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harani\Desktop\Business Analytics\"/>
    </mc:Choice>
  </mc:AlternateContent>
  <xr:revisionPtr revIDLastSave="0" documentId="8_{31C97304-70D3-4496-B0DB-95C55E56107E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customer_acquisition_cost_datas" sheetId="1" r:id="rId1"/>
    <sheet name="CAC" sheetId="2" r:id="rId2"/>
    <sheet name="conversion rate vs market chann" sheetId="3" r:id="rId3"/>
    <sheet name="scatter " sheetId="4" r:id="rId4"/>
    <sheet name="Breakeven customers vs market c" sheetId="5" r:id="rId5"/>
    <sheet name="Actual vs Breakeven" sheetId="6" r:id="rId6"/>
    <sheet name="Dashboard" sheetId="7" r:id="rId7"/>
  </sheets>
  <definedNames>
    <definedName name="CAC">CAC!$C$27</definedName>
    <definedName name="Dashboard">Dashboard!$K$45</definedName>
    <definedName name="Slicer_Marketing_Channel">#REF!</definedName>
    <definedName name="Slicer_Marketing_Channel1">#REF!</definedName>
    <definedName name="Slicer_Marketing_Channel2">#REF!</definedName>
    <definedName name="Slicer_Marketing_Channel3">#REF!</definedName>
  </definedNames>
  <calcPr calcId="191029"/>
</workbook>
</file>

<file path=xl/calcChain.xml><?xml version="1.0" encoding="utf-8"?>
<calcChain xmlns="http://schemas.openxmlformats.org/spreadsheetml/2006/main">
  <c r="K501" i="1" l="1"/>
  <c r="G501" i="1"/>
  <c r="F501" i="1"/>
  <c r="E501" i="1"/>
  <c r="J501" i="1" s="1"/>
  <c r="J500" i="1"/>
  <c r="F500" i="1"/>
  <c r="E500" i="1"/>
  <c r="I500" i="1" s="1"/>
  <c r="I499" i="1"/>
  <c r="F499" i="1"/>
  <c r="E499" i="1"/>
  <c r="H499" i="1" s="1"/>
  <c r="F498" i="1"/>
  <c r="E498" i="1"/>
  <c r="K497" i="1"/>
  <c r="J497" i="1"/>
  <c r="I497" i="1"/>
  <c r="G497" i="1"/>
  <c r="F497" i="1"/>
  <c r="E497" i="1"/>
  <c r="H497" i="1" s="1"/>
  <c r="K496" i="1"/>
  <c r="J496" i="1"/>
  <c r="I496" i="1"/>
  <c r="H496" i="1"/>
  <c r="F496" i="1"/>
  <c r="E496" i="1"/>
  <c r="G496" i="1" s="1"/>
  <c r="F495" i="1"/>
  <c r="E495" i="1"/>
  <c r="F494" i="1"/>
  <c r="E494" i="1"/>
  <c r="K493" i="1"/>
  <c r="H493" i="1"/>
  <c r="G493" i="1"/>
  <c r="F493" i="1"/>
  <c r="E493" i="1"/>
  <c r="J493" i="1" s="1"/>
  <c r="K492" i="1"/>
  <c r="J492" i="1"/>
  <c r="G492" i="1"/>
  <c r="F492" i="1"/>
  <c r="E492" i="1"/>
  <c r="I492" i="1" s="1"/>
  <c r="J491" i="1"/>
  <c r="I491" i="1"/>
  <c r="F491" i="1"/>
  <c r="E491" i="1"/>
  <c r="H491" i="1" s="1"/>
  <c r="I490" i="1"/>
  <c r="H490" i="1"/>
  <c r="F490" i="1"/>
  <c r="E490" i="1"/>
  <c r="K489" i="1"/>
  <c r="J489" i="1"/>
  <c r="I489" i="1"/>
  <c r="H489" i="1"/>
  <c r="G489" i="1"/>
  <c r="F489" i="1"/>
  <c r="E489" i="1"/>
  <c r="K488" i="1"/>
  <c r="J488" i="1"/>
  <c r="I488" i="1"/>
  <c r="H488" i="1"/>
  <c r="G488" i="1"/>
  <c r="F488" i="1"/>
  <c r="E488" i="1"/>
  <c r="J487" i="1"/>
  <c r="F487" i="1"/>
  <c r="E487" i="1"/>
  <c r="F486" i="1"/>
  <c r="E486" i="1"/>
  <c r="K485" i="1"/>
  <c r="H485" i="1"/>
  <c r="G485" i="1"/>
  <c r="F485" i="1"/>
  <c r="E485" i="1"/>
  <c r="J485" i="1" s="1"/>
  <c r="K484" i="1"/>
  <c r="J484" i="1"/>
  <c r="G484" i="1"/>
  <c r="F484" i="1"/>
  <c r="E484" i="1"/>
  <c r="I484" i="1" s="1"/>
  <c r="J483" i="1"/>
  <c r="I483" i="1"/>
  <c r="F483" i="1"/>
  <c r="E483" i="1"/>
  <c r="H483" i="1" s="1"/>
  <c r="H482" i="1"/>
  <c r="F482" i="1"/>
  <c r="E482" i="1"/>
  <c r="K481" i="1"/>
  <c r="J481" i="1"/>
  <c r="I481" i="1"/>
  <c r="H481" i="1"/>
  <c r="G481" i="1"/>
  <c r="F481" i="1"/>
  <c r="E481" i="1"/>
  <c r="K480" i="1"/>
  <c r="J480" i="1"/>
  <c r="I480" i="1"/>
  <c r="H480" i="1"/>
  <c r="G480" i="1"/>
  <c r="F480" i="1"/>
  <c r="E480" i="1"/>
  <c r="J479" i="1"/>
  <c r="H479" i="1"/>
  <c r="F479" i="1"/>
  <c r="E479" i="1"/>
  <c r="F478" i="1"/>
  <c r="E478" i="1"/>
  <c r="K477" i="1"/>
  <c r="H477" i="1"/>
  <c r="G477" i="1"/>
  <c r="F477" i="1"/>
  <c r="E477" i="1"/>
  <c r="J477" i="1" s="1"/>
  <c r="F476" i="1"/>
  <c r="E476" i="1"/>
  <c r="G476" i="1" s="1"/>
  <c r="J475" i="1"/>
  <c r="I475" i="1"/>
  <c r="F475" i="1"/>
  <c r="E475" i="1"/>
  <c r="H475" i="1" s="1"/>
  <c r="F474" i="1"/>
  <c r="E474" i="1"/>
  <c r="K473" i="1"/>
  <c r="J473" i="1"/>
  <c r="I473" i="1"/>
  <c r="H473" i="1"/>
  <c r="G473" i="1"/>
  <c r="F473" i="1"/>
  <c r="E473" i="1"/>
  <c r="K472" i="1"/>
  <c r="J472" i="1"/>
  <c r="I472" i="1"/>
  <c r="H472" i="1"/>
  <c r="G472" i="1"/>
  <c r="F472" i="1"/>
  <c r="E472" i="1"/>
  <c r="J471" i="1"/>
  <c r="I471" i="1"/>
  <c r="H471" i="1"/>
  <c r="F471" i="1"/>
  <c r="E471" i="1"/>
  <c r="F470" i="1"/>
  <c r="E470" i="1"/>
  <c r="K469" i="1"/>
  <c r="H469" i="1"/>
  <c r="G469" i="1"/>
  <c r="F469" i="1"/>
  <c r="E469" i="1"/>
  <c r="J469" i="1" s="1"/>
  <c r="K468" i="1"/>
  <c r="J468" i="1"/>
  <c r="G468" i="1"/>
  <c r="F468" i="1"/>
  <c r="E468" i="1"/>
  <c r="F467" i="1"/>
  <c r="E467" i="1"/>
  <c r="K466" i="1"/>
  <c r="I466" i="1"/>
  <c r="H466" i="1"/>
  <c r="F466" i="1"/>
  <c r="E466" i="1"/>
  <c r="K465" i="1"/>
  <c r="J465" i="1"/>
  <c r="I465" i="1"/>
  <c r="H465" i="1"/>
  <c r="G465" i="1"/>
  <c r="F465" i="1"/>
  <c r="E465" i="1"/>
  <c r="K464" i="1"/>
  <c r="J464" i="1"/>
  <c r="I464" i="1"/>
  <c r="H464" i="1"/>
  <c r="G464" i="1"/>
  <c r="F464" i="1"/>
  <c r="E464" i="1"/>
  <c r="F463" i="1"/>
  <c r="E463" i="1"/>
  <c r="I462" i="1"/>
  <c r="H462" i="1"/>
  <c r="F462" i="1"/>
  <c r="E462" i="1"/>
  <c r="K461" i="1"/>
  <c r="H461" i="1"/>
  <c r="G461" i="1"/>
  <c r="F461" i="1"/>
  <c r="E461" i="1"/>
  <c r="J461" i="1" s="1"/>
  <c r="F460" i="1"/>
  <c r="E460" i="1"/>
  <c r="J459" i="1"/>
  <c r="I459" i="1"/>
  <c r="F459" i="1"/>
  <c r="E459" i="1"/>
  <c r="F458" i="1"/>
  <c r="E458" i="1"/>
  <c r="K457" i="1"/>
  <c r="J457" i="1"/>
  <c r="I457" i="1"/>
  <c r="H457" i="1"/>
  <c r="G457" i="1"/>
  <c r="F457" i="1"/>
  <c r="E457" i="1"/>
  <c r="K456" i="1"/>
  <c r="J456" i="1"/>
  <c r="I456" i="1"/>
  <c r="H456" i="1"/>
  <c r="G456" i="1"/>
  <c r="F456" i="1"/>
  <c r="E456" i="1"/>
  <c r="J455" i="1"/>
  <c r="I455" i="1"/>
  <c r="H455" i="1"/>
  <c r="F455" i="1"/>
  <c r="E455" i="1"/>
  <c r="F454" i="1"/>
  <c r="E454" i="1"/>
  <c r="K453" i="1"/>
  <c r="H453" i="1"/>
  <c r="G453" i="1"/>
  <c r="F453" i="1"/>
  <c r="E453" i="1"/>
  <c r="J453" i="1" s="1"/>
  <c r="F452" i="1"/>
  <c r="E452" i="1"/>
  <c r="F451" i="1"/>
  <c r="E451" i="1"/>
  <c r="K450" i="1"/>
  <c r="I450" i="1"/>
  <c r="H450" i="1"/>
  <c r="F450" i="1"/>
  <c r="E450" i="1"/>
  <c r="K449" i="1"/>
  <c r="J449" i="1"/>
  <c r="I449" i="1"/>
  <c r="H449" i="1"/>
  <c r="G449" i="1"/>
  <c r="F449" i="1"/>
  <c r="E449" i="1"/>
  <c r="K448" i="1"/>
  <c r="J448" i="1"/>
  <c r="I448" i="1"/>
  <c r="H448" i="1"/>
  <c r="G448" i="1"/>
  <c r="F448" i="1"/>
  <c r="E448" i="1"/>
  <c r="J447" i="1"/>
  <c r="F447" i="1"/>
  <c r="E447" i="1"/>
  <c r="I446" i="1"/>
  <c r="H446" i="1"/>
  <c r="G446" i="1"/>
  <c r="F446" i="1"/>
  <c r="E446" i="1"/>
  <c r="F445" i="1"/>
  <c r="E445" i="1"/>
  <c r="K444" i="1"/>
  <c r="J444" i="1"/>
  <c r="F444" i="1"/>
  <c r="E444" i="1"/>
  <c r="F443" i="1"/>
  <c r="E443" i="1"/>
  <c r="F442" i="1"/>
  <c r="E442" i="1"/>
  <c r="K441" i="1"/>
  <c r="J441" i="1"/>
  <c r="I441" i="1"/>
  <c r="H441" i="1"/>
  <c r="G441" i="1"/>
  <c r="F441" i="1"/>
  <c r="E441" i="1"/>
  <c r="K440" i="1"/>
  <c r="J440" i="1"/>
  <c r="I440" i="1"/>
  <c r="H440" i="1"/>
  <c r="G440" i="1"/>
  <c r="F440" i="1"/>
  <c r="E440" i="1"/>
  <c r="J439" i="1"/>
  <c r="I439" i="1"/>
  <c r="H439" i="1"/>
  <c r="G439" i="1"/>
  <c r="F439" i="1"/>
  <c r="E439" i="1"/>
  <c r="K439" i="1" s="1"/>
  <c r="F438" i="1"/>
  <c r="E438" i="1"/>
  <c r="K437" i="1"/>
  <c r="H437" i="1"/>
  <c r="G437" i="1"/>
  <c r="F437" i="1"/>
  <c r="E437" i="1"/>
  <c r="K436" i="1"/>
  <c r="J436" i="1"/>
  <c r="G436" i="1"/>
  <c r="F436" i="1"/>
  <c r="E436" i="1"/>
  <c r="F435" i="1"/>
  <c r="E435" i="1"/>
  <c r="K434" i="1"/>
  <c r="J434" i="1"/>
  <c r="I434" i="1"/>
  <c r="H434" i="1"/>
  <c r="F434" i="1"/>
  <c r="E434" i="1"/>
  <c r="G434" i="1" s="1"/>
  <c r="K433" i="1"/>
  <c r="J433" i="1"/>
  <c r="I433" i="1"/>
  <c r="H433" i="1"/>
  <c r="G433" i="1"/>
  <c r="F433" i="1"/>
  <c r="E433" i="1"/>
  <c r="K432" i="1"/>
  <c r="J432" i="1"/>
  <c r="I432" i="1"/>
  <c r="H432" i="1"/>
  <c r="G432" i="1"/>
  <c r="F432" i="1"/>
  <c r="E432" i="1"/>
  <c r="H431" i="1"/>
  <c r="G431" i="1"/>
  <c r="F431" i="1"/>
  <c r="E431" i="1"/>
  <c r="F430" i="1"/>
  <c r="E430" i="1"/>
  <c r="K429" i="1"/>
  <c r="H429" i="1"/>
  <c r="G429" i="1"/>
  <c r="F429" i="1"/>
  <c r="E429" i="1"/>
  <c r="G428" i="1"/>
  <c r="F428" i="1"/>
  <c r="E428" i="1"/>
  <c r="K427" i="1"/>
  <c r="J427" i="1"/>
  <c r="I427" i="1"/>
  <c r="F427" i="1"/>
  <c r="E427" i="1"/>
  <c r="K426" i="1"/>
  <c r="J426" i="1"/>
  <c r="I426" i="1"/>
  <c r="H426" i="1"/>
  <c r="F426" i="1"/>
  <c r="E426" i="1"/>
  <c r="G426" i="1" s="1"/>
  <c r="K425" i="1"/>
  <c r="J425" i="1"/>
  <c r="I425" i="1"/>
  <c r="H425" i="1"/>
  <c r="G425" i="1"/>
  <c r="F425" i="1"/>
  <c r="E425" i="1"/>
  <c r="K424" i="1"/>
  <c r="J424" i="1"/>
  <c r="I424" i="1"/>
  <c r="H424" i="1"/>
  <c r="G424" i="1"/>
  <c r="F424" i="1"/>
  <c r="E424" i="1"/>
  <c r="F423" i="1"/>
  <c r="E423" i="1"/>
  <c r="I422" i="1"/>
  <c r="H422" i="1"/>
  <c r="G422" i="1"/>
  <c r="F422" i="1"/>
  <c r="E422" i="1"/>
  <c r="F421" i="1"/>
  <c r="E421" i="1"/>
  <c r="F420" i="1"/>
  <c r="E420" i="1"/>
  <c r="K419" i="1"/>
  <c r="J419" i="1"/>
  <c r="I419" i="1"/>
  <c r="F419" i="1"/>
  <c r="E419" i="1"/>
  <c r="I418" i="1"/>
  <c r="H418" i="1"/>
  <c r="F418" i="1"/>
  <c r="E418" i="1"/>
  <c r="K417" i="1"/>
  <c r="J417" i="1"/>
  <c r="I417" i="1"/>
  <c r="H417" i="1"/>
  <c r="G417" i="1"/>
  <c r="F417" i="1"/>
  <c r="E417" i="1"/>
  <c r="K416" i="1"/>
  <c r="J416" i="1"/>
  <c r="I416" i="1"/>
  <c r="H416" i="1"/>
  <c r="G416" i="1"/>
  <c r="F416" i="1"/>
  <c r="E416" i="1"/>
  <c r="J415" i="1"/>
  <c r="I415" i="1"/>
  <c r="H415" i="1"/>
  <c r="G415" i="1"/>
  <c r="F415" i="1"/>
  <c r="E415" i="1"/>
  <c r="K415" i="1" s="1"/>
  <c r="I414" i="1"/>
  <c r="H414" i="1"/>
  <c r="G414" i="1"/>
  <c r="F414" i="1"/>
  <c r="E414" i="1"/>
  <c r="F413" i="1"/>
  <c r="E413" i="1"/>
  <c r="K412" i="1"/>
  <c r="J412" i="1"/>
  <c r="G412" i="1"/>
  <c r="F412" i="1"/>
  <c r="E412" i="1"/>
  <c r="F411" i="1"/>
  <c r="E411" i="1"/>
  <c r="F410" i="1"/>
  <c r="E410" i="1"/>
  <c r="K409" i="1"/>
  <c r="J409" i="1"/>
  <c r="I409" i="1"/>
  <c r="H409" i="1"/>
  <c r="G409" i="1"/>
  <c r="F409" i="1"/>
  <c r="E409" i="1"/>
  <c r="K408" i="1"/>
  <c r="J408" i="1"/>
  <c r="I408" i="1"/>
  <c r="H408" i="1"/>
  <c r="G408" i="1"/>
  <c r="F408" i="1"/>
  <c r="E408" i="1"/>
  <c r="J407" i="1"/>
  <c r="I407" i="1"/>
  <c r="H407" i="1"/>
  <c r="G407" i="1"/>
  <c r="F407" i="1"/>
  <c r="E407" i="1"/>
  <c r="K407" i="1" s="1"/>
  <c r="F406" i="1"/>
  <c r="E406" i="1"/>
  <c r="K405" i="1"/>
  <c r="H405" i="1"/>
  <c r="G405" i="1"/>
  <c r="F405" i="1"/>
  <c r="E405" i="1"/>
  <c r="K404" i="1"/>
  <c r="J404" i="1"/>
  <c r="G404" i="1"/>
  <c r="F404" i="1"/>
  <c r="E404" i="1"/>
  <c r="F403" i="1"/>
  <c r="E403" i="1"/>
  <c r="K402" i="1"/>
  <c r="J402" i="1"/>
  <c r="I402" i="1"/>
  <c r="H402" i="1"/>
  <c r="F402" i="1"/>
  <c r="E402" i="1"/>
  <c r="G402" i="1" s="1"/>
  <c r="K401" i="1"/>
  <c r="J401" i="1"/>
  <c r="I401" i="1"/>
  <c r="H401" i="1"/>
  <c r="G401" i="1"/>
  <c r="F401" i="1"/>
  <c r="E401" i="1"/>
  <c r="K400" i="1"/>
  <c r="J400" i="1"/>
  <c r="I400" i="1"/>
  <c r="H400" i="1"/>
  <c r="G400" i="1"/>
  <c r="F400" i="1"/>
  <c r="E400" i="1"/>
  <c r="H399" i="1"/>
  <c r="G399" i="1"/>
  <c r="F399" i="1"/>
  <c r="E399" i="1"/>
  <c r="F398" i="1"/>
  <c r="E398" i="1"/>
  <c r="K397" i="1"/>
  <c r="H397" i="1"/>
  <c r="G397" i="1"/>
  <c r="F397" i="1"/>
  <c r="E397" i="1"/>
  <c r="F396" i="1"/>
  <c r="E396" i="1"/>
  <c r="K395" i="1"/>
  <c r="J395" i="1"/>
  <c r="I395" i="1"/>
  <c r="F395" i="1"/>
  <c r="E395" i="1"/>
  <c r="K394" i="1"/>
  <c r="J394" i="1"/>
  <c r="I394" i="1"/>
  <c r="H394" i="1"/>
  <c r="F394" i="1"/>
  <c r="E394" i="1"/>
  <c r="G394" i="1" s="1"/>
  <c r="K393" i="1"/>
  <c r="J393" i="1"/>
  <c r="I393" i="1"/>
  <c r="H393" i="1"/>
  <c r="G393" i="1"/>
  <c r="F393" i="1"/>
  <c r="E393" i="1"/>
  <c r="K392" i="1"/>
  <c r="J392" i="1"/>
  <c r="I392" i="1"/>
  <c r="H392" i="1"/>
  <c r="G392" i="1"/>
  <c r="F392" i="1"/>
  <c r="E392" i="1"/>
  <c r="F391" i="1"/>
  <c r="E391" i="1"/>
  <c r="I390" i="1"/>
  <c r="H390" i="1"/>
  <c r="G390" i="1"/>
  <c r="F390" i="1"/>
  <c r="E390" i="1"/>
  <c r="H389" i="1"/>
  <c r="G389" i="1"/>
  <c r="F389" i="1"/>
  <c r="E389" i="1"/>
  <c r="F388" i="1"/>
  <c r="E388" i="1"/>
  <c r="K387" i="1"/>
  <c r="J387" i="1"/>
  <c r="I387" i="1"/>
  <c r="F387" i="1"/>
  <c r="E387" i="1"/>
  <c r="F386" i="1"/>
  <c r="E386" i="1"/>
  <c r="K385" i="1"/>
  <c r="J385" i="1"/>
  <c r="I385" i="1"/>
  <c r="H385" i="1"/>
  <c r="G385" i="1"/>
  <c r="F385" i="1"/>
  <c r="E385" i="1"/>
  <c r="K384" i="1"/>
  <c r="F384" i="1"/>
  <c r="E384" i="1"/>
  <c r="J383" i="1"/>
  <c r="I383" i="1"/>
  <c r="H383" i="1"/>
  <c r="G383" i="1"/>
  <c r="F383" i="1"/>
  <c r="E383" i="1"/>
  <c r="K383" i="1" s="1"/>
  <c r="K382" i="1"/>
  <c r="I382" i="1"/>
  <c r="H382" i="1"/>
  <c r="G382" i="1"/>
  <c r="F382" i="1"/>
  <c r="E382" i="1"/>
  <c r="J382" i="1" s="1"/>
  <c r="G381" i="1"/>
  <c r="F381" i="1"/>
  <c r="E381" i="1"/>
  <c r="F380" i="1"/>
  <c r="E380" i="1"/>
  <c r="K379" i="1"/>
  <c r="J379" i="1"/>
  <c r="H379" i="1"/>
  <c r="F379" i="1"/>
  <c r="E379" i="1"/>
  <c r="G379" i="1" s="1"/>
  <c r="K378" i="1"/>
  <c r="J378" i="1"/>
  <c r="I378" i="1"/>
  <c r="H378" i="1"/>
  <c r="G378" i="1"/>
  <c r="F378" i="1"/>
  <c r="E378" i="1"/>
  <c r="K377" i="1"/>
  <c r="J377" i="1"/>
  <c r="I377" i="1"/>
  <c r="H377" i="1"/>
  <c r="G377" i="1"/>
  <c r="F377" i="1"/>
  <c r="E377" i="1"/>
  <c r="J376" i="1"/>
  <c r="I376" i="1"/>
  <c r="H376" i="1"/>
  <c r="G376" i="1"/>
  <c r="F376" i="1"/>
  <c r="E376" i="1"/>
  <c r="K376" i="1" s="1"/>
  <c r="F375" i="1"/>
  <c r="E375" i="1"/>
  <c r="K374" i="1"/>
  <c r="F374" i="1"/>
  <c r="E374" i="1"/>
  <c r="K373" i="1"/>
  <c r="J373" i="1"/>
  <c r="H373" i="1"/>
  <c r="G373" i="1"/>
  <c r="F373" i="1"/>
  <c r="E373" i="1"/>
  <c r="I373" i="1" s="1"/>
  <c r="K372" i="1"/>
  <c r="J372" i="1"/>
  <c r="I372" i="1"/>
  <c r="G372" i="1"/>
  <c r="F372" i="1"/>
  <c r="E372" i="1"/>
  <c r="H372" i="1" s="1"/>
  <c r="F371" i="1"/>
  <c r="E371" i="1"/>
  <c r="H371" i="1" s="1"/>
  <c r="K370" i="1"/>
  <c r="F370" i="1"/>
  <c r="E370" i="1"/>
  <c r="K369" i="1"/>
  <c r="J369" i="1"/>
  <c r="I369" i="1"/>
  <c r="H369" i="1"/>
  <c r="G369" i="1"/>
  <c r="F369" i="1"/>
  <c r="E369" i="1"/>
  <c r="K368" i="1"/>
  <c r="J368" i="1"/>
  <c r="I368" i="1"/>
  <c r="H368" i="1"/>
  <c r="G368" i="1"/>
  <c r="F368" i="1"/>
  <c r="E368" i="1"/>
  <c r="J367" i="1"/>
  <c r="I367" i="1"/>
  <c r="H367" i="1"/>
  <c r="G367" i="1"/>
  <c r="F367" i="1"/>
  <c r="E367" i="1"/>
  <c r="K367" i="1" s="1"/>
  <c r="H366" i="1"/>
  <c r="G366" i="1"/>
  <c r="F366" i="1"/>
  <c r="E366" i="1"/>
  <c r="F365" i="1"/>
  <c r="E365" i="1"/>
  <c r="F364" i="1"/>
  <c r="E364" i="1"/>
  <c r="K364" i="1" s="1"/>
  <c r="K363" i="1"/>
  <c r="J363" i="1"/>
  <c r="F363" i="1"/>
  <c r="E363" i="1"/>
  <c r="K362" i="1"/>
  <c r="J362" i="1"/>
  <c r="I362" i="1"/>
  <c r="H362" i="1"/>
  <c r="G362" i="1"/>
  <c r="F362" i="1"/>
  <c r="E362" i="1"/>
  <c r="K361" i="1"/>
  <c r="J361" i="1"/>
  <c r="I361" i="1"/>
  <c r="H361" i="1"/>
  <c r="G361" i="1"/>
  <c r="F361" i="1"/>
  <c r="E361" i="1"/>
  <c r="J360" i="1"/>
  <c r="I360" i="1"/>
  <c r="H360" i="1"/>
  <c r="G360" i="1"/>
  <c r="F360" i="1"/>
  <c r="E360" i="1"/>
  <c r="K360" i="1" s="1"/>
  <c r="I359" i="1"/>
  <c r="H359" i="1"/>
  <c r="G359" i="1"/>
  <c r="F359" i="1"/>
  <c r="E359" i="1"/>
  <c r="K359" i="1" s="1"/>
  <c r="H358" i="1"/>
  <c r="G358" i="1"/>
  <c r="F358" i="1"/>
  <c r="E358" i="1"/>
  <c r="G357" i="1"/>
  <c r="F357" i="1"/>
  <c r="E357" i="1"/>
  <c r="F356" i="1"/>
  <c r="E356" i="1"/>
  <c r="K355" i="1"/>
  <c r="J355" i="1"/>
  <c r="F355" i="1"/>
  <c r="E355" i="1"/>
  <c r="K354" i="1"/>
  <c r="J354" i="1"/>
  <c r="I354" i="1"/>
  <c r="H354" i="1"/>
  <c r="G354" i="1"/>
  <c r="F354" i="1"/>
  <c r="E354" i="1"/>
  <c r="K353" i="1"/>
  <c r="J353" i="1"/>
  <c r="I353" i="1"/>
  <c r="H353" i="1"/>
  <c r="G353" i="1"/>
  <c r="F353" i="1"/>
  <c r="E353" i="1"/>
  <c r="J352" i="1"/>
  <c r="I352" i="1"/>
  <c r="H352" i="1"/>
  <c r="G352" i="1"/>
  <c r="F352" i="1"/>
  <c r="E352" i="1"/>
  <c r="K352" i="1" s="1"/>
  <c r="I351" i="1"/>
  <c r="H351" i="1"/>
  <c r="G351" i="1"/>
  <c r="F351" i="1"/>
  <c r="E351" i="1"/>
  <c r="K351" i="1" s="1"/>
  <c r="F350" i="1"/>
  <c r="E350" i="1"/>
  <c r="H350" i="1" s="1"/>
  <c r="G349" i="1"/>
  <c r="F349" i="1"/>
  <c r="E349" i="1"/>
  <c r="F348" i="1"/>
  <c r="E348" i="1"/>
  <c r="K347" i="1"/>
  <c r="J347" i="1"/>
  <c r="F347" i="1"/>
  <c r="E347" i="1"/>
  <c r="K346" i="1"/>
  <c r="J346" i="1"/>
  <c r="I346" i="1"/>
  <c r="H346" i="1"/>
  <c r="G346" i="1"/>
  <c r="F346" i="1"/>
  <c r="E346" i="1"/>
  <c r="K345" i="1"/>
  <c r="J345" i="1"/>
  <c r="I345" i="1"/>
  <c r="H345" i="1"/>
  <c r="G345" i="1"/>
  <c r="F345" i="1"/>
  <c r="E345" i="1"/>
  <c r="J344" i="1"/>
  <c r="I344" i="1"/>
  <c r="H344" i="1"/>
  <c r="G344" i="1"/>
  <c r="F344" i="1"/>
  <c r="E344" i="1"/>
  <c r="K344" i="1" s="1"/>
  <c r="I343" i="1"/>
  <c r="H343" i="1"/>
  <c r="G343" i="1"/>
  <c r="F343" i="1"/>
  <c r="E343" i="1"/>
  <c r="K343" i="1" s="1"/>
  <c r="F342" i="1"/>
  <c r="E342" i="1"/>
  <c r="G341" i="1"/>
  <c r="F341" i="1"/>
  <c r="E341" i="1"/>
  <c r="F340" i="1"/>
  <c r="E340" i="1"/>
  <c r="J339" i="1"/>
  <c r="F339" i="1"/>
  <c r="E339" i="1"/>
  <c r="K338" i="1"/>
  <c r="J338" i="1"/>
  <c r="I338" i="1"/>
  <c r="H338" i="1"/>
  <c r="G338" i="1"/>
  <c r="F338" i="1"/>
  <c r="E338" i="1"/>
  <c r="K337" i="1"/>
  <c r="J337" i="1"/>
  <c r="I337" i="1"/>
  <c r="H337" i="1"/>
  <c r="G337" i="1"/>
  <c r="F337" i="1"/>
  <c r="E337" i="1"/>
  <c r="J336" i="1"/>
  <c r="I336" i="1"/>
  <c r="H336" i="1"/>
  <c r="G336" i="1"/>
  <c r="F336" i="1"/>
  <c r="E336" i="1"/>
  <c r="K336" i="1" s="1"/>
  <c r="I335" i="1"/>
  <c r="H335" i="1"/>
  <c r="G335" i="1"/>
  <c r="F335" i="1"/>
  <c r="E335" i="1"/>
  <c r="K335" i="1" s="1"/>
  <c r="F334" i="1"/>
  <c r="E334" i="1"/>
  <c r="F333" i="1"/>
  <c r="E333" i="1"/>
  <c r="K332" i="1"/>
  <c r="F332" i="1"/>
  <c r="E332" i="1"/>
  <c r="K331" i="1"/>
  <c r="J331" i="1"/>
  <c r="F331" i="1"/>
  <c r="E331" i="1"/>
  <c r="K330" i="1"/>
  <c r="J330" i="1"/>
  <c r="I330" i="1"/>
  <c r="H330" i="1"/>
  <c r="F330" i="1"/>
  <c r="E330" i="1"/>
  <c r="G330" i="1" s="1"/>
  <c r="K329" i="1"/>
  <c r="J329" i="1"/>
  <c r="I329" i="1"/>
  <c r="H329" i="1"/>
  <c r="G329" i="1"/>
  <c r="F329" i="1"/>
  <c r="E329" i="1"/>
  <c r="J328" i="1"/>
  <c r="I328" i="1"/>
  <c r="H328" i="1"/>
  <c r="G328" i="1"/>
  <c r="F328" i="1"/>
  <c r="E328" i="1"/>
  <c r="K328" i="1" s="1"/>
  <c r="I327" i="1"/>
  <c r="H327" i="1"/>
  <c r="G327" i="1"/>
  <c r="F327" i="1"/>
  <c r="E327" i="1"/>
  <c r="K327" i="1" s="1"/>
  <c r="H326" i="1"/>
  <c r="G326" i="1"/>
  <c r="F326" i="1"/>
  <c r="E326" i="1"/>
  <c r="G325" i="1"/>
  <c r="F325" i="1"/>
  <c r="E325" i="1"/>
  <c r="K324" i="1"/>
  <c r="F324" i="1"/>
  <c r="E324" i="1"/>
  <c r="F323" i="1"/>
  <c r="E323" i="1"/>
  <c r="K322" i="1"/>
  <c r="J322" i="1"/>
  <c r="I322" i="1"/>
  <c r="H322" i="1"/>
  <c r="F322" i="1"/>
  <c r="E322" i="1"/>
  <c r="G322" i="1" s="1"/>
  <c r="K321" i="1"/>
  <c r="J321" i="1"/>
  <c r="I321" i="1"/>
  <c r="H321" i="1"/>
  <c r="G321" i="1"/>
  <c r="F321" i="1"/>
  <c r="E321" i="1"/>
  <c r="J320" i="1"/>
  <c r="I320" i="1"/>
  <c r="H320" i="1"/>
  <c r="G320" i="1"/>
  <c r="F320" i="1"/>
  <c r="E320" i="1"/>
  <c r="K320" i="1" s="1"/>
  <c r="I319" i="1"/>
  <c r="H319" i="1"/>
  <c r="G319" i="1"/>
  <c r="F319" i="1"/>
  <c r="E319" i="1"/>
  <c r="K319" i="1" s="1"/>
  <c r="H318" i="1"/>
  <c r="G318" i="1"/>
  <c r="F318" i="1"/>
  <c r="E318" i="1"/>
  <c r="F317" i="1"/>
  <c r="E317" i="1"/>
  <c r="F316" i="1"/>
  <c r="E316" i="1"/>
  <c r="K315" i="1"/>
  <c r="J315" i="1"/>
  <c r="F315" i="1"/>
  <c r="E315" i="1"/>
  <c r="K314" i="1"/>
  <c r="J314" i="1"/>
  <c r="I314" i="1"/>
  <c r="H314" i="1"/>
  <c r="F314" i="1"/>
  <c r="E314" i="1"/>
  <c r="G314" i="1" s="1"/>
  <c r="K313" i="1"/>
  <c r="J313" i="1"/>
  <c r="I313" i="1"/>
  <c r="H313" i="1"/>
  <c r="G313" i="1"/>
  <c r="F313" i="1"/>
  <c r="E313" i="1"/>
  <c r="J312" i="1"/>
  <c r="I312" i="1"/>
  <c r="H312" i="1"/>
  <c r="G312" i="1"/>
  <c r="F312" i="1"/>
  <c r="E312" i="1"/>
  <c r="K312" i="1" s="1"/>
  <c r="I311" i="1"/>
  <c r="H311" i="1"/>
  <c r="G311" i="1"/>
  <c r="F311" i="1"/>
  <c r="E311" i="1"/>
  <c r="K311" i="1" s="1"/>
  <c r="H310" i="1"/>
  <c r="F310" i="1"/>
  <c r="E310" i="1"/>
  <c r="G309" i="1"/>
  <c r="F309" i="1"/>
  <c r="E309" i="1"/>
  <c r="F308" i="1"/>
  <c r="E308" i="1"/>
  <c r="K307" i="1"/>
  <c r="J307" i="1"/>
  <c r="F307" i="1"/>
  <c r="E307" i="1"/>
  <c r="K306" i="1"/>
  <c r="J306" i="1"/>
  <c r="I306" i="1"/>
  <c r="H306" i="1"/>
  <c r="F306" i="1"/>
  <c r="E306" i="1"/>
  <c r="G306" i="1" s="1"/>
  <c r="K305" i="1"/>
  <c r="J305" i="1"/>
  <c r="I305" i="1"/>
  <c r="H305" i="1"/>
  <c r="G305" i="1"/>
  <c r="F305" i="1"/>
  <c r="E305" i="1"/>
  <c r="J304" i="1"/>
  <c r="I304" i="1"/>
  <c r="H304" i="1"/>
  <c r="G304" i="1"/>
  <c r="F304" i="1"/>
  <c r="E304" i="1"/>
  <c r="K304" i="1" s="1"/>
  <c r="I303" i="1"/>
  <c r="H303" i="1"/>
  <c r="G303" i="1"/>
  <c r="F303" i="1"/>
  <c r="E303" i="1"/>
  <c r="K303" i="1" s="1"/>
  <c r="F302" i="1"/>
  <c r="E302" i="1"/>
  <c r="G301" i="1"/>
  <c r="F301" i="1"/>
  <c r="E301" i="1"/>
  <c r="K300" i="1"/>
  <c r="F300" i="1"/>
  <c r="E300" i="1"/>
  <c r="F299" i="1"/>
  <c r="E299" i="1"/>
  <c r="K298" i="1"/>
  <c r="J298" i="1"/>
  <c r="I298" i="1"/>
  <c r="H298" i="1"/>
  <c r="F298" i="1"/>
  <c r="E298" i="1"/>
  <c r="G298" i="1" s="1"/>
  <c r="K297" i="1"/>
  <c r="J297" i="1"/>
  <c r="I297" i="1"/>
  <c r="H297" i="1"/>
  <c r="G297" i="1"/>
  <c r="F297" i="1"/>
  <c r="E297" i="1"/>
  <c r="J296" i="1"/>
  <c r="I296" i="1"/>
  <c r="H296" i="1"/>
  <c r="G296" i="1"/>
  <c r="F296" i="1"/>
  <c r="E296" i="1"/>
  <c r="K296" i="1" s="1"/>
  <c r="F295" i="1"/>
  <c r="E295" i="1"/>
  <c r="H294" i="1"/>
  <c r="G294" i="1"/>
  <c r="F294" i="1"/>
  <c r="E294" i="1"/>
  <c r="F293" i="1"/>
  <c r="E293" i="1"/>
  <c r="K292" i="1"/>
  <c r="J292" i="1"/>
  <c r="F292" i="1"/>
  <c r="E292" i="1"/>
  <c r="F291" i="1"/>
  <c r="E291" i="1"/>
  <c r="H290" i="1"/>
  <c r="G290" i="1"/>
  <c r="F290" i="1"/>
  <c r="E290" i="1"/>
  <c r="F289" i="1"/>
  <c r="E289" i="1"/>
  <c r="K288" i="1"/>
  <c r="J288" i="1"/>
  <c r="F288" i="1"/>
  <c r="E288" i="1"/>
  <c r="F287" i="1"/>
  <c r="E287" i="1"/>
  <c r="K286" i="1"/>
  <c r="J286" i="1"/>
  <c r="I286" i="1"/>
  <c r="H286" i="1"/>
  <c r="G286" i="1"/>
  <c r="F286" i="1"/>
  <c r="E286" i="1"/>
  <c r="K285" i="1"/>
  <c r="J285" i="1"/>
  <c r="I285" i="1"/>
  <c r="H285" i="1"/>
  <c r="G285" i="1"/>
  <c r="F285" i="1"/>
  <c r="E285" i="1"/>
  <c r="J284" i="1"/>
  <c r="I284" i="1"/>
  <c r="H284" i="1"/>
  <c r="G284" i="1"/>
  <c r="F284" i="1"/>
  <c r="E284" i="1"/>
  <c r="K284" i="1" s="1"/>
  <c r="F283" i="1"/>
  <c r="E283" i="1"/>
  <c r="H282" i="1"/>
  <c r="G282" i="1"/>
  <c r="F282" i="1"/>
  <c r="E282" i="1"/>
  <c r="F281" i="1"/>
  <c r="E281" i="1"/>
  <c r="K280" i="1"/>
  <c r="J280" i="1"/>
  <c r="F280" i="1"/>
  <c r="E280" i="1"/>
  <c r="F279" i="1"/>
  <c r="E279" i="1"/>
  <c r="J279" i="1" s="1"/>
  <c r="K278" i="1"/>
  <c r="J278" i="1"/>
  <c r="I278" i="1"/>
  <c r="H278" i="1"/>
  <c r="G278" i="1"/>
  <c r="F278" i="1"/>
  <c r="E278" i="1"/>
  <c r="K277" i="1"/>
  <c r="J277" i="1"/>
  <c r="I277" i="1"/>
  <c r="H277" i="1"/>
  <c r="G277" i="1"/>
  <c r="F277" i="1"/>
  <c r="E277" i="1"/>
  <c r="J276" i="1"/>
  <c r="I276" i="1"/>
  <c r="H276" i="1"/>
  <c r="G276" i="1"/>
  <c r="F276" i="1"/>
  <c r="E276" i="1"/>
  <c r="K276" i="1" s="1"/>
  <c r="I275" i="1"/>
  <c r="H275" i="1"/>
  <c r="G275" i="1"/>
  <c r="F275" i="1"/>
  <c r="E275" i="1"/>
  <c r="F274" i="1"/>
  <c r="E274" i="1"/>
  <c r="K273" i="1"/>
  <c r="G273" i="1"/>
  <c r="F273" i="1"/>
  <c r="E273" i="1"/>
  <c r="F272" i="1"/>
  <c r="E272" i="1"/>
  <c r="K271" i="1"/>
  <c r="J271" i="1"/>
  <c r="I271" i="1"/>
  <c r="F271" i="1"/>
  <c r="E271" i="1"/>
  <c r="K270" i="1"/>
  <c r="J270" i="1"/>
  <c r="I270" i="1"/>
  <c r="H270" i="1"/>
  <c r="G270" i="1"/>
  <c r="F270" i="1"/>
  <c r="E270" i="1"/>
  <c r="K269" i="1"/>
  <c r="J269" i="1"/>
  <c r="I269" i="1"/>
  <c r="H269" i="1"/>
  <c r="G269" i="1"/>
  <c r="F269" i="1"/>
  <c r="E269" i="1"/>
  <c r="J268" i="1"/>
  <c r="I268" i="1"/>
  <c r="H268" i="1"/>
  <c r="G268" i="1"/>
  <c r="F268" i="1"/>
  <c r="E268" i="1"/>
  <c r="K268" i="1" s="1"/>
  <c r="I267" i="1"/>
  <c r="H267" i="1"/>
  <c r="G267" i="1"/>
  <c r="F267" i="1"/>
  <c r="E267" i="1"/>
  <c r="F266" i="1"/>
  <c r="E266" i="1"/>
  <c r="K265" i="1"/>
  <c r="G265" i="1"/>
  <c r="F265" i="1"/>
  <c r="E265" i="1"/>
  <c r="F264" i="1"/>
  <c r="E264" i="1"/>
  <c r="F263" i="1"/>
  <c r="E263" i="1"/>
  <c r="K262" i="1"/>
  <c r="J262" i="1"/>
  <c r="I262" i="1"/>
  <c r="H262" i="1"/>
  <c r="G262" i="1"/>
  <c r="F262" i="1"/>
  <c r="E262" i="1"/>
  <c r="K261" i="1"/>
  <c r="J261" i="1"/>
  <c r="I261" i="1"/>
  <c r="H261" i="1"/>
  <c r="G261" i="1"/>
  <c r="F261" i="1"/>
  <c r="E261" i="1"/>
  <c r="J260" i="1"/>
  <c r="I260" i="1"/>
  <c r="H260" i="1"/>
  <c r="G260" i="1"/>
  <c r="F260" i="1"/>
  <c r="E260" i="1"/>
  <c r="K260" i="1" s="1"/>
  <c r="F259" i="1"/>
  <c r="E259" i="1"/>
  <c r="H258" i="1"/>
  <c r="G258" i="1"/>
  <c r="F258" i="1"/>
  <c r="E258" i="1"/>
  <c r="F257" i="1"/>
  <c r="E257" i="1"/>
  <c r="K256" i="1"/>
  <c r="J256" i="1"/>
  <c r="F256" i="1"/>
  <c r="E256" i="1"/>
  <c r="F255" i="1"/>
  <c r="E255" i="1"/>
  <c r="K254" i="1"/>
  <c r="J254" i="1"/>
  <c r="I254" i="1"/>
  <c r="H254" i="1"/>
  <c r="G254" i="1"/>
  <c r="F254" i="1"/>
  <c r="E254" i="1"/>
  <c r="K253" i="1"/>
  <c r="J253" i="1"/>
  <c r="I253" i="1"/>
  <c r="H253" i="1"/>
  <c r="G253" i="1"/>
  <c r="F253" i="1"/>
  <c r="E253" i="1"/>
  <c r="J252" i="1"/>
  <c r="I252" i="1"/>
  <c r="H252" i="1"/>
  <c r="G252" i="1"/>
  <c r="F252" i="1"/>
  <c r="E252" i="1"/>
  <c r="K252" i="1" s="1"/>
  <c r="F251" i="1"/>
  <c r="E251" i="1"/>
  <c r="H250" i="1"/>
  <c r="G250" i="1"/>
  <c r="F250" i="1"/>
  <c r="E250" i="1"/>
  <c r="F249" i="1"/>
  <c r="E249" i="1"/>
  <c r="K248" i="1"/>
  <c r="J248" i="1"/>
  <c r="F248" i="1"/>
  <c r="E248" i="1"/>
  <c r="F247" i="1"/>
  <c r="E247" i="1"/>
  <c r="K246" i="1"/>
  <c r="J246" i="1"/>
  <c r="I246" i="1"/>
  <c r="H246" i="1"/>
  <c r="G246" i="1"/>
  <c r="F246" i="1"/>
  <c r="E246" i="1"/>
  <c r="K245" i="1"/>
  <c r="J245" i="1"/>
  <c r="I245" i="1"/>
  <c r="H245" i="1"/>
  <c r="G245" i="1"/>
  <c r="F245" i="1"/>
  <c r="E245" i="1"/>
  <c r="J244" i="1"/>
  <c r="I244" i="1"/>
  <c r="H244" i="1"/>
  <c r="G244" i="1"/>
  <c r="F244" i="1"/>
  <c r="E244" i="1"/>
  <c r="K244" i="1" s="1"/>
  <c r="I243" i="1"/>
  <c r="H243" i="1"/>
  <c r="G243" i="1"/>
  <c r="F243" i="1"/>
  <c r="E243" i="1"/>
  <c r="F242" i="1"/>
  <c r="E242" i="1"/>
  <c r="K241" i="1"/>
  <c r="G241" i="1"/>
  <c r="F241" i="1"/>
  <c r="E241" i="1"/>
  <c r="F240" i="1"/>
  <c r="E240" i="1"/>
  <c r="K239" i="1"/>
  <c r="J239" i="1"/>
  <c r="I239" i="1"/>
  <c r="F239" i="1"/>
  <c r="E239" i="1"/>
  <c r="K238" i="1"/>
  <c r="J238" i="1"/>
  <c r="I238" i="1"/>
  <c r="H238" i="1"/>
  <c r="G238" i="1"/>
  <c r="F238" i="1"/>
  <c r="E238" i="1"/>
  <c r="K237" i="1"/>
  <c r="J237" i="1"/>
  <c r="I237" i="1"/>
  <c r="H237" i="1"/>
  <c r="G237" i="1"/>
  <c r="F237" i="1"/>
  <c r="E237" i="1"/>
  <c r="J236" i="1"/>
  <c r="I236" i="1"/>
  <c r="H236" i="1"/>
  <c r="G236" i="1"/>
  <c r="F236" i="1"/>
  <c r="E236" i="1"/>
  <c r="K236" i="1" s="1"/>
  <c r="I235" i="1"/>
  <c r="H235" i="1"/>
  <c r="G235" i="1"/>
  <c r="F235" i="1"/>
  <c r="E235" i="1"/>
  <c r="H234" i="1"/>
  <c r="G234" i="1"/>
  <c r="F234" i="1"/>
  <c r="E234" i="1"/>
  <c r="K233" i="1"/>
  <c r="G233" i="1"/>
  <c r="F233" i="1"/>
  <c r="E233" i="1"/>
  <c r="K232" i="1"/>
  <c r="J232" i="1"/>
  <c r="F232" i="1"/>
  <c r="E232" i="1"/>
  <c r="F231" i="1"/>
  <c r="E231" i="1"/>
  <c r="K231" i="1" s="1"/>
  <c r="K230" i="1"/>
  <c r="J230" i="1"/>
  <c r="I230" i="1"/>
  <c r="H230" i="1"/>
  <c r="G230" i="1"/>
  <c r="F230" i="1"/>
  <c r="E230" i="1"/>
  <c r="K229" i="1"/>
  <c r="J229" i="1"/>
  <c r="I229" i="1"/>
  <c r="H229" i="1"/>
  <c r="G229" i="1"/>
  <c r="F229" i="1"/>
  <c r="E229" i="1"/>
  <c r="J228" i="1"/>
  <c r="I228" i="1"/>
  <c r="H228" i="1"/>
  <c r="G228" i="1"/>
  <c r="F228" i="1"/>
  <c r="E228" i="1"/>
  <c r="K228" i="1" s="1"/>
  <c r="F227" i="1"/>
  <c r="E227" i="1"/>
  <c r="H226" i="1"/>
  <c r="G226" i="1"/>
  <c r="F226" i="1"/>
  <c r="E226" i="1"/>
  <c r="F225" i="1"/>
  <c r="E225" i="1"/>
  <c r="K224" i="1"/>
  <c r="J224" i="1"/>
  <c r="F224" i="1"/>
  <c r="E224" i="1"/>
  <c r="F223" i="1"/>
  <c r="E223" i="1"/>
  <c r="K222" i="1"/>
  <c r="J222" i="1"/>
  <c r="I222" i="1"/>
  <c r="H222" i="1"/>
  <c r="G222" i="1"/>
  <c r="F222" i="1"/>
  <c r="E222" i="1"/>
  <c r="K221" i="1"/>
  <c r="J221" i="1"/>
  <c r="I221" i="1"/>
  <c r="H221" i="1"/>
  <c r="G221" i="1"/>
  <c r="F221" i="1"/>
  <c r="E221" i="1"/>
  <c r="J220" i="1"/>
  <c r="I220" i="1"/>
  <c r="H220" i="1"/>
  <c r="G220" i="1"/>
  <c r="F220" i="1"/>
  <c r="E220" i="1"/>
  <c r="K220" i="1" s="1"/>
  <c r="F219" i="1"/>
  <c r="E219" i="1"/>
  <c r="H218" i="1"/>
  <c r="G218" i="1"/>
  <c r="F218" i="1"/>
  <c r="E218" i="1"/>
  <c r="F217" i="1"/>
  <c r="E217" i="1"/>
  <c r="G217" i="1" s="1"/>
  <c r="K216" i="1"/>
  <c r="J216" i="1"/>
  <c r="F216" i="1"/>
  <c r="E216" i="1"/>
  <c r="K215" i="1"/>
  <c r="J215" i="1"/>
  <c r="I215" i="1"/>
  <c r="F215" i="1"/>
  <c r="E215" i="1"/>
  <c r="K214" i="1"/>
  <c r="J214" i="1"/>
  <c r="I214" i="1"/>
  <c r="H214" i="1"/>
  <c r="G214" i="1"/>
  <c r="F214" i="1"/>
  <c r="E214" i="1"/>
  <c r="K213" i="1"/>
  <c r="J213" i="1"/>
  <c r="I213" i="1"/>
  <c r="H213" i="1"/>
  <c r="G213" i="1"/>
  <c r="F213" i="1"/>
  <c r="E213" i="1"/>
  <c r="J212" i="1"/>
  <c r="I212" i="1"/>
  <c r="H212" i="1"/>
  <c r="G212" i="1"/>
  <c r="F212" i="1"/>
  <c r="E212" i="1"/>
  <c r="K212" i="1" s="1"/>
  <c r="I211" i="1"/>
  <c r="H211" i="1"/>
  <c r="G211" i="1"/>
  <c r="F211" i="1"/>
  <c r="E211" i="1"/>
  <c r="F210" i="1"/>
  <c r="E210" i="1"/>
  <c r="K209" i="1"/>
  <c r="G209" i="1"/>
  <c r="F209" i="1"/>
  <c r="E209" i="1"/>
  <c r="F208" i="1"/>
  <c r="E208" i="1"/>
  <c r="K207" i="1"/>
  <c r="J207" i="1"/>
  <c r="I207" i="1"/>
  <c r="F207" i="1"/>
  <c r="E207" i="1"/>
  <c r="K206" i="1"/>
  <c r="J206" i="1"/>
  <c r="I206" i="1"/>
  <c r="H206" i="1"/>
  <c r="G206" i="1"/>
  <c r="F206" i="1"/>
  <c r="E206" i="1"/>
  <c r="K205" i="1"/>
  <c r="J205" i="1"/>
  <c r="I205" i="1"/>
  <c r="H205" i="1"/>
  <c r="G205" i="1"/>
  <c r="F205" i="1"/>
  <c r="E205" i="1"/>
  <c r="J204" i="1"/>
  <c r="I204" i="1"/>
  <c r="H204" i="1"/>
  <c r="G204" i="1"/>
  <c r="F204" i="1"/>
  <c r="E204" i="1"/>
  <c r="K204" i="1" s="1"/>
  <c r="I203" i="1"/>
  <c r="H203" i="1"/>
  <c r="G203" i="1"/>
  <c r="F203" i="1"/>
  <c r="E203" i="1"/>
  <c r="F202" i="1"/>
  <c r="E202" i="1"/>
  <c r="K201" i="1"/>
  <c r="G201" i="1"/>
  <c r="F201" i="1"/>
  <c r="E201" i="1"/>
  <c r="F200" i="1"/>
  <c r="E200" i="1"/>
  <c r="F199" i="1"/>
  <c r="E199" i="1"/>
  <c r="K198" i="1"/>
  <c r="J198" i="1"/>
  <c r="I198" i="1"/>
  <c r="H198" i="1"/>
  <c r="G198" i="1"/>
  <c r="F198" i="1"/>
  <c r="E198" i="1"/>
  <c r="K197" i="1"/>
  <c r="J197" i="1"/>
  <c r="I197" i="1"/>
  <c r="H197" i="1"/>
  <c r="G197" i="1"/>
  <c r="F197" i="1"/>
  <c r="E197" i="1"/>
  <c r="J196" i="1"/>
  <c r="I196" i="1"/>
  <c r="H196" i="1"/>
  <c r="G196" i="1"/>
  <c r="F196" i="1"/>
  <c r="E196" i="1"/>
  <c r="K196" i="1" s="1"/>
  <c r="F195" i="1"/>
  <c r="E195" i="1"/>
  <c r="K194" i="1"/>
  <c r="H194" i="1"/>
  <c r="G194" i="1"/>
  <c r="F194" i="1"/>
  <c r="E194" i="1"/>
  <c r="F193" i="1"/>
  <c r="E193" i="1"/>
  <c r="F192" i="1"/>
  <c r="E192" i="1"/>
  <c r="K191" i="1"/>
  <c r="J191" i="1"/>
  <c r="I191" i="1"/>
  <c r="H191" i="1"/>
  <c r="F191" i="1"/>
  <c r="E191" i="1"/>
  <c r="G191" i="1" s="1"/>
  <c r="K190" i="1"/>
  <c r="J190" i="1"/>
  <c r="I190" i="1"/>
  <c r="H190" i="1"/>
  <c r="G190" i="1"/>
  <c r="F190" i="1"/>
  <c r="E190" i="1"/>
  <c r="K189" i="1"/>
  <c r="J189" i="1"/>
  <c r="I189" i="1"/>
  <c r="H189" i="1"/>
  <c r="G189" i="1"/>
  <c r="F189" i="1"/>
  <c r="E189" i="1"/>
  <c r="H188" i="1"/>
  <c r="G188" i="1"/>
  <c r="F188" i="1"/>
  <c r="E188" i="1"/>
  <c r="F187" i="1"/>
  <c r="E187" i="1"/>
  <c r="I187" i="1" s="1"/>
  <c r="K186" i="1"/>
  <c r="H186" i="1"/>
  <c r="G186" i="1"/>
  <c r="F186" i="1"/>
  <c r="E186" i="1"/>
  <c r="F185" i="1"/>
  <c r="E185" i="1"/>
  <c r="G185" i="1" s="1"/>
  <c r="K184" i="1"/>
  <c r="J184" i="1"/>
  <c r="I184" i="1"/>
  <c r="F184" i="1"/>
  <c r="E184" i="1"/>
  <c r="K183" i="1"/>
  <c r="J183" i="1"/>
  <c r="I183" i="1"/>
  <c r="H183" i="1"/>
  <c r="F183" i="1"/>
  <c r="E183" i="1"/>
  <c r="G183" i="1" s="1"/>
  <c r="K182" i="1"/>
  <c r="J182" i="1"/>
  <c r="I182" i="1"/>
  <c r="H182" i="1"/>
  <c r="G182" i="1"/>
  <c r="F182" i="1"/>
  <c r="E182" i="1"/>
  <c r="K181" i="1"/>
  <c r="J181" i="1"/>
  <c r="I181" i="1"/>
  <c r="H181" i="1"/>
  <c r="G181" i="1"/>
  <c r="F181" i="1"/>
  <c r="E181" i="1"/>
  <c r="J180" i="1"/>
  <c r="F180" i="1"/>
  <c r="E180" i="1"/>
  <c r="I179" i="1"/>
  <c r="H179" i="1"/>
  <c r="G179" i="1"/>
  <c r="F179" i="1"/>
  <c r="E179" i="1"/>
  <c r="H178" i="1"/>
  <c r="G178" i="1"/>
  <c r="F178" i="1"/>
  <c r="E178" i="1"/>
  <c r="F177" i="1"/>
  <c r="E177" i="1"/>
  <c r="K176" i="1"/>
  <c r="J176" i="1"/>
  <c r="I176" i="1"/>
  <c r="F176" i="1"/>
  <c r="E176" i="1"/>
  <c r="F175" i="1"/>
  <c r="E175" i="1"/>
  <c r="K174" i="1"/>
  <c r="J174" i="1"/>
  <c r="I174" i="1"/>
  <c r="H174" i="1"/>
  <c r="G174" i="1"/>
  <c r="F174" i="1"/>
  <c r="E174" i="1"/>
  <c r="K173" i="1"/>
  <c r="J173" i="1"/>
  <c r="I173" i="1"/>
  <c r="H173" i="1"/>
  <c r="G173" i="1"/>
  <c r="F173" i="1"/>
  <c r="E173" i="1"/>
  <c r="J172" i="1"/>
  <c r="I172" i="1"/>
  <c r="H172" i="1"/>
  <c r="G172" i="1"/>
  <c r="F172" i="1"/>
  <c r="E172" i="1"/>
  <c r="K172" i="1" s="1"/>
  <c r="F171" i="1"/>
  <c r="E171" i="1"/>
  <c r="F170" i="1"/>
  <c r="E170" i="1"/>
  <c r="K169" i="1"/>
  <c r="J169" i="1"/>
  <c r="G169" i="1"/>
  <c r="F169" i="1"/>
  <c r="E169" i="1"/>
  <c r="J168" i="1"/>
  <c r="I168" i="1"/>
  <c r="F168" i="1"/>
  <c r="E168" i="1"/>
  <c r="F167" i="1"/>
  <c r="E167" i="1"/>
  <c r="K166" i="1"/>
  <c r="J166" i="1"/>
  <c r="I166" i="1"/>
  <c r="H166" i="1"/>
  <c r="G166" i="1"/>
  <c r="F166" i="1"/>
  <c r="E166" i="1"/>
  <c r="K165" i="1"/>
  <c r="J165" i="1"/>
  <c r="I165" i="1"/>
  <c r="H165" i="1"/>
  <c r="G165" i="1"/>
  <c r="F165" i="1"/>
  <c r="E165" i="1"/>
  <c r="J164" i="1"/>
  <c r="I164" i="1"/>
  <c r="H164" i="1"/>
  <c r="G164" i="1"/>
  <c r="F164" i="1"/>
  <c r="E164" i="1"/>
  <c r="K164" i="1" s="1"/>
  <c r="F163" i="1"/>
  <c r="E163" i="1"/>
  <c r="K162" i="1"/>
  <c r="H162" i="1"/>
  <c r="G162" i="1"/>
  <c r="F162" i="1"/>
  <c r="E162" i="1"/>
  <c r="F161" i="1"/>
  <c r="E161" i="1"/>
  <c r="F160" i="1"/>
  <c r="E160" i="1"/>
  <c r="K159" i="1"/>
  <c r="J159" i="1"/>
  <c r="I159" i="1"/>
  <c r="H159" i="1"/>
  <c r="F159" i="1"/>
  <c r="E159" i="1"/>
  <c r="G159" i="1" s="1"/>
  <c r="K158" i="1"/>
  <c r="J158" i="1"/>
  <c r="I158" i="1"/>
  <c r="H158" i="1"/>
  <c r="G158" i="1"/>
  <c r="F158" i="1"/>
  <c r="E158" i="1"/>
  <c r="K157" i="1"/>
  <c r="J157" i="1"/>
  <c r="I157" i="1"/>
  <c r="H157" i="1"/>
  <c r="G157" i="1"/>
  <c r="F157" i="1"/>
  <c r="E157" i="1"/>
  <c r="F156" i="1"/>
  <c r="E156" i="1"/>
  <c r="F155" i="1"/>
  <c r="E155" i="1"/>
  <c r="K154" i="1"/>
  <c r="H154" i="1"/>
  <c r="G154" i="1"/>
  <c r="F154" i="1"/>
  <c r="E154" i="1"/>
  <c r="F153" i="1"/>
  <c r="E153" i="1"/>
  <c r="K152" i="1"/>
  <c r="J152" i="1"/>
  <c r="I152" i="1"/>
  <c r="F152" i="1"/>
  <c r="E152" i="1"/>
  <c r="K151" i="1"/>
  <c r="J151" i="1"/>
  <c r="I151" i="1"/>
  <c r="H151" i="1"/>
  <c r="F151" i="1"/>
  <c r="E151" i="1"/>
  <c r="G151" i="1" s="1"/>
  <c r="K150" i="1"/>
  <c r="J150" i="1"/>
  <c r="I150" i="1"/>
  <c r="H150" i="1"/>
  <c r="G150" i="1"/>
  <c r="F150" i="1"/>
  <c r="E150" i="1"/>
  <c r="K149" i="1"/>
  <c r="J149" i="1"/>
  <c r="I149" i="1"/>
  <c r="H149" i="1"/>
  <c r="G149" i="1"/>
  <c r="F149" i="1"/>
  <c r="E149" i="1"/>
  <c r="F148" i="1"/>
  <c r="E148" i="1"/>
  <c r="I147" i="1"/>
  <c r="H147" i="1"/>
  <c r="G147" i="1"/>
  <c r="F147" i="1"/>
  <c r="E147" i="1"/>
  <c r="F146" i="1"/>
  <c r="E146" i="1"/>
  <c r="F145" i="1"/>
  <c r="E145" i="1"/>
  <c r="K144" i="1"/>
  <c r="J144" i="1"/>
  <c r="I144" i="1"/>
  <c r="F144" i="1"/>
  <c r="E144" i="1"/>
  <c r="F143" i="1"/>
  <c r="E143" i="1"/>
  <c r="K142" i="1"/>
  <c r="J142" i="1"/>
  <c r="I142" i="1"/>
  <c r="H142" i="1"/>
  <c r="G142" i="1"/>
  <c r="F142" i="1"/>
  <c r="E142" i="1"/>
  <c r="K141" i="1"/>
  <c r="J141" i="1"/>
  <c r="I141" i="1"/>
  <c r="H141" i="1"/>
  <c r="G141" i="1"/>
  <c r="F141" i="1"/>
  <c r="E141" i="1"/>
  <c r="J140" i="1"/>
  <c r="I140" i="1"/>
  <c r="H140" i="1"/>
  <c r="G140" i="1"/>
  <c r="F140" i="1"/>
  <c r="E140" i="1"/>
  <c r="K140" i="1" s="1"/>
  <c r="F139" i="1"/>
  <c r="E139" i="1"/>
  <c r="H139" i="1" s="1"/>
  <c r="F138" i="1"/>
  <c r="E138" i="1"/>
  <c r="K137" i="1"/>
  <c r="J137" i="1"/>
  <c r="G137" i="1"/>
  <c r="F137" i="1"/>
  <c r="E137" i="1"/>
  <c r="F136" i="1"/>
  <c r="E136" i="1"/>
  <c r="I136" i="1" s="1"/>
  <c r="F135" i="1"/>
  <c r="E135" i="1"/>
  <c r="K134" i="1"/>
  <c r="J134" i="1"/>
  <c r="I134" i="1"/>
  <c r="H134" i="1"/>
  <c r="G134" i="1"/>
  <c r="F134" i="1"/>
  <c r="E134" i="1"/>
  <c r="K133" i="1"/>
  <c r="J133" i="1"/>
  <c r="I133" i="1"/>
  <c r="H133" i="1"/>
  <c r="G133" i="1"/>
  <c r="F133" i="1"/>
  <c r="E133" i="1"/>
  <c r="J132" i="1"/>
  <c r="I132" i="1"/>
  <c r="H132" i="1"/>
  <c r="G132" i="1"/>
  <c r="F132" i="1"/>
  <c r="E132" i="1"/>
  <c r="K132" i="1" s="1"/>
  <c r="G131" i="1"/>
  <c r="F131" i="1"/>
  <c r="E131" i="1"/>
  <c r="K130" i="1"/>
  <c r="H130" i="1"/>
  <c r="G130" i="1"/>
  <c r="F130" i="1"/>
  <c r="E130" i="1"/>
  <c r="K129" i="1"/>
  <c r="F129" i="1"/>
  <c r="E129" i="1"/>
  <c r="F128" i="1"/>
  <c r="E128" i="1"/>
  <c r="K127" i="1"/>
  <c r="J127" i="1"/>
  <c r="I127" i="1"/>
  <c r="H127" i="1"/>
  <c r="F127" i="1"/>
  <c r="E127" i="1"/>
  <c r="G127" i="1" s="1"/>
  <c r="K126" i="1"/>
  <c r="J126" i="1"/>
  <c r="I126" i="1"/>
  <c r="H126" i="1"/>
  <c r="G126" i="1"/>
  <c r="F126" i="1"/>
  <c r="E126" i="1"/>
  <c r="K125" i="1"/>
  <c r="J125" i="1"/>
  <c r="I125" i="1"/>
  <c r="H125" i="1"/>
  <c r="G125" i="1"/>
  <c r="F125" i="1"/>
  <c r="E125" i="1"/>
  <c r="F124" i="1"/>
  <c r="E124" i="1"/>
  <c r="I123" i="1"/>
  <c r="F123" i="1"/>
  <c r="E123" i="1"/>
  <c r="K122" i="1"/>
  <c r="H122" i="1"/>
  <c r="G122" i="1"/>
  <c r="F122" i="1"/>
  <c r="E122" i="1"/>
  <c r="G121" i="1"/>
  <c r="F121" i="1"/>
  <c r="E121" i="1"/>
  <c r="K120" i="1"/>
  <c r="J120" i="1"/>
  <c r="I120" i="1"/>
  <c r="F120" i="1"/>
  <c r="E120" i="1"/>
  <c r="K119" i="1"/>
  <c r="J119" i="1"/>
  <c r="I119" i="1"/>
  <c r="H119" i="1"/>
  <c r="F119" i="1"/>
  <c r="E119" i="1"/>
  <c r="G119" i="1" s="1"/>
  <c r="K118" i="1"/>
  <c r="J118" i="1"/>
  <c r="I118" i="1"/>
  <c r="H118" i="1"/>
  <c r="G118" i="1"/>
  <c r="F118" i="1"/>
  <c r="E118" i="1"/>
  <c r="K117" i="1"/>
  <c r="J117" i="1"/>
  <c r="I117" i="1"/>
  <c r="H117" i="1"/>
  <c r="G117" i="1"/>
  <c r="F117" i="1"/>
  <c r="E117" i="1"/>
  <c r="F116" i="1"/>
  <c r="E116" i="1"/>
  <c r="I115" i="1"/>
  <c r="H115" i="1"/>
  <c r="G115" i="1"/>
  <c r="F115" i="1"/>
  <c r="E115" i="1"/>
  <c r="F114" i="1"/>
  <c r="E114" i="1"/>
  <c r="K113" i="1"/>
  <c r="F113" i="1"/>
  <c r="E113" i="1"/>
  <c r="K112" i="1"/>
  <c r="J112" i="1"/>
  <c r="I112" i="1"/>
  <c r="F112" i="1"/>
  <c r="E112" i="1"/>
  <c r="I111" i="1"/>
  <c r="H111" i="1"/>
  <c r="F111" i="1"/>
  <c r="E111" i="1"/>
  <c r="K110" i="1"/>
  <c r="J110" i="1"/>
  <c r="I110" i="1"/>
  <c r="H110" i="1"/>
  <c r="G110" i="1"/>
  <c r="F110" i="1"/>
  <c r="E110" i="1"/>
  <c r="K109" i="1"/>
  <c r="J109" i="1"/>
  <c r="I109" i="1"/>
  <c r="H109" i="1"/>
  <c r="G109" i="1"/>
  <c r="F109" i="1"/>
  <c r="E109" i="1"/>
  <c r="J108" i="1"/>
  <c r="I108" i="1"/>
  <c r="H108" i="1"/>
  <c r="G108" i="1"/>
  <c r="F108" i="1"/>
  <c r="E108" i="1"/>
  <c r="K108" i="1" s="1"/>
  <c r="I107" i="1"/>
  <c r="H107" i="1"/>
  <c r="F107" i="1"/>
  <c r="E107" i="1"/>
  <c r="F106" i="1"/>
  <c r="E106" i="1"/>
  <c r="K105" i="1"/>
  <c r="J105" i="1"/>
  <c r="G105" i="1"/>
  <c r="F105" i="1"/>
  <c r="E105" i="1"/>
  <c r="F104" i="1"/>
  <c r="E104" i="1"/>
  <c r="K103" i="1"/>
  <c r="F103" i="1"/>
  <c r="E103" i="1"/>
  <c r="K102" i="1"/>
  <c r="J102" i="1"/>
  <c r="I102" i="1"/>
  <c r="H102" i="1"/>
  <c r="G102" i="1"/>
  <c r="F102" i="1"/>
  <c r="E102" i="1"/>
  <c r="K101" i="1"/>
  <c r="J101" i="1"/>
  <c r="I101" i="1"/>
  <c r="H101" i="1"/>
  <c r="G101" i="1"/>
  <c r="F101" i="1"/>
  <c r="E101" i="1"/>
  <c r="J100" i="1"/>
  <c r="I100" i="1"/>
  <c r="H100" i="1"/>
  <c r="G100" i="1"/>
  <c r="F100" i="1"/>
  <c r="E100" i="1"/>
  <c r="K100" i="1" s="1"/>
  <c r="G99" i="1"/>
  <c r="F99" i="1"/>
  <c r="E99" i="1"/>
  <c r="K98" i="1"/>
  <c r="H98" i="1"/>
  <c r="G98" i="1"/>
  <c r="F98" i="1"/>
  <c r="E98" i="1"/>
  <c r="K97" i="1"/>
  <c r="J97" i="1"/>
  <c r="G97" i="1"/>
  <c r="F97" i="1"/>
  <c r="E97" i="1"/>
  <c r="F96" i="1"/>
  <c r="E96" i="1"/>
  <c r="K95" i="1"/>
  <c r="J95" i="1"/>
  <c r="I95" i="1"/>
  <c r="H95" i="1"/>
  <c r="F95" i="1"/>
  <c r="E95" i="1"/>
  <c r="G95" i="1" s="1"/>
  <c r="K94" i="1"/>
  <c r="J94" i="1"/>
  <c r="I94" i="1"/>
  <c r="H94" i="1"/>
  <c r="G94" i="1"/>
  <c r="F94" i="1"/>
  <c r="E94" i="1"/>
  <c r="K93" i="1"/>
  <c r="J93" i="1"/>
  <c r="I93" i="1"/>
  <c r="H93" i="1"/>
  <c r="G93" i="1"/>
  <c r="F93" i="1"/>
  <c r="E93" i="1"/>
  <c r="F92" i="1"/>
  <c r="E92" i="1"/>
  <c r="F91" i="1"/>
  <c r="E91" i="1"/>
  <c r="K90" i="1"/>
  <c r="H90" i="1"/>
  <c r="G90" i="1"/>
  <c r="F90" i="1"/>
  <c r="E90" i="1"/>
  <c r="F89" i="1"/>
  <c r="E89" i="1"/>
  <c r="K88" i="1"/>
  <c r="J88" i="1"/>
  <c r="I88" i="1"/>
  <c r="F88" i="1"/>
  <c r="E88" i="1"/>
  <c r="K87" i="1"/>
  <c r="J87" i="1"/>
  <c r="I87" i="1"/>
  <c r="H87" i="1"/>
  <c r="F87" i="1"/>
  <c r="E87" i="1"/>
  <c r="G87" i="1" s="1"/>
  <c r="K86" i="1"/>
  <c r="J86" i="1"/>
  <c r="I86" i="1"/>
  <c r="H86" i="1"/>
  <c r="G86" i="1"/>
  <c r="F86" i="1"/>
  <c r="E86" i="1"/>
  <c r="K85" i="1"/>
  <c r="J85" i="1"/>
  <c r="I85" i="1"/>
  <c r="H85" i="1"/>
  <c r="G85" i="1"/>
  <c r="F85" i="1"/>
  <c r="E85" i="1"/>
  <c r="F84" i="1"/>
  <c r="E84" i="1"/>
  <c r="I83" i="1"/>
  <c r="H83" i="1"/>
  <c r="G83" i="1"/>
  <c r="F83" i="1"/>
  <c r="E83" i="1"/>
  <c r="F82" i="1"/>
  <c r="E82" i="1"/>
  <c r="G82" i="1" s="1"/>
  <c r="F81" i="1"/>
  <c r="E81" i="1"/>
  <c r="K80" i="1"/>
  <c r="J80" i="1"/>
  <c r="I80" i="1"/>
  <c r="F80" i="1"/>
  <c r="E80" i="1"/>
  <c r="F79" i="1"/>
  <c r="E79" i="1"/>
  <c r="K78" i="1"/>
  <c r="J78" i="1"/>
  <c r="I78" i="1"/>
  <c r="H78" i="1"/>
  <c r="G78" i="1"/>
  <c r="F78" i="1"/>
  <c r="E78" i="1"/>
  <c r="K77" i="1"/>
  <c r="J77" i="1"/>
  <c r="I77" i="1"/>
  <c r="H77" i="1"/>
  <c r="G77" i="1"/>
  <c r="F77" i="1"/>
  <c r="E77" i="1"/>
  <c r="J76" i="1"/>
  <c r="I76" i="1"/>
  <c r="H76" i="1"/>
  <c r="G76" i="1"/>
  <c r="F76" i="1"/>
  <c r="E76" i="1"/>
  <c r="K76" i="1" s="1"/>
  <c r="I75" i="1"/>
  <c r="H75" i="1"/>
  <c r="G75" i="1"/>
  <c r="F75" i="1"/>
  <c r="E75" i="1"/>
  <c r="F74" i="1"/>
  <c r="E74" i="1"/>
  <c r="K73" i="1"/>
  <c r="J73" i="1"/>
  <c r="G73" i="1"/>
  <c r="F73" i="1"/>
  <c r="E73" i="1"/>
  <c r="F72" i="1"/>
  <c r="E72" i="1"/>
  <c r="F71" i="1"/>
  <c r="E71" i="1"/>
  <c r="K70" i="1"/>
  <c r="J70" i="1"/>
  <c r="I70" i="1"/>
  <c r="H70" i="1"/>
  <c r="G70" i="1"/>
  <c r="F70" i="1"/>
  <c r="E70" i="1"/>
  <c r="K69" i="1"/>
  <c r="J69" i="1"/>
  <c r="I69" i="1"/>
  <c r="H69" i="1"/>
  <c r="G69" i="1"/>
  <c r="F69" i="1"/>
  <c r="E69" i="1"/>
  <c r="J68" i="1"/>
  <c r="I68" i="1"/>
  <c r="H68" i="1"/>
  <c r="G68" i="1"/>
  <c r="F68" i="1"/>
  <c r="E68" i="1"/>
  <c r="K68" i="1" s="1"/>
  <c r="F67" i="1"/>
  <c r="E67" i="1"/>
  <c r="K66" i="1"/>
  <c r="H66" i="1"/>
  <c r="G66" i="1"/>
  <c r="F66" i="1"/>
  <c r="E66" i="1"/>
  <c r="G65" i="1"/>
  <c r="F65" i="1"/>
  <c r="E65" i="1"/>
  <c r="F64" i="1"/>
  <c r="E64" i="1"/>
  <c r="K63" i="1"/>
  <c r="J63" i="1"/>
  <c r="I63" i="1"/>
  <c r="H63" i="1"/>
  <c r="F63" i="1"/>
  <c r="E63" i="1"/>
  <c r="G63" i="1" s="1"/>
  <c r="K62" i="1"/>
  <c r="J62" i="1"/>
  <c r="I62" i="1"/>
  <c r="H62" i="1"/>
  <c r="G62" i="1"/>
  <c r="F62" i="1"/>
  <c r="E62" i="1"/>
  <c r="K61" i="1"/>
  <c r="J61" i="1"/>
  <c r="I61" i="1"/>
  <c r="H61" i="1"/>
  <c r="G61" i="1"/>
  <c r="F61" i="1"/>
  <c r="E61" i="1"/>
  <c r="H60" i="1"/>
  <c r="G60" i="1"/>
  <c r="F60" i="1"/>
  <c r="E60" i="1"/>
  <c r="F59" i="1"/>
  <c r="E59" i="1"/>
  <c r="K58" i="1"/>
  <c r="H58" i="1"/>
  <c r="G58" i="1"/>
  <c r="F58" i="1"/>
  <c r="E58" i="1"/>
  <c r="F57" i="1"/>
  <c r="E57" i="1"/>
  <c r="K56" i="1"/>
  <c r="J56" i="1"/>
  <c r="I56" i="1"/>
  <c r="F56" i="1"/>
  <c r="E56" i="1"/>
  <c r="K55" i="1"/>
  <c r="J55" i="1"/>
  <c r="I55" i="1"/>
  <c r="H55" i="1"/>
  <c r="F55" i="1"/>
  <c r="E55" i="1"/>
  <c r="G55" i="1" s="1"/>
  <c r="K54" i="1"/>
  <c r="J54" i="1"/>
  <c r="I54" i="1"/>
  <c r="H54" i="1"/>
  <c r="G54" i="1"/>
  <c r="F54" i="1"/>
  <c r="E54" i="1"/>
  <c r="K53" i="1"/>
  <c r="J53" i="1"/>
  <c r="I53" i="1"/>
  <c r="H53" i="1"/>
  <c r="G53" i="1"/>
  <c r="F53" i="1"/>
  <c r="E53" i="1"/>
  <c r="J52" i="1"/>
  <c r="F52" i="1"/>
  <c r="E52" i="1"/>
  <c r="I51" i="1"/>
  <c r="H51" i="1"/>
  <c r="G51" i="1"/>
  <c r="F51" i="1"/>
  <c r="E51" i="1"/>
  <c r="H50" i="1"/>
  <c r="G50" i="1"/>
  <c r="F50" i="1"/>
  <c r="E50" i="1"/>
  <c r="F49" i="1"/>
  <c r="E49" i="1"/>
  <c r="K49" i="1" s="1"/>
  <c r="K48" i="1"/>
  <c r="J48" i="1"/>
  <c r="I48" i="1"/>
  <c r="G48" i="1"/>
  <c r="F48" i="1"/>
  <c r="E48" i="1"/>
  <c r="H48" i="1" s="1"/>
  <c r="J47" i="1"/>
  <c r="I47" i="1"/>
  <c r="H47" i="1"/>
  <c r="G47" i="1"/>
  <c r="F47" i="1"/>
  <c r="E47" i="1"/>
  <c r="K47" i="1" s="1"/>
  <c r="F46" i="1"/>
  <c r="E46" i="1"/>
  <c r="H45" i="1"/>
  <c r="G45" i="1"/>
  <c r="F45" i="1"/>
  <c r="E45" i="1"/>
  <c r="F44" i="1"/>
  <c r="E44" i="1"/>
  <c r="K43" i="1"/>
  <c r="F43" i="1"/>
  <c r="E43" i="1"/>
  <c r="K42" i="1"/>
  <c r="J42" i="1"/>
  <c r="I42" i="1"/>
  <c r="H42" i="1"/>
  <c r="F42" i="1"/>
  <c r="E42" i="1"/>
  <c r="G42" i="1" s="1"/>
  <c r="K41" i="1"/>
  <c r="J41" i="1"/>
  <c r="I41" i="1"/>
  <c r="H41" i="1"/>
  <c r="G41" i="1"/>
  <c r="F41" i="1"/>
  <c r="E41" i="1"/>
  <c r="K40" i="1"/>
  <c r="J40" i="1"/>
  <c r="I40" i="1"/>
  <c r="H40" i="1"/>
  <c r="G40" i="1"/>
  <c r="F40" i="1"/>
  <c r="E40" i="1"/>
  <c r="F39" i="1"/>
  <c r="E39" i="1"/>
  <c r="I38" i="1"/>
  <c r="H38" i="1"/>
  <c r="F38" i="1"/>
  <c r="E38" i="1"/>
  <c r="F37" i="1"/>
  <c r="E37" i="1"/>
  <c r="F36" i="1"/>
  <c r="E36" i="1"/>
  <c r="K35" i="1"/>
  <c r="J35" i="1"/>
  <c r="I35" i="1"/>
  <c r="F35" i="1"/>
  <c r="E35" i="1"/>
  <c r="H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J31" i="1"/>
  <c r="I31" i="1"/>
  <c r="F31" i="1"/>
  <c r="E31" i="1"/>
  <c r="K31" i="1" s="1"/>
  <c r="I30" i="1"/>
  <c r="H30" i="1"/>
  <c r="G30" i="1"/>
  <c r="F30" i="1"/>
  <c r="E30" i="1"/>
  <c r="F29" i="1"/>
  <c r="E29" i="1"/>
  <c r="K28" i="1"/>
  <c r="F28" i="1"/>
  <c r="E28" i="1"/>
  <c r="H28" i="1" s="1"/>
  <c r="K27" i="1"/>
  <c r="J27" i="1"/>
  <c r="I27" i="1"/>
  <c r="F27" i="1"/>
  <c r="E27" i="1"/>
  <c r="G27" i="1" s="1"/>
  <c r="K26" i="1"/>
  <c r="J26" i="1"/>
  <c r="I26" i="1"/>
  <c r="H26" i="1"/>
  <c r="G26" i="1"/>
  <c r="F26" i="1"/>
  <c r="E26" i="1"/>
  <c r="K25" i="1"/>
  <c r="J25" i="1"/>
  <c r="I25" i="1"/>
  <c r="H25" i="1"/>
  <c r="G25" i="1"/>
  <c r="F25" i="1"/>
  <c r="E25" i="1"/>
  <c r="F24" i="1"/>
  <c r="E24" i="1"/>
  <c r="F23" i="1"/>
  <c r="E23" i="1"/>
  <c r="K22" i="1"/>
  <c r="I22" i="1"/>
  <c r="F22" i="1"/>
  <c r="E22" i="1"/>
  <c r="J22" i="1" s="1"/>
  <c r="K21" i="1"/>
  <c r="J21" i="1"/>
  <c r="H21" i="1"/>
  <c r="G21" i="1"/>
  <c r="F21" i="1"/>
  <c r="E21" i="1"/>
  <c r="I21" i="1" s="1"/>
  <c r="F20" i="1"/>
  <c r="E20" i="1"/>
  <c r="F19" i="1"/>
  <c r="E19" i="1"/>
  <c r="F18" i="1"/>
  <c r="E18" i="1"/>
  <c r="K18" i="1" s="1"/>
  <c r="K17" i="1"/>
  <c r="J17" i="1"/>
  <c r="F17" i="1"/>
  <c r="E17" i="1"/>
  <c r="I17" i="1" s="1"/>
  <c r="K16" i="1"/>
  <c r="J16" i="1"/>
  <c r="I16" i="1"/>
  <c r="F16" i="1"/>
  <c r="E16" i="1"/>
  <c r="H16" i="1" s="1"/>
  <c r="K15" i="1"/>
  <c r="J15" i="1"/>
  <c r="I15" i="1"/>
  <c r="H15" i="1"/>
  <c r="F15" i="1"/>
  <c r="E15" i="1"/>
  <c r="G15" i="1" s="1"/>
  <c r="K14" i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F12" i="1"/>
  <c r="E12" i="1"/>
  <c r="F11" i="1"/>
  <c r="E11" i="1"/>
  <c r="F10" i="1"/>
  <c r="E10" i="1"/>
  <c r="K9" i="1"/>
  <c r="J9" i="1"/>
  <c r="F9" i="1"/>
  <c r="E9" i="1"/>
  <c r="I9" i="1" s="1"/>
  <c r="K8" i="1"/>
  <c r="J8" i="1"/>
  <c r="I8" i="1"/>
  <c r="F8" i="1"/>
  <c r="E8" i="1"/>
  <c r="H8" i="1" s="1"/>
  <c r="K7" i="1"/>
  <c r="J7" i="1"/>
  <c r="I7" i="1"/>
  <c r="H7" i="1"/>
  <c r="F7" i="1"/>
  <c r="E7" i="1"/>
  <c r="G7" i="1" s="1"/>
  <c r="K6" i="1"/>
  <c r="J6" i="1"/>
  <c r="I6" i="1"/>
  <c r="H6" i="1"/>
  <c r="G6" i="1"/>
  <c r="F6" i="1"/>
  <c r="E6" i="1"/>
  <c r="K5" i="1"/>
  <c r="J5" i="1"/>
  <c r="I5" i="1"/>
  <c r="H5" i="1"/>
  <c r="G5" i="1"/>
  <c r="F5" i="1"/>
  <c r="E5" i="1"/>
  <c r="F4" i="1"/>
  <c r="E4" i="1"/>
  <c r="G4" i="1" s="1"/>
  <c r="F3" i="1"/>
  <c r="E3" i="1"/>
  <c r="K2" i="1"/>
  <c r="F2" i="1"/>
  <c r="E2" i="1"/>
  <c r="K12" i="1" l="1"/>
  <c r="J12" i="1"/>
  <c r="I12" i="1"/>
  <c r="H12" i="1"/>
  <c r="G79" i="1"/>
  <c r="K79" i="1"/>
  <c r="J79" i="1"/>
  <c r="I79" i="1"/>
  <c r="K3" i="1"/>
  <c r="J3" i="1"/>
  <c r="I3" i="1"/>
  <c r="G3" i="1"/>
  <c r="H3" i="1"/>
  <c r="H104" i="1"/>
  <c r="G104" i="1"/>
  <c r="K104" i="1"/>
  <c r="J104" i="1"/>
  <c r="I104" i="1"/>
  <c r="K317" i="1"/>
  <c r="J317" i="1"/>
  <c r="I317" i="1"/>
  <c r="H317" i="1"/>
  <c r="G317" i="1"/>
  <c r="H79" i="1"/>
  <c r="I452" i="1"/>
  <c r="H452" i="1"/>
  <c r="K452" i="1"/>
  <c r="J452" i="1"/>
  <c r="G452" i="1"/>
  <c r="J10" i="1"/>
  <c r="I10" i="1"/>
  <c r="H10" i="1"/>
  <c r="G10" i="1"/>
  <c r="K19" i="1"/>
  <c r="J19" i="1"/>
  <c r="H19" i="1"/>
  <c r="I19" i="1"/>
  <c r="G19" i="1"/>
  <c r="I193" i="1"/>
  <c r="H193" i="1"/>
  <c r="J193" i="1"/>
  <c r="K193" i="1"/>
  <c r="K274" i="1"/>
  <c r="J274" i="1"/>
  <c r="I274" i="1"/>
  <c r="H274" i="1"/>
  <c r="G274" i="1"/>
  <c r="J138" i="1"/>
  <c r="I138" i="1"/>
  <c r="K138" i="1"/>
  <c r="H138" i="1"/>
  <c r="G138" i="1"/>
  <c r="K10" i="1"/>
  <c r="H20" i="1"/>
  <c r="K20" i="1"/>
  <c r="I20" i="1"/>
  <c r="J20" i="1"/>
  <c r="I29" i="1"/>
  <c r="K29" i="1"/>
  <c r="J29" i="1"/>
  <c r="H29" i="1"/>
  <c r="G29" i="1"/>
  <c r="J146" i="1"/>
  <c r="I146" i="1"/>
  <c r="K146" i="1"/>
  <c r="H146" i="1"/>
  <c r="K148" i="1"/>
  <c r="I148" i="1"/>
  <c r="H148" i="1"/>
  <c r="G148" i="1"/>
  <c r="J148" i="1"/>
  <c r="G193" i="1"/>
  <c r="K251" i="1"/>
  <c r="J251" i="1"/>
  <c r="I251" i="1"/>
  <c r="H251" i="1"/>
  <c r="G251" i="1"/>
  <c r="K266" i="1"/>
  <c r="J266" i="1"/>
  <c r="I266" i="1"/>
  <c r="G266" i="1"/>
  <c r="H266" i="1"/>
  <c r="J37" i="1"/>
  <c r="I37" i="1"/>
  <c r="H37" i="1"/>
  <c r="K37" i="1"/>
  <c r="I240" i="1"/>
  <c r="H240" i="1"/>
  <c r="G240" i="1"/>
  <c r="K240" i="1"/>
  <c r="J240" i="1"/>
  <c r="K156" i="1"/>
  <c r="J156" i="1"/>
  <c r="I156" i="1"/>
  <c r="H156" i="1"/>
  <c r="G199" i="1"/>
  <c r="J199" i="1"/>
  <c r="I199" i="1"/>
  <c r="H199" i="1"/>
  <c r="K199" i="1"/>
  <c r="H223" i="1"/>
  <c r="G223" i="1"/>
  <c r="K223" i="1"/>
  <c r="J223" i="1"/>
  <c r="H247" i="1"/>
  <c r="G247" i="1"/>
  <c r="I247" i="1"/>
  <c r="K247" i="1"/>
  <c r="J247" i="1"/>
  <c r="J257" i="1"/>
  <c r="I257" i="1"/>
  <c r="H257" i="1"/>
  <c r="K257" i="1"/>
  <c r="G257" i="1"/>
  <c r="K23" i="1"/>
  <c r="J23" i="1"/>
  <c r="I23" i="1"/>
  <c r="G23" i="1"/>
  <c r="H23" i="1"/>
  <c r="G37" i="1"/>
  <c r="I161" i="1"/>
  <c r="H161" i="1"/>
  <c r="K161" i="1"/>
  <c r="J161" i="1"/>
  <c r="G161" i="1"/>
  <c r="G175" i="1"/>
  <c r="K175" i="1"/>
  <c r="J175" i="1"/>
  <c r="I175" i="1"/>
  <c r="H175" i="1"/>
  <c r="K219" i="1"/>
  <c r="J219" i="1"/>
  <c r="I219" i="1"/>
  <c r="H219" i="1"/>
  <c r="K333" i="1"/>
  <c r="J333" i="1"/>
  <c r="I333" i="1"/>
  <c r="H333" i="1"/>
  <c r="G333" i="1"/>
  <c r="K124" i="1"/>
  <c r="J124" i="1"/>
  <c r="I124" i="1"/>
  <c r="H124" i="1"/>
  <c r="G124" i="1"/>
  <c r="K195" i="1"/>
  <c r="J195" i="1"/>
  <c r="I195" i="1"/>
  <c r="H195" i="1"/>
  <c r="G195" i="1"/>
  <c r="J217" i="1"/>
  <c r="I217" i="1"/>
  <c r="H217" i="1"/>
  <c r="K217" i="1"/>
  <c r="J308" i="1"/>
  <c r="I308" i="1"/>
  <c r="H308" i="1"/>
  <c r="G308" i="1"/>
  <c r="K308" i="1"/>
  <c r="K24" i="1"/>
  <c r="H24" i="1"/>
  <c r="J24" i="1"/>
  <c r="I24" i="1"/>
  <c r="G71" i="1"/>
  <c r="J71" i="1"/>
  <c r="I71" i="1"/>
  <c r="H71" i="1"/>
  <c r="K71" i="1"/>
  <c r="I89" i="1"/>
  <c r="H89" i="1"/>
  <c r="K89" i="1"/>
  <c r="J89" i="1"/>
  <c r="G89" i="1"/>
  <c r="K171" i="1"/>
  <c r="J171" i="1"/>
  <c r="I171" i="1"/>
  <c r="H171" i="1"/>
  <c r="G171" i="1"/>
  <c r="J2" i="1"/>
  <c r="I2" i="1"/>
  <c r="G2" i="1"/>
  <c r="H2" i="1"/>
  <c r="K11" i="1"/>
  <c r="I11" i="1"/>
  <c r="J11" i="1"/>
  <c r="H11" i="1"/>
  <c r="G11" i="1"/>
  <c r="G24" i="1"/>
  <c r="G34" i="1"/>
  <c r="J34" i="1"/>
  <c r="I34" i="1"/>
  <c r="K34" i="1"/>
  <c r="K46" i="1"/>
  <c r="J46" i="1"/>
  <c r="I46" i="1"/>
  <c r="H46" i="1"/>
  <c r="G46" i="1"/>
  <c r="I65" i="1"/>
  <c r="H65" i="1"/>
  <c r="K65" i="1"/>
  <c r="J65" i="1"/>
  <c r="K67" i="1"/>
  <c r="J67" i="1"/>
  <c r="I67" i="1"/>
  <c r="H67" i="1"/>
  <c r="G67" i="1"/>
  <c r="J114" i="1"/>
  <c r="I114" i="1"/>
  <c r="K114" i="1"/>
  <c r="H114" i="1"/>
  <c r="G114" i="1"/>
  <c r="J18" i="1"/>
  <c r="I18" i="1"/>
  <c r="H18" i="1"/>
  <c r="G18" i="1"/>
  <c r="I44" i="1"/>
  <c r="H44" i="1"/>
  <c r="J44" i="1"/>
  <c r="K44" i="1"/>
  <c r="G44" i="1"/>
  <c r="I81" i="1"/>
  <c r="H81" i="1"/>
  <c r="J81" i="1"/>
  <c r="G81" i="1"/>
  <c r="K81" i="1"/>
  <c r="H160" i="1"/>
  <c r="G160" i="1"/>
  <c r="K160" i="1"/>
  <c r="J160" i="1"/>
  <c r="I160" i="1"/>
  <c r="H128" i="1"/>
  <c r="G128" i="1"/>
  <c r="K128" i="1"/>
  <c r="J128" i="1"/>
  <c r="I128" i="1"/>
  <c r="G12" i="1"/>
  <c r="H4" i="1"/>
  <c r="K4" i="1"/>
  <c r="I4" i="1"/>
  <c r="J4" i="1"/>
  <c r="K91" i="1"/>
  <c r="J91" i="1"/>
  <c r="H91" i="1"/>
  <c r="G91" i="1"/>
  <c r="I91" i="1"/>
  <c r="G156" i="1"/>
  <c r="I223" i="1"/>
  <c r="H255" i="1"/>
  <c r="G255" i="1"/>
  <c r="K255" i="1"/>
  <c r="J255" i="1"/>
  <c r="I255" i="1"/>
  <c r="H136" i="1"/>
  <c r="G136" i="1"/>
  <c r="K136" i="1"/>
  <c r="J136" i="1"/>
  <c r="G219" i="1"/>
  <c r="H291" i="1"/>
  <c r="G291" i="1"/>
  <c r="K291" i="1"/>
  <c r="J291" i="1"/>
  <c r="I291" i="1"/>
  <c r="G20" i="1"/>
  <c r="K39" i="1"/>
  <c r="J39" i="1"/>
  <c r="G39" i="1"/>
  <c r="I39" i="1"/>
  <c r="H39" i="1"/>
  <c r="K99" i="1"/>
  <c r="J99" i="1"/>
  <c r="I99" i="1"/>
  <c r="H99" i="1"/>
  <c r="G146" i="1"/>
  <c r="J249" i="1"/>
  <c r="I249" i="1"/>
  <c r="H249" i="1"/>
  <c r="K249" i="1"/>
  <c r="G249" i="1"/>
  <c r="I264" i="1"/>
  <c r="H264" i="1"/>
  <c r="G264" i="1"/>
  <c r="J264" i="1"/>
  <c r="K264" i="1"/>
  <c r="J421" i="1"/>
  <c r="I421" i="1"/>
  <c r="K421" i="1"/>
  <c r="G442" i="1"/>
  <c r="K442" i="1"/>
  <c r="J442" i="1"/>
  <c r="I442" i="1"/>
  <c r="H442" i="1"/>
  <c r="K478" i="1"/>
  <c r="J478" i="1"/>
  <c r="H478" i="1"/>
  <c r="I478" i="1"/>
  <c r="G478" i="1"/>
  <c r="K59" i="1"/>
  <c r="J59" i="1"/>
  <c r="H59" i="1"/>
  <c r="G59" i="1"/>
  <c r="K423" i="1"/>
  <c r="J423" i="1"/>
  <c r="I423" i="1"/>
  <c r="H423" i="1"/>
  <c r="G423" i="1"/>
  <c r="H43" i="1"/>
  <c r="G43" i="1"/>
  <c r="K92" i="1"/>
  <c r="J92" i="1"/>
  <c r="I92" i="1"/>
  <c r="H96" i="1"/>
  <c r="G96" i="1"/>
  <c r="K96" i="1"/>
  <c r="J96" i="1"/>
  <c r="I96" i="1"/>
  <c r="I129" i="1"/>
  <c r="H129" i="1"/>
  <c r="G143" i="1"/>
  <c r="K143" i="1"/>
  <c r="J143" i="1"/>
  <c r="K163" i="1"/>
  <c r="J163" i="1"/>
  <c r="I163" i="1"/>
  <c r="H163" i="1"/>
  <c r="I200" i="1"/>
  <c r="H200" i="1"/>
  <c r="G200" i="1"/>
  <c r="K202" i="1"/>
  <c r="J202" i="1"/>
  <c r="I202" i="1"/>
  <c r="K210" i="1"/>
  <c r="J210" i="1"/>
  <c r="I210" i="1"/>
  <c r="H210" i="1"/>
  <c r="G210" i="1"/>
  <c r="J281" i="1"/>
  <c r="I281" i="1"/>
  <c r="H281" i="1"/>
  <c r="K283" i="1"/>
  <c r="J283" i="1"/>
  <c r="I283" i="1"/>
  <c r="H287" i="1"/>
  <c r="G287" i="1"/>
  <c r="K287" i="1"/>
  <c r="J287" i="1"/>
  <c r="G350" i="1"/>
  <c r="K375" i="1"/>
  <c r="J375" i="1"/>
  <c r="I375" i="1"/>
  <c r="H375" i="1"/>
  <c r="G375" i="1"/>
  <c r="K391" i="1"/>
  <c r="J391" i="1"/>
  <c r="I391" i="1"/>
  <c r="H391" i="1"/>
  <c r="G391" i="1"/>
  <c r="K406" i="1"/>
  <c r="J406" i="1"/>
  <c r="I406" i="1"/>
  <c r="H406" i="1"/>
  <c r="J413" i="1"/>
  <c r="I413" i="1"/>
  <c r="K413" i="1"/>
  <c r="H413" i="1"/>
  <c r="G413" i="1"/>
  <c r="G421" i="1"/>
  <c r="K438" i="1"/>
  <c r="J438" i="1"/>
  <c r="I438" i="1"/>
  <c r="H438" i="1"/>
  <c r="G438" i="1"/>
  <c r="H443" i="1"/>
  <c r="G443" i="1"/>
  <c r="K443" i="1"/>
  <c r="J443" i="1"/>
  <c r="I443" i="1"/>
  <c r="G474" i="1"/>
  <c r="J474" i="1"/>
  <c r="K474" i="1"/>
  <c r="I474" i="1"/>
  <c r="H474" i="1"/>
  <c r="K494" i="1"/>
  <c r="J494" i="1"/>
  <c r="H494" i="1"/>
  <c r="G494" i="1"/>
  <c r="I494" i="1"/>
  <c r="G371" i="1"/>
  <c r="K371" i="1"/>
  <c r="J371" i="1"/>
  <c r="I371" i="1"/>
  <c r="J445" i="1"/>
  <c r="I445" i="1"/>
  <c r="K445" i="1"/>
  <c r="H445" i="1"/>
  <c r="G445" i="1"/>
  <c r="I36" i="1"/>
  <c r="H36" i="1"/>
  <c r="K116" i="1"/>
  <c r="I116" i="1"/>
  <c r="H116" i="1"/>
  <c r="G116" i="1"/>
  <c r="I177" i="1"/>
  <c r="H177" i="1"/>
  <c r="J177" i="1"/>
  <c r="G177" i="1"/>
  <c r="J356" i="1"/>
  <c r="I356" i="1"/>
  <c r="H356" i="1"/>
  <c r="G356" i="1"/>
  <c r="G17" i="1"/>
  <c r="K107" i="1"/>
  <c r="J107" i="1"/>
  <c r="J116" i="1"/>
  <c r="I153" i="1"/>
  <c r="H153" i="1"/>
  <c r="K153" i="1"/>
  <c r="J153" i="1"/>
  <c r="K155" i="1"/>
  <c r="J155" i="1"/>
  <c r="H155" i="1"/>
  <c r="G155" i="1"/>
  <c r="K177" i="1"/>
  <c r="K227" i="1"/>
  <c r="J227" i="1"/>
  <c r="I227" i="1"/>
  <c r="H227" i="1"/>
  <c r="G227" i="1"/>
  <c r="H263" i="1"/>
  <c r="G263" i="1"/>
  <c r="J263" i="1"/>
  <c r="I263" i="1"/>
  <c r="I279" i="1"/>
  <c r="K295" i="1"/>
  <c r="J295" i="1"/>
  <c r="I295" i="1"/>
  <c r="H295" i="1"/>
  <c r="G295" i="1"/>
  <c r="K310" i="1"/>
  <c r="J310" i="1"/>
  <c r="I310" i="1"/>
  <c r="J316" i="1"/>
  <c r="I316" i="1"/>
  <c r="H316" i="1"/>
  <c r="G316" i="1"/>
  <c r="J348" i="1"/>
  <c r="I348" i="1"/>
  <c r="H348" i="1"/>
  <c r="G348" i="1"/>
  <c r="K348" i="1"/>
  <c r="K356" i="1"/>
  <c r="K365" i="1"/>
  <c r="J365" i="1"/>
  <c r="I365" i="1"/>
  <c r="H365" i="1"/>
  <c r="G365" i="1"/>
  <c r="H411" i="1"/>
  <c r="G411" i="1"/>
  <c r="K411" i="1"/>
  <c r="J411" i="1"/>
  <c r="I411" i="1"/>
  <c r="H421" i="1"/>
  <c r="G458" i="1"/>
  <c r="J458" i="1"/>
  <c r="K458" i="1"/>
  <c r="I458" i="1"/>
  <c r="H458" i="1"/>
  <c r="I299" i="1"/>
  <c r="H299" i="1"/>
  <c r="G299" i="1"/>
  <c r="K299" i="1"/>
  <c r="J299" i="1"/>
  <c r="J364" i="1"/>
  <c r="I364" i="1"/>
  <c r="H364" i="1"/>
  <c r="G364" i="1"/>
  <c r="I476" i="1"/>
  <c r="H476" i="1"/>
  <c r="K476" i="1"/>
  <c r="J476" i="1"/>
  <c r="I49" i="1"/>
  <c r="H49" i="1"/>
  <c r="J49" i="1"/>
  <c r="G49" i="1"/>
  <c r="I57" i="1"/>
  <c r="H57" i="1"/>
  <c r="K57" i="1"/>
  <c r="J57" i="1"/>
  <c r="J106" i="1"/>
  <c r="I106" i="1"/>
  <c r="K106" i="1"/>
  <c r="H106" i="1"/>
  <c r="G106" i="1"/>
  <c r="G167" i="1"/>
  <c r="J167" i="1"/>
  <c r="I167" i="1"/>
  <c r="H167" i="1"/>
  <c r="I185" i="1"/>
  <c r="H185" i="1"/>
  <c r="K185" i="1"/>
  <c r="J185" i="1"/>
  <c r="G410" i="1"/>
  <c r="K410" i="1"/>
  <c r="J410" i="1"/>
  <c r="I410" i="1"/>
  <c r="H410" i="1"/>
  <c r="H72" i="1"/>
  <c r="G72" i="1"/>
  <c r="K72" i="1"/>
  <c r="G28" i="1"/>
  <c r="K38" i="1"/>
  <c r="J38" i="1"/>
  <c r="G57" i="1"/>
  <c r="J74" i="1"/>
  <c r="I74" i="1"/>
  <c r="K74" i="1"/>
  <c r="H74" i="1"/>
  <c r="G74" i="1"/>
  <c r="K84" i="1"/>
  <c r="I84" i="1"/>
  <c r="H84" i="1"/>
  <c r="G84" i="1"/>
  <c r="G135" i="1"/>
  <c r="J135" i="1"/>
  <c r="I135" i="1"/>
  <c r="H135" i="1"/>
  <c r="G139" i="1"/>
  <c r="H9" i="1"/>
  <c r="I28" i="1"/>
  <c r="J36" i="1"/>
  <c r="I43" i="1"/>
  <c r="K45" i="1"/>
  <c r="J45" i="1"/>
  <c r="I45" i="1"/>
  <c r="J50" i="1"/>
  <c r="I50" i="1"/>
  <c r="K50" i="1"/>
  <c r="K60" i="1"/>
  <c r="J60" i="1"/>
  <c r="I60" i="1"/>
  <c r="H64" i="1"/>
  <c r="G64" i="1"/>
  <c r="K64" i="1"/>
  <c r="J64" i="1"/>
  <c r="I64" i="1"/>
  <c r="I72" i="1"/>
  <c r="G92" i="1"/>
  <c r="I97" i="1"/>
  <c r="H97" i="1"/>
  <c r="G111" i="1"/>
  <c r="K111" i="1"/>
  <c r="J111" i="1"/>
  <c r="G129" i="1"/>
  <c r="K131" i="1"/>
  <c r="J131" i="1"/>
  <c r="I131" i="1"/>
  <c r="H131" i="1"/>
  <c r="H143" i="1"/>
  <c r="G163" i="1"/>
  <c r="H168" i="1"/>
  <c r="G168" i="1"/>
  <c r="K168" i="1"/>
  <c r="J178" i="1"/>
  <c r="I178" i="1"/>
  <c r="K178" i="1"/>
  <c r="K188" i="1"/>
  <c r="J188" i="1"/>
  <c r="I188" i="1"/>
  <c r="H192" i="1"/>
  <c r="G192" i="1"/>
  <c r="K192" i="1"/>
  <c r="J192" i="1"/>
  <c r="I192" i="1"/>
  <c r="J200" i="1"/>
  <c r="G202" i="1"/>
  <c r="I208" i="1"/>
  <c r="H208" i="1"/>
  <c r="G208" i="1"/>
  <c r="K208" i="1"/>
  <c r="J208" i="1"/>
  <c r="I232" i="1"/>
  <c r="H232" i="1"/>
  <c r="G232" i="1"/>
  <c r="K234" i="1"/>
  <c r="J234" i="1"/>
  <c r="I234" i="1"/>
  <c r="K242" i="1"/>
  <c r="J242" i="1"/>
  <c r="I242" i="1"/>
  <c r="H242" i="1"/>
  <c r="G242" i="1"/>
  <c r="G281" i="1"/>
  <c r="G283" i="1"/>
  <c r="I287" i="1"/>
  <c r="I323" i="1"/>
  <c r="H323" i="1"/>
  <c r="G323" i="1"/>
  <c r="K323" i="1"/>
  <c r="J323" i="1"/>
  <c r="I339" i="1"/>
  <c r="H339" i="1"/>
  <c r="G339" i="1"/>
  <c r="K339" i="1"/>
  <c r="K342" i="1"/>
  <c r="J342" i="1"/>
  <c r="I342" i="1"/>
  <c r="H342" i="1"/>
  <c r="G342" i="1"/>
  <c r="K398" i="1"/>
  <c r="J398" i="1"/>
  <c r="I398" i="1"/>
  <c r="H398" i="1"/>
  <c r="G398" i="1"/>
  <c r="G406" i="1"/>
  <c r="I272" i="1"/>
  <c r="H272" i="1"/>
  <c r="G272" i="1"/>
  <c r="K272" i="1"/>
  <c r="J272" i="1"/>
  <c r="K350" i="1"/>
  <c r="J350" i="1"/>
  <c r="I350" i="1"/>
  <c r="G386" i="1"/>
  <c r="K386" i="1"/>
  <c r="J386" i="1"/>
  <c r="I386" i="1"/>
  <c r="H386" i="1"/>
  <c r="K139" i="1"/>
  <c r="J139" i="1"/>
  <c r="K187" i="1"/>
  <c r="J187" i="1"/>
  <c r="H187" i="1"/>
  <c r="G187" i="1"/>
  <c r="H231" i="1"/>
  <c r="G231" i="1"/>
  <c r="J231" i="1"/>
  <c r="I231" i="1"/>
  <c r="H279" i="1"/>
  <c r="G279" i="1"/>
  <c r="J289" i="1"/>
  <c r="I289" i="1"/>
  <c r="H289" i="1"/>
  <c r="K289" i="1"/>
  <c r="G289" i="1"/>
  <c r="J82" i="1"/>
  <c r="I82" i="1"/>
  <c r="K82" i="1"/>
  <c r="G9" i="1"/>
  <c r="G36" i="1"/>
  <c r="I59" i="1"/>
  <c r="I145" i="1"/>
  <c r="H145" i="1"/>
  <c r="J145" i="1"/>
  <c r="G145" i="1"/>
  <c r="K167" i="1"/>
  <c r="G8" i="1"/>
  <c r="G16" i="1"/>
  <c r="H17" i="1"/>
  <c r="G22" i="1"/>
  <c r="G31" i="1"/>
  <c r="H35" i="1"/>
  <c r="G35" i="1"/>
  <c r="H22" i="1"/>
  <c r="H27" i="1"/>
  <c r="J28" i="1"/>
  <c r="K30" i="1"/>
  <c r="J30" i="1"/>
  <c r="H31" i="1"/>
  <c r="K36" i="1"/>
  <c r="G38" i="1"/>
  <c r="J43" i="1"/>
  <c r="K52" i="1"/>
  <c r="I52" i="1"/>
  <c r="H52" i="1"/>
  <c r="G52" i="1"/>
  <c r="J72" i="1"/>
  <c r="K75" i="1"/>
  <c r="J75" i="1"/>
  <c r="H82" i="1"/>
  <c r="J84" i="1"/>
  <c r="H92" i="1"/>
  <c r="G103" i="1"/>
  <c r="J103" i="1"/>
  <c r="I103" i="1"/>
  <c r="H103" i="1"/>
  <c r="G107" i="1"/>
  <c r="I113" i="1"/>
  <c r="H113" i="1"/>
  <c r="J113" i="1"/>
  <c r="G113" i="1"/>
  <c r="I121" i="1"/>
  <c r="H121" i="1"/>
  <c r="K121" i="1"/>
  <c r="J121" i="1"/>
  <c r="K123" i="1"/>
  <c r="J123" i="1"/>
  <c r="H123" i="1"/>
  <c r="G123" i="1"/>
  <c r="J129" i="1"/>
  <c r="K135" i="1"/>
  <c r="I139" i="1"/>
  <c r="I143" i="1"/>
  <c r="K145" i="1"/>
  <c r="G153" i="1"/>
  <c r="I155" i="1"/>
  <c r="J170" i="1"/>
  <c r="I170" i="1"/>
  <c r="K170" i="1"/>
  <c r="H170" i="1"/>
  <c r="G170" i="1"/>
  <c r="K180" i="1"/>
  <c r="I180" i="1"/>
  <c r="H180" i="1"/>
  <c r="G180" i="1"/>
  <c r="K200" i="1"/>
  <c r="H202" i="1"/>
  <c r="H215" i="1"/>
  <c r="G215" i="1"/>
  <c r="J225" i="1"/>
  <c r="I225" i="1"/>
  <c r="H225" i="1"/>
  <c r="K225" i="1"/>
  <c r="G225" i="1"/>
  <c r="K259" i="1"/>
  <c r="J259" i="1"/>
  <c r="I259" i="1"/>
  <c r="H259" i="1"/>
  <c r="G259" i="1"/>
  <c r="K263" i="1"/>
  <c r="K279" i="1"/>
  <c r="K281" i="1"/>
  <c r="H283" i="1"/>
  <c r="J293" i="1"/>
  <c r="I293" i="1"/>
  <c r="H293" i="1"/>
  <c r="K293" i="1"/>
  <c r="G293" i="1"/>
  <c r="K301" i="1"/>
  <c r="J301" i="1"/>
  <c r="I301" i="1"/>
  <c r="H301" i="1"/>
  <c r="G310" i="1"/>
  <c r="K316" i="1"/>
  <c r="H56" i="1"/>
  <c r="G56" i="1"/>
  <c r="J66" i="1"/>
  <c r="I66" i="1"/>
  <c r="H88" i="1"/>
  <c r="G88" i="1"/>
  <c r="J98" i="1"/>
  <c r="I98" i="1"/>
  <c r="H120" i="1"/>
  <c r="G120" i="1"/>
  <c r="J130" i="1"/>
  <c r="I130" i="1"/>
  <c r="H152" i="1"/>
  <c r="G152" i="1"/>
  <c r="J162" i="1"/>
  <c r="I162" i="1"/>
  <c r="H184" i="1"/>
  <c r="G184" i="1"/>
  <c r="J194" i="1"/>
  <c r="I194" i="1"/>
  <c r="J201" i="1"/>
  <c r="I201" i="1"/>
  <c r="H201" i="1"/>
  <c r="K203" i="1"/>
  <c r="J203" i="1"/>
  <c r="I216" i="1"/>
  <c r="H216" i="1"/>
  <c r="G216" i="1"/>
  <c r="K218" i="1"/>
  <c r="J218" i="1"/>
  <c r="I218" i="1"/>
  <c r="J233" i="1"/>
  <c r="I233" i="1"/>
  <c r="H233" i="1"/>
  <c r="K235" i="1"/>
  <c r="J235" i="1"/>
  <c r="I248" i="1"/>
  <c r="H248" i="1"/>
  <c r="G248" i="1"/>
  <c r="K250" i="1"/>
  <c r="J250" i="1"/>
  <c r="I250" i="1"/>
  <c r="J265" i="1"/>
  <c r="I265" i="1"/>
  <c r="H265" i="1"/>
  <c r="K267" i="1"/>
  <c r="J267" i="1"/>
  <c r="I280" i="1"/>
  <c r="H280" i="1"/>
  <c r="G280" i="1"/>
  <c r="K282" i="1"/>
  <c r="J282" i="1"/>
  <c r="I282" i="1"/>
  <c r="K302" i="1"/>
  <c r="J302" i="1"/>
  <c r="I302" i="1"/>
  <c r="H302" i="1"/>
  <c r="G302" i="1"/>
  <c r="I331" i="1"/>
  <c r="H331" i="1"/>
  <c r="G331" i="1"/>
  <c r="H380" i="1"/>
  <c r="K380" i="1"/>
  <c r="J380" i="1"/>
  <c r="I380" i="1"/>
  <c r="G380" i="1"/>
  <c r="I396" i="1"/>
  <c r="H396" i="1"/>
  <c r="K396" i="1"/>
  <c r="J396" i="1"/>
  <c r="G396" i="1"/>
  <c r="K463" i="1"/>
  <c r="G463" i="1"/>
  <c r="J463" i="1"/>
  <c r="I463" i="1"/>
  <c r="H463" i="1"/>
  <c r="K51" i="1"/>
  <c r="J51" i="1"/>
  <c r="I73" i="1"/>
  <c r="H73" i="1"/>
  <c r="K83" i="1"/>
  <c r="J83" i="1"/>
  <c r="I105" i="1"/>
  <c r="H105" i="1"/>
  <c r="K115" i="1"/>
  <c r="J115" i="1"/>
  <c r="I137" i="1"/>
  <c r="H137" i="1"/>
  <c r="K147" i="1"/>
  <c r="J147" i="1"/>
  <c r="I169" i="1"/>
  <c r="H169" i="1"/>
  <c r="K179" i="1"/>
  <c r="J179" i="1"/>
  <c r="H207" i="1"/>
  <c r="G207" i="1"/>
  <c r="H239" i="1"/>
  <c r="G239" i="1"/>
  <c r="H271" i="1"/>
  <c r="G271" i="1"/>
  <c r="K325" i="1"/>
  <c r="J325" i="1"/>
  <c r="I325" i="1"/>
  <c r="H325" i="1"/>
  <c r="J340" i="1"/>
  <c r="I340" i="1"/>
  <c r="H340" i="1"/>
  <c r="G340" i="1"/>
  <c r="K340" i="1"/>
  <c r="J384" i="1"/>
  <c r="I384" i="1"/>
  <c r="H384" i="1"/>
  <c r="G384" i="1"/>
  <c r="K470" i="1"/>
  <c r="J470" i="1"/>
  <c r="I470" i="1"/>
  <c r="H470" i="1"/>
  <c r="G470" i="1"/>
  <c r="J58" i="1"/>
  <c r="I58" i="1"/>
  <c r="H80" i="1"/>
  <c r="G80" i="1"/>
  <c r="J90" i="1"/>
  <c r="I90" i="1"/>
  <c r="H112" i="1"/>
  <c r="G112" i="1"/>
  <c r="J122" i="1"/>
  <c r="I122" i="1"/>
  <c r="H144" i="1"/>
  <c r="G144" i="1"/>
  <c r="J154" i="1"/>
  <c r="I154" i="1"/>
  <c r="H176" i="1"/>
  <c r="G176" i="1"/>
  <c r="J186" i="1"/>
  <c r="I186" i="1"/>
  <c r="J209" i="1"/>
  <c r="I209" i="1"/>
  <c r="H209" i="1"/>
  <c r="K211" i="1"/>
  <c r="J211" i="1"/>
  <c r="I224" i="1"/>
  <c r="H224" i="1"/>
  <c r="G224" i="1"/>
  <c r="K226" i="1"/>
  <c r="J226" i="1"/>
  <c r="I226" i="1"/>
  <c r="J241" i="1"/>
  <c r="I241" i="1"/>
  <c r="H241" i="1"/>
  <c r="K243" i="1"/>
  <c r="J243" i="1"/>
  <c r="I256" i="1"/>
  <c r="H256" i="1"/>
  <c r="G256" i="1"/>
  <c r="K258" i="1"/>
  <c r="J258" i="1"/>
  <c r="I258" i="1"/>
  <c r="J273" i="1"/>
  <c r="I273" i="1"/>
  <c r="H273" i="1"/>
  <c r="K275" i="1"/>
  <c r="J275" i="1"/>
  <c r="I288" i="1"/>
  <c r="H288" i="1"/>
  <c r="G288" i="1"/>
  <c r="K290" i="1"/>
  <c r="J290" i="1"/>
  <c r="I290" i="1"/>
  <c r="K334" i="1"/>
  <c r="J334" i="1"/>
  <c r="I334" i="1"/>
  <c r="H334" i="1"/>
  <c r="G334" i="1"/>
  <c r="K358" i="1"/>
  <c r="J358" i="1"/>
  <c r="I358" i="1"/>
  <c r="J374" i="1"/>
  <c r="I374" i="1"/>
  <c r="H374" i="1"/>
  <c r="G374" i="1"/>
  <c r="I381" i="1"/>
  <c r="K381" i="1"/>
  <c r="J381" i="1"/>
  <c r="H381" i="1"/>
  <c r="K454" i="1"/>
  <c r="J454" i="1"/>
  <c r="I454" i="1"/>
  <c r="H454" i="1"/>
  <c r="G454" i="1"/>
  <c r="I292" i="1"/>
  <c r="H292" i="1"/>
  <c r="G292" i="1"/>
  <c r="K294" i="1"/>
  <c r="J294" i="1"/>
  <c r="I294" i="1"/>
  <c r="J300" i="1"/>
  <c r="I300" i="1"/>
  <c r="H300" i="1"/>
  <c r="G300" i="1"/>
  <c r="I315" i="1"/>
  <c r="H315" i="1"/>
  <c r="G315" i="1"/>
  <c r="K326" i="1"/>
  <c r="J326" i="1"/>
  <c r="I326" i="1"/>
  <c r="J332" i="1"/>
  <c r="I332" i="1"/>
  <c r="H332" i="1"/>
  <c r="G332" i="1"/>
  <c r="K357" i="1"/>
  <c r="J357" i="1"/>
  <c r="I357" i="1"/>
  <c r="H357" i="1"/>
  <c r="I363" i="1"/>
  <c r="H363" i="1"/>
  <c r="G363" i="1"/>
  <c r="I388" i="1"/>
  <c r="H388" i="1"/>
  <c r="K388" i="1"/>
  <c r="J388" i="1"/>
  <c r="G388" i="1"/>
  <c r="K399" i="1"/>
  <c r="J399" i="1"/>
  <c r="I399" i="1"/>
  <c r="H403" i="1"/>
  <c r="G403" i="1"/>
  <c r="K403" i="1"/>
  <c r="J403" i="1"/>
  <c r="I403" i="1"/>
  <c r="I428" i="1"/>
  <c r="H428" i="1"/>
  <c r="K428" i="1"/>
  <c r="J428" i="1"/>
  <c r="K430" i="1"/>
  <c r="J430" i="1"/>
  <c r="I430" i="1"/>
  <c r="H430" i="1"/>
  <c r="G430" i="1"/>
  <c r="G498" i="1"/>
  <c r="K498" i="1"/>
  <c r="J498" i="1"/>
  <c r="I498" i="1"/>
  <c r="H498" i="1"/>
  <c r="K309" i="1"/>
  <c r="J309" i="1"/>
  <c r="I309" i="1"/>
  <c r="H309" i="1"/>
  <c r="K349" i="1"/>
  <c r="J349" i="1"/>
  <c r="I349" i="1"/>
  <c r="H349" i="1"/>
  <c r="I355" i="1"/>
  <c r="H355" i="1"/>
  <c r="G355" i="1"/>
  <c r="G418" i="1"/>
  <c r="K418" i="1"/>
  <c r="J418" i="1"/>
  <c r="G482" i="1"/>
  <c r="K482" i="1"/>
  <c r="J482" i="1"/>
  <c r="I482" i="1"/>
  <c r="I307" i="1"/>
  <c r="H307" i="1"/>
  <c r="G307" i="1"/>
  <c r="K318" i="1"/>
  <c r="J318" i="1"/>
  <c r="I318" i="1"/>
  <c r="J324" i="1"/>
  <c r="I324" i="1"/>
  <c r="H324" i="1"/>
  <c r="G324" i="1"/>
  <c r="K341" i="1"/>
  <c r="J341" i="1"/>
  <c r="I341" i="1"/>
  <c r="H341" i="1"/>
  <c r="I347" i="1"/>
  <c r="H347" i="1"/>
  <c r="G347" i="1"/>
  <c r="J366" i="1"/>
  <c r="K366" i="1"/>
  <c r="I366" i="1"/>
  <c r="J370" i="1"/>
  <c r="I370" i="1"/>
  <c r="H370" i="1"/>
  <c r="G370" i="1"/>
  <c r="J389" i="1"/>
  <c r="I389" i="1"/>
  <c r="K389" i="1"/>
  <c r="I420" i="1"/>
  <c r="H420" i="1"/>
  <c r="K420" i="1"/>
  <c r="J420" i="1"/>
  <c r="G420" i="1"/>
  <c r="K431" i="1"/>
  <c r="J431" i="1"/>
  <c r="I431" i="1"/>
  <c r="H435" i="1"/>
  <c r="G435" i="1"/>
  <c r="K435" i="1"/>
  <c r="J435" i="1"/>
  <c r="I435" i="1"/>
  <c r="I460" i="1"/>
  <c r="H460" i="1"/>
  <c r="K460" i="1"/>
  <c r="J460" i="1"/>
  <c r="G460" i="1"/>
  <c r="H467" i="1"/>
  <c r="G467" i="1"/>
  <c r="K467" i="1"/>
  <c r="J467" i="1"/>
  <c r="I467" i="1"/>
  <c r="K486" i="1"/>
  <c r="J486" i="1"/>
  <c r="H486" i="1"/>
  <c r="G486" i="1"/>
  <c r="I486" i="1"/>
  <c r="J303" i="1"/>
  <c r="J311" i="1"/>
  <c r="J319" i="1"/>
  <c r="J327" i="1"/>
  <c r="J335" i="1"/>
  <c r="J343" i="1"/>
  <c r="J351" i="1"/>
  <c r="J359" i="1"/>
  <c r="H395" i="1"/>
  <c r="G395" i="1"/>
  <c r="J405" i="1"/>
  <c r="I405" i="1"/>
  <c r="H427" i="1"/>
  <c r="G427" i="1"/>
  <c r="J437" i="1"/>
  <c r="I437" i="1"/>
  <c r="K447" i="1"/>
  <c r="G447" i="1"/>
  <c r="H451" i="1"/>
  <c r="G451" i="1"/>
  <c r="K451" i="1"/>
  <c r="K495" i="1"/>
  <c r="I495" i="1"/>
  <c r="H495" i="1"/>
  <c r="G495" i="1"/>
  <c r="K390" i="1"/>
  <c r="J390" i="1"/>
  <c r="I412" i="1"/>
  <c r="H412" i="1"/>
  <c r="K422" i="1"/>
  <c r="J422" i="1"/>
  <c r="I444" i="1"/>
  <c r="H444" i="1"/>
  <c r="K462" i="1"/>
  <c r="J462" i="1"/>
  <c r="G466" i="1"/>
  <c r="J466" i="1"/>
  <c r="K471" i="1"/>
  <c r="G471" i="1"/>
  <c r="H387" i="1"/>
  <c r="G387" i="1"/>
  <c r="J397" i="1"/>
  <c r="I397" i="1"/>
  <c r="H419" i="1"/>
  <c r="G419" i="1"/>
  <c r="J429" i="1"/>
  <c r="I429" i="1"/>
  <c r="H447" i="1"/>
  <c r="I451" i="1"/>
  <c r="I468" i="1"/>
  <c r="H468" i="1"/>
  <c r="K487" i="1"/>
  <c r="I487" i="1"/>
  <c r="H487" i="1"/>
  <c r="G487" i="1"/>
  <c r="J495" i="1"/>
  <c r="I379" i="1"/>
  <c r="I404" i="1"/>
  <c r="H404" i="1"/>
  <c r="K414" i="1"/>
  <c r="J414" i="1"/>
  <c r="I436" i="1"/>
  <c r="H436" i="1"/>
  <c r="G444" i="1"/>
  <c r="K446" i="1"/>
  <c r="J446" i="1"/>
  <c r="I447" i="1"/>
  <c r="G450" i="1"/>
  <c r="J450" i="1"/>
  <c r="J451" i="1"/>
  <c r="K455" i="1"/>
  <c r="G455" i="1"/>
  <c r="H459" i="1"/>
  <c r="G459" i="1"/>
  <c r="K459" i="1"/>
  <c r="G462" i="1"/>
  <c r="K479" i="1"/>
  <c r="I479" i="1"/>
  <c r="G479" i="1"/>
  <c r="G490" i="1"/>
  <c r="K490" i="1"/>
  <c r="J490" i="1"/>
  <c r="J499" i="1"/>
  <c r="K500" i="1"/>
  <c r="K475" i="1"/>
  <c r="K483" i="1"/>
  <c r="K491" i="1"/>
  <c r="K499" i="1"/>
  <c r="G500" i="1"/>
  <c r="H501" i="1"/>
  <c r="I453" i="1"/>
  <c r="I461" i="1"/>
  <c r="I469" i="1"/>
  <c r="G475" i="1"/>
  <c r="I477" i="1"/>
  <c r="G483" i="1"/>
  <c r="H484" i="1"/>
  <c r="I485" i="1"/>
  <c r="G491" i="1"/>
  <c r="H492" i="1"/>
  <c r="I493" i="1"/>
  <c r="G499" i="1"/>
  <c r="H500" i="1"/>
  <c r="I501" i="1"/>
</calcChain>
</file>

<file path=xl/sharedStrings.xml><?xml version="1.0" encoding="utf-8"?>
<sst xmlns="http://schemas.openxmlformats.org/spreadsheetml/2006/main" count="1040" uniqueCount="517">
  <si>
    <t>Customer_ID</t>
  </si>
  <si>
    <t>Marketing_Channel</t>
  </si>
  <si>
    <t>Marketing_Spend</t>
  </si>
  <si>
    <t>New_Customers</t>
  </si>
  <si>
    <t>CAC</t>
  </si>
  <si>
    <t>Coversive rate</t>
  </si>
  <si>
    <t>Breakeven</t>
  </si>
  <si>
    <t>Email Marketing</t>
  </si>
  <si>
    <t>Online Ads</t>
  </si>
  <si>
    <t>Social Media</t>
  </si>
  <si>
    <t>Referral</t>
  </si>
  <si>
    <t>CUST0001</t>
  </si>
  <si>
    <t>CUST0002</t>
  </si>
  <si>
    <t>CUST0003</t>
  </si>
  <si>
    <t>CUST0004</t>
  </si>
  <si>
    <t>CUST0005</t>
  </si>
  <si>
    <t>CUST0006</t>
  </si>
  <si>
    <t>CUST0007</t>
  </si>
  <si>
    <t>CUST0008</t>
  </si>
  <si>
    <t>CUST0009</t>
  </si>
  <si>
    <t>CUST0010</t>
  </si>
  <si>
    <t>CUST0011</t>
  </si>
  <si>
    <t>CUST0012</t>
  </si>
  <si>
    <t>CUST0013</t>
  </si>
  <si>
    <t>CUST0014</t>
  </si>
  <si>
    <t>CUST0015</t>
  </si>
  <si>
    <t>CUST0016</t>
  </si>
  <si>
    <t>CUST0017</t>
  </si>
  <si>
    <t>CUST0018</t>
  </si>
  <si>
    <t>CUST0019</t>
  </si>
  <si>
    <t>CUST0020</t>
  </si>
  <si>
    <t>CUST0021</t>
  </si>
  <si>
    <t>CUST0022</t>
  </si>
  <si>
    <t>CUST0023</t>
  </si>
  <si>
    <t>CUST0024</t>
  </si>
  <si>
    <t>CUST0025</t>
  </si>
  <si>
    <t>CUST0026</t>
  </si>
  <si>
    <t>CUST0027</t>
  </si>
  <si>
    <t>CUST0028</t>
  </si>
  <si>
    <t>CUST0029</t>
  </si>
  <si>
    <t>CUST0030</t>
  </si>
  <si>
    <t>CUST0031</t>
  </si>
  <si>
    <t>CUST0032</t>
  </si>
  <si>
    <t>CUST0033</t>
  </si>
  <si>
    <t>CUST0034</t>
  </si>
  <si>
    <t>CUST0035</t>
  </si>
  <si>
    <t>CUST0036</t>
  </si>
  <si>
    <t>CUST0037</t>
  </si>
  <si>
    <t>CUST0038</t>
  </si>
  <si>
    <t>CUST0039</t>
  </si>
  <si>
    <t>CUST0040</t>
  </si>
  <si>
    <t>CUST0041</t>
  </si>
  <si>
    <t>CUST0042</t>
  </si>
  <si>
    <t>CUST0043</t>
  </si>
  <si>
    <t>CUST0044</t>
  </si>
  <si>
    <t>CUST0045</t>
  </si>
  <si>
    <t>CUST0046</t>
  </si>
  <si>
    <t>CUST0047</t>
  </si>
  <si>
    <t>CUST0048</t>
  </si>
  <si>
    <t>CUST0049</t>
  </si>
  <si>
    <t>CUST0050</t>
  </si>
  <si>
    <t>CUST0051</t>
  </si>
  <si>
    <t>CUST0052</t>
  </si>
  <si>
    <t>CUST0053</t>
  </si>
  <si>
    <t>CUST0054</t>
  </si>
  <si>
    <t>CUST0055</t>
  </si>
  <si>
    <t>CUST0056</t>
  </si>
  <si>
    <t>CUST0057</t>
  </si>
  <si>
    <t>CUST0058</t>
  </si>
  <si>
    <t>CUST0059</t>
  </si>
  <si>
    <t>CUST0060</t>
  </si>
  <si>
    <t>CUST0061</t>
  </si>
  <si>
    <t>CUST0062</t>
  </si>
  <si>
    <t>CUST0063</t>
  </si>
  <si>
    <t>CUST0064</t>
  </si>
  <si>
    <t>CUST0065</t>
  </si>
  <si>
    <t>CUST0066</t>
  </si>
  <si>
    <t>CUST0067</t>
  </si>
  <si>
    <t>CUST0068</t>
  </si>
  <si>
    <t>CUST0069</t>
  </si>
  <si>
    <t>CUST0070</t>
  </si>
  <si>
    <t>CUST0071</t>
  </si>
  <si>
    <t>CUST0072</t>
  </si>
  <si>
    <t>CUST0073</t>
  </si>
  <si>
    <t>CUST0074</t>
  </si>
  <si>
    <t>CUST0075</t>
  </si>
  <si>
    <t>CUST0076</t>
  </si>
  <si>
    <t>CUST0077</t>
  </si>
  <si>
    <t>CUST0078</t>
  </si>
  <si>
    <t>CUST0079</t>
  </si>
  <si>
    <t>CUST0080</t>
  </si>
  <si>
    <t>CUST0081</t>
  </si>
  <si>
    <t>CUST0082</t>
  </si>
  <si>
    <t>CUST0083</t>
  </si>
  <si>
    <t>CUST0084</t>
  </si>
  <si>
    <t>CUST0085</t>
  </si>
  <si>
    <t>CUST0086</t>
  </si>
  <si>
    <t>CUST0087</t>
  </si>
  <si>
    <t>CUST0088</t>
  </si>
  <si>
    <t>CUST0089</t>
  </si>
  <si>
    <t>CUST0090</t>
  </si>
  <si>
    <t>CUST0091</t>
  </si>
  <si>
    <t>CUST0092</t>
  </si>
  <si>
    <t>CUST0093</t>
  </si>
  <si>
    <t>CUST0094</t>
  </si>
  <si>
    <t>CUST0095</t>
  </si>
  <si>
    <t>CUST0096</t>
  </si>
  <si>
    <t>CUST0097</t>
  </si>
  <si>
    <t>CUST0098</t>
  </si>
  <si>
    <t>CUST0099</t>
  </si>
  <si>
    <t>CUST0100</t>
  </si>
  <si>
    <t>CUST0101</t>
  </si>
  <si>
    <t>CUST0102</t>
  </si>
  <si>
    <t>CUST0103</t>
  </si>
  <si>
    <t>CUST0104</t>
  </si>
  <si>
    <t>CUST0105</t>
  </si>
  <si>
    <t>CUST0106</t>
  </si>
  <si>
    <t>CUST0107</t>
  </si>
  <si>
    <t>CUST0108</t>
  </si>
  <si>
    <t>CUST0109</t>
  </si>
  <si>
    <t>CUST0110</t>
  </si>
  <si>
    <t>CUST0111</t>
  </si>
  <si>
    <t>CUST0112</t>
  </si>
  <si>
    <t>CUST0113</t>
  </si>
  <si>
    <t>CUST0114</t>
  </si>
  <si>
    <t>CUST0115</t>
  </si>
  <si>
    <t>CUST0116</t>
  </si>
  <si>
    <t>CUST0117</t>
  </si>
  <si>
    <t>CUST0118</t>
  </si>
  <si>
    <t>CUST0119</t>
  </si>
  <si>
    <t>CUST0120</t>
  </si>
  <si>
    <t>CUST0121</t>
  </si>
  <si>
    <t>CUST0122</t>
  </si>
  <si>
    <t>CUST0123</t>
  </si>
  <si>
    <t>CUST0124</t>
  </si>
  <si>
    <t>CUST0125</t>
  </si>
  <si>
    <t>CUST0126</t>
  </si>
  <si>
    <t>CUST0127</t>
  </si>
  <si>
    <t>CUST0128</t>
  </si>
  <si>
    <t>CUST0129</t>
  </si>
  <si>
    <t>CUST0130</t>
  </si>
  <si>
    <t>CUST0131</t>
  </si>
  <si>
    <t>CUST0132</t>
  </si>
  <si>
    <t>CUST0133</t>
  </si>
  <si>
    <t>CUST0134</t>
  </si>
  <si>
    <t>CUST0135</t>
  </si>
  <si>
    <t>CUST0136</t>
  </si>
  <si>
    <t>CUST0137</t>
  </si>
  <si>
    <t>CUST0138</t>
  </si>
  <si>
    <t>CUST0139</t>
  </si>
  <si>
    <t>CUST0140</t>
  </si>
  <si>
    <t>CUST0141</t>
  </si>
  <si>
    <t>CUST0142</t>
  </si>
  <si>
    <t>CUST0143</t>
  </si>
  <si>
    <t>CUST0144</t>
  </si>
  <si>
    <t>CUST0145</t>
  </si>
  <si>
    <t>CUST0146</t>
  </si>
  <si>
    <t>CUST0147</t>
  </si>
  <si>
    <t>CUST0148</t>
  </si>
  <si>
    <t>CUST0149</t>
  </si>
  <si>
    <t>CUST0150</t>
  </si>
  <si>
    <t>CUST0151</t>
  </si>
  <si>
    <t>CUST0152</t>
  </si>
  <si>
    <t>CUST0153</t>
  </si>
  <si>
    <t>CUST0154</t>
  </si>
  <si>
    <t>CUST0155</t>
  </si>
  <si>
    <t>CUST0156</t>
  </si>
  <si>
    <t>CUST0157</t>
  </si>
  <si>
    <t>CUST0158</t>
  </si>
  <si>
    <t>CUST0159</t>
  </si>
  <si>
    <t>CUST0160</t>
  </si>
  <si>
    <t>CUST0161</t>
  </si>
  <si>
    <t>CUST0162</t>
  </si>
  <si>
    <t>CUST0163</t>
  </si>
  <si>
    <t>CUST0164</t>
  </si>
  <si>
    <t>CUST0165</t>
  </si>
  <si>
    <t>CUST0166</t>
  </si>
  <si>
    <t>CUST0167</t>
  </si>
  <si>
    <t>CUST0168</t>
  </si>
  <si>
    <t>CUST0169</t>
  </si>
  <si>
    <t>CUST0170</t>
  </si>
  <si>
    <t>CUST0171</t>
  </si>
  <si>
    <t>CUST0172</t>
  </si>
  <si>
    <t>CUST0173</t>
  </si>
  <si>
    <t>CUST0174</t>
  </si>
  <si>
    <t>CUST0175</t>
  </si>
  <si>
    <t>CUST0176</t>
  </si>
  <si>
    <t>CUST0177</t>
  </si>
  <si>
    <t>CUST0178</t>
  </si>
  <si>
    <t>CUST0179</t>
  </si>
  <si>
    <t>CUST0180</t>
  </si>
  <si>
    <t>CUST0181</t>
  </si>
  <si>
    <t>CUST0182</t>
  </si>
  <si>
    <t>CUST0183</t>
  </si>
  <si>
    <t>CUST0184</t>
  </si>
  <si>
    <t>CUST0185</t>
  </si>
  <si>
    <t>CUST0186</t>
  </si>
  <si>
    <t>CUST0187</t>
  </si>
  <si>
    <t>CUST0188</t>
  </si>
  <si>
    <t>CUST0189</t>
  </si>
  <si>
    <t>CUST0190</t>
  </si>
  <si>
    <t>CUST0191</t>
  </si>
  <si>
    <t>CUST0192</t>
  </si>
  <si>
    <t>CUST0193</t>
  </si>
  <si>
    <t>CUST0194</t>
  </si>
  <si>
    <t>CUST0195</t>
  </si>
  <si>
    <t>CUST0196</t>
  </si>
  <si>
    <t>CUST0197</t>
  </si>
  <si>
    <t>CUST0198</t>
  </si>
  <si>
    <t>CUST0199</t>
  </si>
  <si>
    <t>CUST0200</t>
  </si>
  <si>
    <t>CUST0201</t>
  </si>
  <si>
    <t>CUST0202</t>
  </si>
  <si>
    <t>CUST0203</t>
  </si>
  <si>
    <t>CUST0204</t>
  </si>
  <si>
    <t>CUST0205</t>
  </si>
  <si>
    <t>CUST0206</t>
  </si>
  <si>
    <t>CUST0207</t>
  </si>
  <si>
    <t>CUST0208</t>
  </si>
  <si>
    <t>CUST0209</t>
  </si>
  <si>
    <t>CUST0210</t>
  </si>
  <si>
    <t>CUST0211</t>
  </si>
  <si>
    <t>CUST0212</t>
  </si>
  <si>
    <t>CUST0213</t>
  </si>
  <si>
    <t>CUST0214</t>
  </si>
  <si>
    <t>CUST0215</t>
  </si>
  <si>
    <t>CUST0216</t>
  </si>
  <si>
    <t>CUST0217</t>
  </si>
  <si>
    <t>CUST0218</t>
  </si>
  <si>
    <t>CUST0219</t>
  </si>
  <si>
    <t>CUST0220</t>
  </si>
  <si>
    <t>CUST0221</t>
  </si>
  <si>
    <t>CUST0222</t>
  </si>
  <si>
    <t>CUST0223</t>
  </si>
  <si>
    <t>CUST0224</t>
  </si>
  <si>
    <t>CUST0225</t>
  </si>
  <si>
    <t>CUST0226</t>
  </si>
  <si>
    <t>CUST0227</t>
  </si>
  <si>
    <t>CUST0228</t>
  </si>
  <si>
    <t>CUST0229</t>
  </si>
  <si>
    <t>CUST0230</t>
  </si>
  <si>
    <t>CUST0231</t>
  </si>
  <si>
    <t>CUST0232</t>
  </si>
  <si>
    <t>CUST0233</t>
  </si>
  <si>
    <t>CUST0234</t>
  </si>
  <si>
    <t>CUST0235</t>
  </si>
  <si>
    <t>CUST0236</t>
  </si>
  <si>
    <t>CUST0237</t>
  </si>
  <si>
    <t>CUST0238</t>
  </si>
  <si>
    <t>CUST0239</t>
  </si>
  <si>
    <t>CUST0240</t>
  </si>
  <si>
    <t>CUST0241</t>
  </si>
  <si>
    <t>CUST0242</t>
  </si>
  <si>
    <t>CUST0243</t>
  </si>
  <si>
    <t>CUST0244</t>
  </si>
  <si>
    <t>CUST0245</t>
  </si>
  <si>
    <t>CUST0246</t>
  </si>
  <si>
    <t>CUST0247</t>
  </si>
  <si>
    <t>CUST0248</t>
  </si>
  <si>
    <t>CUST0249</t>
  </si>
  <si>
    <t>CUST0250</t>
  </si>
  <si>
    <t>CUST0251</t>
  </si>
  <si>
    <t>CUST0252</t>
  </si>
  <si>
    <t>CUST0253</t>
  </si>
  <si>
    <t>CUST0254</t>
  </si>
  <si>
    <t>CUST0255</t>
  </si>
  <si>
    <t>CUST0256</t>
  </si>
  <si>
    <t>CUST0257</t>
  </si>
  <si>
    <t>CUST0258</t>
  </si>
  <si>
    <t>CUST0259</t>
  </si>
  <si>
    <t>CUST0260</t>
  </si>
  <si>
    <t>CUST0261</t>
  </si>
  <si>
    <t>CUST0262</t>
  </si>
  <si>
    <t>CUST0263</t>
  </si>
  <si>
    <t>CUST0264</t>
  </si>
  <si>
    <t>CUST0265</t>
  </si>
  <si>
    <t>CUST0266</t>
  </si>
  <si>
    <t>CUST0267</t>
  </si>
  <si>
    <t>CUST0268</t>
  </si>
  <si>
    <t>CUST0269</t>
  </si>
  <si>
    <t>CUST0270</t>
  </si>
  <si>
    <t>CUST0271</t>
  </si>
  <si>
    <t>CUST0272</t>
  </si>
  <si>
    <t>CUST0273</t>
  </si>
  <si>
    <t>CUST0274</t>
  </si>
  <si>
    <t>CUST0275</t>
  </si>
  <si>
    <t>CUST0276</t>
  </si>
  <si>
    <t>CUST0277</t>
  </si>
  <si>
    <t>CUST0278</t>
  </si>
  <si>
    <t>CUST0279</t>
  </si>
  <si>
    <t>CUST0280</t>
  </si>
  <si>
    <t>CUST0281</t>
  </si>
  <si>
    <t>CUST0282</t>
  </si>
  <si>
    <t>CUST0283</t>
  </si>
  <si>
    <t>CUST0284</t>
  </si>
  <si>
    <t>CUST0285</t>
  </si>
  <si>
    <t>CUST0286</t>
  </si>
  <si>
    <t>CUST0287</t>
  </si>
  <si>
    <t>CUST0288</t>
  </si>
  <si>
    <t>CUST0289</t>
  </si>
  <si>
    <t>CUST0290</t>
  </si>
  <si>
    <t>CUST0291</t>
  </si>
  <si>
    <t>CUST0292</t>
  </si>
  <si>
    <t>CUST0293</t>
  </si>
  <si>
    <t>CUST0294</t>
  </si>
  <si>
    <t>CUST0295</t>
  </si>
  <si>
    <t>CUST0296</t>
  </si>
  <si>
    <t>CUST0297</t>
  </si>
  <si>
    <t>CUST0298</t>
  </si>
  <si>
    <t>CUST0299</t>
  </si>
  <si>
    <t>CUST0300</t>
  </si>
  <si>
    <t>CUST0301</t>
  </si>
  <si>
    <t>CUST0302</t>
  </si>
  <si>
    <t>CUST0303</t>
  </si>
  <si>
    <t>CUST0304</t>
  </si>
  <si>
    <t>CUST0305</t>
  </si>
  <si>
    <t>CUST0306</t>
  </si>
  <si>
    <t>CUST0307</t>
  </si>
  <si>
    <t>CUST0308</t>
  </si>
  <si>
    <t>CUST0309</t>
  </si>
  <si>
    <t>CUST0310</t>
  </si>
  <si>
    <t>CUST0311</t>
  </si>
  <si>
    <t>CUST0312</t>
  </si>
  <si>
    <t>CUST0313</t>
  </si>
  <si>
    <t>CUST0314</t>
  </si>
  <si>
    <t>CUST0315</t>
  </si>
  <si>
    <t>CUST0316</t>
  </si>
  <si>
    <t>CUST0317</t>
  </si>
  <si>
    <t>CUST0318</t>
  </si>
  <si>
    <t>CUST0319</t>
  </si>
  <si>
    <t>CUST0320</t>
  </si>
  <si>
    <t>CUST0321</t>
  </si>
  <si>
    <t>CUST0322</t>
  </si>
  <si>
    <t>CUST0323</t>
  </si>
  <si>
    <t>CUST0324</t>
  </si>
  <si>
    <t>CUST0325</t>
  </si>
  <si>
    <t>CUST0326</t>
  </si>
  <si>
    <t>CUST0327</t>
  </si>
  <si>
    <t>CUST0328</t>
  </si>
  <si>
    <t>CUST0329</t>
  </si>
  <si>
    <t>CUST0330</t>
  </si>
  <si>
    <t>CUST0331</t>
  </si>
  <si>
    <t>CUST0332</t>
  </si>
  <si>
    <t>CUST0333</t>
  </si>
  <si>
    <t>CUST0334</t>
  </si>
  <si>
    <t>CUST0335</t>
  </si>
  <si>
    <t>CUST0336</t>
  </si>
  <si>
    <t>CUST0337</t>
  </si>
  <si>
    <t>CUST0338</t>
  </si>
  <si>
    <t>CUST0339</t>
  </si>
  <si>
    <t>CUST0340</t>
  </si>
  <si>
    <t>CUST0341</t>
  </si>
  <si>
    <t>CUST0342</t>
  </si>
  <si>
    <t>CUST0343</t>
  </si>
  <si>
    <t>CUST0344</t>
  </si>
  <si>
    <t>CUST0345</t>
  </si>
  <si>
    <t>CUST0346</t>
  </si>
  <si>
    <t>CUST0347</t>
  </si>
  <si>
    <t>CUST0348</t>
  </si>
  <si>
    <t>CUST0349</t>
  </si>
  <si>
    <t>CUST0350</t>
  </si>
  <si>
    <t>CUST0351</t>
  </si>
  <si>
    <t>CUST0352</t>
  </si>
  <si>
    <t>CUST0353</t>
  </si>
  <si>
    <t>CUST0354</t>
  </si>
  <si>
    <t>CUST0355</t>
  </si>
  <si>
    <t>CUST0356</t>
  </si>
  <si>
    <t>CUST0357</t>
  </si>
  <si>
    <t>CUST0358</t>
  </si>
  <si>
    <t>CUST0359</t>
  </si>
  <si>
    <t>CUST0360</t>
  </si>
  <si>
    <t>CUST0361</t>
  </si>
  <si>
    <t>CUST0362</t>
  </si>
  <si>
    <t>CUST0363</t>
  </si>
  <si>
    <t>CUST0364</t>
  </si>
  <si>
    <t>CUST0365</t>
  </si>
  <si>
    <t>CUST0366</t>
  </si>
  <si>
    <t>CUST0367</t>
  </si>
  <si>
    <t>CUST0368</t>
  </si>
  <si>
    <t>CUST0369</t>
  </si>
  <si>
    <t>CUST0370</t>
  </si>
  <si>
    <t>CUST0371</t>
  </si>
  <si>
    <t>CUST0372</t>
  </si>
  <si>
    <t>CUST0373</t>
  </si>
  <si>
    <t>CUST0374</t>
  </si>
  <si>
    <t>CUST0375</t>
  </si>
  <si>
    <t>CUST0376</t>
  </si>
  <si>
    <t>CUST0377</t>
  </si>
  <si>
    <t>CUST0378</t>
  </si>
  <si>
    <t>CUST0379</t>
  </si>
  <si>
    <t>CUST0380</t>
  </si>
  <si>
    <t>CUST0381</t>
  </si>
  <si>
    <t>CUST0382</t>
  </si>
  <si>
    <t>CUST0383</t>
  </si>
  <si>
    <t>CUST0384</t>
  </si>
  <si>
    <t>CUST0385</t>
  </si>
  <si>
    <t>CUST0386</t>
  </si>
  <si>
    <t>CUST0387</t>
  </si>
  <si>
    <t>CUST0388</t>
  </si>
  <si>
    <t>CUST0389</t>
  </si>
  <si>
    <t>CUST0390</t>
  </si>
  <si>
    <t>CUST0391</t>
  </si>
  <si>
    <t>CUST0392</t>
  </si>
  <si>
    <t>CUST0393</t>
  </si>
  <si>
    <t>CUST0394</t>
  </si>
  <si>
    <t>CUST0395</t>
  </si>
  <si>
    <t>CUST0396</t>
  </si>
  <si>
    <t>CUST0397</t>
  </si>
  <si>
    <t>CUST0398</t>
  </si>
  <si>
    <t>CUST0399</t>
  </si>
  <si>
    <t>CUST0400</t>
  </si>
  <si>
    <t>CUST0401</t>
  </si>
  <si>
    <t>CUST0402</t>
  </si>
  <si>
    <t>CUST0403</t>
  </si>
  <si>
    <t>CUST0404</t>
  </si>
  <si>
    <t>CUST0405</t>
  </si>
  <si>
    <t>CUST0406</t>
  </si>
  <si>
    <t>CUST0407</t>
  </si>
  <si>
    <t>CUST0408</t>
  </si>
  <si>
    <t>CUST0409</t>
  </si>
  <si>
    <t>CUST0410</t>
  </si>
  <si>
    <t>CUST0411</t>
  </si>
  <si>
    <t>CUST0412</t>
  </si>
  <si>
    <t>CUST0413</t>
  </si>
  <si>
    <t>CUST0414</t>
  </si>
  <si>
    <t>CUST0415</t>
  </si>
  <si>
    <t>CUST0416</t>
  </si>
  <si>
    <t>CUST0417</t>
  </si>
  <si>
    <t>CUST0418</t>
  </si>
  <si>
    <t>CUST0419</t>
  </si>
  <si>
    <t>CUST0420</t>
  </si>
  <si>
    <t>CUST0421</t>
  </si>
  <si>
    <t>CUST0422</t>
  </si>
  <si>
    <t>CUST0423</t>
  </si>
  <si>
    <t>CUST0424</t>
  </si>
  <si>
    <t>CUST0425</t>
  </si>
  <si>
    <t>CUST0426</t>
  </si>
  <si>
    <t>CUST0427</t>
  </si>
  <si>
    <t>CUST0428</t>
  </si>
  <si>
    <t>CUST0429</t>
  </si>
  <si>
    <t>CUST0430</t>
  </si>
  <si>
    <t>CUST0431</t>
  </si>
  <si>
    <t>CUST0432</t>
  </si>
  <si>
    <t>CUST0433</t>
  </si>
  <si>
    <t>CUST0434</t>
  </si>
  <si>
    <t>CUST0435</t>
  </si>
  <si>
    <t>CUST0436</t>
  </si>
  <si>
    <t>CUST0437</t>
  </si>
  <si>
    <t>CUST0438</t>
  </si>
  <si>
    <t>CUST0439</t>
  </si>
  <si>
    <t>CUST0440</t>
  </si>
  <si>
    <t>CUST0441</t>
  </si>
  <si>
    <t>CUST0442</t>
  </si>
  <si>
    <t>CUST0443</t>
  </si>
  <si>
    <t>CUST0444</t>
  </si>
  <si>
    <t>CUST0445</t>
  </si>
  <si>
    <t>CUST0446</t>
  </si>
  <si>
    <t>CUST0447</t>
  </si>
  <si>
    <t>CUST0448</t>
  </si>
  <si>
    <t>CUST0449</t>
  </si>
  <si>
    <t>CUST0450</t>
  </si>
  <si>
    <t>CUST0451</t>
  </si>
  <si>
    <t>CUST0452</t>
  </si>
  <si>
    <t>CUST0453</t>
  </si>
  <si>
    <t>CUST0454</t>
  </si>
  <si>
    <t>CUST0455</t>
  </si>
  <si>
    <t>CUST0456</t>
  </si>
  <si>
    <t>CUST0457</t>
  </si>
  <si>
    <t>CUST0458</t>
  </si>
  <si>
    <t>CUST0459</t>
  </si>
  <si>
    <t>CUST0460</t>
  </si>
  <si>
    <t>CUST0461</t>
  </si>
  <si>
    <t>CUST0462</t>
  </si>
  <si>
    <t>CUST0463</t>
  </si>
  <si>
    <t>CUST0464</t>
  </si>
  <si>
    <t>CUST0465</t>
  </si>
  <si>
    <t>CUST0466</t>
  </si>
  <si>
    <t>CUST0467</t>
  </si>
  <si>
    <t>CUST0468</t>
  </si>
  <si>
    <t>CUST0469</t>
  </si>
  <si>
    <t>CUST0470</t>
  </si>
  <si>
    <t>CUST0471</t>
  </si>
  <si>
    <t>CUST0472</t>
  </si>
  <si>
    <t>CUST0473</t>
  </si>
  <si>
    <t>CUST0474</t>
  </si>
  <si>
    <t>CUST0475</t>
  </si>
  <si>
    <t>CUST0476</t>
  </si>
  <si>
    <t>CUST0477</t>
  </si>
  <si>
    <t>CUST0478</t>
  </si>
  <si>
    <t>CUST0479</t>
  </si>
  <si>
    <t>CUST0480</t>
  </si>
  <si>
    <t>CUST0481</t>
  </si>
  <si>
    <t>CUST0482</t>
  </si>
  <si>
    <t>CUST0483</t>
  </si>
  <si>
    <t>CUST0484</t>
  </si>
  <si>
    <t>CUST0485</t>
  </si>
  <si>
    <t>CUST0486</t>
  </si>
  <si>
    <t>CUST0487</t>
  </si>
  <si>
    <t>CUST0488</t>
  </si>
  <si>
    <t>CUST0489</t>
  </si>
  <si>
    <t>CUST0490</t>
  </si>
  <si>
    <t>CUST0491</t>
  </si>
  <si>
    <t>CUST0492</t>
  </si>
  <si>
    <t>CUST0493</t>
  </si>
  <si>
    <t>CUST0494</t>
  </si>
  <si>
    <t>CUST0495</t>
  </si>
  <si>
    <t>CUST0496</t>
  </si>
  <si>
    <t>CUST0497</t>
  </si>
  <si>
    <t>CUST0498</t>
  </si>
  <si>
    <t>CUST0499</t>
  </si>
  <si>
    <t>CUST0500</t>
  </si>
  <si>
    <t>Row Labels</t>
  </si>
  <si>
    <t>Sum of CAC</t>
  </si>
  <si>
    <t>Grand Total</t>
  </si>
  <si>
    <t>Sum of Coversive rate</t>
  </si>
  <si>
    <t>Sum of Breakeven</t>
  </si>
  <si>
    <t>Sum of New_Customers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</si>
</sst>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name val="Calibri"/>
      <scheme val="minor"/>
    </font>
    <font>
      <sz val="11"/>
      <name val="Calibri"/>
    </font>
    <font>
      <sz val="11"/>
      <name val="Calibri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/>
    <xf numFmtId="0" fontId="2" fillId="0" borderId="0" xfId="0" applyFont="1" applyAlignment="1">
      <alignment horizontal="left"/>
    </xf>
    <xf numFmtId="0" fontId="2" fillId="2" borderId="1" xfId="0" applyFont="1" applyFill="1" applyBorder="1"/>
    <xf numFmtId="0" fontId="0" fillId="2" borderId="0" xfId="0" applyFill="1"/>
    <xf numFmtId="0" fontId="4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none"/>
      </fill>
    </dxf>
  </dxfs>
  <tableStyles count="1">
    <tableStyle name="customer_acquisition_cost_data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lang="en-IN" sz="1600" b="1" i="0">
                <a:solidFill>
                  <a:schemeClr val="bg1"/>
                </a:solidFill>
                <a:latin typeface="+mn-lt"/>
              </a:rPr>
              <a:t>CAC by Market Channel</a:t>
            </a:r>
          </a:p>
        </c:rich>
      </c:tx>
      <c:overlay val="0"/>
      <c:spPr>
        <a:solidFill>
          <a:srgbClr val="00B0F0"/>
        </a:solidFill>
      </c:sp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CAC!$A$4:$A$8</c:f>
              <c:strCache>
                <c:ptCount val="5"/>
                <c:pt idx="0">
                  <c:v>Email Marketing</c:v>
                </c:pt>
                <c:pt idx="1">
                  <c:v>Online Ads</c:v>
                </c:pt>
                <c:pt idx="2">
                  <c:v>Referral</c:v>
                </c:pt>
                <c:pt idx="3">
                  <c:v>Social Media</c:v>
                </c:pt>
                <c:pt idx="4">
                  <c:v>Grand Total</c:v>
                </c:pt>
              </c:strCache>
            </c:strRef>
          </c:cat>
          <c:val>
            <c:numRef>
              <c:f>CAC!$B$4:$B$8</c:f>
              <c:numCache>
                <c:formatCode>General</c:formatCode>
                <c:ptCount val="5"/>
                <c:pt idx="0">
                  <c:v>16481.306045276124</c:v>
                </c:pt>
                <c:pt idx="1">
                  <c:v>15877.671959873795</c:v>
                </c:pt>
                <c:pt idx="2">
                  <c:v>15346.198311488759</c:v>
                </c:pt>
                <c:pt idx="3">
                  <c:v>14889.465777818294</c:v>
                </c:pt>
                <c:pt idx="4">
                  <c:v>62594.642094456976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86E-4A6D-82AC-01A48B511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5081827"/>
        <c:axId val="24564971"/>
      </c:barChart>
      <c:catAx>
        <c:axId val="1955081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564971"/>
        <c:crosses val="autoZero"/>
        <c:auto val="1"/>
        <c:lblAlgn val="ctr"/>
        <c:lblOffset val="100"/>
        <c:noMultiLvlLbl val="1"/>
      </c:catAx>
      <c:valAx>
        <c:axId val="24564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50818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lang="en-IN" sz="1600" b="1" i="0">
                <a:solidFill>
                  <a:schemeClr val="bg1"/>
                </a:solidFill>
                <a:latin typeface="+mn-lt"/>
              </a:rPr>
              <a:t>Scatter graph</a:t>
            </a:r>
          </a:p>
        </c:rich>
      </c:tx>
      <c:overlay val="0"/>
      <c:spPr>
        <a:solidFill>
          <a:srgbClr val="00B0F0"/>
        </a:solidFill>
      </c:sp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CAC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Linear (CAC)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customer_acquisition_cost_datas!$D$2:$D$501</c:f>
              <c:numCache>
                <c:formatCode>General</c:formatCode>
                <c:ptCount val="500"/>
                <c:pt idx="0">
                  <c:v>16</c:v>
                </c:pt>
                <c:pt idx="1">
                  <c:v>33</c:v>
                </c:pt>
                <c:pt idx="2">
                  <c:v>44</c:v>
                </c:pt>
                <c:pt idx="3">
                  <c:v>32</c:v>
                </c:pt>
                <c:pt idx="4">
                  <c:v>13</c:v>
                </c:pt>
                <c:pt idx="5">
                  <c:v>35</c:v>
                </c:pt>
                <c:pt idx="6">
                  <c:v>27</c:v>
                </c:pt>
                <c:pt idx="7">
                  <c:v>22</c:v>
                </c:pt>
                <c:pt idx="8">
                  <c:v>17</c:v>
                </c:pt>
                <c:pt idx="9">
                  <c:v>39</c:v>
                </c:pt>
                <c:pt idx="10">
                  <c:v>15</c:v>
                </c:pt>
                <c:pt idx="11">
                  <c:v>23</c:v>
                </c:pt>
                <c:pt idx="12">
                  <c:v>50</c:v>
                </c:pt>
                <c:pt idx="13">
                  <c:v>48</c:v>
                </c:pt>
                <c:pt idx="14">
                  <c:v>11</c:v>
                </c:pt>
                <c:pt idx="15">
                  <c:v>13</c:v>
                </c:pt>
                <c:pt idx="16">
                  <c:v>31</c:v>
                </c:pt>
                <c:pt idx="17">
                  <c:v>25</c:v>
                </c:pt>
                <c:pt idx="18">
                  <c:v>18</c:v>
                </c:pt>
                <c:pt idx="19">
                  <c:v>46</c:v>
                </c:pt>
                <c:pt idx="20">
                  <c:v>23</c:v>
                </c:pt>
                <c:pt idx="21">
                  <c:v>14</c:v>
                </c:pt>
                <c:pt idx="22">
                  <c:v>45</c:v>
                </c:pt>
                <c:pt idx="23">
                  <c:v>23</c:v>
                </c:pt>
                <c:pt idx="24">
                  <c:v>47</c:v>
                </c:pt>
                <c:pt idx="25">
                  <c:v>23</c:v>
                </c:pt>
                <c:pt idx="26">
                  <c:v>24</c:v>
                </c:pt>
                <c:pt idx="27">
                  <c:v>31</c:v>
                </c:pt>
                <c:pt idx="28">
                  <c:v>19</c:v>
                </c:pt>
                <c:pt idx="29">
                  <c:v>48</c:v>
                </c:pt>
                <c:pt idx="30">
                  <c:v>10</c:v>
                </c:pt>
                <c:pt idx="31">
                  <c:v>27</c:v>
                </c:pt>
                <c:pt idx="32">
                  <c:v>19</c:v>
                </c:pt>
                <c:pt idx="33">
                  <c:v>18</c:v>
                </c:pt>
                <c:pt idx="34">
                  <c:v>44</c:v>
                </c:pt>
                <c:pt idx="35">
                  <c:v>26</c:v>
                </c:pt>
                <c:pt idx="36">
                  <c:v>21</c:v>
                </c:pt>
                <c:pt idx="37">
                  <c:v>17</c:v>
                </c:pt>
                <c:pt idx="38">
                  <c:v>11</c:v>
                </c:pt>
                <c:pt idx="39">
                  <c:v>18</c:v>
                </c:pt>
                <c:pt idx="40">
                  <c:v>10</c:v>
                </c:pt>
                <c:pt idx="41">
                  <c:v>32</c:v>
                </c:pt>
                <c:pt idx="42">
                  <c:v>25</c:v>
                </c:pt>
                <c:pt idx="43">
                  <c:v>47</c:v>
                </c:pt>
                <c:pt idx="44">
                  <c:v>30</c:v>
                </c:pt>
                <c:pt idx="45">
                  <c:v>11</c:v>
                </c:pt>
                <c:pt idx="46">
                  <c:v>21</c:v>
                </c:pt>
                <c:pt idx="47">
                  <c:v>26</c:v>
                </c:pt>
                <c:pt idx="48">
                  <c:v>13</c:v>
                </c:pt>
                <c:pt idx="49">
                  <c:v>18</c:v>
                </c:pt>
                <c:pt idx="50">
                  <c:v>36</c:v>
                </c:pt>
                <c:pt idx="51">
                  <c:v>43</c:v>
                </c:pt>
                <c:pt idx="52">
                  <c:v>17</c:v>
                </c:pt>
                <c:pt idx="53">
                  <c:v>14</c:v>
                </c:pt>
                <c:pt idx="54">
                  <c:v>40</c:v>
                </c:pt>
                <c:pt idx="55">
                  <c:v>38</c:v>
                </c:pt>
                <c:pt idx="56">
                  <c:v>33</c:v>
                </c:pt>
                <c:pt idx="57">
                  <c:v>42</c:v>
                </c:pt>
                <c:pt idx="58">
                  <c:v>47</c:v>
                </c:pt>
                <c:pt idx="59">
                  <c:v>16</c:v>
                </c:pt>
                <c:pt idx="60">
                  <c:v>38</c:v>
                </c:pt>
                <c:pt idx="61">
                  <c:v>42</c:v>
                </c:pt>
                <c:pt idx="62">
                  <c:v>24</c:v>
                </c:pt>
                <c:pt idx="63">
                  <c:v>49</c:v>
                </c:pt>
                <c:pt idx="64">
                  <c:v>12</c:v>
                </c:pt>
                <c:pt idx="65">
                  <c:v>43</c:v>
                </c:pt>
                <c:pt idx="66">
                  <c:v>29</c:v>
                </c:pt>
                <c:pt idx="67">
                  <c:v>39</c:v>
                </c:pt>
                <c:pt idx="68">
                  <c:v>11</c:v>
                </c:pt>
                <c:pt idx="69">
                  <c:v>13</c:v>
                </c:pt>
                <c:pt idx="70">
                  <c:v>40</c:v>
                </c:pt>
                <c:pt idx="71">
                  <c:v>35</c:v>
                </c:pt>
                <c:pt idx="72">
                  <c:v>37</c:v>
                </c:pt>
                <c:pt idx="73">
                  <c:v>16</c:v>
                </c:pt>
                <c:pt idx="74">
                  <c:v>41</c:v>
                </c:pt>
                <c:pt idx="75">
                  <c:v>38</c:v>
                </c:pt>
                <c:pt idx="76">
                  <c:v>14</c:v>
                </c:pt>
                <c:pt idx="77">
                  <c:v>15</c:v>
                </c:pt>
                <c:pt idx="78">
                  <c:v>30</c:v>
                </c:pt>
                <c:pt idx="79">
                  <c:v>48</c:v>
                </c:pt>
                <c:pt idx="80">
                  <c:v>19</c:v>
                </c:pt>
                <c:pt idx="81">
                  <c:v>14</c:v>
                </c:pt>
                <c:pt idx="82">
                  <c:v>18</c:v>
                </c:pt>
                <c:pt idx="83">
                  <c:v>27</c:v>
                </c:pt>
                <c:pt idx="84">
                  <c:v>49</c:v>
                </c:pt>
                <c:pt idx="85">
                  <c:v>50</c:v>
                </c:pt>
                <c:pt idx="86">
                  <c:v>47</c:v>
                </c:pt>
                <c:pt idx="87">
                  <c:v>45</c:v>
                </c:pt>
                <c:pt idx="88">
                  <c:v>30</c:v>
                </c:pt>
                <c:pt idx="89">
                  <c:v>34</c:v>
                </c:pt>
                <c:pt idx="90">
                  <c:v>48</c:v>
                </c:pt>
                <c:pt idx="91">
                  <c:v>43</c:v>
                </c:pt>
                <c:pt idx="92">
                  <c:v>28</c:v>
                </c:pt>
                <c:pt idx="93">
                  <c:v>39</c:v>
                </c:pt>
                <c:pt idx="94">
                  <c:v>42</c:v>
                </c:pt>
                <c:pt idx="95">
                  <c:v>48</c:v>
                </c:pt>
                <c:pt idx="96">
                  <c:v>37</c:v>
                </c:pt>
                <c:pt idx="97">
                  <c:v>16</c:v>
                </c:pt>
                <c:pt idx="98">
                  <c:v>17</c:v>
                </c:pt>
                <c:pt idx="99">
                  <c:v>45</c:v>
                </c:pt>
                <c:pt idx="100">
                  <c:v>23</c:v>
                </c:pt>
                <c:pt idx="101">
                  <c:v>37</c:v>
                </c:pt>
                <c:pt idx="102">
                  <c:v>38</c:v>
                </c:pt>
                <c:pt idx="103">
                  <c:v>24</c:v>
                </c:pt>
                <c:pt idx="104">
                  <c:v>36</c:v>
                </c:pt>
                <c:pt idx="105">
                  <c:v>31</c:v>
                </c:pt>
                <c:pt idx="106">
                  <c:v>39</c:v>
                </c:pt>
                <c:pt idx="107">
                  <c:v>35</c:v>
                </c:pt>
                <c:pt idx="108">
                  <c:v>36</c:v>
                </c:pt>
                <c:pt idx="109">
                  <c:v>16</c:v>
                </c:pt>
                <c:pt idx="110">
                  <c:v>30</c:v>
                </c:pt>
                <c:pt idx="111">
                  <c:v>37</c:v>
                </c:pt>
                <c:pt idx="112">
                  <c:v>30</c:v>
                </c:pt>
                <c:pt idx="113">
                  <c:v>26</c:v>
                </c:pt>
                <c:pt idx="114">
                  <c:v>33</c:v>
                </c:pt>
                <c:pt idx="115">
                  <c:v>19</c:v>
                </c:pt>
                <c:pt idx="116">
                  <c:v>40</c:v>
                </c:pt>
                <c:pt idx="117">
                  <c:v>14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37</c:v>
                </c:pt>
                <c:pt idx="122">
                  <c:v>16</c:v>
                </c:pt>
                <c:pt idx="123">
                  <c:v>33</c:v>
                </c:pt>
                <c:pt idx="124">
                  <c:v>18</c:v>
                </c:pt>
                <c:pt idx="125">
                  <c:v>45</c:v>
                </c:pt>
                <c:pt idx="126">
                  <c:v>13</c:v>
                </c:pt>
                <c:pt idx="127">
                  <c:v>47</c:v>
                </c:pt>
                <c:pt idx="128">
                  <c:v>45</c:v>
                </c:pt>
                <c:pt idx="129">
                  <c:v>45</c:v>
                </c:pt>
                <c:pt idx="130">
                  <c:v>31</c:v>
                </c:pt>
                <c:pt idx="131">
                  <c:v>17</c:v>
                </c:pt>
                <c:pt idx="132">
                  <c:v>36</c:v>
                </c:pt>
                <c:pt idx="133">
                  <c:v>32</c:v>
                </c:pt>
                <c:pt idx="134">
                  <c:v>37</c:v>
                </c:pt>
                <c:pt idx="135">
                  <c:v>13</c:v>
                </c:pt>
                <c:pt idx="136">
                  <c:v>28</c:v>
                </c:pt>
                <c:pt idx="137">
                  <c:v>48</c:v>
                </c:pt>
                <c:pt idx="138">
                  <c:v>29</c:v>
                </c:pt>
                <c:pt idx="139">
                  <c:v>32</c:v>
                </c:pt>
                <c:pt idx="140">
                  <c:v>16</c:v>
                </c:pt>
                <c:pt idx="141">
                  <c:v>46</c:v>
                </c:pt>
                <c:pt idx="142">
                  <c:v>42</c:v>
                </c:pt>
                <c:pt idx="143">
                  <c:v>23</c:v>
                </c:pt>
                <c:pt idx="144">
                  <c:v>19</c:v>
                </c:pt>
                <c:pt idx="145">
                  <c:v>40</c:v>
                </c:pt>
                <c:pt idx="146">
                  <c:v>24</c:v>
                </c:pt>
                <c:pt idx="147">
                  <c:v>16</c:v>
                </c:pt>
                <c:pt idx="148">
                  <c:v>32</c:v>
                </c:pt>
                <c:pt idx="149">
                  <c:v>45</c:v>
                </c:pt>
                <c:pt idx="150">
                  <c:v>33</c:v>
                </c:pt>
                <c:pt idx="151">
                  <c:v>17</c:v>
                </c:pt>
                <c:pt idx="152">
                  <c:v>27</c:v>
                </c:pt>
                <c:pt idx="153">
                  <c:v>46</c:v>
                </c:pt>
                <c:pt idx="154">
                  <c:v>24</c:v>
                </c:pt>
                <c:pt idx="155">
                  <c:v>37</c:v>
                </c:pt>
                <c:pt idx="156">
                  <c:v>45</c:v>
                </c:pt>
                <c:pt idx="157">
                  <c:v>49</c:v>
                </c:pt>
                <c:pt idx="158">
                  <c:v>49</c:v>
                </c:pt>
                <c:pt idx="159">
                  <c:v>45</c:v>
                </c:pt>
                <c:pt idx="160">
                  <c:v>11</c:v>
                </c:pt>
                <c:pt idx="161">
                  <c:v>48</c:v>
                </c:pt>
                <c:pt idx="162">
                  <c:v>27</c:v>
                </c:pt>
                <c:pt idx="163">
                  <c:v>11</c:v>
                </c:pt>
                <c:pt idx="164">
                  <c:v>21</c:v>
                </c:pt>
                <c:pt idx="165">
                  <c:v>27</c:v>
                </c:pt>
                <c:pt idx="166">
                  <c:v>29</c:v>
                </c:pt>
                <c:pt idx="167">
                  <c:v>31</c:v>
                </c:pt>
                <c:pt idx="168">
                  <c:v>32</c:v>
                </c:pt>
                <c:pt idx="169">
                  <c:v>10</c:v>
                </c:pt>
                <c:pt idx="170">
                  <c:v>21</c:v>
                </c:pt>
                <c:pt idx="171">
                  <c:v>19</c:v>
                </c:pt>
                <c:pt idx="172">
                  <c:v>46</c:v>
                </c:pt>
                <c:pt idx="173">
                  <c:v>35</c:v>
                </c:pt>
                <c:pt idx="174">
                  <c:v>14</c:v>
                </c:pt>
                <c:pt idx="175">
                  <c:v>19</c:v>
                </c:pt>
                <c:pt idx="176">
                  <c:v>50</c:v>
                </c:pt>
                <c:pt idx="177">
                  <c:v>11</c:v>
                </c:pt>
                <c:pt idx="178">
                  <c:v>15</c:v>
                </c:pt>
                <c:pt idx="179">
                  <c:v>43</c:v>
                </c:pt>
                <c:pt idx="180">
                  <c:v>23</c:v>
                </c:pt>
                <c:pt idx="181">
                  <c:v>34</c:v>
                </c:pt>
                <c:pt idx="182">
                  <c:v>36</c:v>
                </c:pt>
                <c:pt idx="183">
                  <c:v>39</c:v>
                </c:pt>
                <c:pt idx="184">
                  <c:v>31</c:v>
                </c:pt>
                <c:pt idx="185">
                  <c:v>20</c:v>
                </c:pt>
                <c:pt idx="186">
                  <c:v>33</c:v>
                </c:pt>
                <c:pt idx="187">
                  <c:v>29</c:v>
                </c:pt>
                <c:pt idx="188">
                  <c:v>30</c:v>
                </c:pt>
                <c:pt idx="189">
                  <c:v>46</c:v>
                </c:pt>
                <c:pt idx="190">
                  <c:v>48</c:v>
                </c:pt>
                <c:pt idx="191">
                  <c:v>15</c:v>
                </c:pt>
                <c:pt idx="192">
                  <c:v>13</c:v>
                </c:pt>
                <c:pt idx="193">
                  <c:v>19</c:v>
                </c:pt>
                <c:pt idx="194">
                  <c:v>20</c:v>
                </c:pt>
                <c:pt idx="195">
                  <c:v>49</c:v>
                </c:pt>
                <c:pt idx="196">
                  <c:v>13</c:v>
                </c:pt>
                <c:pt idx="197">
                  <c:v>15</c:v>
                </c:pt>
                <c:pt idx="198">
                  <c:v>27</c:v>
                </c:pt>
                <c:pt idx="199">
                  <c:v>38</c:v>
                </c:pt>
                <c:pt idx="200">
                  <c:v>37</c:v>
                </c:pt>
                <c:pt idx="201">
                  <c:v>41</c:v>
                </c:pt>
                <c:pt idx="202">
                  <c:v>48</c:v>
                </c:pt>
                <c:pt idx="203">
                  <c:v>38</c:v>
                </c:pt>
                <c:pt idx="204">
                  <c:v>36</c:v>
                </c:pt>
                <c:pt idx="205">
                  <c:v>27</c:v>
                </c:pt>
                <c:pt idx="206">
                  <c:v>23</c:v>
                </c:pt>
                <c:pt idx="207">
                  <c:v>42</c:v>
                </c:pt>
                <c:pt idx="208">
                  <c:v>17</c:v>
                </c:pt>
                <c:pt idx="209">
                  <c:v>32</c:v>
                </c:pt>
                <c:pt idx="210">
                  <c:v>37</c:v>
                </c:pt>
                <c:pt idx="211">
                  <c:v>17</c:v>
                </c:pt>
                <c:pt idx="212">
                  <c:v>28</c:v>
                </c:pt>
                <c:pt idx="213">
                  <c:v>47</c:v>
                </c:pt>
                <c:pt idx="214">
                  <c:v>41</c:v>
                </c:pt>
                <c:pt idx="215">
                  <c:v>43</c:v>
                </c:pt>
                <c:pt idx="216">
                  <c:v>29</c:v>
                </c:pt>
                <c:pt idx="217">
                  <c:v>12</c:v>
                </c:pt>
                <c:pt idx="218">
                  <c:v>24</c:v>
                </c:pt>
                <c:pt idx="219">
                  <c:v>35</c:v>
                </c:pt>
                <c:pt idx="220">
                  <c:v>48</c:v>
                </c:pt>
                <c:pt idx="221">
                  <c:v>13</c:v>
                </c:pt>
                <c:pt idx="222">
                  <c:v>10</c:v>
                </c:pt>
                <c:pt idx="223">
                  <c:v>23</c:v>
                </c:pt>
                <c:pt idx="224">
                  <c:v>29</c:v>
                </c:pt>
                <c:pt idx="225">
                  <c:v>23</c:v>
                </c:pt>
                <c:pt idx="226">
                  <c:v>18</c:v>
                </c:pt>
                <c:pt idx="227">
                  <c:v>26</c:v>
                </c:pt>
                <c:pt idx="228">
                  <c:v>28</c:v>
                </c:pt>
                <c:pt idx="229">
                  <c:v>30</c:v>
                </c:pt>
                <c:pt idx="230">
                  <c:v>17</c:v>
                </c:pt>
                <c:pt idx="231">
                  <c:v>10</c:v>
                </c:pt>
                <c:pt idx="232">
                  <c:v>41</c:v>
                </c:pt>
                <c:pt idx="233">
                  <c:v>37</c:v>
                </c:pt>
                <c:pt idx="234">
                  <c:v>21</c:v>
                </c:pt>
                <c:pt idx="235">
                  <c:v>18</c:v>
                </c:pt>
                <c:pt idx="236">
                  <c:v>34</c:v>
                </c:pt>
                <c:pt idx="237">
                  <c:v>44</c:v>
                </c:pt>
                <c:pt idx="238">
                  <c:v>24</c:v>
                </c:pt>
                <c:pt idx="239">
                  <c:v>42</c:v>
                </c:pt>
                <c:pt idx="240">
                  <c:v>45</c:v>
                </c:pt>
                <c:pt idx="241">
                  <c:v>32</c:v>
                </c:pt>
                <c:pt idx="242">
                  <c:v>14</c:v>
                </c:pt>
                <c:pt idx="243">
                  <c:v>35</c:v>
                </c:pt>
                <c:pt idx="244">
                  <c:v>12</c:v>
                </c:pt>
                <c:pt idx="245">
                  <c:v>37</c:v>
                </c:pt>
                <c:pt idx="246">
                  <c:v>11</c:v>
                </c:pt>
                <c:pt idx="247">
                  <c:v>39</c:v>
                </c:pt>
                <c:pt idx="248">
                  <c:v>14</c:v>
                </c:pt>
                <c:pt idx="249">
                  <c:v>30</c:v>
                </c:pt>
                <c:pt idx="250">
                  <c:v>46</c:v>
                </c:pt>
                <c:pt idx="251">
                  <c:v>37</c:v>
                </c:pt>
                <c:pt idx="252">
                  <c:v>46</c:v>
                </c:pt>
                <c:pt idx="253">
                  <c:v>35</c:v>
                </c:pt>
                <c:pt idx="254">
                  <c:v>50</c:v>
                </c:pt>
                <c:pt idx="255">
                  <c:v>36</c:v>
                </c:pt>
                <c:pt idx="256">
                  <c:v>28</c:v>
                </c:pt>
                <c:pt idx="257">
                  <c:v>17</c:v>
                </c:pt>
                <c:pt idx="258">
                  <c:v>35</c:v>
                </c:pt>
                <c:pt idx="259">
                  <c:v>11</c:v>
                </c:pt>
                <c:pt idx="260">
                  <c:v>30</c:v>
                </c:pt>
                <c:pt idx="261">
                  <c:v>20</c:v>
                </c:pt>
                <c:pt idx="262">
                  <c:v>49</c:v>
                </c:pt>
                <c:pt idx="263">
                  <c:v>39</c:v>
                </c:pt>
                <c:pt idx="264">
                  <c:v>33</c:v>
                </c:pt>
                <c:pt idx="265">
                  <c:v>15</c:v>
                </c:pt>
                <c:pt idx="266">
                  <c:v>37</c:v>
                </c:pt>
                <c:pt idx="267">
                  <c:v>16</c:v>
                </c:pt>
                <c:pt idx="268">
                  <c:v>25</c:v>
                </c:pt>
                <c:pt idx="269">
                  <c:v>37</c:v>
                </c:pt>
                <c:pt idx="270">
                  <c:v>47</c:v>
                </c:pt>
                <c:pt idx="271">
                  <c:v>35</c:v>
                </c:pt>
                <c:pt idx="272">
                  <c:v>43</c:v>
                </c:pt>
                <c:pt idx="273">
                  <c:v>15</c:v>
                </c:pt>
                <c:pt idx="274">
                  <c:v>35</c:v>
                </c:pt>
                <c:pt idx="275">
                  <c:v>29</c:v>
                </c:pt>
                <c:pt idx="276">
                  <c:v>31</c:v>
                </c:pt>
                <c:pt idx="277">
                  <c:v>24</c:v>
                </c:pt>
                <c:pt idx="278">
                  <c:v>31</c:v>
                </c:pt>
                <c:pt idx="279">
                  <c:v>20</c:v>
                </c:pt>
                <c:pt idx="280">
                  <c:v>14</c:v>
                </c:pt>
                <c:pt idx="281">
                  <c:v>42</c:v>
                </c:pt>
                <c:pt idx="282">
                  <c:v>50</c:v>
                </c:pt>
                <c:pt idx="283">
                  <c:v>17</c:v>
                </c:pt>
                <c:pt idx="284">
                  <c:v>43</c:v>
                </c:pt>
                <c:pt idx="285">
                  <c:v>42</c:v>
                </c:pt>
                <c:pt idx="286">
                  <c:v>22</c:v>
                </c:pt>
                <c:pt idx="287">
                  <c:v>32</c:v>
                </c:pt>
                <c:pt idx="288">
                  <c:v>32</c:v>
                </c:pt>
                <c:pt idx="289">
                  <c:v>19</c:v>
                </c:pt>
                <c:pt idx="290">
                  <c:v>25</c:v>
                </c:pt>
                <c:pt idx="291">
                  <c:v>16</c:v>
                </c:pt>
                <c:pt idx="292">
                  <c:v>19</c:v>
                </c:pt>
                <c:pt idx="293">
                  <c:v>26</c:v>
                </c:pt>
                <c:pt idx="294">
                  <c:v>22</c:v>
                </c:pt>
                <c:pt idx="295">
                  <c:v>21</c:v>
                </c:pt>
                <c:pt idx="296">
                  <c:v>48</c:v>
                </c:pt>
                <c:pt idx="297">
                  <c:v>19</c:v>
                </c:pt>
                <c:pt idx="298">
                  <c:v>14</c:v>
                </c:pt>
                <c:pt idx="299">
                  <c:v>21</c:v>
                </c:pt>
                <c:pt idx="300">
                  <c:v>50</c:v>
                </c:pt>
                <c:pt idx="301">
                  <c:v>41</c:v>
                </c:pt>
                <c:pt idx="302">
                  <c:v>39</c:v>
                </c:pt>
                <c:pt idx="303">
                  <c:v>46</c:v>
                </c:pt>
                <c:pt idx="304">
                  <c:v>47</c:v>
                </c:pt>
                <c:pt idx="305">
                  <c:v>38</c:v>
                </c:pt>
                <c:pt idx="306">
                  <c:v>46</c:v>
                </c:pt>
                <c:pt idx="307">
                  <c:v>50</c:v>
                </c:pt>
                <c:pt idx="308">
                  <c:v>49</c:v>
                </c:pt>
                <c:pt idx="309">
                  <c:v>30</c:v>
                </c:pt>
                <c:pt idx="310">
                  <c:v>50</c:v>
                </c:pt>
                <c:pt idx="311">
                  <c:v>30</c:v>
                </c:pt>
                <c:pt idx="312">
                  <c:v>19</c:v>
                </c:pt>
                <c:pt idx="313">
                  <c:v>38</c:v>
                </c:pt>
                <c:pt idx="314">
                  <c:v>14</c:v>
                </c:pt>
                <c:pt idx="315">
                  <c:v>40</c:v>
                </c:pt>
                <c:pt idx="316">
                  <c:v>38</c:v>
                </c:pt>
                <c:pt idx="317">
                  <c:v>50</c:v>
                </c:pt>
                <c:pt idx="318">
                  <c:v>29</c:v>
                </c:pt>
                <c:pt idx="319">
                  <c:v>27</c:v>
                </c:pt>
                <c:pt idx="320">
                  <c:v>47</c:v>
                </c:pt>
                <c:pt idx="321">
                  <c:v>13</c:v>
                </c:pt>
                <c:pt idx="322">
                  <c:v>32</c:v>
                </c:pt>
                <c:pt idx="323">
                  <c:v>42</c:v>
                </c:pt>
                <c:pt idx="324">
                  <c:v>14</c:v>
                </c:pt>
                <c:pt idx="325">
                  <c:v>29</c:v>
                </c:pt>
                <c:pt idx="326">
                  <c:v>39</c:v>
                </c:pt>
                <c:pt idx="327">
                  <c:v>38</c:v>
                </c:pt>
                <c:pt idx="328">
                  <c:v>12</c:v>
                </c:pt>
                <c:pt idx="329">
                  <c:v>13</c:v>
                </c:pt>
                <c:pt idx="330">
                  <c:v>33</c:v>
                </c:pt>
                <c:pt idx="331">
                  <c:v>28</c:v>
                </c:pt>
                <c:pt idx="332">
                  <c:v>14</c:v>
                </c:pt>
                <c:pt idx="333">
                  <c:v>15</c:v>
                </c:pt>
                <c:pt idx="334">
                  <c:v>49</c:v>
                </c:pt>
                <c:pt idx="335">
                  <c:v>48</c:v>
                </c:pt>
                <c:pt idx="336">
                  <c:v>42</c:v>
                </c:pt>
                <c:pt idx="337">
                  <c:v>34</c:v>
                </c:pt>
                <c:pt idx="338">
                  <c:v>39</c:v>
                </c:pt>
                <c:pt idx="339">
                  <c:v>47</c:v>
                </c:pt>
                <c:pt idx="340">
                  <c:v>45</c:v>
                </c:pt>
                <c:pt idx="341">
                  <c:v>12</c:v>
                </c:pt>
                <c:pt idx="342">
                  <c:v>38</c:v>
                </c:pt>
                <c:pt idx="343">
                  <c:v>46</c:v>
                </c:pt>
                <c:pt idx="344">
                  <c:v>22</c:v>
                </c:pt>
                <c:pt idx="345">
                  <c:v>30</c:v>
                </c:pt>
                <c:pt idx="346">
                  <c:v>48</c:v>
                </c:pt>
                <c:pt idx="347">
                  <c:v>40</c:v>
                </c:pt>
                <c:pt idx="348">
                  <c:v>42</c:v>
                </c:pt>
                <c:pt idx="349">
                  <c:v>19</c:v>
                </c:pt>
                <c:pt idx="350">
                  <c:v>13</c:v>
                </c:pt>
                <c:pt idx="351">
                  <c:v>38</c:v>
                </c:pt>
                <c:pt idx="352">
                  <c:v>16</c:v>
                </c:pt>
                <c:pt idx="353">
                  <c:v>31</c:v>
                </c:pt>
                <c:pt idx="354">
                  <c:v>15</c:v>
                </c:pt>
                <c:pt idx="355">
                  <c:v>42</c:v>
                </c:pt>
                <c:pt idx="356">
                  <c:v>21</c:v>
                </c:pt>
                <c:pt idx="357">
                  <c:v>12</c:v>
                </c:pt>
                <c:pt idx="358">
                  <c:v>25</c:v>
                </c:pt>
                <c:pt idx="359">
                  <c:v>38</c:v>
                </c:pt>
                <c:pt idx="360">
                  <c:v>38</c:v>
                </c:pt>
                <c:pt idx="361">
                  <c:v>43</c:v>
                </c:pt>
                <c:pt idx="362">
                  <c:v>43</c:v>
                </c:pt>
                <c:pt idx="363">
                  <c:v>49</c:v>
                </c:pt>
                <c:pt idx="364">
                  <c:v>20</c:v>
                </c:pt>
                <c:pt idx="365">
                  <c:v>33</c:v>
                </c:pt>
                <c:pt idx="366">
                  <c:v>33</c:v>
                </c:pt>
                <c:pt idx="367">
                  <c:v>28</c:v>
                </c:pt>
                <c:pt idx="368">
                  <c:v>34</c:v>
                </c:pt>
                <c:pt idx="369">
                  <c:v>36</c:v>
                </c:pt>
                <c:pt idx="370">
                  <c:v>31</c:v>
                </c:pt>
                <c:pt idx="371">
                  <c:v>48</c:v>
                </c:pt>
                <c:pt idx="372">
                  <c:v>13</c:v>
                </c:pt>
                <c:pt idx="373">
                  <c:v>50</c:v>
                </c:pt>
                <c:pt idx="374">
                  <c:v>31</c:v>
                </c:pt>
                <c:pt idx="375">
                  <c:v>14</c:v>
                </c:pt>
                <c:pt idx="376">
                  <c:v>31</c:v>
                </c:pt>
                <c:pt idx="377">
                  <c:v>16</c:v>
                </c:pt>
                <c:pt idx="378">
                  <c:v>45</c:v>
                </c:pt>
                <c:pt idx="379">
                  <c:v>34</c:v>
                </c:pt>
                <c:pt idx="380">
                  <c:v>28</c:v>
                </c:pt>
                <c:pt idx="381">
                  <c:v>26</c:v>
                </c:pt>
                <c:pt idx="382">
                  <c:v>48</c:v>
                </c:pt>
                <c:pt idx="383">
                  <c:v>19</c:v>
                </c:pt>
                <c:pt idx="384">
                  <c:v>31</c:v>
                </c:pt>
                <c:pt idx="385">
                  <c:v>15</c:v>
                </c:pt>
                <c:pt idx="386">
                  <c:v>47</c:v>
                </c:pt>
                <c:pt idx="387">
                  <c:v>19</c:v>
                </c:pt>
                <c:pt idx="388">
                  <c:v>32</c:v>
                </c:pt>
                <c:pt idx="389">
                  <c:v>29</c:v>
                </c:pt>
                <c:pt idx="390">
                  <c:v>35</c:v>
                </c:pt>
                <c:pt idx="391">
                  <c:v>18</c:v>
                </c:pt>
                <c:pt idx="392">
                  <c:v>48</c:v>
                </c:pt>
                <c:pt idx="393">
                  <c:v>15</c:v>
                </c:pt>
                <c:pt idx="394">
                  <c:v>29</c:v>
                </c:pt>
                <c:pt idx="395">
                  <c:v>45</c:v>
                </c:pt>
                <c:pt idx="396">
                  <c:v>34</c:v>
                </c:pt>
                <c:pt idx="397">
                  <c:v>31</c:v>
                </c:pt>
                <c:pt idx="398">
                  <c:v>18</c:v>
                </c:pt>
                <c:pt idx="399">
                  <c:v>43</c:v>
                </c:pt>
                <c:pt idx="400">
                  <c:v>15</c:v>
                </c:pt>
                <c:pt idx="401">
                  <c:v>37</c:v>
                </c:pt>
                <c:pt idx="402">
                  <c:v>42</c:v>
                </c:pt>
                <c:pt idx="403">
                  <c:v>33</c:v>
                </c:pt>
                <c:pt idx="404">
                  <c:v>11</c:v>
                </c:pt>
                <c:pt idx="405">
                  <c:v>33</c:v>
                </c:pt>
                <c:pt idx="406">
                  <c:v>29</c:v>
                </c:pt>
                <c:pt idx="407">
                  <c:v>21</c:v>
                </c:pt>
                <c:pt idx="408">
                  <c:v>23</c:v>
                </c:pt>
                <c:pt idx="409">
                  <c:v>31</c:v>
                </c:pt>
                <c:pt idx="410">
                  <c:v>41</c:v>
                </c:pt>
                <c:pt idx="411">
                  <c:v>22</c:v>
                </c:pt>
                <c:pt idx="412">
                  <c:v>24</c:v>
                </c:pt>
                <c:pt idx="413">
                  <c:v>18</c:v>
                </c:pt>
                <c:pt idx="414">
                  <c:v>19</c:v>
                </c:pt>
                <c:pt idx="415">
                  <c:v>14</c:v>
                </c:pt>
                <c:pt idx="416">
                  <c:v>28</c:v>
                </c:pt>
                <c:pt idx="417">
                  <c:v>16</c:v>
                </c:pt>
                <c:pt idx="418">
                  <c:v>42</c:v>
                </c:pt>
                <c:pt idx="419">
                  <c:v>44</c:v>
                </c:pt>
                <c:pt idx="420">
                  <c:v>43</c:v>
                </c:pt>
                <c:pt idx="421">
                  <c:v>12</c:v>
                </c:pt>
                <c:pt idx="422">
                  <c:v>31</c:v>
                </c:pt>
                <c:pt idx="423">
                  <c:v>49</c:v>
                </c:pt>
                <c:pt idx="424">
                  <c:v>18</c:v>
                </c:pt>
                <c:pt idx="425">
                  <c:v>48</c:v>
                </c:pt>
                <c:pt idx="426">
                  <c:v>34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49</c:v>
                </c:pt>
                <c:pt idx="431">
                  <c:v>20</c:v>
                </c:pt>
                <c:pt idx="432">
                  <c:v>38</c:v>
                </c:pt>
                <c:pt idx="433">
                  <c:v>12</c:v>
                </c:pt>
                <c:pt idx="434">
                  <c:v>36</c:v>
                </c:pt>
                <c:pt idx="435">
                  <c:v>33</c:v>
                </c:pt>
                <c:pt idx="436">
                  <c:v>25</c:v>
                </c:pt>
                <c:pt idx="437">
                  <c:v>38</c:v>
                </c:pt>
                <c:pt idx="438">
                  <c:v>49</c:v>
                </c:pt>
                <c:pt idx="439">
                  <c:v>28</c:v>
                </c:pt>
                <c:pt idx="440">
                  <c:v>38</c:v>
                </c:pt>
                <c:pt idx="441">
                  <c:v>24</c:v>
                </c:pt>
                <c:pt idx="442">
                  <c:v>44</c:v>
                </c:pt>
                <c:pt idx="443">
                  <c:v>25</c:v>
                </c:pt>
                <c:pt idx="444">
                  <c:v>29</c:v>
                </c:pt>
                <c:pt idx="445">
                  <c:v>40</c:v>
                </c:pt>
                <c:pt idx="446">
                  <c:v>22</c:v>
                </c:pt>
                <c:pt idx="447">
                  <c:v>33</c:v>
                </c:pt>
                <c:pt idx="448">
                  <c:v>46</c:v>
                </c:pt>
                <c:pt idx="449">
                  <c:v>38</c:v>
                </c:pt>
                <c:pt idx="450">
                  <c:v>39</c:v>
                </c:pt>
                <c:pt idx="451">
                  <c:v>28</c:v>
                </c:pt>
                <c:pt idx="452">
                  <c:v>34</c:v>
                </c:pt>
                <c:pt idx="453">
                  <c:v>42</c:v>
                </c:pt>
                <c:pt idx="454">
                  <c:v>43</c:v>
                </c:pt>
                <c:pt idx="455">
                  <c:v>36</c:v>
                </c:pt>
                <c:pt idx="456">
                  <c:v>20</c:v>
                </c:pt>
                <c:pt idx="457">
                  <c:v>22</c:v>
                </c:pt>
                <c:pt idx="458">
                  <c:v>48</c:v>
                </c:pt>
                <c:pt idx="459">
                  <c:v>18</c:v>
                </c:pt>
                <c:pt idx="460">
                  <c:v>26</c:v>
                </c:pt>
                <c:pt idx="461">
                  <c:v>13</c:v>
                </c:pt>
                <c:pt idx="462">
                  <c:v>40</c:v>
                </c:pt>
                <c:pt idx="463">
                  <c:v>33</c:v>
                </c:pt>
                <c:pt idx="464">
                  <c:v>45</c:v>
                </c:pt>
                <c:pt idx="465">
                  <c:v>16</c:v>
                </c:pt>
                <c:pt idx="466">
                  <c:v>43</c:v>
                </c:pt>
                <c:pt idx="467">
                  <c:v>17</c:v>
                </c:pt>
                <c:pt idx="468">
                  <c:v>28</c:v>
                </c:pt>
                <c:pt idx="469">
                  <c:v>15</c:v>
                </c:pt>
                <c:pt idx="470">
                  <c:v>20</c:v>
                </c:pt>
                <c:pt idx="471">
                  <c:v>27</c:v>
                </c:pt>
                <c:pt idx="472">
                  <c:v>38</c:v>
                </c:pt>
                <c:pt idx="473">
                  <c:v>42</c:v>
                </c:pt>
                <c:pt idx="474">
                  <c:v>19</c:v>
                </c:pt>
                <c:pt idx="475">
                  <c:v>37</c:v>
                </c:pt>
                <c:pt idx="476">
                  <c:v>15</c:v>
                </c:pt>
                <c:pt idx="477">
                  <c:v>24</c:v>
                </c:pt>
                <c:pt idx="478">
                  <c:v>38</c:v>
                </c:pt>
                <c:pt idx="479">
                  <c:v>32</c:v>
                </c:pt>
                <c:pt idx="480">
                  <c:v>11</c:v>
                </c:pt>
                <c:pt idx="481">
                  <c:v>36</c:v>
                </c:pt>
                <c:pt idx="482">
                  <c:v>13</c:v>
                </c:pt>
                <c:pt idx="483">
                  <c:v>35</c:v>
                </c:pt>
                <c:pt idx="484">
                  <c:v>42</c:v>
                </c:pt>
                <c:pt idx="485">
                  <c:v>33</c:v>
                </c:pt>
                <c:pt idx="486">
                  <c:v>25</c:v>
                </c:pt>
                <c:pt idx="487">
                  <c:v>34</c:v>
                </c:pt>
                <c:pt idx="488">
                  <c:v>15</c:v>
                </c:pt>
                <c:pt idx="489">
                  <c:v>33</c:v>
                </c:pt>
                <c:pt idx="490">
                  <c:v>24</c:v>
                </c:pt>
                <c:pt idx="491">
                  <c:v>11</c:v>
                </c:pt>
                <c:pt idx="492">
                  <c:v>30</c:v>
                </c:pt>
                <c:pt idx="493">
                  <c:v>16</c:v>
                </c:pt>
                <c:pt idx="494">
                  <c:v>31</c:v>
                </c:pt>
                <c:pt idx="495">
                  <c:v>19</c:v>
                </c:pt>
                <c:pt idx="496">
                  <c:v>18</c:v>
                </c:pt>
                <c:pt idx="497">
                  <c:v>12</c:v>
                </c:pt>
                <c:pt idx="498">
                  <c:v>28</c:v>
                </c:pt>
                <c:pt idx="499">
                  <c:v>40</c:v>
                </c:pt>
              </c:numCache>
            </c:numRef>
          </c:xVal>
          <c:yVal>
            <c:numRef>
              <c:f>customer_acquisition_cost_datas!$E$2:$E$501</c:f>
              <c:numCache>
                <c:formatCode>General</c:formatCode>
                <c:ptCount val="500"/>
                <c:pt idx="0">
                  <c:v>218.06424024351563</c:v>
                </c:pt>
                <c:pt idx="1">
                  <c:v>33.571691140016668</c:v>
                </c:pt>
                <c:pt idx="2">
                  <c:v>58.547296030882052</c:v>
                </c:pt>
                <c:pt idx="3">
                  <c:v>101.79899787809656</c:v>
                </c:pt>
                <c:pt idx="4">
                  <c:v>85.262168104710767</c:v>
                </c:pt>
                <c:pt idx="5">
                  <c:v>102.02853120106685</c:v>
                </c:pt>
                <c:pt idx="6">
                  <c:v>57.140664774898148</c:v>
                </c:pt>
                <c:pt idx="7">
                  <c:v>129.39971710027456</c:v>
                </c:pt>
                <c:pt idx="8">
                  <c:v>70.65520787967705</c:v>
                </c:pt>
                <c:pt idx="9">
                  <c:v>64.523473250065393</c:v>
                </c:pt>
                <c:pt idx="10">
                  <c:v>123.10940912306134</c:v>
                </c:pt>
                <c:pt idx="11">
                  <c:v>100.3210095445752</c:v>
                </c:pt>
                <c:pt idx="12">
                  <c:v>80.898376631521998</c:v>
                </c:pt>
                <c:pt idx="13">
                  <c:v>52.427184630344584</c:v>
                </c:pt>
                <c:pt idx="14">
                  <c:v>364.36720856537545</c:v>
                </c:pt>
                <c:pt idx="15">
                  <c:v>332.89978004777612</c:v>
                </c:pt>
                <c:pt idx="16">
                  <c:v>64.809229907403875</c:v>
                </c:pt>
                <c:pt idx="17">
                  <c:v>53.104997241862804</c:v>
                </c:pt>
                <c:pt idx="18">
                  <c:v>59.862952677779994</c:v>
                </c:pt>
                <c:pt idx="19">
                  <c:v>68.645134601959356</c:v>
                </c:pt>
                <c:pt idx="20">
                  <c:v>217.37527452334044</c:v>
                </c:pt>
                <c:pt idx="21">
                  <c:v>171.41724106290931</c:v>
                </c:pt>
                <c:pt idx="22">
                  <c:v>80.012808288877778</c:v>
                </c:pt>
                <c:pt idx="23">
                  <c:v>179.3448781931987</c:v>
                </c:pt>
                <c:pt idx="24">
                  <c:v>76.745077042032989</c:v>
                </c:pt>
                <c:pt idx="25">
                  <c:v>174.64925287991738</c:v>
                </c:pt>
                <c:pt idx="26">
                  <c:v>199.93528878599793</c:v>
                </c:pt>
                <c:pt idx="27">
                  <c:v>57.98202353064935</c:v>
                </c:pt>
                <c:pt idx="28">
                  <c:v>56.922108909543162</c:v>
                </c:pt>
                <c:pt idx="29">
                  <c:v>33.5318621487325</c:v>
                </c:pt>
                <c:pt idx="30">
                  <c:v>150.48838994968202</c:v>
                </c:pt>
                <c:pt idx="31">
                  <c:v>136.21612512887555</c:v>
                </c:pt>
                <c:pt idx="32">
                  <c:v>171.36201724842473</c:v>
                </c:pt>
                <c:pt idx="33">
                  <c:v>103.992120201445</c:v>
                </c:pt>
                <c:pt idx="34">
                  <c:v>86.31499738601363</c:v>
                </c:pt>
                <c:pt idx="35">
                  <c:v>156.44586128557538</c:v>
                </c:pt>
                <c:pt idx="36">
                  <c:v>79.578884451009529</c:v>
                </c:pt>
                <c:pt idx="37">
                  <c:v>201.7052926802188</c:v>
                </c:pt>
                <c:pt idx="38">
                  <c:v>362.88205525646731</c:v>
                </c:pt>
                <c:pt idx="39">
                  <c:v>81.007304750866112</c:v>
                </c:pt>
                <c:pt idx="40">
                  <c:v>427.72046972443405</c:v>
                </c:pt>
                <c:pt idx="41">
                  <c:v>151.84009662926093</c:v>
                </c:pt>
                <c:pt idx="42">
                  <c:v>57.295799945216807</c:v>
                </c:pt>
                <c:pt idx="43">
                  <c:v>23.461993659358725</c:v>
                </c:pt>
                <c:pt idx="44">
                  <c:v>74.92763258595933</c:v>
                </c:pt>
                <c:pt idx="45">
                  <c:v>337.21719521833</c:v>
                </c:pt>
                <c:pt idx="46">
                  <c:v>230.1281596582657</c:v>
                </c:pt>
                <c:pt idx="47">
                  <c:v>99.485298694865378</c:v>
                </c:pt>
                <c:pt idx="48">
                  <c:v>296.92760155368228</c:v>
                </c:pt>
                <c:pt idx="49">
                  <c:v>72.443661742901668</c:v>
                </c:pt>
                <c:pt idx="50">
                  <c:v>104.51271288144223</c:v>
                </c:pt>
                <c:pt idx="51">
                  <c:v>81.603943776841163</c:v>
                </c:pt>
                <c:pt idx="52">
                  <c:v>82.800307163758831</c:v>
                </c:pt>
                <c:pt idx="53">
                  <c:v>292.13739570034926</c:v>
                </c:pt>
                <c:pt idx="54">
                  <c:v>110.02932390887949</c:v>
                </c:pt>
                <c:pt idx="55">
                  <c:v>89.517012085983424</c:v>
                </c:pt>
                <c:pt idx="56">
                  <c:v>44.97637152331091</c:v>
                </c:pt>
                <c:pt idx="57">
                  <c:v>117.50898585854</c:v>
                </c:pt>
                <c:pt idx="58">
                  <c:v>87.883859264767452</c:v>
                </c:pt>
                <c:pt idx="59">
                  <c:v>149.30094132711187</c:v>
                </c:pt>
                <c:pt idx="60">
                  <c:v>71.408211919446586</c:v>
                </c:pt>
                <c:pt idx="61">
                  <c:v>59.101988211243331</c:v>
                </c:pt>
                <c:pt idx="62">
                  <c:v>125.99346494617959</c:v>
                </c:pt>
                <c:pt idx="63">
                  <c:v>48.263769376431227</c:v>
                </c:pt>
                <c:pt idx="64">
                  <c:v>366.52520899985831</c:v>
                </c:pt>
                <c:pt idx="65">
                  <c:v>99.751713310703039</c:v>
                </c:pt>
                <c:pt idx="66">
                  <c:v>49.039844226758277</c:v>
                </c:pt>
                <c:pt idx="67">
                  <c:v>124.18334022713614</c:v>
                </c:pt>
                <c:pt idx="68">
                  <c:v>322.03094767325274</c:v>
                </c:pt>
                <c:pt idx="69">
                  <c:v>331.90994184691004</c:v>
                </c:pt>
                <c:pt idx="70">
                  <c:v>95.730864370607506</c:v>
                </c:pt>
                <c:pt idx="71">
                  <c:v>78.341388000877146</c:v>
                </c:pt>
                <c:pt idx="72">
                  <c:v>106.35624908252865</c:v>
                </c:pt>
                <c:pt idx="73">
                  <c:v>303.86843280951939</c:v>
                </c:pt>
                <c:pt idx="74">
                  <c:v>50.739745989014629</c:v>
                </c:pt>
                <c:pt idx="75">
                  <c:v>111.38939145334263</c:v>
                </c:pt>
                <c:pt idx="76">
                  <c:v>225.19225898521572</c:v>
                </c:pt>
                <c:pt idx="77">
                  <c:v>195.599334368852</c:v>
                </c:pt>
                <c:pt idx="78">
                  <c:v>91.409932400518997</c:v>
                </c:pt>
                <c:pt idx="79">
                  <c:v>81.752184525426671</c:v>
                </c:pt>
                <c:pt idx="80">
                  <c:v>109.13590274720526</c:v>
                </c:pt>
                <c:pt idx="81">
                  <c:v>314.77518857695139</c:v>
                </c:pt>
                <c:pt idx="82">
                  <c:v>240.16244864235608</c:v>
                </c:pt>
                <c:pt idx="83">
                  <c:v>49.875984897136668</c:v>
                </c:pt>
                <c:pt idx="84">
                  <c:v>92.378055836960812</c:v>
                </c:pt>
                <c:pt idx="85">
                  <c:v>39.509075135276397</c:v>
                </c:pt>
                <c:pt idx="86">
                  <c:v>60.826252476870643</c:v>
                </c:pt>
                <c:pt idx="87">
                  <c:v>76.473929264935109</c:v>
                </c:pt>
                <c:pt idx="88">
                  <c:v>83.86524055043499</c:v>
                </c:pt>
                <c:pt idx="89">
                  <c:v>32.788235031775002</c:v>
                </c:pt>
                <c:pt idx="90">
                  <c:v>91.746069692704793</c:v>
                </c:pt>
                <c:pt idx="91">
                  <c:v>40.17114950304093</c:v>
                </c:pt>
                <c:pt idx="92">
                  <c:v>66.017121454248212</c:v>
                </c:pt>
                <c:pt idx="93">
                  <c:v>107.46998531570206</c:v>
                </c:pt>
                <c:pt idx="94">
                  <c:v>56.222746968026904</c:v>
                </c:pt>
                <c:pt idx="95">
                  <c:v>94.193331646518743</c:v>
                </c:pt>
                <c:pt idx="96">
                  <c:v>102.83067571158919</c:v>
                </c:pt>
                <c:pt idx="97">
                  <c:v>131.56714393904562</c:v>
                </c:pt>
                <c:pt idx="98">
                  <c:v>61.212026926747058</c:v>
                </c:pt>
                <c:pt idx="99">
                  <c:v>106.49445135795821</c:v>
                </c:pt>
                <c:pt idx="100">
                  <c:v>58.367471644873042</c:v>
                </c:pt>
                <c:pt idx="101">
                  <c:v>104.8729366599127</c:v>
                </c:pt>
                <c:pt idx="102">
                  <c:v>77.745036510398421</c:v>
                </c:pt>
                <c:pt idx="103">
                  <c:v>168.02744224707752</c:v>
                </c:pt>
                <c:pt idx="104">
                  <c:v>104.5121488273914</c:v>
                </c:pt>
                <c:pt idx="105">
                  <c:v>115.60037416012258</c:v>
                </c:pt>
                <c:pt idx="106">
                  <c:v>75.981675392675385</c:v>
                </c:pt>
                <c:pt idx="107">
                  <c:v>119.19232778655056</c:v>
                </c:pt>
                <c:pt idx="108">
                  <c:v>38.117038950518889</c:v>
                </c:pt>
                <c:pt idx="109">
                  <c:v>117.89910011813249</c:v>
                </c:pt>
                <c:pt idx="110">
                  <c:v>125.57162070602666</c:v>
                </c:pt>
                <c:pt idx="111">
                  <c:v>60.130381635685133</c:v>
                </c:pt>
                <c:pt idx="112">
                  <c:v>110.87407804431534</c:v>
                </c:pt>
                <c:pt idx="113">
                  <c:v>111.27084442454192</c:v>
                </c:pt>
                <c:pt idx="114">
                  <c:v>94.657203775244554</c:v>
                </c:pt>
                <c:pt idx="115">
                  <c:v>142.21132899057105</c:v>
                </c:pt>
                <c:pt idx="116">
                  <c:v>99.593543671360749</c:v>
                </c:pt>
                <c:pt idx="117">
                  <c:v>165.94037062740858</c:v>
                </c:pt>
                <c:pt idx="118">
                  <c:v>254.094651249538</c:v>
                </c:pt>
                <c:pt idx="119">
                  <c:v>138.911047193652</c:v>
                </c:pt>
                <c:pt idx="120">
                  <c:v>133.70764698691735</c:v>
                </c:pt>
                <c:pt idx="121">
                  <c:v>40.070906459708645</c:v>
                </c:pt>
                <c:pt idx="122">
                  <c:v>110.64607336287875</c:v>
                </c:pt>
                <c:pt idx="123">
                  <c:v>44.794514091521513</c:v>
                </c:pt>
                <c:pt idx="124">
                  <c:v>174.6364367519439</c:v>
                </c:pt>
                <c:pt idx="125">
                  <c:v>89.972409731920223</c:v>
                </c:pt>
                <c:pt idx="126">
                  <c:v>133.89225921158771</c:v>
                </c:pt>
                <c:pt idx="127">
                  <c:v>39.692309776902555</c:v>
                </c:pt>
                <c:pt idx="128">
                  <c:v>65.26209664112956</c:v>
                </c:pt>
                <c:pt idx="129">
                  <c:v>86.629777874937773</c:v>
                </c:pt>
                <c:pt idx="130">
                  <c:v>158.27187392039417</c:v>
                </c:pt>
                <c:pt idx="131">
                  <c:v>182.26749861379</c:v>
                </c:pt>
                <c:pt idx="132">
                  <c:v>59.222078141661669</c:v>
                </c:pt>
                <c:pt idx="133">
                  <c:v>43.815763511348749</c:v>
                </c:pt>
                <c:pt idx="134">
                  <c:v>48.012711144980813</c:v>
                </c:pt>
                <c:pt idx="135">
                  <c:v>146.91789645617001</c:v>
                </c:pt>
                <c:pt idx="136">
                  <c:v>61.3487919550575</c:v>
                </c:pt>
                <c:pt idx="137">
                  <c:v>22.012363938005208</c:v>
                </c:pt>
                <c:pt idx="138">
                  <c:v>108.15656403691897</c:v>
                </c:pt>
                <c:pt idx="139">
                  <c:v>65.538915847908129</c:v>
                </c:pt>
                <c:pt idx="140">
                  <c:v>306.07373277568439</c:v>
                </c:pt>
                <c:pt idx="141">
                  <c:v>69.857301460748474</c:v>
                </c:pt>
                <c:pt idx="142">
                  <c:v>90.230227896208802</c:v>
                </c:pt>
                <c:pt idx="143">
                  <c:v>65.439911818853474</c:v>
                </c:pt>
                <c:pt idx="144">
                  <c:v>235.46551521325105</c:v>
                </c:pt>
                <c:pt idx="145">
                  <c:v>74.08786945237776</c:v>
                </c:pt>
                <c:pt idx="146">
                  <c:v>187.11995583308874</c:v>
                </c:pt>
                <c:pt idx="147">
                  <c:v>206.0160549065825</c:v>
                </c:pt>
                <c:pt idx="148">
                  <c:v>89.924618116313752</c:v>
                </c:pt>
                <c:pt idx="149">
                  <c:v>61.37500427875645</c:v>
                </c:pt>
                <c:pt idx="150">
                  <c:v>52.650141865464242</c:v>
                </c:pt>
                <c:pt idx="151">
                  <c:v>70.912168749077068</c:v>
                </c:pt>
                <c:pt idx="152">
                  <c:v>176.45386618786705</c:v>
                </c:pt>
                <c:pt idx="153">
                  <c:v>63.280798892668479</c:v>
                </c:pt>
                <c:pt idx="154">
                  <c:v>178.68594088323835</c:v>
                </c:pt>
                <c:pt idx="155">
                  <c:v>70.346750513722981</c:v>
                </c:pt>
                <c:pt idx="156">
                  <c:v>28.807304022723333</c:v>
                </c:pt>
                <c:pt idx="157">
                  <c:v>71.791486281795713</c:v>
                </c:pt>
                <c:pt idx="158">
                  <c:v>24.784414227961836</c:v>
                </c:pt>
                <c:pt idx="159">
                  <c:v>35.484229730991558</c:v>
                </c:pt>
                <c:pt idx="160">
                  <c:v>295.57803530347724</c:v>
                </c:pt>
                <c:pt idx="161">
                  <c:v>46.152959320185623</c:v>
                </c:pt>
                <c:pt idx="162">
                  <c:v>184.28416632743998</c:v>
                </c:pt>
                <c:pt idx="163">
                  <c:v>133.98238625871272</c:v>
                </c:pt>
                <c:pt idx="164">
                  <c:v>193.22732291927477</c:v>
                </c:pt>
                <c:pt idx="165">
                  <c:v>126.86187425821666</c:v>
                </c:pt>
                <c:pt idx="166">
                  <c:v>143.55045928874725</c:v>
                </c:pt>
                <c:pt idx="167">
                  <c:v>61.37898542774613</c:v>
                </c:pt>
                <c:pt idx="168">
                  <c:v>96.571566891277186</c:v>
                </c:pt>
                <c:pt idx="169">
                  <c:v>280.20578595550103</c:v>
                </c:pt>
                <c:pt idx="170">
                  <c:v>131.94685790844335</c:v>
                </c:pt>
                <c:pt idx="171">
                  <c:v>233.71929806866947</c:v>
                </c:pt>
                <c:pt idx="172">
                  <c:v>107.82880525798238</c:v>
                </c:pt>
                <c:pt idx="173">
                  <c:v>63.472027922212575</c:v>
                </c:pt>
                <c:pt idx="174">
                  <c:v>248.86494887775643</c:v>
                </c:pt>
                <c:pt idx="175">
                  <c:v>180.97492889371159</c:v>
                </c:pt>
                <c:pt idx="176">
                  <c:v>79.207144438763592</c:v>
                </c:pt>
                <c:pt idx="177">
                  <c:v>435.48734557286457</c:v>
                </c:pt>
                <c:pt idx="178">
                  <c:v>122.07677488627999</c:v>
                </c:pt>
                <c:pt idx="179">
                  <c:v>42.886064679571398</c:v>
                </c:pt>
                <c:pt idx="180">
                  <c:v>158.33532820731043</c:v>
                </c:pt>
                <c:pt idx="181">
                  <c:v>47.889069809514709</c:v>
                </c:pt>
                <c:pt idx="182">
                  <c:v>47.090394258492502</c:v>
                </c:pt>
                <c:pt idx="183">
                  <c:v>33.339986553965893</c:v>
                </c:pt>
                <c:pt idx="184">
                  <c:v>32.603319045533546</c:v>
                </c:pt>
                <c:pt idx="185">
                  <c:v>140.10074092354</c:v>
                </c:pt>
                <c:pt idx="186">
                  <c:v>102.28014486297728</c:v>
                </c:pt>
                <c:pt idx="187">
                  <c:v>74.656453659452069</c:v>
                </c:pt>
                <c:pt idx="188">
                  <c:v>64.19683127413667</c:v>
                </c:pt>
                <c:pt idx="189">
                  <c:v>83.213550424263701</c:v>
                </c:pt>
                <c:pt idx="190">
                  <c:v>79.415629841142916</c:v>
                </c:pt>
                <c:pt idx="191">
                  <c:v>187.74168704187798</c:v>
                </c:pt>
                <c:pt idx="192">
                  <c:v>288.42612925268998</c:v>
                </c:pt>
                <c:pt idx="193">
                  <c:v>247.13916725948371</c:v>
                </c:pt>
                <c:pt idx="194">
                  <c:v>207.565605329346</c:v>
                </c:pt>
                <c:pt idx="195">
                  <c:v>71.433306707283265</c:v>
                </c:pt>
                <c:pt idx="196">
                  <c:v>280.36401318565152</c:v>
                </c:pt>
                <c:pt idx="197">
                  <c:v>315.64492225213667</c:v>
                </c:pt>
                <c:pt idx="198">
                  <c:v>100.02058757099407</c:v>
                </c:pt>
                <c:pt idx="199">
                  <c:v>83.638145127429212</c:v>
                </c:pt>
                <c:pt idx="200">
                  <c:v>97.041591719187025</c:v>
                </c:pt>
                <c:pt idx="201">
                  <c:v>113.01575075244926</c:v>
                </c:pt>
                <c:pt idx="202">
                  <c:v>89.719263304171463</c:v>
                </c:pt>
                <c:pt idx="203">
                  <c:v>33.832614405874999</c:v>
                </c:pt>
                <c:pt idx="204">
                  <c:v>46.213643246746948</c:v>
                </c:pt>
                <c:pt idx="205">
                  <c:v>82.609157424330732</c:v>
                </c:pt>
                <c:pt idx="206">
                  <c:v>173.7317777512387</c:v>
                </c:pt>
                <c:pt idx="207">
                  <c:v>78.01971898277047</c:v>
                </c:pt>
                <c:pt idx="208">
                  <c:v>126.73190313078588</c:v>
                </c:pt>
                <c:pt idx="209">
                  <c:v>46.794207271838438</c:v>
                </c:pt>
                <c:pt idx="210">
                  <c:v>101.47870175265865</c:v>
                </c:pt>
                <c:pt idx="211">
                  <c:v>223.46674940605061</c:v>
                </c:pt>
                <c:pt idx="212">
                  <c:v>170.38232010629142</c:v>
                </c:pt>
                <c:pt idx="213">
                  <c:v>63.869972520674466</c:v>
                </c:pt>
                <c:pt idx="214">
                  <c:v>72.565387253178784</c:v>
                </c:pt>
                <c:pt idx="215">
                  <c:v>30.738776920865117</c:v>
                </c:pt>
                <c:pt idx="216">
                  <c:v>39.980797818429309</c:v>
                </c:pt>
                <c:pt idx="217">
                  <c:v>227.34288805359083</c:v>
                </c:pt>
                <c:pt idx="218">
                  <c:v>95.386930559716248</c:v>
                </c:pt>
                <c:pt idx="219">
                  <c:v>57.184903132800287</c:v>
                </c:pt>
                <c:pt idx="220">
                  <c:v>28.443907219248747</c:v>
                </c:pt>
                <c:pt idx="221">
                  <c:v>372.89572375164153</c:v>
                </c:pt>
                <c:pt idx="222">
                  <c:v>434.38344556247205</c:v>
                </c:pt>
                <c:pt idx="223">
                  <c:v>143.51288855998783</c:v>
                </c:pt>
                <c:pt idx="224">
                  <c:v>165.62569349053103</c:v>
                </c:pt>
                <c:pt idx="225">
                  <c:v>217.31694206564347</c:v>
                </c:pt>
                <c:pt idx="226">
                  <c:v>204.95146317849722</c:v>
                </c:pt>
                <c:pt idx="227">
                  <c:v>79.924773225700392</c:v>
                </c:pt>
                <c:pt idx="228">
                  <c:v>41.461667592087856</c:v>
                </c:pt>
                <c:pt idx="229">
                  <c:v>134.16917738834067</c:v>
                </c:pt>
                <c:pt idx="230">
                  <c:v>169.52960547097234</c:v>
                </c:pt>
                <c:pt idx="231">
                  <c:v>360.60379577347396</c:v>
                </c:pt>
                <c:pt idx="232">
                  <c:v>113.76319882212366</c:v>
                </c:pt>
                <c:pt idx="233">
                  <c:v>46.647475375472972</c:v>
                </c:pt>
                <c:pt idx="234">
                  <c:v>159.11040481482905</c:v>
                </c:pt>
                <c:pt idx="235">
                  <c:v>196.61882654535222</c:v>
                </c:pt>
                <c:pt idx="236">
                  <c:v>87.261859081295583</c:v>
                </c:pt>
                <c:pt idx="237">
                  <c:v>31.022036935802273</c:v>
                </c:pt>
                <c:pt idx="238">
                  <c:v>99.66017604910833</c:v>
                </c:pt>
                <c:pt idx="239">
                  <c:v>55.553180349056184</c:v>
                </c:pt>
                <c:pt idx="240">
                  <c:v>81.789645290772</c:v>
                </c:pt>
                <c:pt idx="241">
                  <c:v>138.46663680004406</c:v>
                </c:pt>
                <c:pt idx="242">
                  <c:v>165.65818959399002</c:v>
                </c:pt>
                <c:pt idx="243">
                  <c:v>107.84841988382087</c:v>
                </c:pt>
                <c:pt idx="244">
                  <c:v>179.40593178715167</c:v>
                </c:pt>
                <c:pt idx="245">
                  <c:v>129.21011238521189</c:v>
                </c:pt>
                <c:pt idx="246">
                  <c:v>386.75128535926274</c:v>
                </c:pt>
                <c:pt idx="247">
                  <c:v>82.061190663772564</c:v>
                </c:pt>
                <c:pt idx="248">
                  <c:v>201.378831029065</c:v>
                </c:pt>
                <c:pt idx="249">
                  <c:v>75.268954289355662</c:v>
                </c:pt>
                <c:pt idx="250">
                  <c:v>49.849894458781954</c:v>
                </c:pt>
                <c:pt idx="251">
                  <c:v>131.91186235768379</c:v>
                </c:pt>
                <c:pt idx="252">
                  <c:v>56.884787565282174</c:v>
                </c:pt>
                <c:pt idx="253">
                  <c:v>87.382428837611997</c:v>
                </c:pt>
                <c:pt idx="254">
                  <c:v>99.049537182540206</c:v>
                </c:pt>
                <c:pt idx="255">
                  <c:v>100.85115405368083</c:v>
                </c:pt>
                <c:pt idx="256">
                  <c:v>113.22765633674214</c:v>
                </c:pt>
                <c:pt idx="257">
                  <c:v>156.05825195278118</c:v>
                </c:pt>
                <c:pt idx="258">
                  <c:v>50.009433302231429</c:v>
                </c:pt>
                <c:pt idx="259">
                  <c:v>222.46522150969997</c:v>
                </c:pt>
                <c:pt idx="260">
                  <c:v>134.192420540743</c:v>
                </c:pt>
                <c:pt idx="261">
                  <c:v>175.08174842900149</c:v>
                </c:pt>
                <c:pt idx="262">
                  <c:v>82.448207025388982</c:v>
                </c:pt>
                <c:pt idx="263">
                  <c:v>46.518793676951027</c:v>
                </c:pt>
                <c:pt idx="264">
                  <c:v>96.875107767918777</c:v>
                </c:pt>
                <c:pt idx="265">
                  <c:v>314.04606955851938</c:v>
                </c:pt>
                <c:pt idx="266">
                  <c:v>74.390929197013776</c:v>
                </c:pt>
                <c:pt idx="267">
                  <c:v>237.06250728054249</c:v>
                </c:pt>
                <c:pt idx="268">
                  <c:v>59.428173338018794</c:v>
                </c:pt>
                <c:pt idx="269">
                  <c:v>132.23208819693974</c:v>
                </c:pt>
                <c:pt idx="270">
                  <c:v>73.095461028252132</c:v>
                </c:pt>
                <c:pt idx="271">
                  <c:v>55.919709980302855</c:v>
                </c:pt>
                <c:pt idx="272">
                  <c:v>37.988666400486508</c:v>
                </c:pt>
                <c:pt idx="273">
                  <c:v>213.55706853404533</c:v>
                </c:pt>
                <c:pt idx="274">
                  <c:v>91.685875320426561</c:v>
                </c:pt>
                <c:pt idx="275">
                  <c:v>47.339200176761722</c:v>
                </c:pt>
                <c:pt idx="276">
                  <c:v>160.29124379293131</c:v>
                </c:pt>
                <c:pt idx="277">
                  <c:v>193.82164641402792</c:v>
                </c:pt>
                <c:pt idx="278">
                  <c:v>91.799728281133227</c:v>
                </c:pt>
                <c:pt idx="279">
                  <c:v>73.493229817911498</c:v>
                </c:pt>
                <c:pt idx="280">
                  <c:v>309.18376393397142</c:v>
                </c:pt>
                <c:pt idx="281">
                  <c:v>71.27385759116143</c:v>
                </c:pt>
                <c:pt idx="282">
                  <c:v>77.328266079343209</c:v>
                </c:pt>
                <c:pt idx="283">
                  <c:v>178.55812119282587</c:v>
                </c:pt>
                <c:pt idx="284">
                  <c:v>48.69068806635093</c:v>
                </c:pt>
                <c:pt idx="285">
                  <c:v>103.30704243587549</c:v>
                </c:pt>
                <c:pt idx="286">
                  <c:v>223.68084229152274</c:v>
                </c:pt>
                <c:pt idx="287">
                  <c:v>61.716363259392189</c:v>
                </c:pt>
                <c:pt idx="288">
                  <c:v>100.15813461005844</c:v>
                </c:pt>
                <c:pt idx="289">
                  <c:v>133.38652910466263</c:v>
                </c:pt>
                <c:pt idx="290">
                  <c:v>187.49890398904961</c:v>
                </c:pt>
                <c:pt idx="291">
                  <c:v>189.56022289822312</c:v>
                </c:pt>
                <c:pt idx="292">
                  <c:v>237.75289582031053</c:v>
                </c:pt>
                <c:pt idx="293">
                  <c:v>171.38875914285961</c:v>
                </c:pt>
                <c:pt idx="294">
                  <c:v>95.681345967643651</c:v>
                </c:pt>
                <c:pt idx="295">
                  <c:v>198.09641561964048</c:v>
                </c:pt>
                <c:pt idx="296">
                  <c:v>55.41186862927875</c:v>
                </c:pt>
                <c:pt idx="297">
                  <c:v>249.31545130158315</c:v>
                </c:pt>
                <c:pt idx="298">
                  <c:v>216.49647880275856</c:v>
                </c:pt>
                <c:pt idx="299">
                  <c:v>203.91418536868142</c:v>
                </c:pt>
                <c:pt idx="300">
                  <c:v>42.627118662625996</c:v>
                </c:pt>
                <c:pt idx="301">
                  <c:v>53.517643880172194</c:v>
                </c:pt>
                <c:pt idx="302">
                  <c:v>85.839766401452309</c:v>
                </c:pt>
                <c:pt idx="303">
                  <c:v>108.60020288950761</c:v>
                </c:pt>
                <c:pt idx="304">
                  <c:v>62.948114608995745</c:v>
                </c:pt>
                <c:pt idx="305">
                  <c:v>41.957412461346053</c:v>
                </c:pt>
                <c:pt idx="306">
                  <c:v>68.572224148162817</c:v>
                </c:pt>
                <c:pt idx="307">
                  <c:v>47.609915335440604</c:v>
                </c:pt>
                <c:pt idx="308">
                  <c:v>65.462646291494693</c:v>
                </c:pt>
                <c:pt idx="309">
                  <c:v>105.79067506115634</c:v>
                </c:pt>
                <c:pt idx="310">
                  <c:v>56.427569349320002</c:v>
                </c:pt>
                <c:pt idx="311">
                  <c:v>76.236980030538007</c:v>
                </c:pt>
                <c:pt idx="312">
                  <c:v>92.347868148864222</c:v>
                </c:pt>
                <c:pt idx="313">
                  <c:v>99.736676591638954</c:v>
                </c:pt>
                <c:pt idx="314">
                  <c:v>234.7993262814</c:v>
                </c:pt>
                <c:pt idx="315">
                  <c:v>48.35624460578925</c:v>
                </c:pt>
                <c:pt idx="316">
                  <c:v>107.95205001044815</c:v>
                </c:pt>
                <c:pt idx="317">
                  <c:v>23.491783927783999</c:v>
                </c:pt>
                <c:pt idx="318">
                  <c:v>137.20071056071654</c:v>
                </c:pt>
                <c:pt idx="319">
                  <c:v>141.51524163333372</c:v>
                </c:pt>
                <c:pt idx="320">
                  <c:v>90.332672558712773</c:v>
                </c:pt>
                <c:pt idx="321">
                  <c:v>195.71653922799385</c:v>
                </c:pt>
                <c:pt idx="322">
                  <c:v>114.21110368556656</c:v>
                </c:pt>
                <c:pt idx="323">
                  <c:v>101.9759573056719</c:v>
                </c:pt>
                <c:pt idx="324">
                  <c:v>351.66232533136719</c:v>
                </c:pt>
                <c:pt idx="325">
                  <c:v>102.80395167123069</c:v>
                </c:pt>
                <c:pt idx="326">
                  <c:v>29.437908855956412</c:v>
                </c:pt>
                <c:pt idx="327">
                  <c:v>79.188542119259466</c:v>
                </c:pt>
                <c:pt idx="328">
                  <c:v>280.06014310318835</c:v>
                </c:pt>
                <c:pt idx="329">
                  <c:v>344.52317334221999</c:v>
                </c:pt>
                <c:pt idx="330">
                  <c:v>136.26549988537062</c:v>
                </c:pt>
                <c:pt idx="331">
                  <c:v>98.615172824382142</c:v>
                </c:pt>
                <c:pt idx="332">
                  <c:v>221.70031051644574</c:v>
                </c:pt>
                <c:pt idx="333">
                  <c:v>188.51415319313068</c:v>
                </c:pt>
                <c:pt idx="334">
                  <c:v>79.383169597603469</c:v>
                </c:pt>
                <c:pt idx="335">
                  <c:v>54.998218312196876</c:v>
                </c:pt>
                <c:pt idx="336">
                  <c:v>86.169650135974535</c:v>
                </c:pt>
                <c:pt idx="337">
                  <c:v>47.571908090770293</c:v>
                </c:pt>
                <c:pt idx="338">
                  <c:v>73.793907793305635</c:v>
                </c:pt>
                <c:pt idx="339">
                  <c:v>103.76201111269914</c:v>
                </c:pt>
                <c:pt idx="340">
                  <c:v>52.316554137904888</c:v>
                </c:pt>
                <c:pt idx="341">
                  <c:v>314.23486619562669</c:v>
                </c:pt>
                <c:pt idx="342">
                  <c:v>94.719647639923423</c:v>
                </c:pt>
                <c:pt idx="343">
                  <c:v>95.805677595712183</c:v>
                </c:pt>
                <c:pt idx="344">
                  <c:v>200.425697557435</c:v>
                </c:pt>
                <c:pt idx="345">
                  <c:v>147.91229122243533</c:v>
                </c:pt>
                <c:pt idx="346">
                  <c:v>52.500783126887917</c:v>
                </c:pt>
                <c:pt idx="347">
                  <c:v>56.666115393339751</c:v>
                </c:pt>
                <c:pt idx="348">
                  <c:v>92.258802402188806</c:v>
                </c:pt>
                <c:pt idx="349">
                  <c:v>212.50564407039209</c:v>
                </c:pt>
                <c:pt idx="350">
                  <c:v>345.34862073801077</c:v>
                </c:pt>
                <c:pt idx="351">
                  <c:v>30.09464208817737</c:v>
                </c:pt>
                <c:pt idx="352">
                  <c:v>79.605186795387496</c:v>
                </c:pt>
                <c:pt idx="353">
                  <c:v>113.69819572317935</c:v>
                </c:pt>
                <c:pt idx="354">
                  <c:v>312.24775967474528</c:v>
                </c:pt>
                <c:pt idx="355">
                  <c:v>118.80246885297285</c:v>
                </c:pt>
                <c:pt idx="356">
                  <c:v>189.86026033103332</c:v>
                </c:pt>
                <c:pt idx="357">
                  <c:v>227.99049064104167</c:v>
                </c:pt>
                <c:pt idx="358">
                  <c:v>55.750900221311603</c:v>
                </c:pt>
                <c:pt idx="359">
                  <c:v>93.026087240083157</c:v>
                </c:pt>
                <c:pt idx="360">
                  <c:v>118.16623501127263</c:v>
                </c:pt>
                <c:pt idx="361">
                  <c:v>64.528237363879541</c:v>
                </c:pt>
                <c:pt idx="362">
                  <c:v>87.814061655184418</c:v>
                </c:pt>
                <c:pt idx="363">
                  <c:v>94.157066289835512</c:v>
                </c:pt>
                <c:pt idx="364">
                  <c:v>59.198193735442501</c:v>
                </c:pt>
                <c:pt idx="365">
                  <c:v>126.80526850451031</c:v>
                </c:pt>
                <c:pt idx="366">
                  <c:v>65.862760723055459</c:v>
                </c:pt>
                <c:pt idx="367">
                  <c:v>89.26301282504464</c:v>
                </c:pt>
                <c:pt idx="368">
                  <c:v>46.537623023458529</c:v>
                </c:pt>
                <c:pt idx="369">
                  <c:v>86.796257572084443</c:v>
                </c:pt>
                <c:pt idx="370">
                  <c:v>105.28104024721742</c:v>
                </c:pt>
                <c:pt idx="371">
                  <c:v>86.876622823412717</c:v>
                </c:pt>
                <c:pt idx="372">
                  <c:v>129.22573817479847</c:v>
                </c:pt>
                <c:pt idx="373">
                  <c:v>26.317468052799398</c:v>
                </c:pt>
                <c:pt idx="374">
                  <c:v>144.62446434127162</c:v>
                </c:pt>
                <c:pt idx="375">
                  <c:v>248.4886767249757</c:v>
                </c:pt>
                <c:pt idx="376">
                  <c:v>63.332876368556455</c:v>
                </c:pt>
                <c:pt idx="377">
                  <c:v>290.7072540058881</c:v>
                </c:pt>
                <c:pt idx="378">
                  <c:v>34.94379734475622</c:v>
                </c:pt>
                <c:pt idx="379">
                  <c:v>83.66469568882323</c:v>
                </c:pt>
                <c:pt idx="380">
                  <c:v>71.99676277336286</c:v>
                </c:pt>
                <c:pt idx="381">
                  <c:v>77.742570486023453</c:v>
                </c:pt>
                <c:pt idx="382">
                  <c:v>21.616452621239166</c:v>
                </c:pt>
                <c:pt idx="383">
                  <c:v>222.02801620529371</c:v>
                </c:pt>
                <c:pt idx="384">
                  <c:v>148.54315143211386</c:v>
                </c:pt>
                <c:pt idx="385">
                  <c:v>247.36290285308732</c:v>
                </c:pt>
                <c:pt idx="386">
                  <c:v>34.721329538024257</c:v>
                </c:pt>
                <c:pt idx="387">
                  <c:v>145.62732286396053</c:v>
                </c:pt>
                <c:pt idx="388">
                  <c:v>74.445703055384996</c:v>
                </c:pt>
                <c:pt idx="389">
                  <c:v>115.52713174157518</c:v>
                </c:pt>
                <c:pt idx="390">
                  <c:v>101.59299455542971</c:v>
                </c:pt>
                <c:pt idx="391">
                  <c:v>149.84643076908833</c:v>
                </c:pt>
                <c:pt idx="392">
                  <c:v>41.674852033975</c:v>
                </c:pt>
                <c:pt idx="393">
                  <c:v>292.08104670469271</c:v>
                </c:pt>
                <c:pt idx="394">
                  <c:v>61.960965394329655</c:v>
                </c:pt>
                <c:pt idx="395">
                  <c:v>56.417177685986218</c:v>
                </c:pt>
                <c:pt idx="396">
                  <c:v>86.25977188931941</c:v>
                </c:pt>
                <c:pt idx="397">
                  <c:v>62.865251861622255</c:v>
                </c:pt>
                <c:pt idx="398">
                  <c:v>182.64948718905279</c:v>
                </c:pt>
                <c:pt idx="399">
                  <c:v>76.726691179408832</c:v>
                </c:pt>
                <c:pt idx="400">
                  <c:v>331.38454496717264</c:v>
                </c:pt>
                <c:pt idx="401">
                  <c:v>58.943865284677571</c:v>
                </c:pt>
                <c:pt idx="402">
                  <c:v>116.94709376922501</c:v>
                </c:pt>
                <c:pt idx="403">
                  <c:v>110.08846253680969</c:v>
                </c:pt>
                <c:pt idx="404">
                  <c:v>190.72013824662818</c:v>
                </c:pt>
                <c:pt idx="405">
                  <c:v>98.900486903720918</c:v>
                </c:pt>
                <c:pt idx="406">
                  <c:v>129.07579210124274</c:v>
                </c:pt>
                <c:pt idx="407">
                  <c:v>189.46073165053809</c:v>
                </c:pt>
                <c:pt idx="408">
                  <c:v>52.007695787130004</c:v>
                </c:pt>
                <c:pt idx="409">
                  <c:v>110.50406362277064</c:v>
                </c:pt>
                <c:pt idx="410">
                  <c:v>72.851442587694635</c:v>
                </c:pt>
                <c:pt idx="411">
                  <c:v>209.8464165261318</c:v>
                </c:pt>
                <c:pt idx="412">
                  <c:v>89.365691909865419</c:v>
                </c:pt>
                <c:pt idx="413">
                  <c:v>233.08002655724391</c:v>
                </c:pt>
                <c:pt idx="414">
                  <c:v>180.43473645563475</c:v>
                </c:pt>
                <c:pt idx="415">
                  <c:v>172.09170166723285</c:v>
                </c:pt>
                <c:pt idx="416">
                  <c:v>126.65969685798429</c:v>
                </c:pt>
                <c:pt idx="417">
                  <c:v>217.72279078257563</c:v>
                </c:pt>
                <c:pt idx="418">
                  <c:v>88.358519868891193</c:v>
                </c:pt>
                <c:pt idx="419">
                  <c:v>88.266216060973406</c:v>
                </c:pt>
                <c:pt idx="420">
                  <c:v>84.575027006209538</c:v>
                </c:pt>
                <c:pt idx="421">
                  <c:v>362.77903898750498</c:v>
                </c:pt>
                <c:pt idx="422">
                  <c:v>113.32233595959967</c:v>
                </c:pt>
                <c:pt idx="423">
                  <c:v>94.155404414119786</c:v>
                </c:pt>
                <c:pt idx="424">
                  <c:v>199.18680197567167</c:v>
                </c:pt>
                <c:pt idx="425">
                  <c:v>46.577740329386252</c:v>
                </c:pt>
                <c:pt idx="426">
                  <c:v>81.273316489742342</c:v>
                </c:pt>
                <c:pt idx="427">
                  <c:v>174.64711691966369</c:v>
                </c:pt>
                <c:pt idx="428">
                  <c:v>196.47195358784751</c:v>
                </c:pt>
                <c:pt idx="429">
                  <c:v>64.787309665946196</c:v>
                </c:pt>
                <c:pt idx="430">
                  <c:v>44.498812377890204</c:v>
                </c:pt>
                <c:pt idx="431">
                  <c:v>199.49617298767402</c:v>
                </c:pt>
                <c:pt idx="432">
                  <c:v>44.80421794150579</c:v>
                </c:pt>
                <c:pt idx="433">
                  <c:v>127.3865992489275</c:v>
                </c:pt>
                <c:pt idx="434">
                  <c:v>87.711973220491103</c:v>
                </c:pt>
                <c:pt idx="435">
                  <c:v>148.05934317713212</c:v>
                </c:pt>
                <c:pt idx="436">
                  <c:v>124.93637979244561</c:v>
                </c:pt>
                <c:pt idx="437">
                  <c:v>122.4723131033363</c:v>
                </c:pt>
                <c:pt idx="438">
                  <c:v>88.201846495297758</c:v>
                </c:pt>
                <c:pt idx="439">
                  <c:v>72.424297794751425</c:v>
                </c:pt>
                <c:pt idx="440">
                  <c:v>113.12524342551632</c:v>
                </c:pt>
                <c:pt idx="441">
                  <c:v>121.97463831229</c:v>
                </c:pt>
                <c:pt idx="442">
                  <c:v>96.044408526705908</c:v>
                </c:pt>
                <c:pt idx="443">
                  <c:v>159.4494961147272</c:v>
                </c:pt>
                <c:pt idx="444">
                  <c:v>81.202103972673783</c:v>
                </c:pt>
                <c:pt idx="445">
                  <c:v>36.516970744975751</c:v>
                </c:pt>
                <c:pt idx="446">
                  <c:v>220.52605324888683</c:v>
                </c:pt>
                <c:pt idx="447">
                  <c:v>47.364486667379701</c:v>
                </c:pt>
                <c:pt idx="448">
                  <c:v>105.78262690980435</c:v>
                </c:pt>
                <c:pt idx="449">
                  <c:v>116.85690493671788</c:v>
                </c:pt>
                <c:pt idx="450">
                  <c:v>99.919662776976153</c:v>
                </c:pt>
                <c:pt idx="451">
                  <c:v>175.70603468312893</c:v>
                </c:pt>
                <c:pt idx="452">
                  <c:v>143.20820556470943</c:v>
                </c:pt>
                <c:pt idx="453">
                  <c:v>100.43691847814857</c:v>
                </c:pt>
                <c:pt idx="454">
                  <c:v>57.281399944703722</c:v>
                </c:pt>
                <c:pt idx="455">
                  <c:v>115.63132984321527</c:v>
                </c:pt>
                <c:pt idx="456">
                  <c:v>52.783731020180007</c:v>
                </c:pt>
                <c:pt idx="457">
                  <c:v>143.01314695801045</c:v>
                </c:pt>
                <c:pt idx="458">
                  <c:v>58.73216897782271</c:v>
                </c:pt>
                <c:pt idx="459">
                  <c:v>205.07297374972279</c:v>
                </c:pt>
                <c:pt idx="460">
                  <c:v>141.89858420784807</c:v>
                </c:pt>
                <c:pt idx="461">
                  <c:v>256.78772050835846</c:v>
                </c:pt>
                <c:pt idx="462">
                  <c:v>107.24173012267724</c:v>
                </c:pt>
                <c:pt idx="463">
                  <c:v>144.27780506418819</c:v>
                </c:pt>
                <c:pt idx="464">
                  <c:v>31.852986862153781</c:v>
                </c:pt>
                <c:pt idx="465">
                  <c:v>120.95547555289562</c:v>
                </c:pt>
                <c:pt idx="466">
                  <c:v>25.583688339207441</c:v>
                </c:pt>
                <c:pt idx="467">
                  <c:v>266.8787871093765</c:v>
                </c:pt>
                <c:pt idx="468">
                  <c:v>115.91534032141108</c:v>
                </c:pt>
                <c:pt idx="469">
                  <c:v>310.73490899817534</c:v>
                </c:pt>
                <c:pt idx="470">
                  <c:v>94.273440014797998</c:v>
                </c:pt>
                <c:pt idx="471">
                  <c:v>46.402524616325181</c:v>
                </c:pt>
                <c:pt idx="472">
                  <c:v>113.0374054095208</c:v>
                </c:pt>
                <c:pt idx="473">
                  <c:v>110.4178703264657</c:v>
                </c:pt>
                <c:pt idx="474">
                  <c:v>116.25056305878948</c:v>
                </c:pt>
                <c:pt idx="475">
                  <c:v>71.167119545450007</c:v>
                </c:pt>
                <c:pt idx="476">
                  <c:v>103.94053666859199</c:v>
                </c:pt>
                <c:pt idx="477">
                  <c:v>199.37692214699084</c:v>
                </c:pt>
                <c:pt idx="478">
                  <c:v>58.354166774316319</c:v>
                </c:pt>
                <c:pt idx="479">
                  <c:v>92.828077372275629</c:v>
                </c:pt>
                <c:pt idx="480">
                  <c:v>126.25163586248</c:v>
                </c:pt>
                <c:pt idx="481">
                  <c:v>126.36214539205555</c:v>
                </c:pt>
                <c:pt idx="482">
                  <c:v>118.66586114041077</c:v>
                </c:pt>
                <c:pt idx="483">
                  <c:v>80.416429358730582</c:v>
                </c:pt>
                <c:pt idx="484">
                  <c:v>87.665354176206662</c:v>
                </c:pt>
                <c:pt idx="485">
                  <c:v>120.38062079068727</c:v>
                </c:pt>
                <c:pt idx="486">
                  <c:v>191.35585372470879</c:v>
                </c:pt>
                <c:pt idx="487">
                  <c:v>78.720794519379126</c:v>
                </c:pt>
                <c:pt idx="488">
                  <c:v>264.60507060408401</c:v>
                </c:pt>
                <c:pt idx="489">
                  <c:v>49.033079079979998</c:v>
                </c:pt>
                <c:pt idx="490">
                  <c:v>110.81408790613416</c:v>
                </c:pt>
                <c:pt idx="491">
                  <c:v>126.91695807655546</c:v>
                </c:pt>
                <c:pt idx="492">
                  <c:v>98.579605038615</c:v>
                </c:pt>
                <c:pt idx="493">
                  <c:v>164.52897142442501</c:v>
                </c:pt>
                <c:pt idx="494">
                  <c:v>155.03503553303966</c:v>
                </c:pt>
                <c:pt idx="495">
                  <c:v>59.519218285272629</c:v>
                </c:pt>
                <c:pt idx="496">
                  <c:v>137.89554638543001</c:v>
                </c:pt>
                <c:pt idx="497">
                  <c:v>231.12769535356665</c:v>
                </c:pt>
                <c:pt idx="498">
                  <c:v>171.50788140734645</c:v>
                </c:pt>
                <c:pt idx="499">
                  <c:v>110.54501933059525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32-4482-BBF3-21F724090F53}"/>
            </c:ext>
          </c:extLst>
        </c:ser>
        <c:ser>
          <c:idx val="1"/>
          <c:order val="1"/>
          <c:tx>
            <c:v>Email Marketing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xVal>
            <c:numRef>
              <c:f>customer_acquisition_cost_datas!$D$2:$D$501</c:f>
              <c:numCache>
                <c:formatCode>General</c:formatCode>
                <c:ptCount val="500"/>
                <c:pt idx="0">
                  <c:v>16</c:v>
                </c:pt>
                <c:pt idx="1">
                  <c:v>33</c:v>
                </c:pt>
                <c:pt idx="2">
                  <c:v>44</c:v>
                </c:pt>
                <c:pt idx="3">
                  <c:v>32</c:v>
                </c:pt>
                <c:pt idx="4">
                  <c:v>13</c:v>
                </c:pt>
                <c:pt idx="5">
                  <c:v>35</c:v>
                </c:pt>
                <c:pt idx="6">
                  <c:v>27</c:v>
                </c:pt>
                <c:pt idx="7">
                  <c:v>22</c:v>
                </c:pt>
                <c:pt idx="8">
                  <c:v>17</c:v>
                </c:pt>
                <c:pt idx="9">
                  <c:v>39</c:v>
                </c:pt>
                <c:pt idx="10">
                  <c:v>15</c:v>
                </c:pt>
                <c:pt idx="11">
                  <c:v>23</c:v>
                </c:pt>
                <c:pt idx="12">
                  <c:v>50</c:v>
                </c:pt>
                <c:pt idx="13">
                  <c:v>48</c:v>
                </c:pt>
                <c:pt idx="14">
                  <c:v>11</c:v>
                </c:pt>
                <c:pt idx="15">
                  <c:v>13</c:v>
                </c:pt>
                <c:pt idx="16">
                  <c:v>31</c:v>
                </c:pt>
                <c:pt idx="17">
                  <c:v>25</c:v>
                </c:pt>
                <c:pt idx="18">
                  <c:v>18</c:v>
                </c:pt>
                <c:pt idx="19">
                  <c:v>46</c:v>
                </c:pt>
                <c:pt idx="20">
                  <c:v>23</c:v>
                </c:pt>
                <c:pt idx="21">
                  <c:v>14</c:v>
                </c:pt>
                <c:pt idx="22">
                  <c:v>45</c:v>
                </c:pt>
                <c:pt idx="23">
                  <c:v>23</c:v>
                </c:pt>
                <c:pt idx="24">
                  <c:v>47</c:v>
                </c:pt>
                <c:pt idx="25">
                  <c:v>23</c:v>
                </c:pt>
                <c:pt idx="26">
                  <c:v>24</c:v>
                </c:pt>
                <c:pt idx="27">
                  <c:v>31</c:v>
                </c:pt>
                <c:pt idx="28">
                  <c:v>19</c:v>
                </c:pt>
                <c:pt idx="29">
                  <c:v>48</c:v>
                </c:pt>
                <c:pt idx="30">
                  <c:v>10</c:v>
                </c:pt>
                <c:pt idx="31">
                  <c:v>27</c:v>
                </c:pt>
                <c:pt idx="32">
                  <c:v>19</c:v>
                </c:pt>
                <c:pt idx="33">
                  <c:v>18</c:v>
                </c:pt>
                <c:pt idx="34">
                  <c:v>44</c:v>
                </c:pt>
                <c:pt idx="35">
                  <c:v>26</c:v>
                </c:pt>
                <c:pt idx="36">
                  <c:v>21</c:v>
                </c:pt>
                <c:pt idx="37">
                  <c:v>17</c:v>
                </c:pt>
                <c:pt idx="38">
                  <c:v>11</c:v>
                </c:pt>
                <c:pt idx="39">
                  <c:v>18</c:v>
                </c:pt>
                <c:pt idx="40">
                  <c:v>10</c:v>
                </c:pt>
                <c:pt idx="41">
                  <c:v>32</c:v>
                </c:pt>
                <c:pt idx="42">
                  <c:v>25</c:v>
                </c:pt>
                <c:pt idx="43">
                  <c:v>47</c:v>
                </c:pt>
                <c:pt idx="44">
                  <c:v>30</c:v>
                </c:pt>
                <c:pt idx="45">
                  <c:v>11</c:v>
                </c:pt>
                <c:pt idx="46">
                  <c:v>21</c:v>
                </c:pt>
                <c:pt idx="47">
                  <c:v>26</c:v>
                </c:pt>
                <c:pt idx="48">
                  <c:v>13</c:v>
                </c:pt>
                <c:pt idx="49">
                  <c:v>18</c:v>
                </c:pt>
                <c:pt idx="50">
                  <c:v>36</c:v>
                </c:pt>
                <c:pt idx="51">
                  <c:v>43</c:v>
                </c:pt>
                <c:pt idx="52">
                  <c:v>17</c:v>
                </c:pt>
                <c:pt idx="53">
                  <c:v>14</c:v>
                </c:pt>
                <c:pt idx="54">
                  <c:v>40</c:v>
                </c:pt>
                <c:pt idx="55">
                  <c:v>38</c:v>
                </c:pt>
                <c:pt idx="56">
                  <c:v>33</c:v>
                </c:pt>
                <c:pt idx="57">
                  <c:v>42</c:v>
                </c:pt>
                <c:pt idx="58">
                  <c:v>47</c:v>
                </c:pt>
                <c:pt idx="59">
                  <c:v>16</c:v>
                </c:pt>
                <c:pt idx="60">
                  <c:v>38</c:v>
                </c:pt>
                <c:pt idx="61">
                  <c:v>42</c:v>
                </c:pt>
                <c:pt idx="62">
                  <c:v>24</c:v>
                </c:pt>
                <c:pt idx="63">
                  <c:v>49</c:v>
                </c:pt>
                <c:pt idx="64">
                  <c:v>12</c:v>
                </c:pt>
                <c:pt idx="65">
                  <c:v>43</c:v>
                </c:pt>
                <c:pt idx="66">
                  <c:v>29</c:v>
                </c:pt>
                <c:pt idx="67">
                  <c:v>39</c:v>
                </c:pt>
                <c:pt idx="68">
                  <c:v>11</c:v>
                </c:pt>
                <c:pt idx="69">
                  <c:v>13</c:v>
                </c:pt>
                <c:pt idx="70">
                  <c:v>40</c:v>
                </c:pt>
                <c:pt idx="71">
                  <c:v>35</c:v>
                </c:pt>
                <c:pt idx="72">
                  <c:v>37</c:v>
                </c:pt>
                <c:pt idx="73">
                  <c:v>16</c:v>
                </c:pt>
                <c:pt idx="74">
                  <c:v>41</c:v>
                </c:pt>
                <c:pt idx="75">
                  <c:v>38</c:v>
                </c:pt>
                <c:pt idx="76">
                  <c:v>14</c:v>
                </c:pt>
                <c:pt idx="77">
                  <c:v>15</c:v>
                </c:pt>
                <c:pt idx="78">
                  <c:v>30</c:v>
                </c:pt>
                <c:pt idx="79">
                  <c:v>48</c:v>
                </c:pt>
                <c:pt idx="80">
                  <c:v>19</c:v>
                </c:pt>
                <c:pt idx="81">
                  <c:v>14</c:v>
                </c:pt>
                <c:pt idx="82">
                  <c:v>18</c:v>
                </c:pt>
                <c:pt idx="83">
                  <c:v>27</c:v>
                </c:pt>
                <c:pt idx="84">
                  <c:v>49</c:v>
                </c:pt>
                <c:pt idx="85">
                  <c:v>50</c:v>
                </c:pt>
                <c:pt idx="86">
                  <c:v>47</c:v>
                </c:pt>
                <c:pt idx="87">
                  <c:v>45</c:v>
                </c:pt>
                <c:pt idx="88">
                  <c:v>30</c:v>
                </c:pt>
                <c:pt idx="89">
                  <c:v>34</c:v>
                </c:pt>
                <c:pt idx="90">
                  <c:v>48</c:v>
                </c:pt>
                <c:pt idx="91">
                  <c:v>43</c:v>
                </c:pt>
                <c:pt idx="92">
                  <c:v>28</c:v>
                </c:pt>
                <c:pt idx="93">
                  <c:v>39</c:v>
                </c:pt>
                <c:pt idx="94">
                  <c:v>42</c:v>
                </c:pt>
                <c:pt idx="95">
                  <c:v>48</c:v>
                </c:pt>
                <c:pt idx="96">
                  <c:v>37</c:v>
                </c:pt>
                <c:pt idx="97">
                  <c:v>16</c:v>
                </c:pt>
                <c:pt idx="98">
                  <c:v>17</c:v>
                </c:pt>
                <c:pt idx="99">
                  <c:v>45</c:v>
                </c:pt>
                <c:pt idx="100">
                  <c:v>23</c:v>
                </c:pt>
                <c:pt idx="101">
                  <c:v>37</c:v>
                </c:pt>
                <c:pt idx="102">
                  <c:v>38</c:v>
                </c:pt>
                <c:pt idx="103">
                  <c:v>24</c:v>
                </c:pt>
                <c:pt idx="104">
                  <c:v>36</c:v>
                </c:pt>
                <c:pt idx="105">
                  <c:v>31</c:v>
                </c:pt>
                <c:pt idx="106">
                  <c:v>39</c:v>
                </c:pt>
                <c:pt idx="107">
                  <c:v>35</c:v>
                </c:pt>
                <c:pt idx="108">
                  <c:v>36</c:v>
                </c:pt>
                <c:pt idx="109">
                  <c:v>16</c:v>
                </c:pt>
                <c:pt idx="110">
                  <c:v>30</c:v>
                </c:pt>
                <c:pt idx="111">
                  <c:v>37</c:v>
                </c:pt>
                <c:pt idx="112">
                  <c:v>30</c:v>
                </c:pt>
                <c:pt idx="113">
                  <c:v>26</c:v>
                </c:pt>
                <c:pt idx="114">
                  <c:v>33</c:v>
                </c:pt>
                <c:pt idx="115">
                  <c:v>19</c:v>
                </c:pt>
                <c:pt idx="116">
                  <c:v>40</c:v>
                </c:pt>
                <c:pt idx="117">
                  <c:v>14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37</c:v>
                </c:pt>
                <c:pt idx="122">
                  <c:v>16</c:v>
                </c:pt>
                <c:pt idx="123">
                  <c:v>33</c:v>
                </c:pt>
                <c:pt idx="124">
                  <c:v>18</c:v>
                </c:pt>
                <c:pt idx="125">
                  <c:v>45</c:v>
                </c:pt>
                <c:pt idx="126">
                  <c:v>13</c:v>
                </c:pt>
                <c:pt idx="127">
                  <c:v>47</c:v>
                </c:pt>
                <c:pt idx="128">
                  <c:v>45</c:v>
                </c:pt>
                <c:pt idx="129">
                  <c:v>45</c:v>
                </c:pt>
                <c:pt idx="130">
                  <c:v>31</c:v>
                </c:pt>
                <c:pt idx="131">
                  <c:v>17</c:v>
                </c:pt>
                <c:pt idx="132">
                  <c:v>36</c:v>
                </c:pt>
                <c:pt idx="133">
                  <c:v>32</c:v>
                </c:pt>
                <c:pt idx="134">
                  <c:v>37</c:v>
                </c:pt>
                <c:pt idx="135">
                  <c:v>13</c:v>
                </c:pt>
                <c:pt idx="136">
                  <c:v>28</c:v>
                </c:pt>
                <c:pt idx="137">
                  <c:v>48</c:v>
                </c:pt>
                <c:pt idx="138">
                  <c:v>29</c:v>
                </c:pt>
                <c:pt idx="139">
                  <c:v>32</c:v>
                </c:pt>
                <c:pt idx="140">
                  <c:v>16</c:v>
                </c:pt>
                <c:pt idx="141">
                  <c:v>46</c:v>
                </c:pt>
                <c:pt idx="142">
                  <c:v>42</c:v>
                </c:pt>
                <c:pt idx="143">
                  <c:v>23</c:v>
                </c:pt>
                <c:pt idx="144">
                  <c:v>19</c:v>
                </c:pt>
                <c:pt idx="145">
                  <c:v>40</c:v>
                </c:pt>
                <c:pt idx="146">
                  <c:v>24</c:v>
                </c:pt>
                <c:pt idx="147">
                  <c:v>16</c:v>
                </c:pt>
                <c:pt idx="148">
                  <c:v>32</c:v>
                </c:pt>
                <c:pt idx="149">
                  <c:v>45</c:v>
                </c:pt>
                <c:pt idx="150">
                  <c:v>33</c:v>
                </c:pt>
                <c:pt idx="151">
                  <c:v>17</c:v>
                </c:pt>
                <c:pt idx="152">
                  <c:v>27</c:v>
                </c:pt>
                <c:pt idx="153">
                  <c:v>46</c:v>
                </c:pt>
                <c:pt idx="154">
                  <c:v>24</c:v>
                </c:pt>
                <c:pt idx="155">
                  <c:v>37</c:v>
                </c:pt>
                <c:pt idx="156">
                  <c:v>45</c:v>
                </c:pt>
                <c:pt idx="157">
                  <c:v>49</c:v>
                </c:pt>
                <c:pt idx="158">
                  <c:v>49</c:v>
                </c:pt>
                <c:pt idx="159">
                  <c:v>45</c:v>
                </c:pt>
                <c:pt idx="160">
                  <c:v>11</c:v>
                </c:pt>
                <c:pt idx="161">
                  <c:v>48</c:v>
                </c:pt>
                <c:pt idx="162">
                  <c:v>27</c:v>
                </c:pt>
                <c:pt idx="163">
                  <c:v>11</c:v>
                </c:pt>
                <c:pt idx="164">
                  <c:v>21</c:v>
                </c:pt>
                <c:pt idx="165">
                  <c:v>27</c:v>
                </c:pt>
                <c:pt idx="166">
                  <c:v>29</c:v>
                </c:pt>
                <c:pt idx="167">
                  <c:v>31</c:v>
                </c:pt>
                <c:pt idx="168">
                  <c:v>32</c:v>
                </c:pt>
                <c:pt idx="169">
                  <c:v>10</c:v>
                </c:pt>
                <c:pt idx="170">
                  <c:v>21</c:v>
                </c:pt>
                <c:pt idx="171">
                  <c:v>19</c:v>
                </c:pt>
                <c:pt idx="172">
                  <c:v>46</c:v>
                </c:pt>
                <c:pt idx="173">
                  <c:v>35</c:v>
                </c:pt>
                <c:pt idx="174">
                  <c:v>14</c:v>
                </c:pt>
                <c:pt idx="175">
                  <c:v>19</c:v>
                </c:pt>
                <c:pt idx="176">
                  <c:v>50</c:v>
                </c:pt>
                <c:pt idx="177">
                  <c:v>11</c:v>
                </c:pt>
                <c:pt idx="178">
                  <c:v>15</c:v>
                </c:pt>
                <c:pt idx="179">
                  <c:v>43</c:v>
                </c:pt>
                <c:pt idx="180">
                  <c:v>23</c:v>
                </c:pt>
                <c:pt idx="181">
                  <c:v>34</c:v>
                </c:pt>
                <c:pt idx="182">
                  <c:v>36</c:v>
                </c:pt>
                <c:pt idx="183">
                  <c:v>39</c:v>
                </c:pt>
                <c:pt idx="184">
                  <c:v>31</c:v>
                </c:pt>
                <c:pt idx="185">
                  <c:v>20</c:v>
                </c:pt>
                <c:pt idx="186">
                  <c:v>33</c:v>
                </c:pt>
                <c:pt idx="187">
                  <c:v>29</c:v>
                </c:pt>
                <c:pt idx="188">
                  <c:v>30</c:v>
                </c:pt>
                <c:pt idx="189">
                  <c:v>46</c:v>
                </c:pt>
                <c:pt idx="190">
                  <c:v>48</c:v>
                </c:pt>
                <c:pt idx="191">
                  <c:v>15</c:v>
                </c:pt>
                <c:pt idx="192">
                  <c:v>13</c:v>
                </c:pt>
                <c:pt idx="193">
                  <c:v>19</c:v>
                </c:pt>
                <c:pt idx="194">
                  <c:v>20</c:v>
                </c:pt>
                <c:pt idx="195">
                  <c:v>49</c:v>
                </c:pt>
                <c:pt idx="196">
                  <c:v>13</c:v>
                </c:pt>
                <c:pt idx="197">
                  <c:v>15</c:v>
                </c:pt>
                <c:pt idx="198">
                  <c:v>27</c:v>
                </c:pt>
                <c:pt idx="199">
                  <c:v>38</c:v>
                </c:pt>
                <c:pt idx="200">
                  <c:v>37</c:v>
                </c:pt>
                <c:pt idx="201">
                  <c:v>41</c:v>
                </c:pt>
                <c:pt idx="202">
                  <c:v>48</c:v>
                </c:pt>
                <c:pt idx="203">
                  <c:v>38</c:v>
                </c:pt>
                <c:pt idx="204">
                  <c:v>36</c:v>
                </c:pt>
                <c:pt idx="205">
                  <c:v>27</c:v>
                </c:pt>
                <c:pt idx="206">
                  <c:v>23</c:v>
                </c:pt>
                <c:pt idx="207">
                  <c:v>42</c:v>
                </c:pt>
                <c:pt idx="208">
                  <c:v>17</c:v>
                </c:pt>
                <c:pt idx="209">
                  <c:v>32</c:v>
                </c:pt>
                <c:pt idx="210">
                  <c:v>37</c:v>
                </c:pt>
                <c:pt idx="211">
                  <c:v>17</c:v>
                </c:pt>
                <c:pt idx="212">
                  <c:v>28</c:v>
                </c:pt>
                <c:pt idx="213">
                  <c:v>47</c:v>
                </c:pt>
                <c:pt idx="214">
                  <c:v>41</c:v>
                </c:pt>
                <c:pt idx="215">
                  <c:v>43</c:v>
                </c:pt>
                <c:pt idx="216">
                  <c:v>29</c:v>
                </c:pt>
                <c:pt idx="217">
                  <c:v>12</c:v>
                </c:pt>
                <c:pt idx="218">
                  <c:v>24</c:v>
                </c:pt>
                <c:pt idx="219">
                  <c:v>35</c:v>
                </c:pt>
                <c:pt idx="220">
                  <c:v>48</c:v>
                </c:pt>
                <c:pt idx="221">
                  <c:v>13</c:v>
                </c:pt>
                <c:pt idx="222">
                  <c:v>10</c:v>
                </c:pt>
                <c:pt idx="223">
                  <c:v>23</c:v>
                </c:pt>
                <c:pt idx="224">
                  <c:v>29</c:v>
                </c:pt>
                <c:pt idx="225">
                  <c:v>23</c:v>
                </c:pt>
                <c:pt idx="226">
                  <c:v>18</c:v>
                </c:pt>
                <c:pt idx="227">
                  <c:v>26</c:v>
                </c:pt>
                <c:pt idx="228">
                  <c:v>28</c:v>
                </c:pt>
                <c:pt idx="229">
                  <c:v>30</c:v>
                </c:pt>
                <c:pt idx="230">
                  <c:v>17</c:v>
                </c:pt>
                <c:pt idx="231">
                  <c:v>10</c:v>
                </c:pt>
                <c:pt idx="232">
                  <c:v>41</c:v>
                </c:pt>
                <c:pt idx="233">
                  <c:v>37</c:v>
                </c:pt>
                <c:pt idx="234">
                  <c:v>21</c:v>
                </c:pt>
                <c:pt idx="235">
                  <c:v>18</c:v>
                </c:pt>
                <c:pt idx="236">
                  <c:v>34</c:v>
                </c:pt>
                <c:pt idx="237">
                  <c:v>44</c:v>
                </c:pt>
                <c:pt idx="238">
                  <c:v>24</c:v>
                </c:pt>
                <c:pt idx="239">
                  <c:v>42</c:v>
                </c:pt>
                <c:pt idx="240">
                  <c:v>45</c:v>
                </c:pt>
                <c:pt idx="241">
                  <c:v>32</c:v>
                </c:pt>
                <c:pt idx="242">
                  <c:v>14</c:v>
                </c:pt>
                <c:pt idx="243">
                  <c:v>35</c:v>
                </c:pt>
                <c:pt idx="244">
                  <c:v>12</c:v>
                </c:pt>
                <c:pt idx="245">
                  <c:v>37</c:v>
                </c:pt>
                <c:pt idx="246">
                  <c:v>11</c:v>
                </c:pt>
                <c:pt idx="247">
                  <c:v>39</c:v>
                </c:pt>
                <c:pt idx="248">
                  <c:v>14</c:v>
                </c:pt>
                <c:pt idx="249">
                  <c:v>30</c:v>
                </c:pt>
                <c:pt idx="250">
                  <c:v>46</c:v>
                </c:pt>
                <c:pt idx="251">
                  <c:v>37</c:v>
                </c:pt>
                <c:pt idx="252">
                  <c:v>46</c:v>
                </c:pt>
                <c:pt idx="253">
                  <c:v>35</c:v>
                </c:pt>
                <c:pt idx="254">
                  <c:v>50</c:v>
                </c:pt>
                <c:pt idx="255">
                  <c:v>36</c:v>
                </c:pt>
                <c:pt idx="256">
                  <c:v>28</c:v>
                </c:pt>
                <c:pt idx="257">
                  <c:v>17</c:v>
                </c:pt>
                <c:pt idx="258">
                  <c:v>35</c:v>
                </c:pt>
                <c:pt idx="259">
                  <c:v>11</c:v>
                </c:pt>
                <c:pt idx="260">
                  <c:v>30</c:v>
                </c:pt>
                <c:pt idx="261">
                  <c:v>20</c:v>
                </c:pt>
                <c:pt idx="262">
                  <c:v>49</c:v>
                </c:pt>
                <c:pt idx="263">
                  <c:v>39</c:v>
                </c:pt>
                <c:pt idx="264">
                  <c:v>33</c:v>
                </c:pt>
                <c:pt idx="265">
                  <c:v>15</c:v>
                </c:pt>
                <c:pt idx="266">
                  <c:v>37</c:v>
                </c:pt>
                <c:pt idx="267">
                  <c:v>16</c:v>
                </c:pt>
                <c:pt idx="268">
                  <c:v>25</c:v>
                </c:pt>
                <c:pt idx="269">
                  <c:v>37</c:v>
                </c:pt>
                <c:pt idx="270">
                  <c:v>47</c:v>
                </c:pt>
                <c:pt idx="271">
                  <c:v>35</c:v>
                </c:pt>
                <c:pt idx="272">
                  <c:v>43</c:v>
                </c:pt>
                <c:pt idx="273">
                  <c:v>15</c:v>
                </c:pt>
                <c:pt idx="274">
                  <c:v>35</c:v>
                </c:pt>
                <c:pt idx="275">
                  <c:v>29</c:v>
                </c:pt>
                <c:pt idx="276">
                  <c:v>31</c:v>
                </c:pt>
                <c:pt idx="277">
                  <c:v>24</c:v>
                </c:pt>
                <c:pt idx="278">
                  <c:v>31</c:v>
                </c:pt>
                <c:pt idx="279">
                  <c:v>20</c:v>
                </c:pt>
                <c:pt idx="280">
                  <c:v>14</c:v>
                </c:pt>
                <c:pt idx="281">
                  <c:v>42</c:v>
                </c:pt>
                <c:pt idx="282">
                  <c:v>50</c:v>
                </c:pt>
                <c:pt idx="283">
                  <c:v>17</c:v>
                </c:pt>
                <c:pt idx="284">
                  <c:v>43</c:v>
                </c:pt>
                <c:pt idx="285">
                  <c:v>42</c:v>
                </c:pt>
                <c:pt idx="286">
                  <c:v>22</c:v>
                </c:pt>
                <c:pt idx="287">
                  <c:v>32</c:v>
                </c:pt>
                <c:pt idx="288">
                  <c:v>32</c:v>
                </c:pt>
                <c:pt idx="289">
                  <c:v>19</c:v>
                </c:pt>
                <c:pt idx="290">
                  <c:v>25</c:v>
                </c:pt>
                <c:pt idx="291">
                  <c:v>16</c:v>
                </c:pt>
                <c:pt idx="292">
                  <c:v>19</c:v>
                </c:pt>
                <c:pt idx="293">
                  <c:v>26</c:v>
                </c:pt>
                <c:pt idx="294">
                  <c:v>22</c:v>
                </c:pt>
                <c:pt idx="295">
                  <c:v>21</c:v>
                </c:pt>
                <c:pt idx="296">
                  <c:v>48</c:v>
                </c:pt>
                <c:pt idx="297">
                  <c:v>19</c:v>
                </c:pt>
                <c:pt idx="298">
                  <c:v>14</c:v>
                </c:pt>
                <c:pt idx="299">
                  <c:v>21</c:v>
                </c:pt>
                <c:pt idx="300">
                  <c:v>50</c:v>
                </c:pt>
                <c:pt idx="301">
                  <c:v>41</c:v>
                </c:pt>
                <c:pt idx="302">
                  <c:v>39</c:v>
                </c:pt>
                <c:pt idx="303">
                  <c:v>46</c:v>
                </c:pt>
                <c:pt idx="304">
                  <c:v>47</c:v>
                </c:pt>
                <c:pt idx="305">
                  <c:v>38</c:v>
                </c:pt>
                <c:pt idx="306">
                  <c:v>46</c:v>
                </c:pt>
                <c:pt idx="307">
                  <c:v>50</c:v>
                </c:pt>
                <c:pt idx="308">
                  <c:v>49</c:v>
                </c:pt>
                <c:pt idx="309">
                  <c:v>30</c:v>
                </c:pt>
                <c:pt idx="310">
                  <c:v>50</c:v>
                </c:pt>
                <c:pt idx="311">
                  <c:v>30</c:v>
                </c:pt>
                <c:pt idx="312">
                  <c:v>19</c:v>
                </c:pt>
                <c:pt idx="313">
                  <c:v>38</c:v>
                </c:pt>
                <c:pt idx="314">
                  <c:v>14</c:v>
                </c:pt>
                <c:pt idx="315">
                  <c:v>40</c:v>
                </c:pt>
                <c:pt idx="316">
                  <c:v>38</c:v>
                </c:pt>
                <c:pt idx="317">
                  <c:v>50</c:v>
                </c:pt>
                <c:pt idx="318">
                  <c:v>29</c:v>
                </c:pt>
                <c:pt idx="319">
                  <c:v>27</c:v>
                </c:pt>
                <c:pt idx="320">
                  <c:v>47</c:v>
                </c:pt>
                <c:pt idx="321">
                  <c:v>13</c:v>
                </c:pt>
                <c:pt idx="322">
                  <c:v>32</c:v>
                </c:pt>
                <c:pt idx="323">
                  <c:v>42</c:v>
                </c:pt>
                <c:pt idx="324">
                  <c:v>14</c:v>
                </c:pt>
                <c:pt idx="325">
                  <c:v>29</c:v>
                </c:pt>
                <c:pt idx="326">
                  <c:v>39</c:v>
                </c:pt>
                <c:pt idx="327">
                  <c:v>38</c:v>
                </c:pt>
                <c:pt idx="328">
                  <c:v>12</c:v>
                </c:pt>
                <c:pt idx="329">
                  <c:v>13</c:v>
                </c:pt>
                <c:pt idx="330">
                  <c:v>33</c:v>
                </c:pt>
                <c:pt idx="331">
                  <c:v>28</c:v>
                </c:pt>
                <c:pt idx="332">
                  <c:v>14</c:v>
                </c:pt>
                <c:pt idx="333">
                  <c:v>15</c:v>
                </c:pt>
                <c:pt idx="334">
                  <c:v>49</c:v>
                </c:pt>
                <c:pt idx="335">
                  <c:v>48</c:v>
                </c:pt>
                <c:pt idx="336">
                  <c:v>42</c:v>
                </c:pt>
                <c:pt idx="337">
                  <c:v>34</c:v>
                </c:pt>
                <c:pt idx="338">
                  <c:v>39</c:v>
                </c:pt>
                <c:pt idx="339">
                  <c:v>47</c:v>
                </c:pt>
                <c:pt idx="340">
                  <c:v>45</c:v>
                </c:pt>
                <c:pt idx="341">
                  <c:v>12</c:v>
                </c:pt>
                <c:pt idx="342">
                  <c:v>38</c:v>
                </c:pt>
                <c:pt idx="343">
                  <c:v>46</c:v>
                </c:pt>
                <c:pt idx="344">
                  <c:v>22</c:v>
                </c:pt>
                <c:pt idx="345">
                  <c:v>30</c:v>
                </c:pt>
                <c:pt idx="346">
                  <c:v>48</c:v>
                </c:pt>
                <c:pt idx="347">
                  <c:v>40</c:v>
                </c:pt>
                <c:pt idx="348">
                  <c:v>42</c:v>
                </c:pt>
                <c:pt idx="349">
                  <c:v>19</c:v>
                </c:pt>
                <c:pt idx="350">
                  <c:v>13</c:v>
                </c:pt>
                <c:pt idx="351">
                  <c:v>38</c:v>
                </c:pt>
                <c:pt idx="352">
                  <c:v>16</c:v>
                </c:pt>
                <c:pt idx="353">
                  <c:v>31</c:v>
                </c:pt>
                <c:pt idx="354">
                  <c:v>15</c:v>
                </c:pt>
                <c:pt idx="355">
                  <c:v>42</c:v>
                </c:pt>
                <c:pt idx="356">
                  <c:v>21</c:v>
                </c:pt>
                <c:pt idx="357">
                  <c:v>12</c:v>
                </c:pt>
                <c:pt idx="358">
                  <c:v>25</c:v>
                </c:pt>
                <c:pt idx="359">
                  <c:v>38</c:v>
                </c:pt>
                <c:pt idx="360">
                  <c:v>38</c:v>
                </c:pt>
                <c:pt idx="361">
                  <c:v>43</c:v>
                </c:pt>
                <c:pt idx="362">
                  <c:v>43</c:v>
                </c:pt>
                <c:pt idx="363">
                  <c:v>49</c:v>
                </c:pt>
                <c:pt idx="364">
                  <c:v>20</c:v>
                </c:pt>
                <c:pt idx="365">
                  <c:v>33</c:v>
                </c:pt>
                <c:pt idx="366">
                  <c:v>33</c:v>
                </c:pt>
                <c:pt idx="367">
                  <c:v>28</c:v>
                </c:pt>
                <c:pt idx="368">
                  <c:v>34</c:v>
                </c:pt>
                <c:pt idx="369">
                  <c:v>36</c:v>
                </c:pt>
                <c:pt idx="370">
                  <c:v>31</c:v>
                </c:pt>
                <c:pt idx="371">
                  <c:v>48</c:v>
                </c:pt>
                <c:pt idx="372">
                  <c:v>13</c:v>
                </c:pt>
                <c:pt idx="373">
                  <c:v>50</c:v>
                </c:pt>
                <c:pt idx="374">
                  <c:v>31</c:v>
                </c:pt>
                <c:pt idx="375">
                  <c:v>14</c:v>
                </c:pt>
                <c:pt idx="376">
                  <c:v>31</c:v>
                </c:pt>
                <c:pt idx="377">
                  <c:v>16</c:v>
                </c:pt>
                <c:pt idx="378">
                  <c:v>45</c:v>
                </c:pt>
                <c:pt idx="379">
                  <c:v>34</c:v>
                </c:pt>
                <c:pt idx="380">
                  <c:v>28</c:v>
                </c:pt>
                <c:pt idx="381">
                  <c:v>26</c:v>
                </c:pt>
                <c:pt idx="382">
                  <c:v>48</c:v>
                </c:pt>
                <c:pt idx="383">
                  <c:v>19</c:v>
                </c:pt>
                <c:pt idx="384">
                  <c:v>31</c:v>
                </c:pt>
                <c:pt idx="385">
                  <c:v>15</c:v>
                </c:pt>
                <c:pt idx="386">
                  <c:v>47</c:v>
                </c:pt>
                <c:pt idx="387">
                  <c:v>19</c:v>
                </c:pt>
                <c:pt idx="388">
                  <c:v>32</c:v>
                </c:pt>
                <c:pt idx="389">
                  <c:v>29</c:v>
                </c:pt>
                <c:pt idx="390">
                  <c:v>35</c:v>
                </c:pt>
                <c:pt idx="391">
                  <c:v>18</c:v>
                </c:pt>
                <c:pt idx="392">
                  <c:v>48</c:v>
                </c:pt>
                <c:pt idx="393">
                  <c:v>15</c:v>
                </c:pt>
                <c:pt idx="394">
                  <c:v>29</c:v>
                </c:pt>
                <c:pt idx="395">
                  <c:v>45</c:v>
                </c:pt>
                <c:pt idx="396">
                  <c:v>34</c:v>
                </c:pt>
                <c:pt idx="397">
                  <c:v>31</c:v>
                </c:pt>
                <c:pt idx="398">
                  <c:v>18</c:v>
                </c:pt>
                <c:pt idx="399">
                  <c:v>43</c:v>
                </c:pt>
                <c:pt idx="400">
                  <c:v>15</c:v>
                </c:pt>
                <c:pt idx="401">
                  <c:v>37</c:v>
                </c:pt>
                <c:pt idx="402">
                  <c:v>42</c:v>
                </c:pt>
                <c:pt idx="403">
                  <c:v>33</c:v>
                </c:pt>
                <c:pt idx="404">
                  <c:v>11</c:v>
                </c:pt>
                <c:pt idx="405">
                  <c:v>33</c:v>
                </c:pt>
                <c:pt idx="406">
                  <c:v>29</c:v>
                </c:pt>
                <c:pt idx="407">
                  <c:v>21</c:v>
                </c:pt>
                <c:pt idx="408">
                  <c:v>23</c:v>
                </c:pt>
                <c:pt idx="409">
                  <c:v>31</c:v>
                </c:pt>
                <c:pt idx="410">
                  <c:v>41</c:v>
                </c:pt>
                <c:pt idx="411">
                  <c:v>22</c:v>
                </c:pt>
                <c:pt idx="412">
                  <c:v>24</c:v>
                </c:pt>
                <c:pt idx="413">
                  <c:v>18</c:v>
                </c:pt>
                <c:pt idx="414">
                  <c:v>19</c:v>
                </c:pt>
                <c:pt idx="415">
                  <c:v>14</c:v>
                </c:pt>
                <c:pt idx="416">
                  <c:v>28</c:v>
                </c:pt>
                <c:pt idx="417">
                  <c:v>16</c:v>
                </c:pt>
                <c:pt idx="418">
                  <c:v>42</c:v>
                </c:pt>
                <c:pt idx="419">
                  <c:v>44</c:v>
                </c:pt>
                <c:pt idx="420">
                  <c:v>43</c:v>
                </c:pt>
                <c:pt idx="421">
                  <c:v>12</c:v>
                </c:pt>
                <c:pt idx="422">
                  <c:v>31</c:v>
                </c:pt>
                <c:pt idx="423">
                  <c:v>49</c:v>
                </c:pt>
                <c:pt idx="424">
                  <c:v>18</c:v>
                </c:pt>
                <c:pt idx="425">
                  <c:v>48</c:v>
                </c:pt>
                <c:pt idx="426">
                  <c:v>34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49</c:v>
                </c:pt>
                <c:pt idx="431">
                  <c:v>20</c:v>
                </c:pt>
                <c:pt idx="432">
                  <c:v>38</c:v>
                </c:pt>
                <c:pt idx="433">
                  <c:v>12</c:v>
                </c:pt>
                <c:pt idx="434">
                  <c:v>36</c:v>
                </c:pt>
                <c:pt idx="435">
                  <c:v>33</c:v>
                </c:pt>
                <c:pt idx="436">
                  <c:v>25</c:v>
                </c:pt>
                <c:pt idx="437">
                  <c:v>38</c:v>
                </c:pt>
                <c:pt idx="438">
                  <c:v>49</c:v>
                </c:pt>
                <c:pt idx="439">
                  <c:v>28</c:v>
                </c:pt>
                <c:pt idx="440">
                  <c:v>38</c:v>
                </c:pt>
                <c:pt idx="441">
                  <c:v>24</c:v>
                </c:pt>
                <c:pt idx="442">
                  <c:v>44</c:v>
                </c:pt>
                <c:pt idx="443">
                  <c:v>25</c:v>
                </c:pt>
                <c:pt idx="444">
                  <c:v>29</c:v>
                </c:pt>
                <c:pt idx="445">
                  <c:v>40</c:v>
                </c:pt>
                <c:pt idx="446">
                  <c:v>22</c:v>
                </c:pt>
                <c:pt idx="447">
                  <c:v>33</c:v>
                </c:pt>
                <c:pt idx="448">
                  <c:v>46</c:v>
                </c:pt>
                <c:pt idx="449">
                  <c:v>38</c:v>
                </c:pt>
                <c:pt idx="450">
                  <c:v>39</c:v>
                </c:pt>
                <c:pt idx="451">
                  <c:v>28</c:v>
                </c:pt>
                <c:pt idx="452">
                  <c:v>34</c:v>
                </c:pt>
                <c:pt idx="453">
                  <c:v>42</c:v>
                </c:pt>
                <c:pt idx="454">
                  <c:v>43</c:v>
                </c:pt>
                <c:pt idx="455">
                  <c:v>36</c:v>
                </c:pt>
                <c:pt idx="456">
                  <c:v>20</c:v>
                </c:pt>
                <c:pt idx="457">
                  <c:v>22</c:v>
                </c:pt>
                <c:pt idx="458">
                  <c:v>48</c:v>
                </c:pt>
                <c:pt idx="459">
                  <c:v>18</c:v>
                </c:pt>
                <c:pt idx="460">
                  <c:v>26</c:v>
                </c:pt>
                <c:pt idx="461">
                  <c:v>13</c:v>
                </c:pt>
                <c:pt idx="462">
                  <c:v>40</c:v>
                </c:pt>
                <c:pt idx="463">
                  <c:v>33</c:v>
                </c:pt>
                <c:pt idx="464">
                  <c:v>45</c:v>
                </c:pt>
                <c:pt idx="465">
                  <c:v>16</c:v>
                </c:pt>
                <c:pt idx="466">
                  <c:v>43</c:v>
                </c:pt>
                <c:pt idx="467">
                  <c:v>17</c:v>
                </c:pt>
                <c:pt idx="468">
                  <c:v>28</c:v>
                </c:pt>
                <c:pt idx="469">
                  <c:v>15</c:v>
                </c:pt>
                <c:pt idx="470">
                  <c:v>20</c:v>
                </c:pt>
                <c:pt idx="471">
                  <c:v>27</c:v>
                </c:pt>
                <c:pt idx="472">
                  <c:v>38</c:v>
                </c:pt>
                <c:pt idx="473">
                  <c:v>42</c:v>
                </c:pt>
                <c:pt idx="474">
                  <c:v>19</c:v>
                </c:pt>
                <c:pt idx="475">
                  <c:v>37</c:v>
                </c:pt>
                <c:pt idx="476">
                  <c:v>15</c:v>
                </c:pt>
                <c:pt idx="477">
                  <c:v>24</c:v>
                </c:pt>
                <c:pt idx="478">
                  <c:v>38</c:v>
                </c:pt>
                <c:pt idx="479">
                  <c:v>32</c:v>
                </c:pt>
                <c:pt idx="480">
                  <c:v>11</c:v>
                </c:pt>
                <c:pt idx="481">
                  <c:v>36</c:v>
                </c:pt>
                <c:pt idx="482">
                  <c:v>13</c:v>
                </c:pt>
                <c:pt idx="483">
                  <c:v>35</c:v>
                </c:pt>
                <c:pt idx="484">
                  <c:v>42</c:v>
                </c:pt>
                <c:pt idx="485">
                  <c:v>33</c:v>
                </c:pt>
                <c:pt idx="486">
                  <c:v>25</c:v>
                </c:pt>
                <c:pt idx="487">
                  <c:v>34</c:v>
                </c:pt>
                <c:pt idx="488">
                  <c:v>15</c:v>
                </c:pt>
                <c:pt idx="489">
                  <c:v>33</c:v>
                </c:pt>
                <c:pt idx="490">
                  <c:v>24</c:v>
                </c:pt>
                <c:pt idx="491">
                  <c:v>11</c:v>
                </c:pt>
                <c:pt idx="492">
                  <c:v>30</c:v>
                </c:pt>
                <c:pt idx="493">
                  <c:v>16</c:v>
                </c:pt>
                <c:pt idx="494">
                  <c:v>31</c:v>
                </c:pt>
                <c:pt idx="495">
                  <c:v>19</c:v>
                </c:pt>
                <c:pt idx="496">
                  <c:v>18</c:v>
                </c:pt>
                <c:pt idx="497">
                  <c:v>12</c:v>
                </c:pt>
                <c:pt idx="498">
                  <c:v>28</c:v>
                </c:pt>
                <c:pt idx="499">
                  <c:v>40</c:v>
                </c:pt>
              </c:numCache>
            </c:numRef>
          </c:xVal>
          <c:yVal>
            <c:numRef>
              <c:f>customer_acquisition_cost_datas!$H$2:$H$501</c:f>
              <c:numCache>
                <c:formatCode>General</c:formatCode>
                <c:ptCount val="500"/>
                <c:pt idx="0">
                  <c:v>218.06424024351563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85.262168104710767</c:v>
                </c:pt>
                <c:pt idx="5">
                  <c:v>102.02853120106685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100.3210095445752</c:v>
                </c:pt>
                <c:pt idx="12">
                  <c:v>0</c:v>
                </c:pt>
                <c:pt idx="13">
                  <c:v>0</c:v>
                </c:pt>
                <c:pt idx="14">
                  <c:v>364.36720856537545</c:v>
                </c:pt>
                <c:pt idx="15">
                  <c:v>332.89978004777612</c:v>
                </c:pt>
                <c:pt idx="16">
                  <c:v>0</c:v>
                </c:pt>
                <c:pt idx="17">
                  <c:v>53.104997241862804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171.41724106290931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33.5318621487325</c:v>
                </c:pt>
                <c:pt idx="30">
                  <c:v>0</c:v>
                </c:pt>
                <c:pt idx="31">
                  <c:v>136.21612512887555</c:v>
                </c:pt>
                <c:pt idx="32">
                  <c:v>171.36201724842473</c:v>
                </c:pt>
                <c:pt idx="33">
                  <c:v>0</c:v>
                </c:pt>
                <c:pt idx="34">
                  <c:v>0</c:v>
                </c:pt>
                <c:pt idx="35">
                  <c:v>156.44586128557538</c:v>
                </c:pt>
                <c:pt idx="36">
                  <c:v>0</c:v>
                </c:pt>
                <c:pt idx="37">
                  <c:v>201.7052926802188</c:v>
                </c:pt>
                <c:pt idx="38">
                  <c:v>0</c:v>
                </c:pt>
                <c:pt idx="39">
                  <c:v>81.007304750866112</c:v>
                </c:pt>
                <c:pt idx="40">
                  <c:v>427.72046972443405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296.92760155368228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110.02932390887949</c:v>
                </c:pt>
                <c:pt idx="55">
                  <c:v>89.517012085983424</c:v>
                </c:pt>
                <c:pt idx="56">
                  <c:v>0</c:v>
                </c:pt>
                <c:pt idx="57">
                  <c:v>117.50898585854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59.101988211243331</c:v>
                </c:pt>
                <c:pt idx="62">
                  <c:v>125.99346494617959</c:v>
                </c:pt>
                <c:pt idx="63">
                  <c:v>48.263769376431227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50.739745989014629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109.13590274720526</c:v>
                </c:pt>
                <c:pt idx="81">
                  <c:v>0</c:v>
                </c:pt>
                <c:pt idx="82">
                  <c:v>240.16244864235608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76.473929264935109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40.17114950304093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131.56714393904562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104.8729366599127</c:v>
                </c:pt>
                <c:pt idx="102">
                  <c:v>77.745036510398421</c:v>
                </c:pt>
                <c:pt idx="103">
                  <c:v>168.02744224707752</c:v>
                </c:pt>
                <c:pt idx="104">
                  <c:v>0</c:v>
                </c:pt>
                <c:pt idx="105">
                  <c:v>115.60037416012258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110.87407804431534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165.94037062740858</c:v>
                </c:pt>
                <c:pt idx="118">
                  <c:v>254.094651249538</c:v>
                </c:pt>
                <c:pt idx="119">
                  <c:v>0</c:v>
                </c:pt>
                <c:pt idx="120">
                  <c:v>0</c:v>
                </c:pt>
                <c:pt idx="121">
                  <c:v>40.070906459708645</c:v>
                </c:pt>
                <c:pt idx="122">
                  <c:v>0</c:v>
                </c:pt>
                <c:pt idx="123">
                  <c:v>44.794514091521513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69.857301460748474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187.11995583308874</c:v>
                </c:pt>
                <c:pt idx="147">
                  <c:v>206.0160549065825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70.912168749077068</c:v>
                </c:pt>
                <c:pt idx="152">
                  <c:v>0</c:v>
                </c:pt>
                <c:pt idx="153">
                  <c:v>63.280798892668479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71.791486281795713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46.152959320185623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61.37898542774613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233.71929806866947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158.33532820731043</c:v>
                </c:pt>
                <c:pt idx="181">
                  <c:v>47.889069809514709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280.36401318565152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39.980797818429309</c:v>
                </c:pt>
                <c:pt idx="217">
                  <c:v>227.34288805359083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372.89572375164153</c:v>
                </c:pt>
                <c:pt idx="222">
                  <c:v>434.38344556247205</c:v>
                </c:pt>
                <c:pt idx="223">
                  <c:v>143.51288855998783</c:v>
                </c:pt>
                <c:pt idx="224">
                  <c:v>0</c:v>
                </c:pt>
                <c:pt idx="225">
                  <c:v>217.31694206564347</c:v>
                </c:pt>
                <c:pt idx="226">
                  <c:v>204.95146317849722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113.76319882212366</c:v>
                </c:pt>
                <c:pt idx="233">
                  <c:v>46.647475375472972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99.66017604910833</c:v>
                </c:pt>
                <c:pt idx="239">
                  <c:v>55.553180349056184</c:v>
                </c:pt>
                <c:pt idx="240">
                  <c:v>0</c:v>
                </c:pt>
                <c:pt idx="241">
                  <c:v>138.46663680004406</c:v>
                </c:pt>
                <c:pt idx="242">
                  <c:v>165.65818959399002</c:v>
                </c:pt>
                <c:pt idx="243">
                  <c:v>0</c:v>
                </c:pt>
                <c:pt idx="244">
                  <c:v>0</c:v>
                </c:pt>
                <c:pt idx="245">
                  <c:v>129.21011238521189</c:v>
                </c:pt>
                <c:pt idx="246">
                  <c:v>0</c:v>
                </c:pt>
                <c:pt idx="247">
                  <c:v>0</c:v>
                </c:pt>
                <c:pt idx="248">
                  <c:v>201.378831029065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314.04606955851938</c:v>
                </c:pt>
                <c:pt idx="266">
                  <c:v>74.390929197013776</c:v>
                </c:pt>
                <c:pt idx="267">
                  <c:v>0</c:v>
                </c:pt>
                <c:pt idx="268">
                  <c:v>59.428173338018794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37.988666400486508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193.82164641402792</c:v>
                </c:pt>
                <c:pt idx="278">
                  <c:v>0</c:v>
                </c:pt>
                <c:pt idx="279">
                  <c:v>73.493229817911498</c:v>
                </c:pt>
                <c:pt idx="280">
                  <c:v>309.18376393397142</c:v>
                </c:pt>
                <c:pt idx="281">
                  <c:v>0</c:v>
                </c:pt>
                <c:pt idx="282">
                  <c:v>77.328266079343209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237.75289582031053</c:v>
                </c:pt>
                <c:pt idx="293">
                  <c:v>0</c:v>
                </c:pt>
                <c:pt idx="294">
                  <c:v>95.681345967643651</c:v>
                </c:pt>
                <c:pt idx="295">
                  <c:v>198.09641561964048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53.517643880172194</c:v>
                </c:pt>
                <c:pt idx="302">
                  <c:v>0</c:v>
                </c:pt>
                <c:pt idx="303">
                  <c:v>108.60020288950761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23.491783927783999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102.80395167123069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92.258802402188806</c:v>
                </c:pt>
                <c:pt idx="349">
                  <c:v>0</c:v>
                </c:pt>
                <c:pt idx="350">
                  <c:v>0</c:v>
                </c:pt>
                <c:pt idx="351">
                  <c:v>30.09464208817737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118.16623501127263</c:v>
                </c:pt>
                <c:pt idx="361">
                  <c:v>0</c:v>
                </c:pt>
                <c:pt idx="362">
                  <c:v>87.814061655184418</c:v>
                </c:pt>
                <c:pt idx="363">
                  <c:v>94.157066289835512</c:v>
                </c:pt>
                <c:pt idx="364">
                  <c:v>0</c:v>
                </c:pt>
                <c:pt idx="365">
                  <c:v>126.80526850451031</c:v>
                </c:pt>
                <c:pt idx="366">
                  <c:v>0</c:v>
                </c:pt>
                <c:pt idx="367">
                  <c:v>89.26301282504464</c:v>
                </c:pt>
                <c:pt idx="368">
                  <c:v>0</c:v>
                </c:pt>
                <c:pt idx="369">
                  <c:v>0</c:v>
                </c:pt>
                <c:pt idx="370">
                  <c:v>105.28104024721742</c:v>
                </c:pt>
                <c:pt idx="371">
                  <c:v>86.876622823412717</c:v>
                </c:pt>
                <c:pt idx="372">
                  <c:v>129.22573817479847</c:v>
                </c:pt>
                <c:pt idx="373">
                  <c:v>26.317468052799398</c:v>
                </c:pt>
                <c:pt idx="374">
                  <c:v>0</c:v>
                </c:pt>
                <c:pt idx="375">
                  <c:v>0</c:v>
                </c:pt>
                <c:pt idx="376">
                  <c:v>63.332876368556455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71.99676277336286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115.52713174157518</c:v>
                </c:pt>
                <c:pt idx="390">
                  <c:v>0</c:v>
                </c:pt>
                <c:pt idx="391">
                  <c:v>149.84643076908833</c:v>
                </c:pt>
                <c:pt idx="392">
                  <c:v>0</c:v>
                </c:pt>
                <c:pt idx="393">
                  <c:v>292.08104670469271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62.865251861622255</c:v>
                </c:pt>
                <c:pt idx="398">
                  <c:v>182.64948718905279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189.46073165053809</c:v>
                </c:pt>
                <c:pt idx="408">
                  <c:v>52.007695787130004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89.365691909865419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362.77903898750498</c:v>
                </c:pt>
                <c:pt idx="422">
                  <c:v>0</c:v>
                </c:pt>
                <c:pt idx="423">
                  <c:v>94.155404414119786</c:v>
                </c:pt>
                <c:pt idx="424">
                  <c:v>0</c:v>
                </c:pt>
                <c:pt idx="425">
                  <c:v>0</c:v>
                </c:pt>
                <c:pt idx="426">
                  <c:v>81.273316489742342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87.711973220491103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113.12524342551632</c:v>
                </c:pt>
                <c:pt idx="441">
                  <c:v>0</c:v>
                </c:pt>
                <c:pt idx="442">
                  <c:v>96.044408526705908</c:v>
                </c:pt>
                <c:pt idx="443">
                  <c:v>0</c:v>
                </c:pt>
                <c:pt idx="444">
                  <c:v>0</c:v>
                </c:pt>
                <c:pt idx="445">
                  <c:v>36.516970744975751</c:v>
                </c:pt>
                <c:pt idx="446">
                  <c:v>220.52605324888683</c:v>
                </c:pt>
                <c:pt idx="447">
                  <c:v>47.364486667379701</c:v>
                </c:pt>
                <c:pt idx="448">
                  <c:v>0</c:v>
                </c:pt>
                <c:pt idx="449">
                  <c:v>116.85690493671788</c:v>
                </c:pt>
                <c:pt idx="450">
                  <c:v>0</c:v>
                </c:pt>
                <c:pt idx="451">
                  <c:v>175.70603468312893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115.63132984321527</c:v>
                </c:pt>
                <c:pt idx="456">
                  <c:v>0</c:v>
                </c:pt>
                <c:pt idx="457">
                  <c:v>143.01314695801045</c:v>
                </c:pt>
                <c:pt idx="458">
                  <c:v>58.73216897782271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31.852986862153781</c:v>
                </c:pt>
                <c:pt idx="465">
                  <c:v>0</c:v>
                </c:pt>
                <c:pt idx="466">
                  <c:v>0</c:v>
                </c:pt>
                <c:pt idx="467">
                  <c:v>266.8787871093765</c:v>
                </c:pt>
                <c:pt idx="468">
                  <c:v>115.91534032141108</c:v>
                </c:pt>
                <c:pt idx="469">
                  <c:v>0</c:v>
                </c:pt>
                <c:pt idx="470">
                  <c:v>0</c:v>
                </c:pt>
                <c:pt idx="471">
                  <c:v>46.402524616325181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103.94053666859199</c:v>
                </c:pt>
                <c:pt idx="477">
                  <c:v>199.37692214699084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78.720794519379126</c:v>
                </c:pt>
                <c:pt idx="488">
                  <c:v>264.60507060408401</c:v>
                </c:pt>
                <c:pt idx="489">
                  <c:v>49.033079079979998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59.519218285272629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32-4482-BBF3-21F724090F53}"/>
            </c:ext>
          </c:extLst>
        </c:ser>
        <c:ser>
          <c:idx val="2"/>
          <c:order val="2"/>
          <c:tx>
            <c:v>Online Ads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xVal>
            <c:numRef>
              <c:f>customer_acquisition_cost_datas!$D$2:$D$501</c:f>
              <c:numCache>
                <c:formatCode>General</c:formatCode>
                <c:ptCount val="500"/>
                <c:pt idx="0">
                  <c:v>16</c:v>
                </c:pt>
                <c:pt idx="1">
                  <c:v>33</c:v>
                </c:pt>
                <c:pt idx="2">
                  <c:v>44</c:v>
                </c:pt>
                <c:pt idx="3">
                  <c:v>32</c:v>
                </c:pt>
                <c:pt idx="4">
                  <c:v>13</c:v>
                </c:pt>
                <c:pt idx="5">
                  <c:v>35</c:v>
                </c:pt>
                <c:pt idx="6">
                  <c:v>27</c:v>
                </c:pt>
                <c:pt idx="7">
                  <c:v>22</c:v>
                </c:pt>
                <c:pt idx="8">
                  <c:v>17</c:v>
                </c:pt>
                <c:pt idx="9">
                  <c:v>39</c:v>
                </c:pt>
                <c:pt idx="10">
                  <c:v>15</c:v>
                </c:pt>
                <c:pt idx="11">
                  <c:v>23</c:v>
                </c:pt>
                <c:pt idx="12">
                  <c:v>50</c:v>
                </c:pt>
                <c:pt idx="13">
                  <c:v>48</c:v>
                </c:pt>
                <c:pt idx="14">
                  <c:v>11</c:v>
                </c:pt>
                <c:pt idx="15">
                  <c:v>13</c:v>
                </c:pt>
                <c:pt idx="16">
                  <c:v>31</c:v>
                </c:pt>
                <c:pt idx="17">
                  <c:v>25</c:v>
                </c:pt>
                <c:pt idx="18">
                  <c:v>18</c:v>
                </c:pt>
                <c:pt idx="19">
                  <c:v>46</c:v>
                </c:pt>
                <c:pt idx="20">
                  <c:v>23</c:v>
                </c:pt>
                <c:pt idx="21">
                  <c:v>14</c:v>
                </c:pt>
                <c:pt idx="22">
                  <c:v>45</c:v>
                </c:pt>
                <c:pt idx="23">
                  <c:v>23</c:v>
                </c:pt>
                <c:pt idx="24">
                  <c:v>47</c:v>
                </c:pt>
                <c:pt idx="25">
                  <c:v>23</c:v>
                </c:pt>
                <c:pt idx="26">
                  <c:v>24</c:v>
                </c:pt>
                <c:pt idx="27">
                  <c:v>31</c:v>
                </c:pt>
                <c:pt idx="28">
                  <c:v>19</c:v>
                </c:pt>
                <c:pt idx="29">
                  <c:v>48</c:v>
                </c:pt>
                <c:pt idx="30">
                  <c:v>10</c:v>
                </c:pt>
                <c:pt idx="31">
                  <c:v>27</c:v>
                </c:pt>
                <c:pt idx="32">
                  <c:v>19</c:v>
                </c:pt>
                <c:pt idx="33">
                  <c:v>18</c:v>
                </c:pt>
                <c:pt idx="34">
                  <c:v>44</c:v>
                </c:pt>
                <c:pt idx="35">
                  <c:v>26</c:v>
                </c:pt>
                <c:pt idx="36">
                  <c:v>21</c:v>
                </c:pt>
                <c:pt idx="37">
                  <c:v>17</c:v>
                </c:pt>
                <c:pt idx="38">
                  <c:v>11</c:v>
                </c:pt>
                <c:pt idx="39">
                  <c:v>18</c:v>
                </c:pt>
                <c:pt idx="40">
                  <c:v>10</c:v>
                </c:pt>
                <c:pt idx="41">
                  <c:v>32</c:v>
                </c:pt>
                <c:pt idx="42">
                  <c:v>25</c:v>
                </c:pt>
                <c:pt idx="43">
                  <c:v>47</c:v>
                </c:pt>
                <c:pt idx="44">
                  <c:v>30</c:v>
                </c:pt>
                <c:pt idx="45">
                  <c:v>11</c:v>
                </c:pt>
                <c:pt idx="46">
                  <c:v>21</c:v>
                </c:pt>
                <c:pt idx="47">
                  <c:v>26</c:v>
                </c:pt>
                <c:pt idx="48">
                  <c:v>13</c:v>
                </c:pt>
                <c:pt idx="49">
                  <c:v>18</c:v>
                </c:pt>
                <c:pt idx="50">
                  <c:v>36</c:v>
                </c:pt>
                <c:pt idx="51">
                  <c:v>43</c:v>
                </c:pt>
                <c:pt idx="52">
                  <c:v>17</c:v>
                </c:pt>
                <c:pt idx="53">
                  <c:v>14</c:v>
                </c:pt>
                <c:pt idx="54">
                  <c:v>40</c:v>
                </c:pt>
                <c:pt idx="55">
                  <c:v>38</c:v>
                </c:pt>
                <c:pt idx="56">
                  <c:v>33</c:v>
                </c:pt>
                <c:pt idx="57">
                  <c:v>42</c:v>
                </c:pt>
                <c:pt idx="58">
                  <c:v>47</c:v>
                </c:pt>
                <c:pt idx="59">
                  <c:v>16</c:v>
                </c:pt>
                <c:pt idx="60">
                  <c:v>38</c:v>
                </c:pt>
                <c:pt idx="61">
                  <c:v>42</c:v>
                </c:pt>
                <c:pt idx="62">
                  <c:v>24</c:v>
                </c:pt>
                <c:pt idx="63">
                  <c:v>49</c:v>
                </c:pt>
                <c:pt idx="64">
                  <c:v>12</c:v>
                </c:pt>
                <c:pt idx="65">
                  <c:v>43</c:v>
                </c:pt>
                <c:pt idx="66">
                  <c:v>29</c:v>
                </c:pt>
                <c:pt idx="67">
                  <c:v>39</c:v>
                </c:pt>
                <c:pt idx="68">
                  <c:v>11</c:v>
                </c:pt>
                <c:pt idx="69">
                  <c:v>13</c:v>
                </c:pt>
                <c:pt idx="70">
                  <c:v>40</c:v>
                </c:pt>
                <c:pt idx="71">
                  <c:v>35</c:v>
                </c:pt>
                <c:pt idx="72">
                  <c:v>37</c:v>
                </c:pt>
                <c:pt idx="73">
                  <c:v>16</c:v>
                </c:pt>
                <c:pt idx="74">
                  <c:v>41</c:v>
                </c:pt>
                <c:pt idx="75">
                  <c:v>38</c:v>
                </c:pt>
                <c:pt idx="76">
                  <c:v>14</c:v>
                </c:pt>
                <c:pt idx="77">
                  <c:v>15</c:v>
                </c:pt>
                <c:pt idx="78">
                  <c:v>30</c:v>
                </c:pt>
                <c:pt idx="79">
                  <c:v>48</c:v>
                </c:pt>
                <c:pt idx="80">
                  <c:v>19</c:v>
                </c:pt>
                <c:pt idx="81">
                  <c:v>14</c:v>
                </c:pt>
                <c:pt idx="82">
                  <c:v>18</c:v>
                </c:pt>
                <c:pt idx="83">
                  <c:v>27</c:v>
                </c:pt>
                <c:pt idx="84">
                  <c:v>49</c:v>
                </c:pt>
                <c:pt idx="85">
                  <c:v>50</c:v>
                </c:pt>
                <c:pt idx="86">
                  <c:v>47</c:v>
                </c:pt>
                <c:pt idx="87">
                  <c:v>45</c:v>
                </c:pt>
                <c:pt idx="88">
                  <c:v>30</c:v>
                </c:pt>
                <c:pt idx="89">
                  <c:v>34</c:v>
                </c:pt>
                <c:pt idx="90">
                  <c:v>48</c:v>
                </c:pt>
                <c:pt idx="91">
                  <c:v>43</c:v>
                </c:pt>
                <c:pt idx="92">
                  <c:v>28</c:v>
                </c:pt>
                <c:pt idx="93">
                  <c:v>39</c:v>
                </c:pt>
                <c:pt idx="94">
                  <c:v>42</c:v>
                </c:pt>
                <c:pt idx="95">
                  <c:v>48</c:v>
                </c:pt>
                <c:pt idx="96">
                  <c:v>37</c:v>
                </c:pt>
                <c:pt idx="97">
                  <c:v>16</c:v>
                </c:pt>
                <c:pt idx="98">
                  <c:v>17</c:v>
                </c:pt>
                <c:pt idx="99">
                  <c:v>45</c:v>
                </c:pt>
                <c:pt idx="100">
                  <c:v>23</c:v>
                </c:pt>
                <c:pt idx="101">
                  <c:v>37</c:v>
                </c:pt>
                <c:pt idx="102">
                  <c:v>38</c:v>
                </c:pt>
                <c:pt idx="103">
                  <c:v>24</c:v>
                </c:pt>
                <c:pt idx="104">
                  <c:v>36</c:v>
                </c:pt>
                <c:pt idx="105">
                  <c:v>31</c:v>
                </c:pt>
                <c:pt idx="106">
                  <c:v>39</c:v>
                </c:pt>
                <c:pt idx="107">
                  <c:v>35</c:v>
                </c:pt>
                <c:pt idx="108">
                  <c:v>36</c:v>
                </c:pt>
                <c:pt idx="109">
                  <c:v>16</c:v>
                </c:pt>
                <c:pt idx="110">
                  <c:v>30</c:v>
                </c:pt>
                <c:pt idx="111">
                  <c:v>37</c:v>
                </c:pt>
                <c:pt idx="112">
                  <c:v>30</c:v>
                </c:pt>
                <c:pt idx="113">
                  <c:v>26</c:v>
                </c:pt>
                <c:pt idx="114">
                  <c:v>33</c:v>
                </c:pt>
                <c:pt idx="115">
                  <c:v>19</c:v>
                </c:pt>
                <c:pt idx="116">
                  <c:v>40</c:v>
                </c:pt>
                <c:pt idx="117">
                  <c:v>14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37</c:v>
                </c:pt>
                <c:pt idx="122">
                  <c:v>16</c:v>
                </c:pt>
                <c:pt idx="123">
                  <c:v>33</c:v>
                </c:pt>
                <c:pt idx="124">
                  <c:v>18</c:v>
                </c:pt>
                <c:pt idx="125">
                  <c:v>45</c:v>
                </c:pt>
                <c:pt idx="126">
                  <c:v>13</c:v>
                </c:pt>
                <c:pt idx="127">
                  <c:v>47</c:v>
                </c:pt>
                <c:pt idx="128">
                  <c:v>45</c:v>
                </c:pt>
                <c:pt idx="129">
                  <c:v>45</c:v>
                </c:pt>
                <c:pt idx="130">
                  <c:v>31</c:v>
                </c:pt>
                <c:pt idx="131">
                  <c:v>17</c:v>
                </c:pt>
                <c:pt idx="132">
                  <c:v>36</c:v>
                </c:pt>
                <c:pt idx="133">
                  <c:v>32</c:v>
                </c:pt>
                <c:pt idx="134">
                  <c:v>37</c:v>
                </c:pt>
                <c:pt idx="135">
                  <c:v>13</c:v>
                </c:pt>
                <c:pt idx="136">
                  <c:v>28</c:v>
                </c:pt>
                <c:pt idx="137">
                  <c:v>48</c:v>
                </c:pt>
                <c:pt idx="138">
                  <c:v>29</c:v>
                </c:pt>
                <c:pt idx="139">
                  <c:v>32</c:v>
                </c:pt>
                <c:pt idx="140">
                  <c:v>16</c:v>
                </c:pt>
                <c:pt idx="141">
                  <c:v>46</c:v>
                </c:pt>
                <c:pt idx="142">
                  <c:v>42</c:v>
                </c:pt>
                <c:pt idx="143">
                  <c:v>23</c:v>
                </c:pt>
                <c:pt idx="144">
                  <c:v>19</c:v>
                </c:pt>
                <c:pt idx="145">
                  <c:v>40</c:v>
                </c:pt>
                <c:pt idx="146">
                  <c:v>24</c:v>
                </c:pt>
                <c:pt idx="147">
                  <c:v>16</c:v>
                </c:pt>
                <c:pt idx="148">
                  <c:v>32</c:v>
                </c:pt>
                <c:pt idx="149">
                  <c:v>45</c:v>
                </c:pt>
                <c:pt idx="150">
                  <c:v>33</c:v>
                </c:pt>
                <c:pt idx="151">
                  <c:v>17</c:v>
                </c:pt>
                <c:pt idx="152">
                  <c:v>27</c:v>
                </c:pt>
                <c:pt idx="153">
                  <c:v>46</c:v>
                </c:pt>
                <c:pt idx="154">
                  <c:v>24</c:v>
                </c:pt>
                <c:pt idx="155">
                  <c:v>37</c:v>
                </c:pt>
                <c:pt idx="156">
                  <c:v>45</c:v>
                </c:pt>
                <c:pt idx="157">
                  <c:v>49</c:v>
                </c:pt>
                <c:pt idx="158">
                  <c:v>49</c:v>
                </c:pt>
                <c:pt idx="159">
                  <c:v>45</c:v>
                </c:pt>
                <c:pt idx="160">
                  <c:v>11</c:v>
                </c:pt>
                <c:pt idx="161">
                  <c:v>48</c:v>
                </c:pt>
                <c:pt idx="162">
                  <c:v>27</c:v>
                </c:pt>
                <c:pt idx="163">
                  <c:v>11</c:v>
                </c:pt>
                <c:pt idx="164">
                  <c:v>21</c:v>
                </c:pt>
                <c:pt idx="165">
                  <c:v>27</c:v>
                </c:pt>
                <c:pt idx="166">
                  <c:v>29</c:v>
                </c:pt>
                <c:pt idx="167">
                  <c:v>31</c:v>
                </c:pt>
                <c:pt idx="168">
                  <c:v>32</c:v>
                </c:pt>
                <c:pt idx="169">
                  <c:v>10</c:v>
                </c:pt>
                <c:pt idx="170">
                  <c:v>21</c:v>
                </c:pt>
                <c:pt idx="171">
                  <c:v>19</c:v>
                </c:pt>
                <c:pt idx="172">
                  <c:v>46</c:v>
                </c:pt>
                <c:pt idx="173">
                  <c:v>35</c:v>
                </c:pt>
                <c:pt idx="174">
                  <c:v>14</c:v>
                </c:pt>
                <c:pt idx="175">
                  <c:v>19</c:v>
                </c:pt>
                <c:pt idx="176">
                  <c:v>50</c:v>
                </c:pt>
                <c:pt idx="177">
                  <c:v>11</c:v>
                </c:pt>
                <c:pt idx="178">
                  <c:v>15</c:v>
                </c:pt>
                <c:pt idx="179">
                  <c:v>43</c:v>
                </c:pt>
                <c:pt idx="180">
                  <c:v>23</c:v>
                </c:pt>
                <c:pt idx="181">
                  <c:v>34</c:v>
                </c:pt>
                <c:pt idx="182">
                  <c:v>36</c:v>
                </c:pt>
                <c:pt idx="183">
                  <c:v>39</c:v>
                </c:pt>
                <c:pt idx="184">
                  <c:v>31</c:v>
                </c:pt>
                <c:pt idx="185">
                  <c:v>20</c:v>
                </c:pt>
                <c:pt idx="186">
                  <c:v>33</c:v>
                </c:pt>
                <c:pt idx="187">
                  <c:v>29</c:v>
                </c:pt>
                <c:pt idx="188">
                  <c:v>30</c:v>
                </c:pt>
                <c:pt idx="189">
                  <c:v>46</c:v>
                </c:pt>
                <c:pt idx="190">
                  <c:v>48</c:v>
                </c:pt>
                <c:pt idx="191">
                  <c:v>15</c:v>
                </c:pt>
                <c:pt idx="192">
                  <c:v>13</c:v>
                </c:pt>
                <c:pt idx="193">
                  <c:v>19</c:v>
                </c:pt>
                <c:pt idx="194">
                  <c:v>20</c:v>
                </c:pt>
                <c:pt idx="195">
                  <c:v>49</c:v>
                </c:pt>
                <c:pt idx="196">
                  <c:v>13</c:v>
                </c:pt>
                <c:pt idx="197">
                  <c:v>15</c:v>
                </c:pt>
                <c:pt idx="198">
                  <c:v>27</c:v>
                </c:pt>
                <c:pt idx="199">
                  <c:v>38</c:v>
                </c:pt>
                <c:pt idx="200">
                  <c:v>37</c:v>
                </c:pt>
                <c:pt idx="201">
                  <c:v>41</c:v>
                </c:pt>
                <c:pt idx="202">
                  <c:v>48</c:v>
                </c:pt>
                <c:pt idx="203">
                  <c:v>38</c:v>
                </c:pt>
                <c:pt idx="204">
                  <c:v>36</c:v>
                </c:pt>
                <c:pt idx="205">
                  <c:v>27</c:v>
                </c:pt>
                <c:pt idx="206">
                  <c:v>23</c:v>
                </c:pt>
                <c:pt idx="207">
                  <c:v>42</c:v>
                </c:pt>
                <c:pt idx="208">
                  <c:v>17</c:v>
                </c:pt>
                <c:pt idx="209">
                  <c:v>32</c:v>
                </c:pt>
                <c:pt idx="210">
                  <c:v>37</c:v>
                </c:pt>
                <c:pt idx="211">
                  <c:v>17</c:v>
                </c:pt>
                <c:pt idx="212">
                  <c:v>28</c:v>
                </c:pt>
                <c:pt idx="213">
                  <c:v>47</c:v>
                </c:pt>
                <c:pt idx="214">
                  <c:v>41</c:v>
                </c:pt>
                <c:pt idx="215">
                  <c:v>43</c:v>
                </c:pt>
                <c:pt idx="216">
                  <c:v>29</c:v>
                </c:pt>
                <c:pt idx="217">
                  <c:v>12</c:v>
                </c:pt>
                <c:pt idx="218">
                  <c:v>24</c:v>
                </c:pt>
                <c:pt idx="219">
                  <c:v>35</c:v>
                </c:pt>
                <c:pt idx="220">
                  <c:v>48</c:v>
                </c:pt>
                <c:pt idx="221">
                  <c:v>13</c:v>
                </c:pt>
                <c:pt idx="222">
                  <c:v>10</c:v>
                </c:pt>
                <c:pt idx="223">
                  <c:v>23</c:v>
                </c:pt>
                <c:pt idx="224">
                  <c:v>29</c:v>
                </c:pt>
                <c:pt idx="225">
                  <c:v>23</c:v>
                </c:pt>
                <c:pt idx="226">
                  <c:v>18</c:v>
                </c:pt>
                <c:pt idx="227">
                  <c:v>26</c:v>
                </c:pt>
                <c:pt idx="228">
                  <c:v>28</c:v>
                </c:pt>
                <c:pt idx="229">
                  <c:v>30</c:v>
                </c:pt>
                <c:pt idx="230">
                  <c:v>17</c:v>
                </c:pt>
                <c:pt idx="231">
                  <c:v>10</c:v>
                </c:pt>
                <c:pt idx="232">
                  <c:v>41</c:v>
                </c:pt>
                <c:pt idx="233">
                  <c:v>37</c:v>
                </c:pt>
                <c:pt idx="234">
                  <c:v>21</c:v>
                </c:pt>
                <c:pt idx="235">
                  <c:v>18</c:v>
                </c:pt>
                <c:pt idx="236">
                  <c:v>34</c:v>
                </c:pt>
                <c:pt idx="237">
                  <c:v>44</c:v>
                </c:pt>
                <c:pt idx="238">
                  <c:v>24</c:v>
                </c:pt>
                <c:pt idx="239">
                  <c:v>42</c:v>
                </c:pt>
                <c:pt idx="240">
                  <c:v>45</c:v>
                </c:pt>
                <c:pt idx="241">
                  <c:v>32</c:v>
                </c:pt>
                <c:pt idx="242">
                  <c:v>14</c:v>
                </c:pt>
                <c:pt idx="243">
                  <c:v>35</c:v>
                </c:pt>
                <c:pt idx="244">
                  <c:v>12</c:v>
                </c:pt>
                <c:pt idx="245">
                  <c:v>37</c:v>
                </c:pt>
                <c:pt idx="246">
                  <c:v>11</c:v>
                </c:pt>
                <c:pt idx="247">
                  <c:v>39</c:v>
                </c:pt>
                <c:pt idx="248">
                  <c:v>14</c:v>
                </c:pt>
                <c:pt idx="249">
                  <c:v>30</c:v>
                </c:pt>
                <c:pt idx="250">
                  <c:v>46</c:v>
                </c:pt>
                <c:pt idx="251">
                  <c:v>37</c:v>
                </c:pt>
                <c:pt idx="252">
                  <c:v>46</c:v>
                </c:pt>
                <c:pt idx="253">
                  <c:v>35</c:v>
                </c:pt>
                <c:pt idx="254">
                  <c:v>50</c:v>
                </c:pt>
                <c:pt idx="255">
                  <c:v>36</c:v>
                </c:pt>
                <c:pt idx="256">
                  <c:v>28</c:v>
                </c:pt>
                <c:pt idx="257">
                  <c:v>17</c:v>
                </c:pt>
                <c:pt idx="258">
                  <c:v>35</c:v>
                </c:pt>
                <c:pt idx="259">
                  <c:v>11</c:v>
                </c:pt>
                <c:pt idx="260">
                  <c:v>30</c:v>
                </c:pt>
                <c:pt idx="261">
                  <c:v>20</c:v>
                </c:pt>
                <c:pt idx="262">
                  <c:v>49</c:v>
                </c:pt>
                <c:pt idx="263">
                  <c:v>39</c:v>
                </c:pt>
                <c:pt idx="264">
                  <c:v>33</c:v>
                </c:pt>
                <c:pt idx="265">
                  <c:v>15</c:v>
                </c:pt>
                <c:pt idx="266">
                  <c:v>37</c:v>
                </c:pt>
                <c:pt idx="267">
                  <c:v>16</c:v>
                </c:pt>
                <c:pt idx="268">
                  <c:v>25</c:v>
                </c:pt>
                <c:pt idx="269">
                  <c:v>37</c:v>
                </c:pt>
                <c:pt idx="270">
                  <c:v>47</c:v>
                </c:pt>
                <c:pt idx="271">
                  <c:v>35</c:v>
                </c:pt>
                <c:pt idx="272">
                  <c:v>43</c:v>
                </c:pt>
                <c:pt idx="273">
                  <c:v>15</c:v>
                </c:pt>
                <c:pt idx="274">
                  <c:v>35</c:v>
                </c:pt>
                <c:pt idx="275">
                  <c:v>29</c:v>
                </c:pt>
                <c:pt idx="276">
                  <c:v>31</c:v>
                </c:pt>
                <c:pt idx="277">
                  <c:v>24</c:v>
                </c:pt>
                <c:pt idx="278">
                  <c:v>31</c:v>
                </c:pt>
                <c:pt idx="279">
                  <c:v>20</c:v>
                </c:pt>
                <c:pt idx="280">
                  <c:v>14</c:v>
                </c:pt>
                <c:pt idx="281">
                  <c:v>42</c:v>
                </c:pt>
                <c:pt idx="282">
                  <c:v>50</c:v>
                </c:pt>
                <c:pt idx="283">
                  <c:v>17</c:v>
                </c:pt>
                <c:pt idx="284">
                  <c:v>43</c:v>
                </c:pt>
                <c:pt idx="285">
                  <c:v>42</c:v>
                </c:pt>
                <c:pt idx="286">
                  <c:v>22</c:v>
                </c:pt>
                <c:pt idx="287">
                  <c:v>32</c:v>
                </c:pt>
                <c:pt idx="288">
                  <c:v>32</c:v>
                </c:pt>
                <c:pt idx="289">
                  <c:v>19</c:v>
                </c:pt>
                <c:pt idx="290">
                  <c:v>25</c:v>
                </c:pt>
                <c:pt idx="291">
                  <c:v>16</c:v>
                </c:pt>
                <c:pt idx="292">
                  <c:v>19</c:v>
                </c:pt>
                <c:pt idx="293">
                  <c:v>26</c:v>
                </c:pt>
                <c:pt idx="294">
                  <c:v>22</c:v>
                </c:pt>
                <c:pt idx="295">
                  <c:v>21</c:v>
                </c:pt>
                <c:pt idx="296">
                  <c:v>48</c:v>
                </c:pt>
                <c:pt idx="297">
                  <c:v>19</c:v>
                </c:pt>
                <c:pt idx="298">
                  <c:v>14</c:v>
                </c:pt>
                <c:pt idx="299">
                  <c:v>21</c:v>
                </c:pt>
                <c:pt idx="300">
                  <c:v>50</c:v>
                </c:pt>
                <c:pt idx="301">
                  <c:v>41</c:v>
                </c:pt>
                <c:pt idx="302">
                  <c:v>39</c:v>
                </c:pt>
                <c:pt idx="303">
                  <c:v>46</c:v>
                </c:pt>
                <c:pt idx="304">
                  <c:v>47</c:v>
                </c:pt>
                <c:pt idx="305">
                  <c:v>38</c:v>
                </c:pt>
                <c:pt idx="306">
                  <c:v>46</c:v>
                </c:pt>
                <c:pt idx="307">
                  <c:v>50</c:v>
                </c:pt>
                <c:pt idx="308">
                  <c:v>49</c:v>
                </c:pt>
                <c:pt idx="309">
                  <c:v>30</c:v>
                </c:pt>
                <c:pt idx="310">
                  <c:v>50</c:v>
                </c:pt>
                <c:pt idx="311">
                  <c:v>30</c:v>
                </c:pt>
                <c:pt idx="312">
                  <c:v>19</c:v>
                </c:pt>
                <c:pt idx="313">
                  <c:v>38</c:v>
                </c:pt>
                <c:pt idx="314">
                  <c:v>14</c:v>
                </c:pt>
                <c:pt idx="315">
                  <c:v>40</c:v>
                </c:pt>
                <c:pt idx="316">
                  <c:v>38</c:v>
                </c:pt>
                <c:pt idx="317">
                  <c:v>50</c:v>
                </c:pt>
                <c:pt idx="318">
                  <c:v>29</c:v>
                </c:pt>
                <c:pt idx="319">
                  <c:v>27</c:v>
                </c:pt>
                <c:pt idx="320">
                  <c:v>47</c:v>
                </c:pt>
                <c:pt idx="321">
                  <c:v>13</c:v>
                </c:pt>
                <c:pt idx="322">
                  <c:v>32</c:v>
                </c:pt>
                <c:pt idx="323">
                  <c:v>42</c:v>
                </c:pt>
                <c:pt idx="324">
                  <c:v>14</c:v>
                </c:pt>
                <c:pt idx="325">
                  <c:v>29</c:v>
                </c:pt>
                <c:pt idx="326">
                  <c:v>39</c:v>
                </c:pt>
                <c:pt idx="327">
                  <c:v>38</c:v>
                </c:pt>
                <c:pt idx="328">
                  <c:v>12</c:v>
                </c:pt>
                <c:pt idx="329">
                  <c:v>13</c:v>
                </c:pt>
                <c:pt idx="330">
                  <c:v>33</c:v>
                </c:pt>
                <c:pt idx="331">
                  <c:v>28</c:v>
                </c:pt>
                <c:pt idx="332">
                  <c:v>14</c:v>
                </c:pt>
                <c:pt idx="333">
                  <c:v>15</c:v>
                </c:pt>
                <c:pt idx="334">
                  <c:v>49</c:v>
                </c:pt>
                <c:pt idx="335">
                  <c:v>48</c:v>
                </c:pt>
                <c:pt idx="336">
                  <c:v>42</c:v>
                </c:pt>
                <c:pt idx="337">
                  <c:v>34</c:v>
                </c:pt>
                <c:pt idx="338">
                  <c:v>39</c:v>
                </c:pt>
                <c:pt idx="339">
                  <c:v>47</c:v>
                </c:pt>
                <c:pt idx="340">
                  <c:v>45</c:v>
                </c:pt>
                <c:pt idx="341">
                  <c:v>12</c:v>
                </c:pt>
                <c:pt idx="342">
                  <c:v>38</c:v>
                </c:pt>
                <c:pt idx="343">
                  <c:v>46</c:v>
                </c:pt>
                <c:pt idx="344">
                  <c:v>22</c:v>
                </c:pt>
                <c:pt idx="345">
                  <c:v>30</c:v>
                </c:pt>
                <c:pt idx="346">
                  <c:v>48</c:v>
                </c:pt>
                <c:pt idx="347">
                  <c:v>40</c:v>
                </c:pt>
                <c:pt idx="348">
                  <c:v>42</c:v>
                </c:pt>
                <c:pt idx="349">
                  <c:v>19</c:v>
                </c:pt>
                <c:pt idx="350">
                  <c:v>13</c:v>
                </c:pt>
                <c:pt idx="351">
                  <c:v>38</c:v>
                </c:pt>
                <c:pt idx="352">
                  <c:v>16</c:v>
                </c:pt>
                <c:pt idx="353">
                  <c:v>31</c:v>
                </c:pt>
                <c:pt idx="354">
                  <c:v>15</c:v>
                </c:pt>
                <c:pt idx="355">
                  <c:v>42</c:v>
                </c:pt>
                <c:pt idx="356">
                  <c:v>21</c:v>
                </c:pt>
                <c:pt idx="357">
                  <c:v>12</c:v>
                </c:pt>
                <c:pt idx="358">
                  <c:v>25</c:v>
                </c:pt>
                <c:pt idx="359">
                  <c:v>38</c:v>
                </c:pt>
                <c:pt idx="360">
                  <c:v>38</c:v>
                </c:pt>
                <c:pt idx="361">
                  <c:v>43</c:v>
                </c:pt>
                <c:pt idx="362">
                  <c:v>43</c:v>
                </c:pt>
                <c:pt idx="363">
                  <c:v>49</c:v>
                </c:pt>
                <c:pt idx="364">
                  <c:v>20</c:v>
                </c:pt>
                <c:pt idx="365">
                  <c:v>33</c:v>
                </c:pt>
                <c:pt idx="366">
                  <c:v>33</c:v>
                </c:pt>
                <c:pt idx="367">
                  <c:v>28</c:v>
                </c:pt>
                <c:pt idx="368">
                  <c:v>34</c:v>
                </c:pt>
                <c:pt idx="369">
                  <c:v>36</c:v>
                </c:pt>
                <c:pt idx="370">
                  <c:v>31</c:v>
                </c:pt>
                <c:pt idx="371">
                  <c:v>48</c:v>
                </c:pt>
                <c:pt idx="372">
                  <c:v>13</c:v>
                </c:pt>
                <c:pt idx="373">
                  <c:v>50</c:v>
                </c:pt>
                <c:pt idx="374">
                  <c:v>31</c:v>
                </c:pt>
                <c:pt idx="375">
                  <c:v>14</c:v>
                </c:pt>
                <c:pt idx="376">
                  <c:v>31</c:v>
                </c:pt>
                <c:pt idx="377">
                  <c:v>16</c:v>
                </c:pt>
                <c:pt idx="378">
                  <c:v>45</c:v>
                </c:pt>
                <c:pt idx="379">
                  <c:v>34</c:v>
                </c:pt>
                <c:pt idx="380">
                  <c:v>28</c:v>
                </c:pt>
                <c:pt idx="381">
                  <c:v>26</c:v>
                </c:pt>
                <c:pt idx="382">
                  <c:v>48</c:v>
                </c:pt>
                <c:pt idx="383">
                  <c:v>19</c:v>
                </c:pt>
                <c:pt idx="384">
                  <c:v>31</c:v>
                </c:pt>
                <c:pt idx="385">
                  <c:v>15</c:v>
                </c:pt>
                <c:pt idx="386">
                  <c:v>47</c:v>
                </c:pt>
                <c:pt idx="387">
                  <c:v>19</c:v>
                </c:pt>
                <c:pt idx="388">
                  <c:v>32</c:v>
                </c:pt>
                <c:pt idx="389">
                  <c:v>29</c:v>
                </c:pt>
                <c:pt idx="390">
                  <c:v>35</c:v>
                </c:pt>
                <c:pt idx="391">
                  <c:v>18</c:v>
                </c:pt>
                <c:pt idx="392">
                  <c:v>48</c:v>
                </c:pt>
                <c:pt idx="393">
                  <c:v>15</c:v>
                </c:pt>
                <c:pt idx="394">
                  <c:v>29</c:v>
                </c:pt>
                <c:pt idx="395">
                  <c:v>45</c:v>
                </c:pt>
                <c:pt idx="396">
                  <c:v>34</c:v>
                </c:pt>
                <c:pt idx="397">
                  <c:v>31</c:v>
                </c:pt>
                <c:pt idx="398">
                  <c:v>18</c:v>
                </c:pt>
                <c:pt idx="399">
                  <c:v>43</c:v>
                </c:pt>
                <c:pt idx="400">
                  <c:v>15</c:v>
                </c:pt>
                <c:pt idx="401">
                  <c:v>37</c:v>
                </c:pt>
                <c:pt idx="402">
                  <c:v>42</c:v>
                </c:pt>
                <c:pt idx="403">
                  <c:v>33</c:v>
                </c:pt>
                <c:pt idx="404">
                  <c:v>11</c:v>
                </c:pt>
                <c:pt idx="405">
                  <c:v>33</c:v>
                </c:pt>
                <c:pt idx="406">
                  <c:v>29</c:v>
                </c:pt>
                <c:pt idx="407">
                  <c:v>21</c:v>
                </c:pt>
                <c:pt idx="408">
                  <c:v>23</c:v>
                </c:pt>
                <c:pt idx="409">
                  <c:v>31</c:v>
                </c:pt>
                <c:pt idx="410">
                  <c:v>41</c:v>
                </c:pt>
                <c:pt idx="411">
                  <c:v>22</c:v>
                </c:pt>
                <c:pt idx="412">
                  <c:v>24</c:v>
                </c:pt>
                <c:pt idx="413">
                  <c:v>18</c:v>
                </c:pt>
                <c:pt idx="414">
                  <c:v>19</c:v>
                </c:pt>
                <c:pt idx="415">
                  <c:v>14</c:v>
                </c:pt>
                <c:pt idx="416">
                  <c:v>28</c:v>
                </c:pt>
                <c:pt idx="417">
                  <c:v>16</c:v>
                </c:pt>
                <c:pt idx="418">
                  <c:v>42</c:v>
                </c:pt>
                <c:pt idx="419">
                  <c:v>44</c:v>
                </c:pt>
                <c:pt idx="420">
                  <c:v>43</c:v>
                </c:pt>
                <c:pt idx="421">
                  <c:v>12</c:v>
                </c:pt>
                <c:pt idx="422">
                  <c:v>31</c:v>
                </c:pt>
                <c:pt idx="423">
                  <c:v>49</c:v>
                </c:pt>
                <c:pt idx="424">
                  <c:v>18</c:v>
                </c:pt>
                <c:pt idx="425">
                  <c:v>48</c:v>
                </c:pt>
                <c:pt idx="426">
                  <c:v>34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49</c:v>
                </c:pt>
                <c:pt idx="431">
                  <c:v>20</c:v>
                </c:pt>
                <c:pt idx="432">
                  <c:v>38</c:v>
                </c:pt>
                <c:pt idx="433">
                  <c:v>12</c:v>
                </c:pt>
                <c:pt idx="434">
                  <c:v>36</c:v>
                </c:pt>
                <c:pt idx="435">
                  <c:v>33</c:v>
                </c:pt>
                <c:pt idx="436">
                  <c:v>25</c:v>
                </c:pt>
                <c:pt idx="437">
                  <c:v>38</c:v>
                </c:pt>
                <c:pt idx="438">
                  <c:v>49</c:v>
                </c:pt>
                <c:pt idx="439">
                  <c:v>28</c:v>
                </c:pt>
                <c:pt idx="440">
                  <c:v>38</c:v>
                </c:pt>
                <c:pt idx="441">
                  <c:v>24</c:v>
                </c:pt>
                <c:pt idx="442">
                  <c:v>44</c:v>
                </c:pt>
                <c:pt idx="443">
                  <c:v>25</c:v>
                </c:pt>
                <c:pt idx="444">
                  <c:v>29</c:v>
                </c:pt>
                <c:pt idx="445">
                  <c:v>40</c:v>
                </c:pt>
                <c:pt idx="446">
                  <c:v>22</c:v>
                </c:pt>
                <c:pt idx="447">
                  <c:v>33</c:v>
                </c:pt>
                <c:pt idx="448">
                  <c:v>46</c:v>
                </c:pt>
                <c:pt idx="449">
                  <c:v>38</c:v>
                </c:pt>
                <c:pt idx="450">
                  <c:v>39</c:v>
                </c:pt>
                <c:pt idx="451">
                  <c:v>28</c:v>
                </c:pt>
                <c:pt idx="452">
                  <c:v>34</c:v>
                </c:pt>
                <c:pt idx="453">
                  <c:v>42</c:v>
                </c:pt>
                <c:pt idx="454">
                  <c:v>43</c:v>
                </c:pt>
                <c:pt idx="455">
                  <c:v>36</c:v>
                </c:pt>
                <c:pt idx="456">
                  <c:v>20</c:v>
                </c:pt>
                <c:pt idx="457">
                  <c:v>22</c:v>
                </c:pt>
                <c:pt idx="458">
                  <c:v>48</c:v>
                </c:pt>
                <c:pt idx="459">
                  <c:v>18</c:v>
                </c:pt>
                <c:pt idx="460">
                  <c:v>26</c:v>
                </c:pt>
                <c:pt idx="461">
                  <c:v>13</c:v>
                </c:pt>
                <c:pt idx="462">
                  <c:v>40</c:v>
                </c:pt>
                <c:pt idx="463">
                  <c:v>33</c:v>
                </c:pt>
                <c:pt idx="464">
                  <c:v>45</c:v>
                </c:pt>
                <c:pt idx="465">
                  <c:v>16</c:v>
                </c:pt>
                <c:pt idx="466">
                  <c:v>43</c:v>
                </c:pt>
                <c:pt idx="467">
                  <c:v>17</c:v>
                </c:pt>
                <c:pt idx="468">
                  <c:v>28</c:v>
                </c:pt>
                <c:pt idx="469">
                  <c:v>15</c:v>
                </c:pt>
                <c:pt idx="470">
                  <c:v>20</c:v>
                </c:pt>
                <c:pt idx="471">
                  <c:v>27</c:v>
                </c:pt>
                <c:pt idx="472">
                  <c:v>38</c:v>
                </c:pt>
                <c:pt idx="473">
                  <c:v>42</c:v>
                </c:pt>
                <c:pt idx="474">
                  <c:v>19</c:v>
                </c:pt>
                <c:pt idx="475">
                  <c:v>37</c:v>
                </c:pt>
                <c:pt idx="476">
                  <c:v>15</c:v>
                </c:pt>
                <c:pt idx="477">
                  <c:v>24</c:v>
                </c:pt>
                <c:pt idx="478">
                  <c:v>38</c:v>
                </c:pt>
                <c:pt idx="479">
                  <c:v>32</c:v>
                </c:pt>
                <c:pt idx="480">
                  <c:v>11</c:v>
                </c:pt>
                <c:pt idx="481">
                  <c:v>36</c:v>
                </c:pt>
                <c:pt idx="482">
                  <c:v>13</c:v>
                </c:pt>
                <c:pt idx="483">
                  <c:v>35</c:v>
                </c:pt>
                <c:pt idx="484">
                  <c:v>42</c:v>
                </c:pt>
                <c:pt idx="485">
                  <c:v>33</c:v>
                </c:pt>
                <c:pt idx="486">
                  <c:v>25</c:v>
                </c:pt>
                <c:pt idx="487">
                  <c:v>34</c:v>
                </c:pt>
                <c:pt idx="488">
                  <c:v>15</c:v>
                </c:pt>
                <c:pt idx="489">
                  <c:v>33</c:v>
                </c:pt>
                <c:pt idx="490">
                  <c:v>24</c:v>
                </c:pt>
                <c:pt idx="491">
                  <c:v>11</c:v>
                </c:pt>
                <c:pt idx="492">
                  <c:v>30</c:v>
                </c:pt>
                <c:pt idx="493">
                  <c:v>16</c:v>
                </c:pt>
                <c:pt idx="494">
                  <c:v>31</c:v>
                </c:pt>
                <c:pt idx="495">
                  <c:v>19</c:v>
                </c:pt>
                <c:pt idx="496">
                  <c:v>18</c:v>
                </c:pt>
                <c:pt idx="497">
                  <c:v>12</c:v>
                </c:pt>
                <c:pt idx="498">
                  <c:v>28</c:v>
                </c:pt>
                <c:pt idx="499">
                  <c:v>40</c:v>
                </c:pt>
              </c:numCache>
            </c:numRef>
          </c:xVal>
          <c:yVal>
            <c:numRef>
              <c:f>customer_acquisition_cost_datas!$I$2:$I$501</c:f>
              <c:numCache>
                <c:formatCode>General</c:formatCode>
                <c:ptCount val="500"/>
                <c:pt idx="0">
                  <c:v>0</c:v>
                </c:pt>
                <c:pt idx="1">
                  <c:v>33.571691140016668</c:v>
                </c:pt>
                <c:pt idx="2">
                  <c:v>0</c:v>
                </c:pt>
                <c:pt idx="3">
                  <c:v>101.79899787809656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129.39971710027456</c:v>
                </c:pt>
                <c:pt idx="8">
                  <c:v>0</c:v>
                </c:pt>
                <c:pt idx="9">
                  <c:v>64.523473250065393</c:v>
                </c:pt>
                <c:pt idx="10">
                  <c:v>123.10940912306134</c:v>
                </c:pt>
                <c:pt idx="11">
                  <c:v>0</c:v>
                </c:pt>
                <c:pt idx="12">
                  <c:v>80.898376631521998</c:v>
                </c:pt>
                <c:pt idx="13">
                  <c:v>52.427184630344584</c:v>
                </c:pt>
                <c:pt idx="14">
                  <c:v>0</c:v>
                </c:pt>
                <c:pt idx="15">
                  <c:v>0</c:v>
                </c:pt>
                <c:pt idx="16">
                  <c:v>64.809229907403875</c:v>
                </c:pt>
                <c:pt idx="17">
                  <c:v>0</c:v>
                </c:pt>
                <c:pt idx="18">
                  <c:v>0</c:v>
                </c:pt>
                <c:pt idx="19">
                  <c:v>68.645134601959356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179.3448781931987</c:v>
                </c:pt>
                <c:pt idx="24">
                  <c:v>0</c:v>
                </c:pt>
                <c:pt idx="25">
                  <c:v>0</c:v>
                </c:pt>
                <c:pt idx="26">
                  <c:v>199.93528878599793</c:v>
                </c:pt>
                <c:pt idx="27">
                  <c:v>57.98202353064935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151.84009662926093</c:v>
                </c:pt>
                <c:pt idx="42">
                  <c:v>57.295799945216807</c:v>
                </c:pt>
                <c:pt idx="43">
                  <c:v>0</c:v>
                </c:pt>
                <c:pt idx="44">
                  <c:v>74.92763258595933</c:v>
                </c:pt>
                <c:pt idx="45">
                  <c:v>337.21719521833</c:v>
                </c:pt>
                <c:pt idx="46">
                  <c:v>230.1281596582657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81.603943776841163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44.97637152331091</c:v>
                </c:pt>
                <c:pt idx="57">
                  <c:v>0</c:v>
                </c:pt>
                <c:pt idx="58">
                  <c:v>87.883859264767452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49.039844226758277</c:v>
                </c:pt>
                <c:pt idx="67">
                  <c:v>124.18334022713614</c:v>
                </c:pt>
                <c:pt idx="68">
                  <c:v>0</c:v>
                </c:pt>
                <c:pt idx="69">
                  <c:v>0</c:v>
                </c:pt>
                <c:pt idx="70">
                  <c:v>95.730864370607506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81.752184525426671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39.509075135276397</c:v>
                </c:pt>
                <c:pt idx="86">
                  <c:v>0</c:v>
                </c:pt>
                <c:pt idx="87">
                  <c:v>0</c:v>
                </c:pt>
                <c:pt idx="88">
                  <c:v>83.86524055043499</c:v>
                </c:pt>
                <c:pt idx="89">
                  <c:v>32.788235031775002</c:v>
                </c:pt>
                <c:pt idx="90">
                  <c:v>91.746069692704793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56.222746968026904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58.367471644873042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75.981675392675385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111.27084442454192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138.911047193652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174.6364367519439</c:v>
                </c:pt>
                <c:pt idx="125">
                  <c:v>0</c:v>
                </c:pt>
                <c:pt idx="126">
                  <c:v>133.89225921158771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182.26749861379</c:v>
                </c:pt>
                <c:pt idx="132">
                  <c:v>0</c:v>
                </c:pt>
                <c:pt idx="133">
                  <c:v>0</c:v>
                </c:pt>
                <c:pt idx="134">
                  <c:v>48.012711144980813</c:v>
                </c:pt>
                <c:pt idx="135">
                  <c:v>0</c:v>
                </c:pt>
                <c:pt idx="136">
                  <c:v>61.3487919550575</c:v>
                </c:pt>
                <c:pt idx="137">
                  <c:v>0</c:v>
                </c:pt>
                <c:pt idx="138">
                  <c:v>0</c:v>
                </c:pt>
                <c:pt idx="139">
                  <c:v>65.538915847908129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74.08786945237776</c:v>
                </c:pt>
                <c:pt idx="146">
                  <c:v>0</c:v>
                </c:pt>
                <c:pt idx="147">
                  <c:v>0</c:v>
                </c:pt>
                <c:pt idx="148">
                  <c:v>89.924618116313752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178.68594088323835</c:v>
                </c:pt>
                <c:pt idx="155">
                  <c:v>70.346750513722981</c:v>
                </c:pt>
                <c:pt idx="156">
                  <c:v>0</c:v>
                </c:pt>
                <c:pt idx="157">
                  <c:v>0</c:v>
                </c:pt>
                <c:pt idx="158">
                  <c:v>24.784414227961836</c:v>
                </c:pt>
                <c:pt idx="159">
                  <c:v>35.484229730991558</c:v>
                </c:pt>
                <c:pt idx="160">
                  <c:v>295.57803530347724</c:v>
                </c:pt>
                <c:pt idx="161">
                  <c:v>0</c:v>
                </c:pt>
                <c:pt idx="162">
                  <c:v>184.28416632743998</c:v>
                </c:pt>
                <c:pt idx="163">
                  <c:v>0</c:v>
                </c:pt>
                <c:pt idx="164">
                  <c:v>0</c:v>
                </c:pt>
                <c:pt idx="165">
                  <c:v>126.86187425821666</c:v>
                </c:pt>
                <c:pt idx="166">
                  <c:v>143.55045928874725</c:v>
                </c:pt>
                <c:pt idx="167">
                  <c:v>0</c:v>
                </c:pt>
                <c:pt idx="168">
                  <c:v>96.571566891277186</c:v>
                </c:pt>
                <c:pt idx="169">
                  <c:v>280.20578595550103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180.97492889371159</c:v>
                </c:pt>
                <c:pt idx="176">
                  <c:v>79.207144438763592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33.339986553965893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74.656453659452069</c:v>
                </c:pt>
                <c:pt idx="188">
                  <c:v>64.19683127413667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288.42612925268998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315.64492225213667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33.832614405874999</c:v>
                </c:pt>
                <c:pt idx="204">
                  <c:v>0</c:v>
                </c:pt>
                <c:pt idx="205">
                  <c:v>82.609157424330732</c:v>
                </c:pt>
                <c:pt idx="206">
                  <c:v>0</c:v>
                </c:pt>
                <c:pt idx="207">
                  <c:v>78.01971898277047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95.386930559716248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165.62569349053103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41.461667592087856</c:v>
                </c:pt>
                <c:pt idx="229">
                  <c:v>0</c:v>
                </c:pt>
                <c:pt idx="230">
                  <c:v>169.52960547097234</c:v>
                </c:pt>
                <c:pt idx="231">
                  <c:v>360.60379577347396</c:v>
                </c:pt>
                <c:pt idx="232">
                  <c:v>0</c:v>
                </c:pt>
                <c:pt idx="233">
                  <c:v>0</c:v>
                </c:pt>
                <c:pt idx="234">
                  <c:v>159.11040481482905</c:v>
                </c:pt>
                <c:pt idx="235">
                  <c:v>196.61882654535222</c:v>
                </c:pt>
                <c:pt idx="236">
                  <c:v>0</c:v>
                </c:pt>
                <c:pt idx="237">
                  <c:v>31.022036935802273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179.40593178715167</c:v>
                </c:pt>
                <c:pt idx="245">
                  <c:v>0</c:v>
                </c:pt>
                <c:pt idx="246">
                  <c:v>386.75128535926274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56.884787565282174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113.22765633674214</c:v>
                </c:pt>
                <c:pt idx="257">
                  <c:v>156.05825195278118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46.518793676951027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132.23208819693974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91.685875320426561</c:v>
                </c:pt>
                <c:pt idx="275">
                  <c:v>47.339200176761722</c:v>
                </c:pt>
                <c:pt idx="276">
                  <c:v>160.29124379293131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71.27385759116143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61.716363259392189</c:v>
                </c:pt>
                <c:pt idx="288">
                  <c:v>0</c:v>
                </c:pt>
                <c:pt idx="289">
                  <c:v>0</c:v>
                </c:pt>
                <c:pt idx="290">
                  <c:v>187.49890398904961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249.31545130158315</c:v>
                </c:pt>
                <c:pt idx="298">
                  <c:v>216.49647880275856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62.948114608995745</c:v>
                </c:pt>
                <c:pt idx="305">
                  <c:v>41.957412461346053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76.236980030538007</c:v>
                </c:pt>
                <c:pt idx="312">
                  <c:v>92.347868148864222</c:v>
                </c:pt>
                <c:pt idx="313">
                  <c:v>99.736676591638954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137.20071056071654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351.66232533136719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188.51415319313068</c:v>
                </c:pt>
                <c:pt idx="334">
                  <c:v>0</c:v>
                </c:pt>
                <c:pt idx="335">
                  <c:v>0</c:v>
                </c:pt>
                <c:pt idx="336">
                  <c:v>86.169650135974535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314.23486619562669</c:v>
                </c:pt>
                <c:pt idx="342">
                  <c:v>94.719647639923423</c:v>
                </c:pt>
                <c:pt idx="343">
                  <c:v>95.805677595712183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113.69819572317935</c:v>
                </c:pt>
                <c:pt idx="354">
                  <c:v>0</c:v>
                </c:pt>
                <c:pt idx="355">
                  <c:v>118.80246885297285</c:v>
                </c:pt>
                <c:pt idx="356">
                  <c:v>0</c:v>
                </c:pt>
                <c:pt idx="357">
                  <c:v>0</c:v>
                </c:pt>
                <c:pt idx="358">
                  <c:v>55.750900221311603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46.537623023458529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248.4886767249757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34.721329538024257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61.960965394329655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58.943865284677571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98.900486903720918</c:v>
                </c:pt>
                <c:pt idx="406">
                  <c:v>129.07579210124274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233.08002655724391</c:v>
                </c:pt>
                <c:pt idx="414">
                  <c:v>180.43473645563475</c:v>
                </c:pt>
                <c:pt idx="415">
                  <c:v>172.09170166723285</c:v>
                </c:pt>
                <c:pt idx="416">
                  <c:v>126.65969685798429</c:v>
                </c:pt>
                <c:pt idx="417">
                  <c:v>0</c:v>
                </c:pt>
                <c:pt idx="418">
                  <c:v>0</c:v>
                </c:pt>
                <c:pt idx="419">
                  <c:v>88.266216060973406</c:v>
                </c:pt>
                <c:pt idx="420">
                  <c:v>0</c:v>
                </c:pt>
                <c:pt idx="421">
                  <c:v>0</c:v>
                </c:pt>
                <c:pt idx="422">
                  <c:v>113.32233595959967</c:v>
                </c:pt>
                <c:pt idx="423">
                  <c:v>0</c:v>
                </c:pt>
                <c:pt idx="424">
                  <c:v>0</c:v>
                </c:pt>
                <c:pt idx="425">
                  <c:v>46.577740329386252</c:v>
                </c:pt>
                <c:pt idx="426">
                  <c:v>0</c:v>
                </c:pt>
                <c:pt idx="427">
                  <c:v>174.64711691966369</c:v>
                </c:pt>
                <c:pt idx="428">
                  <c:v>0</c:v>
                </c:pt>
                <c:pt idx="429">
                  <c:v>0</c:v>
                </c:pt>
                <c:pt idx="430">
                  <c:v>44.498812377890204</c:v>
                </c:pt>
                <c:pt idx="431">
                  <c:v>0</c:v>
                </c:pt>
                <c:pt idx="432">
                  <c:v>44.80421794150579</c:v>
                </c:pt>
                <c:pt idx="433">
                  <c:v>0</c:v>
                </c:pt>
                <c:pt idx="434">
                  <c:v>0</c:v>
                </c:pt>
                <c:pt idx="435">
                  <c:v>148.05934317713212</c:v>
                </c:pt>
                <c:pt idx="436">
                  <c:v>124.93637979244561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57.281399944703722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141.89858420784807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120.95547555289562</c:v>
                </c:pt>
                <c:pt idx="466">
                  <c:v>25.583688339207441</c:v>
                </c:pt>
                <c:pt idx="467">
                  <c:v>0</c:v>
                </c:pt>
                <c:pt idx="468">
                  <c:v>0</c:v>
                </c:pt>
                <c:pt idx="469">
                  <c:v>310.73490899817534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110.4178703264657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126.36214539205555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110.81408790613416</c:v>
                </c:pt>
                <c:pt idx="491">
                  <c:v>126.91695807655546</c:v>
                </c:pt>
                <c:pt idx="492">
                  <c:v>0</c:v>
                </c:pt>
                <c:pt idx="493">
                  <c:v>164.52897142442501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231.12769535356665</c:v>
                </c:pt>
                <c:pt idx="498">
                  <c:v>0</c:v>
                </c:pt>
                <c:pt idx="499">
                  <c:v>110.54501933059525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32-4482-BBF3-21F724090F53}"/>
            </c:ext>
          </c:extLst>
        </c:ser>
        <c:ser>
          <c:idx val="3"/>
          <c:order val="3"/>
          <c:tx>
            <c:v>Social Media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xVal>
            <c:numRef>
              <c:f>customer_acquisition_cost_datas!$D$2:$D$501</c:f>
              <c:numCache>
                <c:formatCode>General</c:formatCode>
                <c:ptCount val="500"/>
                <c:pt idx="0">
                  <c:v>16</c:v>
                </c:pt>
                <c:pt idx="1">
                  <c:v>33</c:v>
                </c:pt>
                <c:pt idx="2">
                  <c:v>44</c:v>
                </c:pt>
                <c:pt idx="3">
                  <c:v>32</c:v>
                </c:pt>
                <c:pt idx="4">
                  <c:v>13</c:v>
                </c:pt>
                <c:pt idx="5">
                  <c:v>35</c:v>
                </c:pt>
                <c:pt idx="6">
                  <c:v>27</c:v>
                </c:pt>
                <c:pt idx="7">
                  <c:v>22</c:v>
                </c:pt>
                <c:pt idx="8">
                  <c:v>17</c:v>
                </c:pt>
                <c:pt idx="9">
                  <c:v>39</c:v>
                </c:pt>
                <c:pt idx="10">
                  <c:v>15</c:v>
                </c:pt>
                <c:pt idx="11">
                  <c:v>23</c:v>
                </c:pt>
                <c:pt idx="12">
                  <c:v>50</c:v>
                </c:pt>
                <c:pt idx="13">
                  <c:v>48</c:v>
                </c:pt>
                <c:pt idx="14">
                  <c:v>11</c:v>
                </c:pt>
                <c:pt idx="15">
                  <c:v>13</c:v>
                </c:pt>
                <c:pt idx="16">
                  <c:v>31</c:v>
                </c:pt>
                <c:pt idx="17">
                  <c:v>25</c:v>
                </c:pt>
                <c:pt idx="18">
                  <c:v>18</c:v>
                </c:pt>
                <c:pt idx="19">
                  <c:v>46</c:v>
                </c:pt>
                <c:pt idx="20">
                  <c:v>23</c:v>
                </c:pt>
                <c:pt idx="21">
                  <c:v>14</c:v>
                </c:pt>
                <c:pt idx="22">
                  <c:v>45</c:v>
                </c:pt>
                <c:pt idx="23">
                  <c:v>23</c:v>
                </c:pt>
                <c:pt idx="24">
                  <c:v>47</c:v>
                </c:pt>
                <c:pt idx="25">
                  <c:v>23</c:v>
                </c:pt>
                <c:pt idx="26">
                  <c:v>24</c:v>
                </c:pt>
                <c:pt idx="27">
                  <c:v>31</c:v>
                </c:pt>
                <c:pt idx="28">
                  <c:v>19</c:v>
                </c:pt>
                <c:pt idx="29">
                  <c:v>48</c:v>
                </c:pt>
                <c:pt idx="30">
                  <c:v>10</c:v>
                </c:pt>
                <c:pt idx="31">
                  <c:v>27</c:v>
                </c:pt>
                <c:pt idx="32">
                  <c:v>19</c:v>
                </c:pt>
                <c:pt idx="33">
                  <c:v>18</c:v>
                </c:pt>
                <c:pt idx="34">
                  <c:v>44</c:v>
                </c:pt>
                <c:pt idx="35">
                  <c:v>26</c:v>
                </c:pt>
                <c:pt idx="36">
                  <c:v>21</c:v>
                </c:pt>
                <c:pt idx="37">
                  <c:v>17</c:v>
                </c:pt>
                <c:pt idx="38">
                  <c:v>11</c:v>
                </c:pt>
                <c:pt idx="39">
                  <c:v>18</c:v>
                </c:pt>
                <c:pt idx="40">
                  <c:v>10</c:v>
                </c:pt>
                <c:pt idx="41">
                  <c:v>32</c:v>
                </c:pt>
                <c:pt idx="42">
                  <c:v>25</c:v>
                </c:pt>
                <c:pt idx="43">
                  <c:v>47</c:v>
                </c:pt>
                <c:pt idx="44">
                  <c:v>30</c:v>
                </c:pt>
                <c:pt idx="45">
                  <c:v>11</c:v>
                </c:pt>
                <c:pt idx="46">
                  <c:v>21</c:v>
                </c:pt>
                <c:pt idx="47">
                  <c:v>26</c:v>
                </c:pt>
                <c:pt idx="48">
                  <c:v>13</c:v>
                </c:pt>
                <c:pt idx="49">
                  <c:v>18</c:v>
                </c:pt>
                <c:pt idx="50">
                  <c:v>36</c:v>
                </c:pt>
                <c:pt idx="51">
                  <c:v>43</c:v>
                </c:pt>
                <c:pt idx="52">
                  <c:v>17</c:v>
                </c:pt>
                <c:pt idx="53">
                  <c:v>14</c:v>
                </c:pt>
                <c:pt idx="54">
                  <c:v>40</c:v>
                </c:pt>
                <c:pt idx="55">
                  <c:v>38</c:v>
                </c:pt>
                <c:pt idx="56">
                  <c:v>33</c:v>
                </c:pt>
                <c:pt idx="57">
                  <c:v>42</c:v>
                </c:pt>
                <c:pt idx="58">
                  <c:v>47</c:v>
                </c:pt>
                <c:pt idx="59">
                  <c:v>16</c:v>
                </c:pt>
                <c:pt idx="60">
                  <c:v>38</c:v>
                </c:pt>
                <c:pt idx="61">
                  <c:v>42</c:v>
                </c:pt>
                <c:pt idx="62">
                  <c:v>24</c:v>
                </c:pt>
                <c:pt idx="63">
                  <c:v>49</c:v>
                </c:pt>
                <c:pt idx="64">
                  <c:v>12</c:v>
                </c:pt>
                <c:pt idx="65">
                  <c:v>43</c:v>
                </c:pt>
                <c:pt idx="66">
                  <c:v>29</c:v>
                </c:pt>
                <c:pt idx="67">
                  <c:v>39</c:v>
                </c:pt>
                <c:pt idx="68">
                  <c:v>11</c:v>
                </c:pt>
                <c:pt idx="69">
                  <c:v>13</c:v>
                </c:pt>
                <c:pt idx="70">
                  <c:v>40</c:v>
                </c:pt>
                <c:pt idx="71">
                  <c:v>35</c:v>
                </c:pt>
                <c:pt idx="72">
                  <c:v>37</c:v>
                </c:pt>
                <c:pt idx="73">
                  <c:v>16</c:v>
                </c:pt>
                <c:pt idx="74">
                  <c:v>41</c:v>
                </c:pt>
                <c:pt idx="75">
                  <c:v>38</c:v>
                </c:pt>
                <c:pt idx="76">
                  <c:v>14</c:v>
                </c:pt>
                <c:pt idx="77">
                  <c:v>15</c:v>
                </c:pt>
                <c:pt idx="78">
                  <c:v>30</c:v>
                </c:pt>
                <c:pt idx="79">
                  <c:v>48</c:v>
                </c:pt>
                <c:pt idx="80">
                  <c:v>19</c:v>
                </c:pt>
                <c:pt idx="81">
                  <c:v>14</c:v>
                </c:pt>
                <c:pt idx="82">
                  <c:v>18</c:v>
                </c:pt>
                <c:pt idx="83">
                  <c:v>27</c:v>
                </c:pt>
                <c:pt idx="84">
                  <c:v>49</c:v>
                </c:pt>
                <c:pt idx="85">
                  <c:v>50</c:v>
                </c:pt>
                <c:pt idx="86">
                  <c:v>47</c:v>
                </c:pt>
                <c:pt idx="87">
                  <c:v>45</c:v>
                </c:pt>
                <c:pt idx="88">
                  <c:v>30</c:v>
                </c:pt>
                <c:pt idx="89">
                  <c:v>34</c:v>
                </c:pt>
                <c:pt idx="90">
                  <c:v>48</c:v>
                </c:pt>
                <c:pt idx="91">
                  <c:v>43</c:v>
                </c:pt>
                <c:pt idx="92">
                  <c:v>28</c:v>
                </c:pt>
                <c:pt idx="93">
                  <c:v>39</c:v>
                </c:pt>
                <c:pt idx="94">
                  <c:v>42</c:v>
                </c:pt>
                <c:pt idx="95">
                  <c:v>48</c:v>
                </c:pt>
                <c:pt idx="96">
                  <c:v>37</c:v>
                </c:pt>
                <c:pt idx="97">
                  <c:v>16</c:v>
                </c:pt>
                <c:pt idx="98">
                  <c:v>17</c:v>
                </c:pt>
                <c:pt idx="99">
                  <c:v>45</c:v>
                </c:pt>
                <c:pt idx="100">
                  <c:v>23</c:v>
                </c:pt>
                <c:pt idx="101">
                  <c:v>37</c:v>
                </c:pt>
                <c:pt idx="102">
                  <c:v>38</c:v>
                </c:pt>
                <c:pt idx="103">
                  <c:v>24</c:v>
                </c:pt>
                <c:pt idx="104">
                  <c:v>36</c:v>
                </c:pt>
                <c:pt idx="105">
                  <c:v>31</c:v>
                </c:pt>
                <c:pt idx="106">
                  <c:v>39</c:v>
                </c:pt>
                <c:pt idx="107">
                  <c:v>35</c:v>
                </c:pt>
                <c:pt idx="108">
                  <c:v>36</c:v>
                </c:pt>
                <c:pt idx="109">
                  <c:v>16</c:v>
                </c:pt>
                <c:pt idx="110">
                  <c:v>30</c:v>
                </c:pt>
                <c:pt idx="111">
                  <c:v>37</c:v>
                </c:pt>
                <c:pt idx="112">
                  <c:v>30</c:v>
                </c:pt>
                <c:pt idx="113">
                  <c:v>26</c:v>
                </c:pt>
                <c:pt idx="114">
                  <c:v>33</c:v>
                </c:pt>
                <c:pt idx="115">
                  <c:v>19</c:v>
                </c:pt>
                <c:pt idx="116">
                  <c:v>40</c:v>
                </c:pt>
                <c:pt idx="117">
                  <c:v>14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37</c:v>
                </c:pt>
                <c:pt idx="122">
                  <c:v>16</c:v>
                </c:pt>
                <c:pt idx="123">
                  <c:v>33</c:v>
                </c:pt>
                <c:pt idx="124">
                  <c:v>18</c:v>
                </c:pt>
                <c:pt idx="125">
                  <c:v>45</c:v>
                </c:pt>
                <c:pt idx="126">
                  <c:v>13</c:v>
                </c:pt>
                <c:pt idx="127">
                  <c:v>47</c:v>
                </c:pt>
                <c:pt idx="128">
                  <c:v>45</c:v>
                </c:pt>
                <c:pt idx="129">
                  <c:v>45</c:v>
                </c:pt>
                <c:pt idx="130">
                  <c:v>31</c:v>
                </c:pt>
                <c:pt idx="131">
                  <c:v>17</c:v>
                </c:pt>
                <c:pt idx="132">
                  <c:v>36</c:v>
                </c:pt>
                <c:pt idx="133">
                  <c:v>32</c:v>
                </c:pt>
                <c:pt idx="134">
                  <c:v>37</c:v>
                </c:pt>
                <c:pt idx="135">
                  <c:v>13</c:v>
                </c:pt>
                <c:pt idx="136">
                  <c:v>28</c:v>
                </c:pt>
                <c:pt idx="137">
                  <c:v>48</c:v>
                </c:pt>
                <c:pt idx="138">
                  <c:v>29</c:v>
                </c:pt>
                <c:pt idx="139">
                  <c:v>32</c:v>
                </c:pt>
                <c:pt idx="140">
                  <c:v>16</c:v>
                </c:pt>
                <c:pt idx="141">
                  <c:v>46</c:v>
                </c:pt>
                <c:pt idx="142">
                  <c:v>42</c:v>
                </c:pt>
                <c:pt idx="143">
                  <c:v>23</c:v>
                </c:pt>
                <c:pt idx="144">
                  <c:v>19</c:v>
                </c:pt>
                <c:pt idx="145">
                  <c:v>40</c:v>
                </c:pt>
                <c:pt idx="146">
                  <c:v>24</c:v>
                </c:pt>
                <c:pt idx="147">
                  <c:v>16</c:v>
                </c:pt>
                <c:pt idx="148">
                  <c:v>32</c:v>
                </c:pt>
                <c:pt idx="149">
                  <c:v>45</c:v>
                </c:pt>
                <c:pt idx="150">
                  <c:v>33</c:v>
                </c:pt>
                <c:pt idx="151">
                  <c:v>17</c:v>
                </c:pt>
                <c:pt idx="152">
                  <c:v>27</c:v>
                </c:pt>
                <c:pt idx="153">
                  <c:v>46</c:v>
                </c:pt>
                <c:pt idx="154">
                  <c:v>24</c:v>
                </c:pt>
                <c:pt idx="155">
                  <c:v>37</c:v>
                </c:pt>
                <c:pt idx="156">
                  <c:v>45</c:v>
                </c:pt>
                <c:pt idx="157">
                  <c:v>49</c:v>
                </c:pt>
                <c:pt idx="158">
                  <c:v>49</c:v>
                </c:pt>
                <c:pt idx="159">
                  <c:v>45</c:v>
                </c:pt>
                <c:pt idx="160">
                  <c:v>11</c:v>
                </c:pt>
                <c:pt idx="161">
                  <c:v>48</c:v>
                </c:pt>
                <c:pt idx="162">
                  <c:v>27</c:v>
                </c:pt>
                <c:pt idx="163">
                  <c:v>11</c:v>
                </c:pt>
                <c:pt idx="164">
                  <c:v>21</c:v>
                </c:pt>
                <c:pt idx="165">
                  <c:v>27</c:v>
                </c:pt>
                <c:pt idx="166">
                  <c:v>29</c:v>
                </c:pt>
                <c:pt idx="167">
                  <c:v>31</c:v>
                </c:pt>
                <c:pt idx="168">
                  <c:v>32</c:v>
                </c:pt>
                <c:pt idx="169">
                  <c:v>10</c:v>
                </c:pt>
                <c:pt idx="170">
                  <c:v>21</c:v>
                </c:pt>
                <c:pt idx="171">
                  <c:v>19</c:v>
                </c:pt>
                <c:pt idx="172">
                  <c:v>46</c:v>
                </c:pt>
                <c:pt idx="173">
                  <c:v>35</c:v>
                </c:pt>
                <c:pt idx="174">
                  <c:v>14</c:v>
                </c:pt>
                <c:pt idx="175">
                  <c:v>19</c:v>
                </c:pt>
                <c:pt idx="176">
                  <c:v>50</c:v>
                </c:pt>
                <c:pt idx="177">
                  <c:v>11</c:v>
                </c:pt>
                <c:pt idx="178">
                  <c:v>15</c:v>
                </c:pt>
                <c:pt idx="179">
                  <c:v>43</c:v>
                </c:pt>
                <c:pt idx="180">
                  <c:v>23</c:v>
                </c:pt>
                <c:pt idx="181">
                  <c:v>34</c:v>
                </c:pt>
                <c:pt idx="182">
                  <c:v>36</c:v>
                </c:pt>
                <c:pt idx="183">
                  <c:v>39</c:v>
                </c:pt>
                <c:pt idx="184">
                  <c:v>31</c:v>
                </c:pt>
                <c:pt idx="185">
                  <c:v>20</c:v>
                </c:pt>
                <c:pt idx="186">
                  <c:v>33</c:v>
                </c:pt>
                <c:pt idx="187">
                  <c:v>29</c:v>
                </c:pt>
                <c:pt idx="188">
                  <c:v>30</c:v>
                </c:pt>
                <c:pt idx="189">
                  <c:v>46</c:v>
                </c:pt>
                <c:pt idx="190">
                  <c:v>48</c:v>
                </c:pt>
                <c:pt idx="191">
                  <c:v>15</c:v>
                </c:pt>
                <c:pt idx="192">
                  <c:v>13</c:v>
                </c:pt>
                <c:pt idx="193">
                  <c:v>19</c:v>
                </c:pt>
                <c:pt idx="194">
                  <c:v>20</c:v>
                </c:pt>
                <c:pt idx="195">
                  <c:v>49</c:v>
                </c:pt>
                <c:pt idx="196">
                  <c:v>13</c:v>
                </c:pt>
                <c:pt idx="197">
                  <c:v>15</c:v>
                </c:pt>
                <c:pt idx="198">
                  <c:v>27</c:v>
                </c:pt>
                <c:pt idx="199">
                  <c:v>38</c:v>
                </c:pt>
                <c:pt idx="200">
                  <c:v>37</c:v>
                </c:pt>
                <c:pt idx="201">
                  <c:v>41</c:v>
                </c:pt>
                <c:pt idx="202">
                  <c:v>48</c:v>
                </c:pt>
                <c:pt idx="203">
                  <c:v>38</c:v>
                </c:pt>
                <c:pt idx="204">
                  <c:v>36</c:v>
                </c:pt>
                <c:pt idx="205">
                  <c:v>27</c:v>
                </c:pt>
                <c:pt idx="206">
                  <c:v>23</c:v>
                </c:pt>
                <c:pt idx="207">
                  <c:v>42</c:v>
                </c:pt>
                <c:pt idx="208">
                  <c:v>17</c:v>
                </c:pt>
                <c:pt idx="209">
                  <c:v>32</c:v>
                </c:pt>
                <c:pt idx="210">
                  <c:v>37</c:v>
                </c:pt>
                <c:pt idx="211">
                  <c:v>17</c:v>
                </c:pt>
                <c:pt idx="212">
                  <c:v>28</c:v>
                </c:pt>
                <c:pt idx="213">
                  <c:v>47</c:v>
                </c:pt>
                <c:pt idx="214">
                  <c:v>41</c:v>
                </c:pt>
                <c:pt idx="215">
                  <c:v>43</c:v>
                </c:pt>
                <c:pt idx="216">
                  <c:v>29</c:v>
                </c:pt>
                <c:pt idx="217">
                  <c:v>12</c:v>
                </c:pt>
                <c:pt idx="218">
                  <c:v>24</c:v>
                </c:pt>
                <c:pt idx="219">
                  <c:v>35</c:v>
                </c:pt>
                <c:pt idx="220">
                  <c:v>48</c:v>
                </c:pt>
                <c:pt idx="221">
                  <c:v>13</c:v>
                </c:pt>
                <c:pt idx="222">
                  <c:v>10</c:v>
                </c:pt>
                <c:pt idx="223">
                  <c:v>23</c:v>
                </c:pt>
                <c:pt idx="224">
                  <c:v>29</c:v>
                </c:pt>
                <c:pt idx="225">
                  <c:v>23</c:v>
                </c:pt>
                <c:pt idx="226">
                  <c:v>18</c:v>
                </c:pt>
                <c:pt idx="227">
                  <c:v>26</c:v>
                </c:pt>
                <c:pt idx="228">
                  <c:v>28</c:v>
                </c:pt>
                <c:pt idx="229">
                  <c:v>30</c:v>
                </c:pt>
                <c:pt idx="230">
                  <c:v>17</c:v>
                </c:pt>
                <c:pt idx="231">
                  <c:v>10</c:v>
                </c:pt>
                <c:pt idx="232">
                  <c:v>41</c:v>
                </c:pt>
                <c:pt idx="233">
                  <c:v>37</c:v>
                </c:pt>
                <c:pt idx="234">
                  <c:v>21</c:v>
                </c:pt>
                <c:pt idx="235">
                  <c:v>18</c:v>
                </c:pt>
                <c:pt idx="236">
                  <c:v>34</c:v>
                </c:pt>
                <c:pt idx="237">
                  <c:v>44</c:v>
                </c:pt>
                <c:pt idx="238">
                  <c:v>24</c:v>
                </c:pt>
                <c:pt idx="239">
                  <c:v>42</c:v>
                </c:pt>
                <c:pt idx="240">
                  <c:v>45</c:v>
                </c:pt>
                <c:pt idx="241">
                  <c:v>32</c:v>
                </c:pt>
                <c:pt idx="242">
                  <c:v>14</c:v>
                </c:pt>
                <c:pt idx="243">
                  <c:v>35</c:v>
                </c:pt>
                <c:pt idx="244">
                  <c:v>12</c:v>
                </c:pt>
                <c:pt idx="245">
                  <c:v>37</c:v>
                </c:pt>
                <c:pt idx="246">
                  <c:v>11</c:v>
                </c:pt>
                <c:pt idx="247">
                  <c:v>39</c:v>
                </c:pt>
                <c:pt idx="248">
                  <c:v>14</c:v>
                </c:pt>
                <c:pt idx="249">
                  <c:v>30</c:v>
                </c:pt>
                <c:pt idx="250">
                  <c:v>46</c:v>
                </c:pt>
                <c:pt idx="251">
                  <c:v>37</c:v>
                </c:pt>
                <c:pt idx="252">
                  <c:v>46</c:v>
                </c:pt>
                <c:pt idx="253">
                  <c:v>35</c:v>
                </c:pt>
                <c:pt idx="254">
                  <c:v>50</c:v>
                </c:pt>
                <c:pt idx="255">
                  <c:v>36</c:v>
                </c:pt>
                <c:pt idx="256">
                  <c:v>28</c:v>
                </c:pt>
                <c:pt idx="257">
                  <c:v>17</c:v>
                </c:pt>
                <c:pt idx="258">
                  <c:v>35</c:v>
                </c:pt>
                <c:pt idx="259">
                  <c:v>11</c:v>
                </c:pt>
                <c:pt idx="260">
                  <c:v>30</c:v>
                </c:pt>
                <c:pt idx="261">
                  <c:v>20</c:v>
                </c:pt>
                <c:pt idx="262">
                  <c:v>49</c:v>
                </c:pt>
                <c:pt idx="263">
                  <c:v>39</c:v>
                </c:pt>
                <c:pt idx="264">
                  <c:v>33</c:v>
                </c:pt>
                <c:pt idx="265">
                  <c:v>15</c:v>
                </c:pt>
                <c:pt idx="266">
                  <c:v>37</c:v>
                </c:pt>
                <c:pt idx="267">
                  <c:v>16</c:v>
                </c:pt>
                <c:pt idx="268">
                  <c:v>25</c:v>
                </c:pt>
                <c:pt idx="269">
                  <c:v>37</c:v>
                </c:pt>
                <c:pt idx="270">
                  <c:v>47</c:v>
                </c:pt>
                <c:pt idx="271">
                  <c:v>35</c:v>
                </c:pt>
                <c:pt idx="272">
                  <c:v>43</c:v>
                </c:pt>
                <c:pt idx="273">
                  <c:v>15</c:v>
                </c:pt>
                <c:pt idx="274">
                  <c:v>35</c:v>
                </c:pt>
                <c:pt idx="275">
                  <c:v>29</c:v>
                </c:pt>
                <c:pt idx="276">
                  <c:v>31</c:v>
                </c:pt>
                <c:pt idx="277">
                  <c:v>24</c:v>
                </c:pt>
                <c:pt idx="278">
                  <c:v>31</c:v>
                </c:pt>
                <c:pt idx="279">
                  <c:v>20</c:v>
                </c:pt>
                <c:pt idx="280">
                  <c:v>14</c:v>
                </c:pt>
                <c:pt idx="281">
                  <c:v>42</c:v>
                </c:pt>
                <c:pt idx="282">
                  <c:v>50</c:v>
                </c:pt>
                <c:pt idx="283">
                  <c:v>17</c:v>
                </c:pt>
                <c:pt idx="284">
                  <c:v>43</c:v>
                </c:pt>
                <c:pt idx="285">
                  <c:v>42</c:v>
                </c:pt>
                <c:pt idx="286">
                  <c:v>22</c:v>
                </c:pt>
                <c:pt idx="287">
                  <c:v>32</c:v>
                </c:pt>
                <c:pt idx="288">
                  <c:v>32</c:v>
                </c:pt>
                <c:pt idx="289">
                  <c:v>19</c:v>
                </c:pt>
                <c:pt idx="290">
                  <c:v>25</c:v>
                </c:pt>
                <c:pt idx="291">
                  <c:v>16</c:v>
                </c:pt>
                <c:pt idx="292">
                  <c:v>19</c:v>
                </c:pt>
                <c:pt idx="293">
                  <c:v>26</c:v>
                </c:pt>
                <c:pt idx="294">
                  <c:v>22</c:v>
                </c:pt>
                <c:pt idx="295">
                  <c:v>21</c:v>
                </c:pt>
                <c:pt idx="296">
                  <c:v>48</c:v>
                </c:pt>
                <c:pt idx="297">
                  <c:v>19</c:v>
                </c:pt>
                <c:pt idx="298">
                  <c:v>14</c:v>
                </c:pt>
                <c:pt idx="299">
                  <c:v>21</c:v>
                </c:pt>
                <c:pt idx="300">
                  <c:v>50</c:v>
                </c:pt>
                <c:pt idx="301">
                  <c:v>41</c:v>
                </c:pt>
                <c:pt idx="302">
                  <c:v>39</c:v>
                </c:pt>
                <c:pt idx="303">
                  <c:v>46</c:v>
                </c:pt>
                <c:pt idx="304">
                  <c:v>47</c:v>
                </c:pt>
                <c:pt idx="305">
                  <c:v>38</c:v>
                </c:pt>
                <c:pt idx="306">
                  <c:v>46</c:v>
                </c:pt>
                <c:pt idx="307">
                  <c:v>50</c:v>
                </c:pt>
                <c:pt idx="308">
                  <c:v>49</c:v>
                </c:pt>
                <c:pt idx="309">
                  <c:v>30</c:v>
                </c:pt>
                <c:pt idx="310">
                  <c:v>50</c:v>
                </c:pt>
                <c:pt idx="311">
                  <c:v>30</c:v>
                </c:pt>
                <c:pt idx="312">
                  <c:v>19</c:v>
                </c:pt>
                <c:pt idx="313">
                  <c:v>38</c:v>
                </c:pt>
                <c:pt idx="314">
                  <c:v>14</c:v>
                </c:pt>
                <c:pt idx="315">
                  <c:v>40</c:v>
                </c:pt>
                <c:pt idx="316">
                  <c:v>38</c:v>
                </c:pt>
                <c:pt idx="317">
                  <c:v>50</c:v>
                </c:pt>
                <c:pt idx="318">
                  <c:v>29</c:v>
                </c:pt>
                <c:pt idx="319">
                  <c:v>27</c:v>
                </c:pt>
                <c:pt idx="320">
                  <c:v>47</c:v>
                </c:pt>
                <c:pt idx="321">
                  <c:v>13</c:v>
                </c:pt>
                <c:pt idx="322">
                  <c:v>32</c:v>
                </c:pt>
                <c:pt idx="323">
                  <c:v>42</c:v>
                </c:pt>
                <c:pt idx="324">
                  <c:v>14</c:v>
                </c:pt>
                <c:pt idx="325">
                  <c:v>29</c:v>
                </c:pt>
                <c:pt idx="326">
                  <c:v>39</c:v>
                </c:pt>
                <c:pt idx="327">
                  <c:v>38</c:v>
                </c:pt>
                <c:pt idx="328">
                  <c:v>12</c:v>
                </c:pt>
                <c:pt idx="329">
                  <c:v>13</c:v>
                </c:pt>
                <c:pt idx="330">
                  <c:v>33</c:v>
                </c:pt>
                <c:pt idx="331">
                  <c:v>28</c:v>
                </c:pt>
                <c:pt idx="332">
                  <c:v>14</c:v>
                </c:pt>
                <c:pt idx="333">
                  <c:v>15</c:v>
                </c:pt>
                <c:pt idx="334">
                  <c:v>49</c:v>
                </c:pt>
                <c:pt idx="335">
                  <c:v>48</c:v>
                </c:pt>
                <c:pt idx="336">
                  <c:v>42</c:v>
                </c:pt>
                <c:pt idx="337">
                  <c:v>34</c:v>
                </c:pt>
                <c:pt idx="338">
                  <c:v>39</c:v>
                </c:pt>
                <c:pt idx="339">
                  <c:v>47</c:v>
                </c:pt>
                <c:pt idx="340">
                  <c:v>45</c:v>
                </c:pt>
                <c:pt idx="341">
                  <c:v>12</c:v>
                </c:pt>
                <c:pt idx="342">
                  <c:v>38</c:v>
                </c:pt>
                <c:pt idx="343">
                  <c:v>46</c:v>
                </c:pt>
                <c:pt idx="344">
                  <c:v>22</c:v>
                </c:pt>
                <c:pt idx="345">
                  <c:v>30</c:v>
                </c:pt>
                <c:pt idx="346">
                  <c:v>48</c:v>
                </c:pt>
                <c:pt idx="347">
                  <c:v>40</c:v>
                </c:pt>
                <c:pt idx="348">
                  <c:v>42</c:v>
                </c:pt>
                <c:pt idx="349">
                  <c:v>19</c:v>
                </c:pt>
                <c:pt idx="350">
                  <c:v>13</c:v>
                </c:pt>
                <c:pt idx="351">
                  <c:v>38</c:v>
                </c:pt>
                <c:pt idx="352">
                  <c:v>16</c:v>
                </c:pt>
                <c:pt idx="353">
                  <c:v>31</c:v>
                </c:pt>
                <c:pt idx="354">
                  <c:v>15</c:v>
                </c:pt>
                <c:pt idx="355">
                  <c:v>42</c:v>
                </c:pt>
                <c:pt idx="356">
                  <c:v>21</c:v>
                </c:pt>
                <c:pt idx="357">
                  <c:v>12</c:v>
                </c:pt>
                <c:pt idx="358">
                  <c:v>25</c:v>
                </c:pt>
                <c:pt idx="359">
                  <c:v>38</c:v>
                </c:pt>
                <c:pt idx="360">
                  <c:v>38</c:v>
                </c:pt>
                <c:pt idx="361">
                  <c:v>43</c:v>
                </c:pt>
                <c:pt idx="362">
                  <c:v>43</c:v>
                </c:pt>
                <c:pt idx="363">
                  <c:v>49</c:v>
                </c:pt>
                <c:pt idx="364">
                  <c:v>20</c:v>
                </c:pt>
                <c:pt idx="365">
                  <c:v>33</c:v>
                </c:pt>
                <c:pt idx="366">
                  <c:v>33</c:v>
                </c:pt>
                <c:pt idx="367">
                  <c:v>28</c:v>
                </c:pt>
                <c:pt idx="368">
                  <c:v>34</c:v>
                </c:pt>
                <c:pt idx="369">
                  <c:v>36</c:v>
                </c:pt>
                <c:pt idx="370">
                  <c:v>31</c:v>
                </c:pt>
                <c:pt idx="371">
                  <c:v>48</c:v>
                </c:pt>
                <c:pt idx="372">
                  <c:v>13</c:v>
                </c:pt>
                <c:pt idx="373">
                  <c:v>50</c:v>
                </c:pt>
                <c:pt idx="374">
                  <c:v>31</c:v>
                </c:pt>
                <c:pt idx="375">
                  <c:v>14</c:v>
                </c:pt>
                <c:pt idx="376">
                  <c:v>31</c:v>
                </c:pt>
                <c:pt idx="377">
                  <c:v>16</c:v>
                </c:pt>
                <c:pt idx="378">
                  <c:v>45</c:v>
                </c:pt>
                <c:pt idx="379">
                  <c:v>34</c:v>
                </c:pt>
                <c:pt idx="380">
                  <c:v>28</c:v>
                </c:pt>
                <c:pt idx="381">
                  <c:v>26</c:v>
                </c:pt>
                <c:pt idx="382">
                  <c:v>48</c:v>
                </c:pt>
                <c:pt idx="383">
                  <c:v>19</c:v>
                </c:pt>
                <c:pt idx="384">
                  <c:v>31</c:v>
                </c:pt>
                <c:pt idx="385">
                  <c:v>15</c:v>
                </c:pt>
                <c:pt idx="386">
                  <c:v>47</c:v>
                </c:pt>
                <c:pt idx="387">
                  <c:v>19</c:v>
                </c:pt>
                <c:pt idx="388">
                  <c:v>32</c:v>
                </c:pt>
                <c:pt idx="389">
                  <c:v>29</c:v>
                </c:pt>
                <c:pt idx="390">
                  <c:v>35</c:v>
                </c:pt>
                <c:pt idx="391">
                  <c:v>18</c:v>
                </c:pt>
                <c:pt idx="392">
                  <c:v>48</c:v>
                </c:pt>
                <c:pt idx="393">
                  <c:v>15</c:v>
                </c:pt>
                <c:pt idx="394">
                  <c:v>29</c:v>
                </c:pt>
                <c:pt idx="395">
                  <c:v>45</c:v>
                </c:pt>
                <c:pt idx="396">
                  <c:v>34</c:v>
                </c:pt>
                <c:pt idx="397">
                  <c:v>31</c:v>
                </c:pt>
                <c:pt idx="398">
                  <c:v>18</c:v>
                </c:pt>
                <c:pt idx="399">
                  <c:v>43</c:v>
                </c:pt>
                <c:pt idx="400">
                  <c:v>15</c:v>
                </c:pt>
                <c:pt idx="401">
                  <c:v>37</c:v>
                </c:pt>
                <c:pt idx="402">
                  <c:v>42</c:v>
                </c:pt>
                <c:pt idx="403">
                  <c:v>33</c:v>
                </c:pt>
                <c:pt idx="404">
                  <c:v>11</c:v>
                </c:pt>
                <c:pt idx="405">
                  <c:v>33</c:v>
                </c:pt>
                <c:pt idx="406">
                  <c:v>29</c:v>
                </c:pt>
                <c:pt idx="407">
                  <c:v>21</c:v>
                </c:pt>
                <c:pt idx="408">
                  <c:v>23</c:v>
                </c:pt>
                <c:pt idx="409">
                  <c:v>31</c:v>
                </c:pt>
                <c:pt idx="410">
                  <c:v>41</c:v>
                </c:pt>
                <c:pt idx="411">
                  <c:v>22</c:v>
                </c:pt>
                <c:pt idx="412">
                  <c:v>24</c:v>
                </c:pt>
                <c:pt idx="413">
                  <c:v>18</c:v>
                </c:pt>
                <c:pt idx="414">
                  <c:v>19</c:v>
                </c:pt>
                <c:pt idx="415">
                  <c:v>14</c:v>
                </c:pt>
                <c:pt idx="416">
                  <c:v>28</c:v>
                </c:pt>
                <c:pt idx="417">
                  <c:v>16</c:v>
                </c:pt>
                <c:pt idx="418">
                  <c:v>42</c:v>
                </c:pt>
                <c:pt idx="419">
                  <c:v>44</c:v>
                </c:pt>
                <c:pt idx="420">
                  <c:v>43</c:v>
                </c:pt>
                <c:pt idx="421">
                  <c:v>12</c:v>
                </c:pt>
                <c:pt idx="422">
                  <c:v>31</c:v>
                </c:pt>
                <c:pt idx="423">
                  <c:v>49</c:v>
                </c:pt>
                <c:pt idx="424">
                  <c:v>18</c:v>
                </c:pt>
                <c:pt idx="425">
                  <c:v>48</c:v>
                </c:pt>
                <c:pt idx="426">
                  <c:v>34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49</c:v>
                </c:pt>
                <c:pt idx="431">
                  <c:v>20</c:v>
                </c:pt>
                <c:pt idx="432">
                  <c:v>38</c:v>
                </c:pt>
                <c:pt idx="433">
                  <c:v>12</c:v>
                </c:pt>
                <c:pt idx="434">
                  <c:v>36</c:v>
                </c:pt>
                <c:pt idx="435">
                  <c:v>33</c:v>
                </c:pt>
                <c:pt idx="436">
                  <c:v>25</c:v>
                </c:pt>
                <c:pt idx="437">
                  <c:v>38</c:v>
                </c:pt>
                <c:pt idx="438">
                  <c:v>49</c:v>
                </c:pt>
                <c:pt idx="439">
                  <c:v>28</c:v>
                </c:pt>
                <c:pt idx="440">
                  <c:v>38</c:v>
                </c:pt>
                <c:pt idx="441">
                  <c:v>24</c:v>
                </c:pt>
                <c:pt idx="442">
                  <c:v>44</c:v>
                </c:pt>
                <c:pt idx="443">
                  <c:v>25</c:v>
                </c:pt>
                <c:pt idx="444">
                  <c:v>29</c:v>
                </c:pt>
                <c:pt idx="445">
                  <c:v>40</c:v>
                </c:pt>
                <c:pt idx="446">
                  <c:v>22</c:v>
                </c:pt>
                <c:pt idx="447">
                  <c:v>33</c:v>
                </c:pt>
                <c:pt idx="448">
                  <c:v>46</c:v>
                </c:pt>
                <c:pt idx="449">
                  <c:v>38</c:v>
                </c:pt>
                <c:pt idx="450">
                  <c:v>39</c:v>
                </c:pt>
                <c:pt idx="451">
                  <c:v>28</c:v>
                </c:pt>
                <c:pt idx="452">
                  <c:v>34</c:v>
                </c:pt>
                <c:pt idx="453">
                  <c:v>42</c:v>
                </c:pt>
                <c:pt idx="454">
                  <c:v>43</c:v>
                </c:pt>
                <c:pt idx="455">
                  <c:v>36</c:v>
                </c:pt>
                <c:pt idx="456">
                  <c:v>20</c:v>
                </c:pt>
                <c:pt idx="457">
                  <c:v>22</c:v>
                </c:pt>
                <c:pt idx="458">
                  <c:v>48</c:v>
                </c:pt>
                <c:pt idx="459">
                  <c:v>18</c:v>
                </c:pt>
                <c:pt idx="460">
                  <c:v>26</c:v>
                </c:pt>
                <c:pt idx="461">
                  <c:v>13</c:v>
                </c:pt>
                <c:pt idx="462">
                  <c:v>40</c:v>
                </c:pt>
                <c:pt idx="463">
                  <c:v>33</c:v>
                </c:pt>
                <c:pt idx="464">
                  <c:v>45</c:v>
                </c:pt>
                <c:pt idx="465">
                  <c:v>16</c:v>
                </c:pt>
                <c:pt idx="466">
                  <c:v>43</c:v>
                </c:pt>
                <c:pt idx="467">
                  <c:v>17</c:v>
                </c:pt>
                <c:pt idx="468">
                  <c:v>28</c:v>
                </c:pt>
                <c:pt idx="469">
                  <c:v>15</c:v>
                </c:pt>
                <c:pt idx="470">
                  <c:v>20</c:v>
                </c:pt>
                <c:pt idx="471">
                  <c:v>27</c:v>
                </c:pt>
                <c:pt idx="472">
                  <c:v>38</c:v>
                </c:pt>
                <c:pt idx="473">
                  <c:v>42</c:v>
                </c:pt>
                <c:pt idx="474">
                  <c:v>19</c:v>
                </c:pt>
                <c:pt idx="475">
                  <c:v>37</c:v>
                </c:pt>
                <c:pt idx="476">
                  <c:v>15</c:v>
                </c:pt>
                <c:pt idx="477">
                  <c:v>24</c:v>
                </c:pt>
                <c:pt idx="478">
                  <c:v>38</c:v>
                </c:pt>
                <c:pt idx="479">
                  <c:v>32</c:v>
                </c:pt>
                <c:pt idx="480">
                  <c:v>11</c:v>
                </c:pt>
                <c:pt idx="481">
                  <c:v>36</c:v>
                </c:pt>
                <c:pt idx="482">
                  <c:v>13</c:v>
                </c:pt>
                <c:pt idx="483">
                  <c:v>35</c:v>
                </c:pt>
                <c:pt idx="484">
                  <c:v>42</c:v>
                </c:pt>
                <c:pt idx="485">
                  <c:v>33</c:v>
                </c:pt>
                <c:pt idx="486">
                  <c:v>25</c:v>
                </c:pt>
                <c:pt idx="487">
                  <c:v>34</c:v>
                </c:pt>
                <c:pt idx="488">
                  <c:v>15</c:v>
                </c:pt>
                <c:pt idx="489">
                  <c:v>33</c:v>
                </c:pt>
                <c:pt idx="490">
                  <c:v>24</c:v>
                </c:pt>
                <c:pt idx="491">
                  <c:v>11</c:v>
                </c:pt>
                <c:pt idx="492">
                  <c:v>30</c:v>
                </c:pt>
                <c:pt idx="493">
                  <c:v>16</c:v>
                </c:pt>
                <c:pt idx="494">
                  <c:v>31</c:v>
                </c:pt>
                <c:pt idx="495">
                  <c:v>19</c:v>
                </c:pt>
                <c:pt idx="496">
                  <c:v>18</c:v>
                </c:pt>
                <c:pt idx="497">
                  <c:v>12</c:v>
                </c:pt>
                <c:pt idx="498">
                  <c:v>28</c:v>
                </c:pt>
                <c:pt idx="499">
                  <c:v>40</c:v>
                </c:pt>
              </c:numCache>
            </c:numRef>
          </c:xVal>
          <c:yVal>
            <c:numRef>
              <c:f>customer_acquisition_cost_datas!$J$2:$J$501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58.547296030882052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70.65520787967705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80.012808288877778</c:v>
                </c:pt>
                <c:pt idx="23">
                  <c:v>0</c:v>
                </c:pt>
                <c:pt idx="24">
                  <c:v>0</c:v>
                </c:pt>
                <c:pt idx="25">
                  <c:v>174.64925287991738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86.31499738601363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23.461993659358725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99.485298694865378</c:v>
                </c:pt>
                <c:pt idx="48">
                  <c:v>0</c:v>
                </c:pt>
                <c:pt idx="49">
                  <c:v>72.443661742901668</c:v>
                </c:pt>
                <c:pt idx="50">
                  <c:v>104.51271288144223</c:v>
                </c:pt>
                <c:pt idx="51">
                  <c:v>0</c:v>
                </c:pt>
                <c:pt idx="52">
                  <c:v>82.800307163758831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149.30094132711187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322.03094767325274</c:v>
                </c:pt>
                <c:pt idx="69">
                  <c:v>331.90994184691004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303.86843280951939</c:v>
                </c:pt>
                <c:pt idx="74">
                  <c:v>0</c:v>
                </c:pt>
                <c:pt idx="75">
                  <c:v>111.38939145334263</c:v>
                </c:pt>
                <c:pt idx="76">
                  <c:v>0</c:v>
                </c:pt>
                <c:pt idx="77">
                  <c:v>195.599334368852</c:v>
                </c:pt>
                <c:pt idx="78">
                  <c:v>91.409932400518997</c:v>
                </c:pt>
                <c:pt idx="79">
                  <c:v>0</c:v>
                </c:pt>
                <c:pt idx="80">
                  <c:v>0</c:v>
                </c:pt>
                <c:pt idx="81">
                  <c:v>314.77518857695139</c:v>
                </c:pt>
                <c:pt idx="82">
                  <c:v>0</c:v>
                </c:pt>
                <c:pt idx="83">
                  <c:v>0</c:v>
                </c:pt>
                <c:pt idx="84">
                  <c:v>92.378055836960812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107.46998531570206</c:v>
                </c:pt>
                <c:pt idx="94">
                  <c:v>0</c:v>
                </c:pt>
                <c:pt idx="95">
                  <c:v>94.193331646518743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104.5121488273914</c:v>
                </c:pt>
                <c:pt idx="105">
                  <c:v>0</c:v>
                </c:pt>
                <c:pt idx="106">
                  <c:v>0</c:v>
                </c:pt>
                <c:pt idx="107">
                  <c:v>119.19232778655056</c:v>
                </c:pt>
                <c:pt idx="108">
                  <c:v>38.117038950518889</c:v>
                </c:pt>
                <c:pt idx="109">
                  <c:v>0</c:v>
                </c:pt>
                <c:pt idx="110">
                  <c:v>0</c:v>
                </c:pt>
                <c:pt idx="111">
                  <c:v>60.130381635685133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99.593543671360749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89.972409731920223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158.27187392039417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146.91789645617001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306.07373277568439</c:v>
                </c:pt>
                <c:pt idx="141">
                  <c:v>0</c:v>
                </c:pt>
                <c:pt idx="142">
                  <c:v>90.230227896208802</c:v>
                </c:pt>
                <c:pt idx="143">
                  <c:v>0</c:v>
                </c:pt>
                <c:pt idx="144">
                  <c:v>235.46551521325105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61.37500427875645</c:v>
                </c:pt>
                <c:pt idx="150">
                  <c:v>0</c:v>
                </c:pt>
                <c:pt idx="151">
                  <c:v>0</c:v>
                </c:pt>
                <c:pt idx="152">
                  <c:v>176.45386618786705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28.807304022723333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107.82880525798238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435.48734557286457</c:v>
                </c:pt>
                <c:pt idx="178">
                  <c:v>122.07677488627999</c:v>
                </c:pt>
                <c:pt idx="179">
                  <c:v>42.886064679571398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32.603319045533546</c:v>
                </c:pt>
                <c:pt idx="185">
                  <c:v>140.10074092354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83.213550424263701</c:v>
                </c:pt>
                <c:pt idx="190">
                  <c:v>79.415629841142916</c:v>
                </c:pt>
                <c:pt idx="191">
                  <c:v>187.74168704187798</c:v>
                </c:pt>
                <c:pt idx="192">
                  <c:v>0</c:v>
                </c:pt>
                <c:pt idx="193">
                  <c:v>0</c:v>
                </c:pt>
                <c:pt idx="194">
                  <c:v>207.565605329346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46.213643246746948</c:v>
                </c:pt>
                <c:pt idx="205">
                  <c:v>0</c:v>
                </c:pt>
                <c:pt idx="206">
                  <c:v>173.7317777512387</c:v>
                </c:pt>
                <c:pt idx="207">
                  <c:v>0</c:v>
                </c:pt>
                <c:pt idx="208">
                  <c:v>126.73190313078588</c:v>
                </c:pt>
                <c:pt idx="209">
                  <c:v>0</c:v>
                </c:pt>
                <c:pt idx="210">
                  <c:v>101.47870175265865</c:v>
                </c:pt>
                <c:pt idx="211">
                  <c:v>0</c:v>
                </c:pt>
                <c:pt idx="212">
                  <c:v>170.38232010629142</c:v>
                </c:pt>
                <c:pt idx="213">
                  <c:v>63.869972520674466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57.184903132800287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81.789645290772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82.061190663772564</c:v>
                </c:pt>
                <c:pt idx="248">
                  <c:v>0</c:v>
                </c:pt>
                <c:pt idx="249">
                  <c:v>75.268954289355662</c:v>
                </c:pt>
                <c:pt idx="250">
                  <c:v>49.849894458781954</c:v>
                </c:pt>
                <c:pt idx="251">
                  <c:v>0</c:v>
                </c:pt>
                <c:pt idx="252">
                  <c:v>0</c:v>
                </c:pt>
                <c:pt idx="253">
                  <c:v>87.382428837611997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50.009433302231429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82.448207025388982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55.919709980302855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91.799728281133227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178.55812119282587</c:v>
                </c:pt>
                <c:pt idx="284">
                  <c:v>48.69068806635093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100.15813461005844</c:v>
                </c:pt>
                <c:pt idx="289">
                  <c:v>133.38652910466263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171.38875914285961</c:v>
                </c:pt>
                <c:pt idx="294">
                  <c:v>0</c:v>
                </c:pt>
                <c:pt idx="295">
                  <c:v>0</c:v>
                </c:pt>
                <c:pt idx="296">
                  <c:v>55.41186862927875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68.572224148162817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107.95205001044815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29.437908855956412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98.615172824382142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73.793907793305635</c:v>
                </c:pt>
                <c:pt idx="339">
                  <c:v>103.76201111269914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200.425697557435</c:v>
                </c:pt>
                <c:pt idx="345">
                  <c:v>0</c:v>
                </c:pt>
                <c:pt idx="346">
                  <c:v>0</c:v>
                </c:pt>
                <c:pt idx="347">
                  <c:v>56.666115393339751</c:v>
                </c:pt>
                <c:pt idx="348">
                  <c:v>0</c:v>
                </c:pt>
                <c:pt idx="349">
                  <c:v>212.50564407039209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227.99049064104167</c:v>
                </c:pt>
                <c:pt idx="358">
                  <c:v>0</c:v>
                </c:pt>
                <c:pt idx="359">
                  <c:v>93.026087240083157</c:v>
                </c:pt>
                <c:pt idx="360">
                  <c:v>0</c:v>
                </c:pt>
                <c:pt idx="361">
                  <c:v>64.528237363879541</c:v>
                </c:pt>
                <c:pt idx="362">
                  <c:v>0</c:v>
                </c:pt>
                <c:pt idx="363">
                  <c:v>0</c:v>
                </c:pt>
                <c:pt idx="364">
                  <c:v>59.198193735442501</c:v>
                </c:pt>
                <c:pt idx="365">
                  <c:v>0</c:v>
                </c:pt>
                <c:pt idx="366">
                  <c:v>65.862760723055459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144.62446434127162</c:v>
                </c:pt>
                <c:pt idx="375">
                  <c:v>0</c:v>
                </c:pt>
                <c:pt idx="376">
                  <c:v>0</c:v>
                </c:pt>
                <c:pt idx="377">
                  <c:v>290.7072540058881</c:v>
                </c:pt>
                <c:pt idx="378">
                  <c:v>34.94379734475622</c:v>
                </c:pt>
                <c:pt idx="379">
                  <c:v>0</c:v>
                </c:pt>
                <c:pt idx="380">
                  <c:v>0</c:v>
                </c:pt>
                <c:pt idx="381">
                  <c:v>77.742570486023453</c:v>
                </c:pt>
                <c:pt idx="382">
                  <c:v>21.616452621239166</c:v>
                </c:pt>
                <c:pt idx="383">
                  <c:v>222.02801620529371</c:v>
                </c:pt>
                <c:pt idx="384">
                  <c:v>148.54315143211386</c:v>
                </c:pt>
                <c:pt idx="385">
                  <c:v>247.36290285308732</c:v>
                </c:pt>
                <c:pt idx="386">
                  <c:v>0</c:v>
                </c:pt>
                <c:pt idx="387">
                  <c:v>145.62732286396053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41.674852033975</c:v>
                </c:pt>
                <c:pt idx="393">
                  <c:v>0</c:v>
                </c:pt>
                <c:pt idx="394">
                  <c:v>0</c:v>
                </c:pt>
                <c:pt idx="395">
                  <c:v>56.417177685986218</c:v>
                </c:pt>
                <c:pt idx="396">
                  <c:v>86.25977188931941</c:v>
                </c:pt>
                <c:pt idx="397">
                  <c:v>0</c:v>
                </c:pt>
                <c:pt idx="398">
                  <c:v>0</c:v>
                </c:pt>
                <c:pt idx="399">
                  <c:v>76.726691179408832</c:v>
                </c:pt>
                <c:pt idx="400">
                  <c:v>331.38454496717264</c:v>
                </c:pt>
                <c:pt idx="401">
                  <c:v>0</c:v>
                </c:pt>
                <c:pt idx="402">
                  <c:v>116.94709376922501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110.50406362277064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217.72279078257563</c:v>
                </c:pt>
                <c:pt idx="418">
                  <c:v>0</c:v>
                </c:pt>
                <c:pt idx="419">
                  <c:v>0</c:v>
                </c:pt>
                <c:pt idx="420">
                  <c:v>84.575027006209538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199.18680197567167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199.49617298767402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88.201846495297758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143.20820556470943</c:v>
                </c:pt>
                <c:pt idx="453">
                  <c:v>100.43691847814857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205.07297374972279</c:v>
                </c:pt>
                <c:pt idx="460">
                  <c:v>0</c:v>
                </c:pt>
                <c:pt idx="461">
                  <c:v>256.78772050835846</c:v>
                </c:pt>
                <c:pt idx="462">
                  <c:v>107.24173012267724</c:v>
                </c:pt>
                <c:pt idx="463">
                  <c:v>144.27780506418819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94.273440014797998</c:v>
                </c:pt>
                <c:pt idx="471">
                  <c:v>0</c:v>
                </c:pt>
                <c:pt idx="472">
                  <c:v>113.0374054095208</c:v>
                </c:pt>
                <c:pt idx="473">
                  <c:v>0</c:v>
                </c:pt>
                <c:pt idx="474">
                  <c:v>116.25056305878948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126.25163586248</c:v>
                </c:pt>
                <c:pt idx="481">
                  <c:v>0</c:v>
                </c:pt>
                <c:pt idx="482">
                  <c:v>118.66586114041077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191.35585372470879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98.579605038615</c:v>
                </c:pt>
                <c:pt idx="493">
                  <c:v>0</c:v>
                </c:pt>
                <c:pt idx="494">
                  <c:v>155.03503553303966</c:v>
                </c:pt>
                <c:pt idx="495">
                  <c:v>0</c:v>
                </c:pt>
                <c:pt idx="496">
                  <c:v>137.89554638543001</c:v>
                </c:pt>
                <c:pt idx="497">
                  <c:v>0</c:v>
                </c:pt>
                <c:pt idx="498">
                  <c:v>171.50788140734645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32-4482-BBF3-21F724090F53}"/>
            </c:ext>
          </c:extLst>
        </c:ser>
        <c:ser>
          <c:idx val="4"/>
          <c:order val="4"/>
          <c:tx>
            <c:v>Referral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xVal>
            <c:numRef>
              <c:f>customer_acquisition_cost_datas!$D$2:$D$501</c:f>
              <c:numCache>
                <c:formatCode>General</c:formatCode>
                <c:ptCount val="500"/>
                <c:pt idx="0">
                  <c:v>16</c:v>
                </c:pt>
                <c:pt idx="1">
                  <c:v>33</c:v>
                </c:pt>
                <c:pt idx="2">
                  <c:v>44</c:v>
                </c:pt>
                <c:pt idx="3">
                  <c:v>32</c:v>
                </c:pt>
                <c:pt idx="4">
                  <c:v>13</c:v>
                </c:pt>
                <c:pt idx="5">
                  <c:v>35</c:v>
                </c:pt>
                <c:pt idx="6">
                  <c:v>27</c:v>
                </c:pt>
                <c:pt idx="7">
                  <c:v>22</c:v>
                </c:pt>
                <c:pt idx="8">
                  <c:v>17</c:v>
                </c:pt>
                <c:pt idx="9">
                  <c:v>39</c:v>
                </c:pt>
                <c:pt idx="10">
                  <c:v>15</c:v>
                </c:pt>
                <c:pt idx="11">
                  <c:v>23</c:v>
                </c:pt>
                <c:pt idx="12">
                  <c:v>50</c:v>
                </c:pt>
                <c:pt idx="13">
                  <c:v>48</c:v>
                </c:pt>
                <c:pt idx="14">
                  <c:v>11</c:v>
                </c:pt>
                <c:pt idx="15">
                  <c:v>13</c:v>
                </c:pt>
                <c:pt idx="16">
                  <c:v>31</c:v>
                </c:pt>
                <c:pt idx="17">
                  <c:v>25</c:v>
                </c:pt>
                <c:pt idx="18">
                  <c:v>18</c:v>
                </c:pt>
                <c:pt idx="19">
                  <c:v>46</c:v>
                </c:pt>
                <c:pt idx="20">
                  <c:v>23</c:v>
                </c:pt>
                <c:pt idx="21">
                  <c:v>14</c:v>
                </c:pt>
                <c:pt idx="22">
                  <c:v>45</c:v>
                </c:pt>
                <c:pt idx="23">
                  <c:v>23</c:v>
                </c:pt>
                <c:pt idx="24">
                  <c:v>47</c:v>
                </c:pt>
                <c:pt idx="25">
                  <c:v>23</c:v>
                </c:pt>
                <c:pt idx="26">
                  <c:v>24</c:v>
                </c:pt>
                <c:pt idx="27">
                  <c:v>31</c:v>
                </c:pt>
                <c:pt idx="28">
                  <c:v>19</c:v>
                </c:pt>
                <c:pt idx="29">
                  <c:v>48</c:v>
                </c:pt>
                <c:pt idx="30">
                  <c:v>10</c:v>
                </c:pt>
                <c:pt idx="31">
                  <c:v>27</c:v>
                </c:pt>
                <c:pt idx="32">
                  <c:v>19</c:v>
                </c:pt>
                <c:pt idx="33">
                  <c:v>18</c:v>
                </c:pt>
                <c:pt idx="34">
                  <c:v>44</c:v>
                </c:pt>
                <c:pt idx="35">
                  <c:v>26</c:v>
                </c:pt>
                <c:pt idx="36">
                  <c:v>21</c:v>
                </c:pt>
                <c:pt idx="37">
                  <c:v>17</c:v>
                </c:pt>
                <c:pt idx="38">
                  <c:v>11</c:v>
                </c:pt>
                <c:pt idx="39">
                  <c:v>18</c:v>
                </c:pt>
                <c:pt idx="40">
                  <c:v>10</c:v>
                </c:pt>
                <c:pt idx="41">
                  <c:v>32</c:v>
                </c:pt>
                <c:pt idx="42">
                  <c:v>25</c:v>
                </c:pt>
                <c:pt idx="43">
                  <c:v>47</c:v>
                </c:pt>
                <c:pt idx="44">
                  <c:v>30</c:v>
                </c:pt>
                <c:pt idx="45">
                  <c:v>11</c:v>
                </c:pt>
                <c:pt idx="46">
                  <c:v>21</c:v>
                </c:pt>
                <c:pt idx="47">
                  <c:v>26</c:v>
                </c:pt>
                <c:pt idx="48">
                  <c:v>13</c:v>
                </c:pt>
                <c:pt idx="49">
                  <c:v>18</c:v>
                </c:pt>
                <c:pt idx="50">
                  <c:v>36</c:v>
                </c:pt>
                <c:pt idx="51">
                  <c:v>43</c:v>
                </c:pt>
                <c:pt idx="52">
                  <c:v>17</c:v>
                </c:pt>
                <c:pt idx="53">
                  <c:v>14</c:v>
                </c:pt>
                <c:pt idx="54">
                  <c:v>40</c:v>
                </c:pt>
                <c:pt idx="55">
                  <c:v>38</c:v>
                </c:pt>
                <c:pt idx="56">
                  <c:v>33</c:v>
                </c:pt>
                <c:pt idx="57">
                  <c:v>42</c:v>
                </c:pt>
                <c:pt idx="58">
                  <c:v>47</c:v>
                </c:pt>
                <c:pt idx="59">
                  <c:v>16</c:v>
                </c:pt>
                <c:pt idx="60">
                  <c:v>38</c:v>
                </c:pt>
                <c:pt idx="61">
                  <c:v>42</c:v>
                </c:pt>
                <c:pt idx="62">
                  <c:v>24</c:v>
                </c:pt>
                <c:pt idx="63">
                  <c:v>49</c:v>
                </c:pt>
                <c:pt idx="64">
                  <c:v>12</c:v>
                </c:pt>
                <c:pt idx="65">
                  <c:v>43</c:v>
                </c:pt>
                <c:pt idx="66">
                  <c:v>29</c:v>
                </c:pt>
                <c:pt idx="67">
                  <c:v>39</c:v>
                </c:pt>
                <c:pt idx="68">
                  <c:v>11</c:v>
                </c:pt>
                <c:pt idx="69">
                  <c:v>13</c:v>
                </c:pt>
                <c:pt idx="70">
                  <c:v>40</c:v>
                </c:pt>
                <c:pt idx="71">
                  <c:v>35</c:v>
                </c:pt>
                <c:pt idx="72">
                  <c:v>37</c:v>
                </c:pt>
                <c:pt idx="73">
                  <c:v>16</c:v>
                </c:pt>
                <c:pt idx="74">
                  <c:v>41</c:v>
                </c:pt>
                <c:pt idx="75">
                  <c:v>38</c:v>
                </c:pt>
                <c:pt idx="76">
                  <c:v>14</c:v>
                </c:pt>
                <c:pt idx="77">
                  <c:v>15</c:v>
                </c:pt>
                <c:pt idx="78">
                  <c:v>30</c:v>
                </c:pt>
                <c:pt idx="79">
                  <c:v>48</c:v>
                </c:pt>
                <c:pt idx="80">
                  <c:v>19</c:v>
                </c:pt>
                <c:pt idx="81">
                  <c:v>14</c:v>
                </c:pt>
                <c:pt idx="82">
                  <c:v>18</c:v>
                </c:pt>
                <c:pt idx="83">
                  <c:v>27</c:v>
                </c:pt>
                <c:pt idx="84">
                  <c:v>49</c:v>
                </c:pt>
                <c:pt idx="85">
                  <c:v>50</c:v>
                </c:pt>
                <c:pt idx="86">
                  <c:v>47</c:v>
                </c:pt>
                <c:pt idx="87">
                  <c:v>45</c:v>
                </c:pt>
                <c:pt idx="88">
                  <c:v>30</c:v>
                </c:pt>
                <c:pt idx="89">
                  <c:v>34</c:v>
                </c:pt>
                <c:pt idx="90">
                  <c:v>48</c:v>
                </c:pt>
                <c:pt idx="91">
                  <c:v>43</c:v>
                </c:pt>
                <c:pt idx="92">
                  <c:v>28</c:v>
                </c:pt>
                <c:pt idx="93">
                  <c:v>39</c:v>
                </c:pt>
                <c:pt idx="94">
                  <c:v>42</c:v>
                </c:pt>
                <c:pt idx="95">
                  <c:v>48</c:v>
                </c:pt>
                <c:pt idx="96">
                  <c:v>37</c:v>
                </c:pt>
                <c:pt idx="97">
                  <c:v>16</c:v>
                </c:pt>
                <c:pt idx="98">
                  <c:v>17</c:v>
                </c:pt>
                <c:pt idx="99">
                  <c:v>45</c:v>
                </c:pt>
                <c:pt idx="100">
                  <c:v>23</c:v>
                </c:pt>
                <c:pt idx="101">
                  <c:v>37</c:v>
                </c:pt>
                <c:pt idx="102">
                  <c:v>38</c:v>
                </c:pt>
                <c:pt idx="103">
                  <c:v>24</c:v>
                </c:pt>
                <c:pt idx="104">
                  <c:v>36</c:v>
                </c:pt>
                <c:pt idx="105">
                  <c:v>31</c:v>
                </c:pt>
                <c:pt idx="106">
                  <c:v>39</c:v>
                </c:pt>
                <c:pt idx="107">
                  <c:v>35</c:v>
                </c:pt>
                <c:pt idx="108">
                  <c:v>36</c:v>
                </c:pt>
                <c:pt idx="109">
                  <c:v>16</c:v>
                </c:pt>
                <c:pt idx="110">
                  <c:v>30</c:v>
                </c:pt>
                <c:pt idx="111">
                  <c:v>37</c:v>
                </c:pt>
                <c:pt idx="112">
                  <c:v>30</c:v>
                </c:pt>
                <c:pt idx="113">
                  <c:v>26</c:v>
                </c:pt>
                <c:pt idx="114">
                  <c:v>33</c:v>
                </c:pt>
                <c:pt idx="115">
                  <c:v>19</c:v>
                </c:pt>
                <c:pt idx="116">
                  <c:v>40</c:v>
                </c:pt>
                <c:pt idx="117">
                  <c:v>14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37</c:v>
                </c:pt>
                <c:pt idx="122">
                  <c:v>16</c:v>
                </c:pt>
                <c:pt idx="123">
                  <c:v>33</c:v>
                </c:pt>
                <c:pt idx="124">
                  <c:v>18</c:v>
                </c:pt>
                <c:pt idx="125">
                  <c:v>45</c:v>
                </c:pt>
                <c:pt idx="126">
                  <c:v>13</c:v>
                </c:pt>
                <c:pt idx="127">
                  <c:v>47</c:v>
                </c:pt>
                <c:pt idx="128">
                  <c:v>45</c:v>
                </c:pt>
                <c:pt idx="129">
                  <c:v>45</c:v>
                </c:pt>
                <c:pt idx="130">
                  <c:v>31</c:v>
                </c:pt>
                <c:pt idx="131">
                  <c:v>17</c:v>
                </c:pt>
                <c:pt idx="132">
                  <c:v>36</c:v>
                </c:pt>
                <c:pt idx="133">
                  <c:v>32</c:v>
                </c:pt>
                <c:pt idx="134">
                  <c:v>37</c:v>
                </c:pt>
                <c:pt idx="135">
                  <c:v>13</c:v>
                </c:pt>
                <c:pt idx="136">
                  <c:v>28</c:v>
                </c:pt>
                <c:pt idx="137">
                  <c:v>48</c:v>
                </c:pt>
                <c:pt idx="138">
                  <c:v>29</c:v>
                </c:pt>
                <c:pt idx="139">
                  <c:v>32</c:v>
                </c:pt>
                <c:pt idx="140">
                  <c:v>16</c:v>
                </c:pt>
                <c:pt idx="141">
                  <c:v>46</c:v>
                </c:pt>
                <c:pt idx="142">
                  <c:v>42</c:v>
                </c:pt>
                <c:pt idx="143">
                  <c:v>23</c:v>
                </c:pt>
                <c:pt idx="144">
                  <c:v>19</c:v>
                </c:pt>
                <c:pt idx="145">
                  <c:v>40</c:v>
                </c:pt>
                <c:pt idx="146">
                  <c:v>24</c:v>
                </c:pt>
                <c:pt idx="147">
                  <c:v>16</c:v>
                </c:pt>
                <c:pt idx="148">
                  <c:v>32</c:v>
                </c:pt>
                <c:pt idx="149">
                  <c:v>45</c:v>
                </c:pt>
                <c:pt idx="150">
                  <c:v>33</c:v>
                </c:pt>
                <c:pt idx="151">
                  <c:v>17</c:v>
                </c:pt>
                <c:pt idx="152">
                  <c:v>27</c:v>
                </c:pt>
                <c:pt idx="153">
                  <c:v>46</c:v>
                </c:pt>
                <c:pt idx="154">
                  <c:v>24</c:v>
                </c:pt>
                <c:pt idx="155">
                  <c:v>37</c:v>
                </c:pt>
                <c:pt idx="156">
                  <c:v>45</c:v>
                </c:pt>
                <c:pt idx="157">
                  <c:v>49</c:v>
                </c:pt>
                <c:pt idx="158">
                  <c:v>49</c:v>
                </c:pt>
                <c:pt idx="159">
                  <c:v>45</c:v>
                </c:pt>
                <c:pt idx="160">
                  <c:v>11</c:v>
                </c:pt>
                <c:pt idx="161">
                  <c:v>48</c:v>
                </c:pt>
                <c:pt idx="162">
                  <c:v>27</c:v>
                </c:pt>
                <c:pt idx="163">
                  <c:v>11</c:v>
                </c:pt>
                <c:pt idx="164">
                  <c:v>21</c:v>
                </c:pt>
                <c:pt idx="165">
                  <c:v>27</c:v>
                </c:pt>
                <c:pt idx="166">
                  <c:v>29</c:v>
                </c:pt>
                <c:pt idx="167">
                  <c:v>31</c:v>
                </c:pt>
                <c:pt idx="168">
                  <c:v>32</c:v>
                </c:pt>
                <c:pt idx="169">
                  <c:v>10</c:v>
                </c:pt>
                <c:pt idx="170">
                  <c:v>21</c:v>
                </c:pt>
                <c:pt idx="171">
                  <c:v>19</c:v>
                </c:pt>
                <c:pt idx="172">
                  <c:v>46</c:v>
                </c:pt>
                <c:pt idx="173">
                  <c:v>35</c:v>
                </c:pt>
                <c:pt idx="174">
                  <c:v>14</c:v>
                </c:pt>
                <c:pt idx="175">
                  <c:v>19</c:v>
                </c:pt>
                <c:pt idx="176">
                  <c:v>50</c:v>
                </c:pt>
                <c:pt idx="177">
                  <c:v>11</c:v>
                </c:pt>
                <c:pt idx="178">
                  <c:v>15</c:v>
                </c:pt>
                <c:pt idx="179">
                  <c:v>43</c:v>
                </c:pt>
                <c:pt idx="180">
                  <c:v>23</c:v>
                </c:pt>
                <c:pt idx="181">
                  <c:v>34</c:v>
                </c:pt>
                <c:pt idx="182">
                  <c:v>36</c:v>
                </c:pt>
                <c:pt idx="183">
                  <c:v>39</c:v>
                </c:pt>
                <c:pt idx="184">
                  <c:v>31</c:v>
                </c:pt>
                <c:pt idx="185">
                  <c:v>20</c:v>
                </c:pt>
                <c:pt idx="186">
                  <c:v>33</c:v>
                </c:pt>
                <c:pt idx="187">
                  <c:v>29</c:v>
                </c:pt>
                <c:pt idx="188">
                  <c:v>30</c:v>
                </c:pt>
                <c:pt idx="189">
                  <c:v>46</c:v>
                </c:pt>
                <c:pt idx="190">
                  <c:v>48</c:v>
                </c:pt>
                <c:pt idx="191">
                  <c:v>15</c:v>
                </c:pt>
                <c:pt idx="192">
                  <c:v>13</c:v>
                </c:pt>
                <c:pt idx="193">
                  <c:v>19</c:v>
                </c:pt>
                <c:pt idx="194">
                  <c:v>20</c:v>
                </c:pt>
                <c:pt idx="195">
                  <c:v>49</c:v>
                </c:pt>
                <c:pt idx="196">
                  <c:v>13</c:v>
                </c:pt>
                <c:pt idx="197">
                  <c:v>15</c:v>
                </c:pt>
                <c:pt idx="198">
                  <c:v>27</c:v>
                </c:pt>
                <c:pt idx="199">
                  <c:v>38</c:v>
                </c:pt>
                <c:pt idx="200">
                  <c:v>37</c:v>
                </c:pt>
                <c:pt idx="201">
                  <c:v>41</c:v>
                </c:pt>
                <c:pt idx="202">
                  <c:v>48</c:v>
                </c:pt>
                <c:pt idx="203">
                  <c:v>38</c:v>
                </c:pt>
                <c:pt idx="204">
                  <c:v>36</c:v>
                </c:pt>
                <c:pt idx="205">
                  <c:v>27</c:v>
                </c:pt>
                <c:pt idx="206">
                  <c:v>23</c:v>
                </c:pt>
                <c:pt idx="207">
                  <c:v>42</c:v>
                </c:pt>
                <c:pt idx="208">
                  <c:v>17</c:v>
                </c:pt>
                <c:pt idx="209">
                  <c:v>32</c:v>
                </c:pt>
                <c:pt idx="210">
                  <c:v>37</c:v>
                </c:pt>
                <c:pt idx="211">
                  <c:v>17</c:v>
                </c:pt>
                <c:pt idx="212">
                  <c:v>28</c:v>
                </c:pt>
                <c:pt idx="213">
                  <c:v>47</c:v>
                </c:pt>
                <c:pt idx="214">
                  <c:v>41</c:v>
                </c:pt>
                <c:pt idx="215">
                  <c:v>43</c:v>
                </c:pt>
                <c:pt idx="216">
                  <c:v>29</c:v>
                </c:pt>
                <c:pt idx="217">
                  <c:v>12</c:v>
                </c:pt>
                <c:pt idx="218">
                  <c:v>24</c:v>
                </c:pt>
                <c:pt idx="219">
                  <c:v>35</c:v>
                </c:pt>
                <c:pt idx="220">
                  <c:v>48</c:v>
                </c:pt>
                <c:pt idx="221">
                  <c:v>13</c:v>
                </c:pt>
                <c:pt idx="222">
                  <c:v>10</c:v>
                </c:pt>
                <c:pt idx="223">
                  <c:v>23</c:v>
                </c:pt>
                <c:pt idx="224">
                  <c:v>29</c:v>
                </c:pt>
                <c:pt idx="225">
                  <c:v>23</c:v>
                </c:pt>
                <c:pt idx="226">
                  <c:v>18</c:v>
                </c:pt>
                <c:pt idx="227">
                  <c:v>26</c:v>
                </c:pt>
                <c:pt idx="228">
                  <c:v>28</c:v>
                </c:pt>
                <c:pt idx="229">
                  <c:v>30</c:v>
                </c:pt>
                <c:pt idx="230">
                  <c:v>17</c:v>
                </c:pt>
                <c:pt idx="231">
                  <c:v>10</c:v>
                </c:pt>
                <c:pt idx="232">
                  <c:v>41</c:v>
                </c:pt>
                <c:pt idx="233">
                  <c:v>37</c:v>
                </c:pt>
                <c:pt idx="234">
                  <c:v>21</c:v>
                </c:pt>
                <c:pt idx="235">
                  <c:v>18</c:v>
                </c:pt>
                <c:pt idx="236">
                  <c:v>34</c:v>
                </c:pt>
                <c:pt idx="237">
                  <c:v>44</c:v>
                </c:pt>
                <c:pt idx="238">
                  <c:v>24</c:v>
                </c:pt>
                <c:pt idx="239">
                  <c:v>42</c:v>
                </c:pt>
                <c:pt idx="240">
                  <c:v>45</c:v>
                </c:pt>
                <c:pt idx="241">
                  <c:v>32</c:v>
                </c:pt>
                <c:pt idx="242">
                  <c:v>14</c:v>
                </c:pt>
                <c:pt idx="243">
                  <c:v>35</c:v>
                </c:pt>
                <c:pt idx="244">
                  <c:v>12</c:v>
                </c:pt>
                <c:pt idx="245">
                  <c:v>37</c:v>
                </c:pt>
                <c:pt idx="246">
                  <c:v>11</c:v>
                </c:pt>
                <c:pt idx="247">
                  <c:v>39</c:v>
                </c:pt>
                <c:pt idx="248">
                  <c:v>14</c:v>
                </c:pt>
                <c:pt idx="249">
                  <c:v>30</c:v>
                </c:pt>
                <c:pt idx="250">
                  <c:v>46</c:v>
                </c:pt>
                <c:pt idx="251">
                  <c:v>37</c:v>
                </c:pt>
                <c:pt idx="252">
                  <c:v>46</c:v>
                </c:pt>
                <c:pt idx="253">
                  <c:v>35</c:v>
                </c:pt>
                <c:pt idx="254">
                  <c:v>50</c:v>
                </c:pt>
                <c:pt idx="255">
                  <c:v>36</c:v>
                </c:pt>
                <c:pt idx="256">
                  <c:v>28</c:v>
                </c:pt>
                <c:pt idx="257">
                  <c:v>17</c:v>
                </c:pt>
                <c:pt idx="258">
                  <c:v>35</c:v>
                </c:pt>
                <c:pt idx="259">
                  <c:v>11</c:v>
                </c:pt>
                <c:pt idx="260">
                  <c:v>30</c:v>
                </c:pt>
                <c:pt idx="261">
                  <c:v>20</c:v>
                </c:pt>
                <c:pt idx="262">
                  <c:v>49</c:v>
                </c:pt>
                <c:pt idx="263">
                  <c:v>39</c:v>
                </c:pt>
                <c:pt idx="264">
                  <c:v>33</c:v>
                </c:pt>
                <c:pt idx="265">
                  <c:v>15</c:v>
                </c:pt>
                <c:pt idx="266">
                  <c:v>37</c:v>
                </c:pt>
                <c:pt idx="267">
                  <c:v>16</c:v>
                </c:pt>
                <c:pt idx="268">
                  <c:v>25</c:v>
                </c:pt>
                <c:pt idx="269">
                  <c:v>37</c:v>
                </c:pt>
                <c:pt idx="270">
                  <c:v>47</c:v>
                </c:pt>
                <c:pt idx="271">
                  <c:v>35</c:v>
                </c:pt>
                <c:pt idx="272">
                  <c:v>43</c:v>
                </c:pt>
                <c:pt idx="273">
                  <c:v>15</c:v>
                </c:pt>
                <c:pt idx="274">
                  <c:v>35</c:v>
                </c:pt>
                <c:pt idx="275">
                  <c:v>29</c:v>
                </c:pt>
                <c:pt idx="276">
                  <c:v>31</c:v>
                </c:pt>
                <c:pt idx="277">
                  <c:v>24</c:v>
                </c:pt>
                <c:pt idx="278">
                  <c:v>31</c:v>
                </c:pt>
                <c:pt idx="279">
                  <c:v>20</c:v>
                </c:pt>
                <c:pt idx="280">
                  <c:v>14</c:v>
                </c:pt>
                <c:pt idx="281">
                  <c:v>42</c:v>
                </c:pt>
                <c:pt idx="282">
                  <c:v>50</c:v>
                </c:pt>
                <c:pt idx="283">
                  <c:v>17</c:v>
                </c:pt>
                <c:pt idx="284">
                  <c:v>43</c:v>
                </c:pt>
                <c:pt idx="285">
                  <c:v>42</c:v>
                </c:pt>
                <c:pt idx="286">
                  <c:v>22</c:v>
                </c:pt>
                <c:pt idx="287">
                  <c:v>32</c:v>
                </c:pt>
                <c:pt idx="288">
                  <c:v>32</c:v>
                </c:pt>
                <c:pt idx="289">
                  <c:v>19</c:v>
                </c:pt>
                <c:pt idx="290">
                  <c:v>25</c:v>
                </c:pt>
                <c:pt idx="291">
                  <c:v>16</c:v>
                </c:pt>
                <c:pt idx="292">
                  <c:v>19</c:v>
                </c:pt>
                <c:pt idx="293">
                  <c:v>26</c:v>
                </c:pt>
                <c:pt idx="294">
                  <c:v>22</c:v>
                </c:pt>
                <c:pt idx="295">
                  <c:v>21</c:v>
                </c:pt>
                <c:pt idx="296">
                  <c:v>48</c:v>
                </c:pt>
                <c:pt idx="297">
                  <c:v>19</c:v>
                </c:pt>
                <c:pt idx="298">
                  <c:v>14</c:v>
                </c:pt>
                <c:pt idx="299">
                  <c:v>21</c:v>
                </c:pt>
                <c:pt idx="300">
                  <c:v>50</c:v>
                </c:pt>
                <c:pt idx="301">
                  <c:v>41</c:v>
                </c:pt>
                <c:pt idx="302">
                  <c:v>39</c:v>
                </c:pt>
                <c:pt idx="303">
                  <c:v>46</c:v>
                </c:pt>
                <c:pt idx="304">
                  <c:v>47</c:v>
                </c:pt>
                <c:pt idx="305">
                  <c:v>38</c:v>
                </c:pt>
                <c:pt idx="306">
                  <c:v>46</c:v>
                </c:pt>
                <c:pt idx="307">
                  <c:v>50</c:v>
                </c:pt>
                <c:pt idx="308">
                  <c:v>49</c:v>
                </c:pt>
                <c:pt idx="309">
                  <c:v>30</c:v>
                </c:pt>
                <c:pt idx="310">
                  <c:v>50</c:v>
                </c:pt>
                <c:pt idx="311">
                  <c:v>30</c:v>
                </c:pt>
                <c:pt idx="312">
                  <c:v>19</c:v>
                </c:pt>
                <c:pt idx="313">
                  <c:v>38</c:v>
                </c:pt>
                <c:pt idx="314">
                  <c:v>14</c:v>
                </c:pt>
                <c:pt idx="315">
                  <c:v>40</c:v>
                </c:pt>
                <c:pt idx="316">
                  <c:v>38</c:v>
                </c:pt>
                <c:pt idx="317">
                  <c:v>50</c:v>
                </c:pt>
                <c:pt idx="318">
                  <c:v>29</c:v>
                </c:pt>
                <c:pt idx="319">
                  <c:v>27</c:v>
                </c:pt>
                <c:pt idx="320">
                  <c:v>47</c:v>
                </c:pt>
                <c:pt idx="321">
                  <c:v>13</c:v>
                </c:pt>
                <c:pt idx="322">
                  <c:v>32</c:v>
                </c:pt>
                <c:pt idx="323">
                  <c:v>42</c:v>
                </c:pt>
                <c:pt idx="324">
                  <c:v>14</c:v>
                </c:pt>
                <c:pt idx="325">
                  <c:v>29</c:v>
                </c:pt>
                <c:pt idx="326">
                  <c:v>39</c:v>
                </c:pt>
                <c:pt idx="327">
                  <c:v>38</c:v>
                </c:pt>
                <c:pt idx="328">
                  <c:v>12</c:v>
                </c:pt>
                <c:pt idx="329">
                  <c:v>13</c:v>
                </c:pt>
                <c:pt idx="330">
                  <c:v>33</c:v>
                </c:pt>
                <c:pt idx="331">
                  <c:v>28</c:v>
                </c:pt>
                <c:pt idx="332">
                  <c:v>14</c:v>
                </c:pt>
                <c:pt idx="333">
                  <c:v>15</c:v>
                </c:pt>
                <c:pt idx="334">
                  <c:v>49</c:v>
                </c:pt>
                <c:pt idx="335">
                  <c:v>48</c:v>
                </c:pt>
                <c:pt idx="336">
                  <c:v>42</c:v>
                </c:pt>
                <c:pt idx="337">
                  <c:v>34</c:v>
                </c:pt>
                <c:pt idx="338">
                  <c:v>39</c:v>
                </c:pt>
                <c:pt idx="339">
                  <c:v>47</c:v>
                </c:pt>
                <c:pt idx="340">
                  <c:v>45</c:v>
                </c:pt>
                <c:pt idx="341">
                  <c:v>12</c:v>
                </c:pt>
                <c:pt idx="342">
                  <c:v>38</c:v>
                </c:pt>
                <c:pt idx="343">
                  <c:v>46</c:v>
                </c:pt>
                <c:pt idx="344">
                  <c:v>22</c:v>
                </c:pt>
                <c:pt idx="345">
                  <c:v>30</c:v>
                </c:pt>
                <c:pt idx="346">
                  <c:v>48</c:v>
                </c:pt>
                <c:pt idx="347">
                  <c:v>40</c:v>
                </c:pt>
                <c:pt idx="348">
                  <c:v>42</c:v>
                </c:pt>
                <c:pt idx="349">
                  <c:v>19</c:v>
                </c:pt>
                <c:pt idx="350">
                  <c:v>13</c:v>
                </c:pt>
                <c:pt idx="351">
                  <c:v>38</c:v>
                </c:pt>
                <c:pt idx="352">
                  <c:v>16</c:v>
                </c:pt>
                <c:pt idx="353">
                  <c:v>31</c:v>
                </c:pt>
                <c:pt idx="354">
                  <c:v>15</c:v>
                </c:pt>
                <c:pt idx="355">
                  <c:v>42</c:v>
                </c:pt>
                <c:pt idx="356">
                  <c:v>21</c:v>
                </c:pt>
                <c:pt idx="357">
                  <c:v>12</c:v>
                </c:pt>
                <c:pt idx="358">
                  <c:v>25</c:v>
                </c:pt>
                <c:pt idx="359">
                  <c:v>38</c:v>
                </c:pt>
                <c:pt idx="360">
                  <c:v>38</c:v>
                </c:pt>
                <c:pt idx="361">
                  <c:v>43</c:v>
                </c:pt>
                <c:pt idx="362">
                  <c:v>43</c:v>
                </c:pt>
                <c:pt idx="363">
                  <c:v>49</c:v>
                </c:pt>
                <c:pt idx="364">
                  <c:v>20</c:v>
                </c:pt>
                <c:pt idx="365">
                  <c:v>33</c:v>
                </c:pt>
                <c:pt idx="366">
                  <c:v>33</c:v>
                </c:pt>
                <c:pt idx="367">
                  <c:v>28</c:v>
                </c:pt>
                <c:pt idx="368">
                  <c:v>34</c:v>
                </c:pt>
                <c:pt idx="369">
                  <c:v>36</c:v>
                </c:pt>
                <c:pt idx="370">
                  <c:v>31</c:v>
                </c:pt>
                <c:pt idx="371">
                  <c:v>48</c:v>
                </c:pt>
                <c:pt idx="372">
                  <c:v>13</c:v>
                </c:pt>
                <c:pt idx="373">
                  <c:v>50</c:v>
                </c:pt>
                <c:pt idx="374">
                  <c:v>31</c:v>
                </c:pt>
                <c:pt idx="375">
                  <c:v>14</c:v>
                </c:pt>
                <c:pt idx="376">
                  <c:v>31</c:v>
                </c:pt>
                <c:pt idx="377">
                  <c:v>16</c:v>
                </c:pt>
                <c:pt idx="378">
                  <c:v>45</c:v>
                </c:pt>
                <c:pt idx="379">
                  <c:v>34</c:v>
                </c:pt>
                <c:pt idx="380">
                  <c:v>28</c:v>
                </c:pt>
                <c:pt idx="381">
                  <c:v>26</c:v>
                </c:pt>
                <c:pt idx="382">
                  <c:v>48</c:v>
                </c:pt>
                <c:pt idx="383">
                  <c:v>19</c:v>
                </c:pt>
                <c:pt idx="384">
                  <c:v>31</c:v>
                </c:pt>
                <c:pt idx="385">
                  <c:v>15</c:v>
                </c:pt>
                <c:pt idx="386">
                  <c:v>47</c:v>
                </c:pt>
                <c:pt idx="387">
                  <c:v>19</c:v>
                </c:pt>
                <c:pt idx="388">
                  <c:v>32</c:v>
                </c:pt>
                <c:pt idx="389">
                  <c:v>29</c:v>
                </c:pt>
                <c:pt idx="390">
                  <c:v>35</c:v>
                </c:pt>
                <c:pt idx="391">
                  <c:v>18</c:v>
                </c:pt>
                <c:pt idx="392">
                  <c:v>48</c:v>
                </c:pt>
                <c:pt idx="393">
                  <c:v>15</c:v>
                </c:pt>
                <c:pt idx="394">
                  <c:v>29</c:v>
                </c:pt>
                <c:pt idx="395">
                  <c:v>45</c:v>
                </c:pt>
                <c:pt idx="396">
                  <c:v>34</c:v>
                </c:pt>
                <c:pt idx="397">
                  <c:v>31</c:v>
                </c:pt>
                <c:pt idx="398">
                  <c:v>18</c:v>
                </c:pt>
                <c:pt idx="399">
                  <c:v>43</c:v>
                </c:pt>
                <c:pt idx="400">
                  <c:v>15</c:v>
                </c:pt>
                <c:pt idx="401">
                  <c:v>37</c:v>
                </c:pt>
                <c:pt idx="402">
                  <c:v>42</c:v>
                </c:pt>
                <c:pt idx="403">
                  <c:v>33</c:v>
                </c:pt>
                <c:pt idx="404">
                  <c:v>11</c:v>
                </c:pt>
                <c:pt idx="405">
                  <c:v>33</c:v>
                </c:pt>
                <c:pt idx="406">
                  <c:v>29</c:v>
                </c:pt>
                <c:pt idx="407">
                  <c:v>21</c:v>
                </c:pt>
                <c:pt idx="408">
                  <c:v>23</c:v>
                </c:pt>
                <c:pt idx="409">
                  <c:v>31</c:v>
                </c:pt>
                <c:pt idx="410">
                  <c:v>41</c:v>
                </c:pt>
                <c:pt idx="411">
                  <c:v>22</c:v>
                </c:pt>
                <c:pt idx="412">
                  <c:v>24</c:v>
                </c:pt>
                <c:pt idx="413">
                  <c:v>18</c:v>
                </c:pt>
                <c:pt idx="414">
                  <c:v>19</c:v>
                </c:pt>
                <c:pt idx="415">
                  <c:v>14</c:v>
                </c:pt>
                <c:pt idx="416">
                  <c:v>28</c:v>
                </c:pt>
                <c:pt idx="417">
                  <c:v>16</c:v>
                </c:pt>
                <c:pt idx="418">
                  <c:v>42</c:v>
                </c:pt>
                <c:pt idx="419">
                  <c:v>44</c:v>
                </c:pt>
                <c:pt idx="420">
                  <c:v>43</c:v>
                </c:pt>
                <c:pt idx="421">
                  <c:v>12</c:v>
                </c:pt>
                <c:pt idx="422">
                  <c:v>31</c:v>
                </c:pt>
                <c:pt idx="423">
                  <c:v>49</c:v>
                </c:pt>
                <c:pt idx="424">
                  <c:v>18</c:v>
                </c:pt>
                <c:pt idx="425">
                  <c:v>48</c:v>
                </c:pt>
                <c:pt idx="426">
                  <c:v>34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49</c:v>
                </c:pt>
                <c:pt idx="431">
                  <c:v>20</c:v>
                </c:pt>
                <c:pt idx="432">
                  <c:v>38</c:v>
                </c:pt>
                <c:pt idx="433">
                  <c:v>12</c:v>
                </c:pt>
                <c:pt idx="434">
                  <c:v>36</c:v>
                </c:pt>
                <c:pt idx="435">
                  <c:v>33</c:v>
                </c:pt>
                <c:pt idx="436">
                  <c:v>25</c:v>
                </c:pt>
                <c:pt idx="437">
                  <c:v>38</c:v>
                </c:pt>
                <c:pt idx="438">
                  <c:v>49</c:v>
                </c:pt>
                <c:pt idx="439">
                  <c:v>28</c:v>
                </c:pt>
                <c:pt idx="440">
                  <c:v>38</c:v>
                </c:pt>
                <c:pt idx="441">
                  <c:v>24</c:v>
                </c:pt>
                <c:pt idx="442">
                  <c:v>44</c:v>
                </c:pt>
                <c:pt idx="443">
                  <c:v>25</c:v>
                </c:pt>
                <c:pt idx="444">
                  <c:v>29</c:v>
                </c:pt>
                <c:pt idx="445">
                  <c:v>40</c:v>
                </c:pt>
                <c:pt idx="446">
                  <c:v>22</c:v>
                </c:pt>
                <c:pt idx="447">
                  <c:v>33</c:v>
                </c:pt>
                <c:pt idx="448">
                  <c:v>46</c:v>
                </c:pt>
                <c:pt idx="449">
                  <c:v>38</c:v>
                </c:pt>
                <c:pt idx="450">
                  <c:v>39</c:v>
                </c:pt>
                <c:pt idx="451">
                  <c:v>28</c:v>
                </c:pt>
                <c:pt idx="452">
                  <c:v>34</c:v>
                </c:pt>
                <c:pt idx="453">
                  <c:v>42</c:v>
                </c:pt>
                <c:pt idx="454">
                  <c:v>43</c:v>
                </c:pt>
                <c:pt idx="455">
                  <c:v>36</c:v>
                </c:pt>
                <c:pt idx="456">
                  <c:v>20</c:v>
                </c:pt>
                <c:pt idx="457">
                  <c:v>22</c:v>
                </c:pt>
                <c:pt idx="458">
                  <c:v>48</c:v>
                </c:pt>
                <c:pt idx="459">
                  <c:v>18</c:v>
                </c:pt>
                <c:pt idx="460">
                  <c:v>26</c:v>
                </c:pt>
                <c:pt idx="461">
                  <c:v>13</c:v>
                </c:pt>
                <c:pt idx="462">
                  <c:v>40</c:v>
                </c:pt>
                <c:pt idx="463">
                  <c:v>33</c:v>
                </c:pt>
                <c:pt idx="464">
                  <c:v>45</c:v>
                </c:pt>
                <c:pt idx="465">
                  <c:v>16</c:v>
                </c:pt>
                <c:pt idx="466">
                  <c:v>43</c:v>
                </c:pt>
                <c:pt idx="467">
                  <c:v>17</c:v>
                </c:pt>
                <c:pt idx="468">
                  <c:v>28</c:v>
                </c:pt>
                <c:pt idx="469">
                  <c:v>15</c:v>
                </c:pt>
                <c:pt idx="470">
                  <c:v>20</c:v>
                </c:pt>
                <c:pt idx="471">
                  <c:v>27</c:v>
                </c:pt>
                <c:pt idx="472">
                  <c:v>38</c:v>
                </c:pt>
                <c:pt idx="473">
                  <c:v>42</c:v>
                </c:pt>
                <c:pt idx="474">
                  <c:v>19</c:v>
                </c:pt>
                <c:pt idx="475">
                  <c:v>37</c:v>
                </c:pt>
                <c:pt idx="476">
                  <c:v>15</c:v>
                </c:pt>
                <c:pt idx="477">
                  <c:v>24</c:v>
                </c:pt>
                <c:pt idx="478">
                  <c:v>38</c:v>
                </c:pt>
                <c:pt idx="479">
                  <c:v>32</c:v>
                </c:pt>
                <c:pt idx="480">
                  <c:v>11</c:v>
                </c:pt>
                <c:pt idx="481">
                  <c:v>36</c:v>
                </c:pt>
                <c:pt idx="482">
                  <c:v>13</c:v>
                </c:pt>
                <c:pt idx="483">
                  <c:v>35</c:v>
                </c:pt>
                <c:pt idx="484">
                  <c:v>42</c:v>
                </c:pt>
                <c:pt idx="485">
                  <c:v>33</c:v>
                </c:pt>
                <c:pt idx="486">
                  <c:v>25</c:v>
                </c:pt>
                <c:pt idx="487">
                  <c:v>34</c:v>
                </c:pt>
                <c:pt idx="488">
                  <c:v>15</c:v>
                </c:pt>
                <c:pt idx="489">
                  <c:v>33</c:v>
                </c:pt>
                <c:pt idx="490">
                  <c:v>24</c:v>
                </c:pt>
                <c:pt idx="491">
                  <c:v>11</c:v>
                </c:pt>
                <c:pt idx="492">
                  <c:v>30</c:v>
                </c:pt>
                <c:pt idx="493">
                  <c:v>16</c:v>
                </c:pt>
                <c:pt idx="494">
                  <c:v>31</c:v>
                </c:pt>
                <c:pt idx="495">
                  <c:v>19</c:v>
                </c:pt>
                <c:pt idx="496">
                  <c:v>18</c:v>
                </c:pt>
                <c:pt idx="497">
                  <c:v>12</c:v>
                </c:pt>
                <c:pt idx="498">
                  <c:v>28</c:v>
                </c:pt>
                <c:pt idx="499">
                  <c:v>40</c:v>
                </c:pt>
              </c:numCache>
            </c:numRef>
          </c:xVal>
          <c:yVal>
            <c:numRef>
              <c:f>customer_acquisition_cost_datas!$K$2:$K$501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57.140664774898148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59.862952677779994</c:v>
                </c:pt>
                <c:pt idx="19">
                  <c:v>0</c:v>
                </c:pt>
                <c:pt idx="20">
                  <c:v>217.37527452334044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76.745077042032989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56.922108909543162</c:v>
                </c:pt>
                <c:pt idx="29">
                  <c:v>0</c:v>
                </c:pt>
                <c:pt idx="30">
                  <c:v>150.48838994968202</c:v>
                </c:pt>
                <c:pt idx="31">
                  <c:v>0</c:v>
                </c:pt>
                <c:pt idx="32">
                  <c:v>0</c:v>
                </c:pt>
                <c:pt idx="33">
                  <c:v>103.992120201445</c:v>
                </c:pt>
                <c:pt idx="34">
                  <c:v>0</c:v>
                </c:pt>
                <c:pt idx="35">
                  <c:v>0</c:v>
                </c:pt>
                <c:pt idx="36">
                  <c:v>79.578884451009529</c:v>
                </c:pt>
                <c:pt idx="37">
                  <c:v>0</c:v>
                </c:pt>
                <c:pt idx="38">
                  <c:v>362.88205525646731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292.13739570034926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71.408211919446586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366.52520899985831</c:v>
                </c:pt>
                <c:pt idx="65">
                  <c:v>99.751713310703039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78.341388000877146</c:v>
                </c:pt>
                <c:pt idx="72">
                  <c:v>106.35624908252865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225.19225898521572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49.875984897136668</c:v>
                </c:pt>
                <c:pt idx="84">
                  <c:v>0</c:v>
                </c:pt>
                <c:pt idx="85">
                  <c:v>0</c:v>
                </c:pt>
                <c:pt idx="86">
                  <c:v>60.826252476870643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66.017121454248212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102.83067571158919</c:v>
                </c:pt>
                <c:pt idx="97">
                  <c:v>0</c:v>
                </c:pt>
                <c:pt idx="98">
                  <c:v>61.212026926747058</c:v>
                </c:pt>
                <c:pt idx="99">
                  <c:v>106.49445135795821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117.89910011813249</c:v>
                </c:pt>
                <c:pt idx="110">
                  <c:v>125.57162070602666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94.657203775244554</c:v>
                </c:pt>
                <c:pt idx="115">
                  <c:v>142.21132899057105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133.70764698691735</c:v>
                </c:pt>
                <c:pt idx="121">
                  <c:v>0</c:v>
                </c:pt>
                <c:pt idx="122">
                  <c:v>110.64607336287875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39.692309776902555</c:v>
                </c:pt>
                <c:pt idx="128">
                  <c:v>65.26209664112956</c:v>
                </c:pt>
                <c:pt idx="129">
                  <c:v>86.629777874937773</c:v>
                </c:pt>
                <c:pt idx="130">
                  <c:v>0</c:v>
                </c:pt>
                <c:pt idx="131">
                  <c:v>0</c:v>
                </c:pt>
                <c:pt idx="132">
                  <c:v>59.222078141661669</c:v>
                </c:pt>
                <c:pt idx="133">
                  <c:v>43.815763511348749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22.012363938005208</c:v>
                </c:pt>
                <c:pt idx="138">
                  <c:v>108.15656403691897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65.439911818853474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52.650141865464242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133.98238625871272</c:v>
                </c:pt>
                <c:pt idx="164">
                  <c:v>193.22732291927477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131.94685790844335</c:v>
                </c:pt>
                <c:pt idx="171">
                  <c:v>0</c:v>
                </c:pt>
                <c:pt idx="172">
                  <c:v>0</c:v>
                </c:pt>
                <c:pt idx="173">
                  <c:v>63.472027922212575</c:v>
                </c:pt>
                <c:pt idx="174">
                  <c:v>248.86494887775643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47.090394258492502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102.28014486297728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247.13916725948371</c:v>
                </c:pt>
                <c:pt idx="194">
                  <c:v>0</c:v>
                </c:pt>
                <c:pt idx="195">
                  <c:v>71.433306707283265</c:v>
                </c:pt>
                <c:pt idx="196">
                  <c:v>0</c:v>
                </c:pt>
                <c:pt idx="197">
                  <c:v>0</c:v>
                </c:pt>
                <c:pt idx="198">
                  <c:v>100.02058757099407</c:v>
                </c:pt>
                <c:pt idx="199">
                  <c:v>83.638145127429212</c:v>
                </c:pt>
                <c:pt idx="200">
                  <c:v>97.041591719187025</c:v>
                </c:pt>
                <c:pt idx="201">
                  <c:v>113.01575075244926</c:v>
                </c:pt>
                <c:pt idx="202">
                  <c:v>89.719263304171463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46.794207271838438</c:v>
                </c:pt>
                <c:pt idx="210">
                  <c:v>0</c:v>
                </c:pt>
                <c:pt idx="211">
                  <c:v>223.46674940605061</c:v>
                </c:pt>
                <c:pt idx="212">
                  <c:v>0</c:v>
                </c:pt>
                <c:pt idx="213">
                  <c:v>0</c:v>
                </c:pt>
                <c:pt idx="214">
                  <c:v>72.565387253178784</c:v>
                </c:pt>
                <c:pt idx="215">
                  <c:v>30.738776920865117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28.443907219248747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79.924773225700392</c:v>
                </c:pt>
                <c:pt idx="228">
                  <c:v>0</c:v>
                </c:pt>
                <c:pt idx="229">
                  <c:v>134.16917738834067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87.261859081295583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107.84841988382087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131.91186235768379</c:v>
                </c:pt>
                <c:pt idx="252">
                  <c:v>0</c:v>
                </c:pt>
                <c:pt idx="253">
                  <c:v>0</c:v>
                </c:pt>
                <c:pt idx="254">
                  <c:v>99.049537182540206</c:v>
                </c:pt>
                <c:pt idx="255">
                  <c:v>100.85115405368083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222.46522150969997</c:v>
                </c:pt>
                <c:pt idx="260">
                  <c:v>134.192420540743</c:v>
                </c:pt>
                <c:pt idx="261">
                  <c:v>175.08174842900149</c:v>
                </c:pt>
                <c:pt idx="262">
                  <c:v>0</c:v>
                </c:pt>
                <c:pt idx="263">
                  <c:v>0</c:v>
                </c:pt>
                <c:pt idx="264">
                  <c:v>96.875107767918777</c:v>
                </c:pt>
                <c:pt idx="265">
                  <c:v>0</c:v>
                </c:pt>
                <c:pt idx="266">
                  <c:v>0</c:v>
                </c:pt>
                <c:pt idx="267">
                  <c:v>237.06250728054249</c:v>
                </c:pt>
                <c:pt idx="268">
                  <c:v>0</c:v>
                </c:pt>
                <c:pt idx="269">
                  <c:v>0</c:v>
                </c:pt>
                <c:pt idx="270">
                  <c:v>73.095461028252132</c:v>
                </c:pt>
                <c:pt idx="271">
                  <c:v>0</c:v>
                </c:pt>
                <c:pt idx="272">
                  <c:v>0</c:v>
                </c:pt>
                <c:pt idx="273">
                  <c:v>213.55706853404533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103.30704243587549</c:v>
                </c:pt>
                <c:pt idx="286">
                  <c:v>223.68084229152274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189.56022289822312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203.91418536868142</c:v>
                </c:pt>
                <c:pt idx="300">
                  <c:v>42.627118662625996</c:v>
                </c:pt>
                <c:pt idx="301">
                  <c:v>0</c:v>
                </c:pt>
                <c:pt idx="302">
                  <c:v>85.839766401452309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47.609915335440604</c:v>
                </c:pt>
                <c:pt idx="308">
                  <c:v>65.462646291494693</c:v>
                </c:pt>
                <c:pt idx="309">
                  <c:v>105.79067506115634</c:v>
                </c:pt>
                <c:pt idx="310">
                  <c:v>56.427569349320002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234.7993262814</c:v>
                </c:pt>
                <c:pt idx="315">
                  <c:v>48.35624460578925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141.51524163333372</c:v>
                </c:pt>
                <c:pt idx="320">
                  <c:v>90.332672558712773</c:v>
                </c:pt>
                <c:pt idx="321">
                  <c:v>195.71653922799385</c:v>
                </c:pt>
                <c:pt idx="322">
                  <c:v>114.21110368556656</c:v>
                </c:pt>
                <c:pt idx="323">
                  <c:v>101.9759573056719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79.188542119259466</c:v>
                </c:pt>
                <c:pt idx="328">
                  <c:v>280.06014310318835</c:v>
                </c:pt>
                <c:pt idx="329">
                  <c:v>344.52317334221999</c:v>
                </c:pt>
                <c:pt idx="330">
                  <c:v>136.26549988537062</c:v>
                </c:pt>
                <c:pt idx="331">
                  <c:v>0</c:v>
                </c:pt>
                <c:pt idx="332">
                  <c:v>221.70031051644574</c:v>
                </c:pt>
                <c:pt idx="333">
                  <c:v>0</c:v>
                </c:pt>
                <c:pt idx="334">
                  <c:v>79.383169597603469</c:v>
                </c:pt>
                <c:pt idx="335">
                  <c:v>54.998218312196876</c:v>
                </c:pt>
                <c:pt idx="336">
                  <c:v>0</c:v>
                </c:pt>
                <c:pt idx="337">
                  <c:v>47.571908090770293</c:v>
                </c:pt>
                <c:pt idx="338">
                  <c:v>0</c:v>
                </c:pt>
                <c:pt idx="339">
                  <c:v>0</c:v>
                </c:pt>
                <c:pt idx="340">
                  <c:v>52.316554137904888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147.91229122243533</c:v>
                </c:pt>
                <c:pt idx="346">
                  <c:v>52.500783126887917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345.34862073801077</c:v>
                </c:pt>
                <c:pt idx="351">
                  <c:v>0</c:v>
                </c:pt>
                <c:pt idx="352">
                  <c:v>79.605186795387496</c:v>
                </c:pt>
                <c:pt idx="353">
                  <c:v>0</c:v>
                </c:pt>
                <c:pt idx="354">
                  <c:v>312.24775967474528</c:v>
                </c:pt>
                <c:pt idx="355">
                  <c:v>0</c:v>
                </c:pt>
                <c:pt idx="356">
                  <c:v>189.86026033103332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86.796257572084443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83.66469568882323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74.445703055384996</c:v>
                </c:pt>
                <c:pt idx="389">
                  <c:v>0</c:v>
                </c:pt>
                <c:pt idx="390">
                  <c:v>101.59299455542971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110.08846253680969</c:v>
                </c:pt>
                <c:pt idx="404">
                  <c:v>190.72013824662818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72.851442587694635</c:v>
                </c:pt>
                <c:pt idx="411">
                  <c:v>209.8464165261318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88.358519868891193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196.47195358784751</c:v>
                </c:pt>
                <c:pt idx="429">
                  <c:v>64.787309665946196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127.3865992489275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122.4723131033363</c:v>
                </c:pt>
                <c:pt idx="438">
                  <c:v>0</c:v>
                </c:pt>
                <c:pt idx="439">
                  <c:v>72.424297794751425</c:v>
                </c:pt>
                <c:pt idx="440">
                  <c:v>0</c:v>
                </c:pt>
                <c:pt idx="441">
                  <c:v>121.97463831229</c:v>
                </c:pt>
                <c:pt idx="442">
                  <c:v>0</c:v>
                </c:pt>
                <c:pt idx="443">
                  <c:v>159.4494961147272</c:v>
                </c:pt>
                <c:pt idx="444">
                  <c:v>81.202103972673783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105.78262690980435</c:v>
                </c:pt>
                <c:pt idx="449">
                  <c:v>0</c:v>
                </c:pt>
                <c:pt idx="450">
                  <c:v>99.919662776976153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52.783731020180007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71.167119545450007</c:v>
                </c:pt>
                <c:pt idx="476">
                  <c:v>0</c:v>
                </c:pt>
                <c:pt idx="477">
                  <c:v>0</c:v>
                </c:pt>
                <c:pt idx="478">
                  <c:v>58.354166774316319</c:v>
                </c:pt>
                <c:pt idx="479">
                  <c:v>92.828077372275629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80.416429358730582</c:v>
                </c:pt>
                <c:pt idx="484">
                  <c:v>87.665354176206662</c:v>
                </c:pt>
                <c:pt idx="485">
                  <c:v>120.38062079068727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32-4482-BBF3-21F72409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246787"/>
        <c:axId val="131020545"/>
      </c:scatterChart>
      <c:valAx>
        <c:axId val="13352467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020545"/>
        <c:crosses val="autoZero"/>
        <c:crossBetween val="midCat"/>
      </c:valAx>
      <c:valAx>
        <c:axId val="131020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5246787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lang="en-IN" sz="1600" b="1" i="0">
                <a:solidFill>
                  <a:schemeClr val="bg1"/>
                </a:solidFill>
                <a:latin typeface="+mn-lt"/>
              </a:rPr>
              <a:t>Conversion rates by Market channel</a:t>
            </a:r>
          </a:p>
        </c:rich>
      </c:tx>
      <c:overlay val="0"/>
      <c:spPr>
        <a:solidFill>
          <a:srgbClr val="00B0F0"/>
        </a:solidFill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'conversion rate vs market chann'!$A$4:$A$8</c:f>
              <c:strCache>
                <c:ptCount val="5"/>
                <c:pt idx="0">
                  <c:v>Email Marketing</c:v>
                </c:pt>
                <c:pt idx="1">
                  <c:v>Online Ads</c:v>
                </c:pt>
                <c:pt idx="2">
                  <c:v>Referral</c:v>
                </c:pt>
                <c:pt idx="3">
                  <c:v>Social Media</c:v>
                </c:pt>
                <c:pt idx="4">
                  <c:v>Grand Total</c:v>
                </c:pt>
              </c:strCache>
            </c:strRef>
          </c:cat>
          <c:val>
            <c:numRef>
              <c:f>'conversion rate vs market chann'!$B$4:$B$8</c:f>
              <c:numCache>
                <c:formatCode>General</c:formatCode>
                <c:ptCount val="5"/>
                <c:pt idx="0">
                  <c:v>142.19277847003806</c:v>
                </c:pt>
                <c:pt idx="1">
                  <c:v>157.42400048223899</c:v>
                </c:pt>
                <c:pt idx="2">
                  <c:v>146.53854989421643</c:v>
                </c:pt>
                <c:pt idx="3">
                  <c:v>133.94612592178439</c:v>
                </c:pt>
                <c:pt idx="4">
                  <c:v>580.10145476827779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228-4076-94CD-E3C09456B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414450"/>
        <c:axId val="1706251272"/>
      </c:barChart>
      <c:catAx>
        <c:axId val="1271414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6251272"/>
        <c:crosses val="autoZero"/>
        <c:auto val="1"/>
        <c:lblAlgn val="ctr"/>
        <c:lblOffset val="100"/>
        <c:noMultiLvlLbl val="1"/>
      </c:catAx>
      <c:valAx>
        <c:axId val="1706251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14144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Scatter graph</a:t>
            </a:r>
          </a:p>
        </c:rich>
      </c:tx>
      <c:layout>
        <c:manualLayout>
          <c:xMode val="edge"/>
          <c:yMode val="edge"/>
          <c:x val="0.36204155730533683"/>
          <c:y val="4.62962962962962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CAC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name>Linear (CAC)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customer_acquisition_cost_datas!$D$2:$D$501</c:f>
              <c:numCache>
                <c:formatCode>General</c:formatCode>
                <c:ptCount val="500"/>
                <c:pt idx="0">
                  <c:v>16</c:v>
                </c:pt>
                <c:pt idx="1">
                  <c:v>33</c:v>
                </c:pt>
                <c:pt idx="2">
                  <c:v>44</c:v>
                </c:pt>
                <c:pt idx="3">
                  <c:v>32</c:v>
                </c:pt>
                <c:pt idx="4">
                  <c:v>13</c:v>
                </c:pt>
                <c:pt idx="5">
                  <c:v>35</c:v>
                </c:pt>
                <c:pt idx="6">
                  <c:v>27</c:v>
                </c:pt>
                <c:pt idx="7">
                  <c:v>22</c:v>
                </c:pt>
                <c:pt idx="8">
                  <c:v>17</c:v>
                </c:pt>
                <c:pt idx="9">
                  <c:v>39</c:v>
                </c:pt>
                <c:pt idx="10">
                  <c:v>15</c:v>
                </c:pt>
                <c:pt idx="11">
                  <c:v>23</c:v>
                </c:pt>
                <c:pt idx="12">
                  <c:v>50</c:v>
                </c:pt>
                <c:pt idx="13">
                  <c:v>48</c:v>
                </c:pt>
                <c:pt idx="14">
                  <c:v>11</c:v>
                </c:pt>
                <c:pt idx="15">
                  <c:v>13</c:v>
                </c:pt>
                <c:pt idx="16">
                  <c:v>31</c:v>
                </c:pt>
                <c:pt idx="17">
                  <c:v>25</c:v>
                </c:pt>
                <c:pt idx="18">
                  <c:v>18</c:v>
                </c:pt>
                <c:pt idx="19">
                  <c:v>46</c:v>
                </c:pt>
                <c:pt idx="20">
                  <c:v>23</c:v>
                </c:pt>
                <c:pt idx="21">
                  <c:v>14</c:v>
                </c:pt>
                <c:pt idx="22">
                  <c:v>45</c:v>
                </c:pt>
                <c:pt idx="23">
                  <c:v>23</c:v>
                </c:pt>
                <c:pt idx="24">
                  <c:v>47</c:v>
                </c:pt>
                <c:pt idx="25">
                  <c:v>23</c:v>
                </c:pt>
                <c:pt idx="26">
                  <c:v>24</c:v>
                </c:pt>
                <c:pt idx="27">
                  <c:v>31</c:v>
                </c:pt>
                <c:pt idx="28">
                  <c:v>19</c:v>
                </c:pt>
                <c:pt idx="29">
                  <c:v>48</c:v>
                </c:pt>
                <c:pt idx="30">
                  <c:v>10</c:v>
                </c:pt>
                <c:pt idx="31">
                  <c:v>27</c:v>
                </c:pt>
                <c:pt idx="32">
                  <c:v>19</c:v>
                </c:pt>
                <c:pt idx="33">
                  <c:v>18</c:v>
                </c:pt>
                <c:pt idx="34">
                  <c:v>44</c:v>
                </c:pt>
                <c:pt idx="35">
                  <c:v>26</c:v>
                </c:pt>
                <c:pt idx="36">
                  <c:v>21</c:v>
                </c:pt>
                <c:pt idx="37">
                  <c:v>17</c:v>
                </c:pt>
                <c:pt idx="38">
                  <c:v>11</c:v>
                </c:pt>
                <c:pt idx="39">
                  <c:v>18</c:v>
                </c:pt>
                <c:pt idx="40">
                  <c:v>10</c:v>
                </c:pt>
                <c:pt idx="41">
                  <c:v>32</c:v>
                </c:pt>
                <c:pt idx="42">
                  <c:v>25</c:v>
                </c:pt>
                <c:pt idx="43">
                  <c:v>47</c:v>
                </c:pt>
                <c:pt idx="44">
                  <c:v>30</c:v>
                </c:pt>
                <c:pt idx="45">
                  <c:v>11</c:v>
                </c:pt>
                <c:pt idx="46">
                  <c:v>21</c:v>
                </c:pt>
                <c:pt idx="47">
                  <c:v>26</c:v>
                </c:pt>
                <c:pt idx="48">
                  <c:v>13</c:v>
                </c:pt>
                <c:pt idx="49">
                  <c:v>18</c:v>
                </c:pt>
                <c:pt idx="50">
                  <c:v>36</c:v>
                </c:pt>
                <c:pt idx="51">
                  <c:v>43</c:v>
                </c:pt>
                <c:pt idx="52">
                  <c:v>17</c:v>
                </c:pt>
                <c:pt idx="53">
                  <c:v>14</c:v>
                </c:pt>
                <c:pt idx="54">
                  <c:v>40</c:v>
                </c:pt>
                <c:pt idx="55">
                  <c:v>38</c:v>
                </c:pt>
                <c:pt idx="56">
                  <c:v>33</c:v>
                </c:pt>
                <c:pt idx="57">
                  <c:v>42</c:v>
                </c:pt>
                <c:pt idx="58">
                  <c:v>47</c:v>
                </c:pt>
                <c:pt idx="59">
                  <c:v>16</c:v>
                </c:pt>
                <c:pt idx="60">
                  <c:v>38</c:v>
                </c:pt>
                <c:pt idx="61">
                  <c:v>42</c:v>
                </c:pt>
                <c:pt idx="62">
                  <c:v>24</c:v>
                </c:pt>
                <c:pt idx="63">
                  <c:v>49</c:v>
                </c:pt>
                <c:pt idx="64">
                  <c:v>12</c:v>
                </c:pt>
                <c:pt idx="65">
                  <c:v>43</c:v>
                </c:pt>
                <c:pt idx="66">
                  <c:v>29</c:v>
                </c:pt>
                <c:pt idx="67">
                  <c:v>39</c:v>
                </c:pt>
                <c:pt idx="68">
                  <c:v>11</c:v>
                </c:pt>
                <c:pt idx="69">
                  <c:v>13</c:v>
                </c:pt>
                <c:pt idx="70">
                  <c:v>40</c:v>
                </c:pt>
                <c:pt idx="71">
                  <c:v>35</c:v>
                </c:pt>
                <c:pt idx="72">
                  <c:v>37</c:v>
                </c:pt>
                <c:pt idx="73">
                  <c:v>16</c:v>
                </c:pt>
                <c:pt idx="74">
                  <c:v>41</c:v>
                </c:pt>
                <c:pt idx="75">
                  <c:v>38</c:v>
                </c:pt>
                <c:pt idx="76">
                  <c:v>14</c:v>
                </c:pt>
                <c:pt idx="77">
                  <c:v>15</c:v>
                </c:pt>
                <c:pt idx="78">
                  <c:v>30</c:v>
                </c:pt>
                <c:pt idx="79">
                  <c:v>48</c:v>
                </c:pt>
                <c:pt idx="80">
                  <c:v>19</c:v>
                </c:pt>
                <c:pt idx="81">
                  <c:v>14</c:v>
                </c:pt>
                <c:pt idx="82">
                  <c:v>18</c:v>
                </c:pt>
                <c:pt idx="83">
                  <c:v>27</c:v>
                </c:pt>
                <c:pt idx="84">
                  <c:v>49</c:v>
                </c:pt>
                <c:pt idx="85">
                  <c:v>50</c:v>
                </c:pt>
                <c:pt idx="86">
                  <c:v>47</c:v>
                </c:pt>
                <c:pt idx="87">
                  <c:v>45</c:v>
                </c:pt>
                <c:pt idx="88">
                  <c:v>30</c:v>
                </c:pt>
                <c:pt idx="89">
                  <c:v>34</c:v>
                </c:pt>
                <c:pt idx="90">
                  <c:v>48</c:v>
                </c:pt>
                <c:pt idx="91">
                  <c:v>43</c:v>
                </c:pt>
                <c:pt idx="92">
                  <c:v>28</c:v>
                </c:pt>
                <c:pt idx="93">
                  <c:v>39</c:v>
                </c:pt>
                <c:pt idx="94">
                  <c:v>42</c:v>
                </c:pt>
                <c:pt idx="95">
                  <c:v>48</c:v>
                </c:pt>
                <c:pt idx="96">
                  <c:v>37</c:v>
                </c:pt>
                <c:pt idx="97">
                  <c:v>16</c:v>
                </c:pt>
                <c:pt idx="98">
                  <c:v>17</c:v>
                </c:pt>
                <c:pt idx="99">
                  <c:v>45</c:v>
                </c:pt>
                <c:pt idx="100">
                  <c:v>23</c:v>
                </c:pt>
                <c:pt idx="101">
                  <c:v>37</c:v>
                </c:pt>
                <c:pt idx="102">
                  <c:v>38</c:v>
                </c:pt>
                <c:pt idx="103">
                  <c:v>24</c:v>
                </c:pt>
                <c:pt idx="104">
                  <c:v>36</c:v>
                </c:pt>
                <c:pt idx="105">
                  <c:v>31</c:v>
                </c:pt>
                <c:pt idx="106">
                  <c:v>39</c:v>
                </c:pt>
                <c:pt idx="107">
                  <c:v>35</c:v>
                </c:pt>
                <c:pt idx="108">
                  <c:v>36</c:v>
                </c:pt>
                <c:pt idx="109">
                  <c:v>16</c:v>
                </c:pt>
                <c:pt idx="110">
                  <c:v>30</c:v>
                </c:pt>
                <c:pt idx="111">
                  <c:v>37</c:v>
                </c:pt>
                <c:pt idx="112">
                  <c:v>30</c:v>
                </c:pt>
                <c:pt idx="113">
                  <c:v>26</c:v>
                </c:pt>
                <c:pt idx="114">
                  <c:v>33</c:v>
                </c:pt>
                <c:pt idx="115">
                  <c:v>19</c:v>
                </c:pt>
                <c:pt idx="116">
                  <c:v>40</c:v>
                </c:pt>
                <c:pt idx="117">
                  <c:v>14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37</c:v>
                </c:pt>
                <c:pt idx="122">
                  <c:v>16</c:v>
                </c:pt>
                <c:pt idx="123">
                  <c:v>33</c:v>
                </c:pt>
                <c:pt idx="124">
                  <c:v>18</c:v>
                </c:pt>
                <c:pt idx="125">
                  <c:v>45</c:v>
                </c:pt>
                <c:pt idx="126">
                  <c:v>13</c:v>
                </c:pt>
                <c:pt idx="127">
                  <c:v>47</c:v>
                </c:pt>
                <c:pt idx="128">
                  <c:v>45</c:v>
                </c:pt>
                <c:pt idx="129">
                  <c:v>45</c:v>
                </c:pt>
                <c:pt idx="130">
                  <c:v>31</c:v>
                </c:pt>
                <c:pt idx="131">
                  <c:v>17</c:v>
                </c:pt>
                <c:pt idx="132">
                  <c:v>36</c:v>
                </c:pt>
                <c:pt idx="133">
                  <c:v>32</c:v>
                </c:pt>
                <c:pt idx="134">
                  <c:v>37</c:v>
                </c:pt>
                <c:pt idx="135">
                  <c:v>13</c:v>
                </c:pt>
                <c:pt idx="136">
                  <c:v>28</c:v>
                </c:pt>
                <c:pt idx="137">
                  <c:v>48</c:v>
                </c:pt>
                <c:pt idx="138">
                  <c:v>29</c:v>
                </c:pt>
                <c:pt idx="139">
                  <c:v>32</c:v>
                </c:pt>
                <c:pt idx="140">
                  <c:v>16</c:v>
                </c:pt>
                <c:pt idx="141">
                  <c:v>46</c:v>
                </c:pt>
                <c:pt idx="142">
                  <c:v>42</c:v>
                </c:pt>
                <c:pt idx="143">
                  <c:v>23</c:v>
                </c:pt>
                <c:pt idx="144">
                  <c:v>19</c:v>
                </c:pt>
                <c:pt idx="145">
                  <c:v>40</c:v>
                </c:pt>
                <c:pt idx="146">
                  <c:v>24</c:v>
                </c:pt>
                <c:pt idx="147">
                  <c:v>16</c:v>
                </c:pt>
                <c:pt idx="148">
                  <c:v>32</c:v>
                </c:pt>
                <c:pt idx="149">
                  <c:v>45</c:v>
                </c:pt>
                <c:pt idx="150">
                  <c:v>33</c:v>
                </c:pt>
                <c:pt idx="151">
                  <c:v>17</c:v>
                </c:pt>
                <c:pt idx="152">
                  <c:v>27</c:v>
                </c:pt>
                <c:pt idx="153">
                  <c:v>46</c:v>
                </c:pt>
                <c:pt idx="154">
                  <c:v>24</c:v>
                </c:pt>
                <c:pt idx="155">
                  <c:v>37</c:v>
                </c:pt>
                <c:pt idx="156">
                  <c:v>45</c:v>
                </c:pt>
                <c:pt idx="157">
                  <c:v>49</c:v>
                </c:pt>
                <c:pt idx="158">
                  <c:v>49</c:v>
                </c:pt>
                <c:pt idx="159">
                  <c:v>45</c:v>
                </c:pt>
                <c:pt idx="160">
                  <c:v>11</c:v>
                </c:pt>
                <c:pt idx="161">
                  <c:v>48</c:v>
                </c:pt>
                <c:pt idx="162">
                  <c:v>27</c:v>
                </c:pt>
                <c:pt idx="163">
                  <c:v>11</c:v>
                </c:pt>
                <c:pt idx="164">
                  <c:v>21</c:v>
                </c:pt>
                <c:pt idx="165">
                  <c:v>27</c:v>
                </c:pt>
                <c:pt idx="166">
                  <c:v>29</c:v>
                </c:pt>
                <c:pt idx="167">
                  <c:v>31</c:v>
                </c:pt>
                <c:pt idx="168">
                  <c:v>32</c:v>
                </c:pt>
                <c:pt idx="169">
                  <c:v>10</c:v>
                </c:pt>
                <c:pt idx="170">
                  <c:v>21</c:v>
                </c:pt>
                <c:pt idx="171">
                  <c:v>19</c:v>
                </c:pt>
                <c:pt idx="172">
                  <c:v>46</c:v>
                </c:pt>
                <c:pt idx="173">
                  <c:v>35</c:v>
                </c:pt>
                <c:pt idx="174">
                  <c:v>14</c:v>
                </c:pt>
                <c:pt idx="175">
                  <c:v>19</c:v>
                </c:pt>
                <c:pt idx="176">
                  <c:v>50</c:v>
                </c:pt>
                <c:pt idx="177">
                  <c:v>11</c:v>
                </c:pt>
                <c:pt idx="178">
                  <c:v>15</c:v>
                </c:pt>
                <c:pt idx="179">
                  <c:v>43</c:v>
                </c:pt>
                <c:pt idx="180">
                  <c:v>23</c:v>
                </c:pt>
                <c:pt idx="181">
                  <c:v>34</c:v>
                </c:pt>
                <c:pt idx="182">
                  <c:v>36</c:v>
                </c:pt>
                <c:pt idx="183">
                  <c:v>39</c:v>
                </c:pt>
                <c:pt idx="184">
                  <c:v>31</c:v>
                </c:pt>
                <c:pt idx="185">
                  <c:v>20</c:v>
                </c:pt>
                <c:pt idx="186">
                  <c:v>33</c:v>
                </c:pt>
                <c:pt idx="187">
                  <c:v>29</c:v>
                </c:pt>
                <c:pt idx="188">
                  <c:v>30</c:v>
                </c:pt>
                <c:pt idx="189">
                  <c:v>46</c:v>
                </c:pt>
                <c:pt idx="190">
                  <c:v>48</c:v>
                </c:pt>
                <c:pt idx="191">
                  <c:v>15</c:v>
                </c:pt>
                <c:pt idx="192">
                  <c:v>13</c:v>
                </c:pt>
                <c:pt idx="193">
                  <c:v>19</c:v>
                </c:pt>
                <c:pt idx="194">
                  <c:v>20</c:v>
                </c:pt>
                <c:pt idx="195">
                  <c:v>49</c:v>
                </c:pt>
                <c:pt idx="196">
                  <c:v>13</c:v>
                </c:pt>
                <c:pt idx="197">
                  <c:v>15</c:v>
                </c:pt>
                <c:pt idx="198">
                  <c:v>27</c:v>
                </c:pt>
                <c:pt idx="199">
                  <c:v>38</c:v>
                </c:pt>
                <c:pt idx="200">
                  <c:v>37</c:v>
                </c:pt>
                <c:pt idx="201">
                  <c:v>41</c:v>
                </c:pt>
                <c:pt idx="202">
                  <c:v>48</c:v>
                </c:pt>
                <c:pt idx="203">
                  <c:v>38</c:v>
                </c:pt>
                <c:pt idx="204">
                  <c:v>36</c:v>
                </c:pt>
                <c:pt idx="205">
                  <c:v>27</c:v>
                </c:pt>
                <c:pt idx="206">
                  <c:v>23</c:v>
                </c:pt>
                <c:pt idx="207">
                  <c:v>42</c:v>
                </c:pt>
                <c:pt idx="208">
                  <c:v>17</c:v>
                </c:pt>
                <c:pt idx="209">
                  <c:v>32</c:v>
                </c:pt>
                <c:pt idx="210">
                  <c:v>37</c:v>
                </c:pt>
                <c:pt idx="211">
                  <c:v>17</c:v>
                </c:pt>
                <c:pt idx="212">
                  <c:v>28</c:v>
                </c:pt>
                <c:pt idx="213">
                  <c:v>47</c:v>
                </c:pt>
                <c:pt idx="214">
                  <c:v>41</c:v>
                </c:pt>
                <c:pt idx="215">
                  <c:v>43</c:v>
                </c:pt>
                <c:pt idx="216">
                  <c:v>29</c:v>
                </c:pt>
                <c:pt idx="217">
                  <c:v>12</c:v>
                </c:pt>
                <c:pt idx="218">
                  <c:v>24</c:v>
                </c:pt>
                <c:pt idx="219">
                  <c:v>35</c:v>
                </c:pt>
                <c:pt idx="220">
                  <c:v>48</c:v>
                </c:pt>
                <c:pt idx="221">
                  <c:v>13</c:v>
                </c:pt>
                <c:pt idx="222">
                  <c:v>10</c:v>
                </c:pt>
                <c:pt idx="223">
                  <c:v>23</c:v>
                </c:pt>
                <c:pt idx="224">
                  <c:v>29</c:v>
                </c:pt>
                <c:pt idx="225">
                  <c:v>23</c:v>
                </c:pt>
                <c:pt idx="226">
                  <c:v>18</c:v>
                </c:pt>
                <c:pt idx="227">
                  <c:v>26</c:v>
                </c:pt>
                <c:pt idx="228">
                  <c:v>28</c:v>
                </c:pt>
                <c:pt idx="229">
                  <c:v>30</c:v>
                </c:pt>
                <c:pt idx="230">
                  <c:v>17</c:v>
                </c:pt>
                <c:pt idx="231">
                  <c:v>10</c:v>
                </c:pt>
                <c:pt idx="232">
                  <c:v>41</c:v>
                </c:pt>
                <c:pt idx="233">
                  <c:v>37</c:v>
                </c:pt>
                <c:pt idx="234">
                  <c:v>21</c:v>
                </c:pt>
                <c:pt idx="235">
                  <c:v>18</c:v>
                </c:pt>
                <c:pt idx="236">
                  <c:v>34</c:v>
                </c:pt>
                <c:pt idx="237">
                  <c:v>44</c:v>
                </c:pt>
                <c:pt idx="238">
                  <c:v>24</c:v>
                </c:pt>
                <c:pt idx="239">
                  <c:v>42</c:v>
                </c:pt>
                <c:pt idx="240">
                  <c:v>45</c:v>
                </c:pt>
                <c:pt idx="241">
                  <c:v>32</c:v>
                </c:pt>
                <c:pt idx="242">
                  <c:v>14</c:v>
                </c:pt>
                <c:pt idx="243">
                  <c:v>35</c:v>
                </c:pt>
                <c:pt idx="244">
                  <c:v>12</c:v>
                </c:pt>
                <c:pt idx="245">
                  <c:v>37</c:v>
                </c:pt>
                <c:pt idx="246">
                  <c:v>11</c:v>
                </c:pt>
                <c:pt idx="247">
                  <c:v>39</c:v>
                </c:pt>
                <c:pt idx="248">
                  <c:v>14</c:v>
                </c:pt>
                <c:pt idx="249">
                  <c:v>30</c:v>
                </c:pt>
                <c:pt idx="250">
                  <c:v>46</c:v>
                </c:pt>
                <c:pt idx="251">
                  <c:v>37</c:v>
                </c:pt>
                <c:pt idx="252">
                  <c:v>46</c:v>
                </c:pt>
                <c:pt idx="253">
                  <c:v>35</c:v>
                </c:pt>
                <c:pt idx="254">
                  <c:v>50</c:v>
                </c:pt>
                <c:pt idx="255">
                  <c:v>36</c:v>
                </c:pt>
                <c:pt idx="256">
                  <c:v>28</c:v>
                </c:pt>
                <c:pt idx="257">
                  <c:v>17</c:v>
                </c:pt>
                <c:pt idx="258">
                  <c:v>35</c:v>
                </c:pt>
                <c:pt idx="259">
                  <c:v>11</c:v>
                </c:pt>
                <c:pt idx="260">
                  <c:v>30</c:v>
                </c:pt>
                <c:pt idx="261">
                  <c:v>20</c:v>
                </c:pt>
                <c:pt idx="262">
                  <c:v>49</c:v>
                </c:pt>
                <c:pt idx="263">
                  <c:v>39</c:v>
                </c:pt>
                <c:pt idx="264">
                  <c:v>33</c:v>
                </c:pt>
                <c:pt idx="265">
                  <c:v>15</c:v>
                </c:pt>
                <c:pt idx="266">
                  <c:v>37</c:v>
                </c:pt>
                <c:pt idx="267">
                  <c:v>16</c:v>
                </c:pt>
                <c:pt idx="268">
                  <c:v>25</c:v>
                </c:pt>
                <c:pt idx="269">
                  <c:v>37</c:v>
                </c:pt>
                <c:pt idx="270">
                  <c:v>47</c:v>
                </c:pt>
                <c:pt idx="271">
                  <c:v>35</c:v>
                </c:pt>
                <c:pt idx="272">
                  <c:v>43</c:v>
                </c:pt>
                <c:pt idx="273">
                  <c:v>15</c:v>
                </c:pt>
                <c:pt idx="274">
                  <c:v>35</c:v>
                </c:pt>
                <c:pt idx="275">
                  <c:v>29</c:v>
                </c:pt>
                <c:pt idx="276">
                  <c:v>31</c:v>
                </c:pt>
                <c:pt idx="277">
                  <c:v>24</c:v>
                </c:pt>
                <c:pt idx="278">
                  <c:v>31</c:v>
                </c:pt>
                <c:pt idx="279">
                  <c:v>20</c:v>
                </c:pt>
                <c:pt idx="280">
                  <c:v>14</c:v>
                </c:pt>
                <c:pt idx="281">
                  <c:v>42</c:v>
                </c:pt>
                <c:pt idx="282">
                  <c:v>50</c:v>
                </c:pt>
                <c:pt idx="283">
                  <c:v>17</c:v>
                </c:pt>
                <c:pt idx="284">
                  <c:v>43</c:v>
                </c:pt>
                <c:pt idx="285">
                  <c:v>42</c:v>
                </c:pt>
                <c:pt idx="286">
                  <c:v>22</c:v>
                </c:pt>
                <c:pt idx="287">
                  <c:v>32</c:v>
                </c:pt>
                <c:pt idx="288">
                  <c:v>32</c:v>
                </c:pt>
                <c:pt idx="289">
                  <c:v>19</c:v>
                </c:pt>
                <c:pt idx="290">
                  <c:v>25</c:v>
                </c:pt>
                <c:pt idx="291">
                  <c:v>16</c:v>
                </c:pt>
                <c:pt idx="292">
                  <c:v>19</c:v>
                </c:pt>
                <c:pt idx="293">
                  <c:v>26</c:v>
                </c:pt>
                <c:pt idx="294">
                  <c:v>22</c:v>
                </c:pt>
                <c:pt idx="295">
                  <c:v>21</c:v>
                </c:pt>
                <c:pt idx="296">
                  <c:v>48</c:v>
                </c:pt>
                <c:pt idx="297">
                  <c:v>19</c:v>
                </c:pt>
                <c:pt idx="298">
                  <c:v>14</c:v>
                </c:pt>
                <c:pt idx="299">
                  <c:v>21</c:v>
                </c:pt>
                <c:pt idx="300">
                  <c:v>50</c:v>
                </c:pt>
                <c:pt idx="301">
                  <c:v>41</c:v>
                </c:pt>
                <c:pt idx="302">
                  <c:v>39</c:v>
                </c:pt>
                <c:pt idx="303">
                  <c:v>46</c:v>
                </c:pt>
                <c:pt idx="304">
                  <c:v>47</c:v>
                </c:pt>
                <c:pt idx="305">
                  <c:v>38</c:v>
                </c:pt>
                <c:pt idx="306">
                  <c:v>46</c:v>
                </c:pt>
                <c:pt idx="307">
                  <c:v>50</c:v>
                </c:pt>
                <c:pt idx="308">
                  <c:v>49</c:v>
                </c:pt>
                <c:pt idx="309">
                  <c:v>30</c:v>
                </c:pt>
                <c:pt idx="310">
                  <c:v>50</c:v>
                </c:pt>
                <c:pt idx="311">
                  <c:v>30</c:v>
                </c:pt>
                <c:pt idx="312">
                  <c:v>19</c:v>
                </c:pt>
                <c:pt idx="313">
                  <c:v>38</c:v>
                </c:pt>
                <c:pt idx="314">
                  <c:v>14</c:v>
                </c:pt>
                <c:pt idx="315">
                  <c:v>40</c:v>
                </c:pt>
                <c:pt idx="316">
                  <c:v>38</c:v>
                </c:pt>
                <c:pt idx="317">
                  <c:v>50</c:v>
                </c:pt>
                <c:pt idx="318">
                  <c:v>29</c:v>
                </c:pt>
                <c:pt idx="319">
                  <c:v>27</c:v>
                </c:pt>
                <c:pt idx="320">
                  <c:v>47</c:v>
                </c:pt>
                <c:pt idx="321">
                  <c:v>13</c:v>
                </c:pt>
                <c:pt idx="322">
                  <c:v>32</c:v>
                </c:pt>
                <c:pt idx="323">
                  <c:v>42</c:v>
                </c:pt>
                <c:pt idx="324">
                  <c:v>14</c:v>
                </c:pt>
                <c:pt idx="325">
                  <c:v>29</c:v>
                </c:pt>
                <c:pt idx="326">
                  <c:v>39</c:v>
                </c:pt>
                <c:pt idx="327">
                  <c:v>38</c:v>
                </c:pt>
                <c:pt idx="328">
                  <c:v>12</c:v>
                </c:pt>
                <c:pt idx="329">
                  <c:v>13</c:v>
                </c:pt>
                <c:pt idx="330">
                  <c:v>33</c:v>
                </c:pt>
                <c:pt idx="331">
                  <c:v>28</c:v>
                </c:pt>
                <c:pt idx="332">
                  <c:v>14</c:v>
                </c:pt>
                <c:pt idx="333">
                  <c:v>15</c:v>
                </c:pt>
                <c:pt idx="334">
                  <c:v>49</c:v>
                </c:pt>
                <c:pt idx="335">
                  <c:v>48</c:v>
                </c:pt>
                <c:pt idx="336">
                  <c:v>42</c:v>
                </c:pt>
                <c:pt idx="337">
                  <c:v>34</c:v>
                </c:pt>
                <c:pt idx="338">
                  <c:v>39</c:v>
                </c:pt>
                <c:pt idx="339">
                  <c:v>47</c:v>
                </c:pt>
                <c:pt idx="340">
                  <c:v>45</c:v>
                </c:pt>
                <c:pt idx="341">
                  <c:v>12</c:v>
                </c:pt>
                <c:pt idx="342">
                  <c:v>38</c:v>
                </c:pt>
                <c:pt idx="343">
                  <c:v>46</c:v>
                </c:pt>
                <c:pt idx="344">
                  <c:v>22</c:v>
                </c:pt>
                <c:pt idx="345">
                  <c:v>30</c:v>
                </c:pt>
                <c:pt idx="346">
                  <c:v>48</c:v>
                </c:pt>
                <c:pt idx="347">
                  <c:v>40</c:v>
                </c:pt>
                <c:pt idx="348">
                  <c:v>42</c:v>
                </c:pt>
                <c:pt idx="349">
                  <c:v>19</c:v>
                </c:pt>
                <c:pt idx="350">
                  <c:v>13</c:v>
                </c:pt>
                <c:pt idx="351">
                  <c:v>38</c:v>
                </c:pt>
                <c:pt idx="352">
                  <c:v>16</c:v>
                </c:pt>
                <c:pt idx="353">
                  <c:v>31</c:v>
                </c:pt>
                <c:pt idx="354">
                  <c:v>15</c:v>
                </c:pt>
                <c:pt idx="355">
                  <c:v>42</c:v>
                </c:pt>
                <c:pt idx="356">
                  <c:v>21</c:v>
                </c:pt>
                <c:pt idx="357">
                  <c:v>12</c:v>
                </c:pt>
                <c:pt idx="358">
                  <c:v>25</c:v>
                </c:pt>
                <c:pt idx="359">
                  <c:v>38</c:v>
                </c:pt>
                <c:pt idx="360">
                  <c:v>38</c:v>
                </c:pt>
                <c:pt idx="361">
                  <c:v>43</c:v>
                </c:pt>
                <c:pt idx="362">
                  <c:v>43</c:v>
                </c:pt>
                <c:pt idx="363">
                  <c:v>49</c:v>
                </c:pt>
                <c:pt idx="364">
                  <c:v>20</c:v>
                </c:pt>
                <c:pt idx="365">
                  <c:v>33</c:v>
                </c:pt>
                <c:pt idx="366">
                  <c:v>33</c:v>
                </c:pt>
                <c:pt idx="367">
                  <c:v>28</c:v>
                </c:pt>
                <c:pt idx="368">
                  <c:v>34</c:v>
                </c:pt>
                <c:pt idx="369">
                  <c:v>36</c:v>
                </c:pt>
                <c:pt idx="370">
                  <c:v>31</c:v>
                </c:pt>
                <c:pt idx="371">
                  <c:v>48</c:v>
                </c:pt>
                <c:pt idx="372">
                  <c:v>13</c:v>
                </c:pt>
                <c:pt idx="373">
                  <c:v>50</c:v>
                </c:pt>
                <c:pt idx="374">
                  <c:v>31</c:v>
                </c:pt>
                <c:pt idx="375">
                  <c:v>14</c:v>
                </c:pt>
                <c:pt idx="376">
                  <c:v>31</c:v>
                </c:pt>
                <c:pt idx="377">
                  <c:v>16</c:v>
                </c:pt>
                <c:pt idx="378">
                  <c:v>45</c:v>
                </c:pt>
                <c:pt idx="379">
                  <c:v>34</c:v>
                </c:pt>
                <c:pt idx="380">
                  <c:v>28</c:v>
                </c:pt>
                <c:pt idx="381">
                  <c:v>26</c:v>
                </c:pt>
                <c:pt idx="382">
                  <c:v>48</c:v>
                </c:pt>
                <c:pt idx="383">
                  <c:v>19</c:v>
                </c:pt>
                <c:pt idx="384">
                  <c:v>31</c:v>
                </c:pt>
                <c:pt idx="385">
                  <c:v>15</c:v>
                </c:pt>
                <c:pt idx="386">
                  <c:v>47</c:v>
                </c:pt>
                <c:pt idx="387">
                  <c:v>19</c:v>
                </c:pt>
                <c:pt idx="388">
                  <c:v>32</c:v>
                </c:pt>
                <c:pt idx="389">
                  <c:v>29</c:v>
                </c:pt>
                <c:pt idx="390">
                  <c:v>35</c:v>
                </c:pt>
                <c:pt idx="391">
                  <c:v>18</c:v>
                </c:pt>
                <c:pt idx="392">
                  <c:v>48</c:v>
                </c:pt>
                <c:pt idx="393">
                  <c:v>15</c:v>
                </c:pt>
                <c:pt idx="394">
                  <c:v>29</c:v>
                </c:pt>
                <c:pt idx="395">
                  <c:v>45</c:v>
                </c:pt>
                <c:pt idx="396">
                  <c:v>34</c:v>
                </c:pt>
                <c:pt idx="397">
                  <c:v>31</c:v>
                </c:pt>
                <c:pt idx="398">
                  <c:v>18</c:v>
                </c:pt>
                <c:pt idx="399">
                  <c:v>43</c:v>
                </c:pt>
                <c:pt idx="400">
                  <c:v>15</c:v>
                </c:pt>
                <c:pt idx="401">
                  <c:v>37</c:v>
                </c:pt>
                <c:pt idx="402">
                  <c:v>42</c:v>
                </c:pt>
                <c:pt idx="403">
                  <c:v>33</c:v>
                </c:pt>
                <c:pt idx="404">
                  <c:v>11</c:v>
                </c:pt>
                <c:pt idx="405">
                  <c:v>33</c:v>
                </c:pt>
                <c:pt idx="406">
                  <c:v>29</c:v>
                </c:pt>
                <c:pt idx="407">
                  <c:v>21</c:v>
                </c:pt>
                <c:pt idx="408">
                  <c:v>23</c:v>
                </c:pt>
                <c:pt idx="409">
                  <c:v>31</c:v>
                </c:pt>
                <c:pt idx="410">
                  <c:v>41</c:v>
                </c:pt>
                <c:pt idx="411">
                  <c:v>22</c:v>
                </c:pt>
                <c:pt idx="412">
                  <c:v>24</c:v>
                </c:pt>
                <c:pt idx="413">
                  <c:v>18</c:v>
                </c:pt>
                <c:pt idx="414">
                  <c:v>19</c:v>
                </c:pt>
                <c:pt idx="415">
                  <c:v>14</c:v>
                </c:pt>
                <c:pt idx="416">
                  <c:v>28</c:v>
                </c:pt>
                <c:pt idx="417">
                  <c:v>16</c:v>
                </c:pt>
                <c:pt idx="418">
                  <c:v>42</c:v>
                </c:pt>
                <c:pt idx="419">
                  <c:v>44</c:v>
                </c:pt>
                <c:pt idx="420">
                  <c:v>43</c:v>
                </c:pt>
                <c:pt idx="421">
                  <c:v>12</c:v>
                </c:pt>
                <c:pt idx="422">
                  <c:v>31</c:v>
                </c:pt>
                <c:pt idx="423">
                  <c:v>49</c:v>
                </c:pt>
                <c:pt idx="424">
                  <c:v>18</c:v>
                </c:pt>
                <c:pt idx="425">
                  <c:v>48</c:v>
                </c:pt>
                <c:pt idx="426">
                  <c:v>34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49</c:v>
                </c:pt>
                <c:pt idx="431">
                  <c:v>20</c:v>
                </c:pt>
                <c:pt idx="432">
                  <c:v>38</c:v>
                </c:pt>
                <c:pt idx="433">
                  <c:v>12</c:v>
                </c:pt>
                <c:pt idx="434">
                  <c:v>36</c:v>
                </c:pt>
                <c:pt idx="435">
                  <c:v>33</c:v>
                </c:pt>
                <c:pt idx="436">
                  <c:v>25</c:v>
                </c:pt>
                <c:pt idx="437">
                  <c:v>38</c:v>
                </c:pt>
                <c:pt idx="438">
                  <c:v>49</c:v>
                </c:pt>
                <c:pt idx="439">
                  <c:v>28</c:v>
                </c:pt>
                <c:pt idx="440">
                  <c:v>38</c:v>
                </c:pt>
                <c:pt idx="441">
                  <c:v>24</c:v>
                </c:pt>
                <c:pt idx="442">
                  <c:v>44</c:v>
                </c:pt>
                <c:pt idx="443">
                  <c:v>25</c:v>
                </c:pt>
                <c:pt idx="444">
                  <c:v>29</c:v>
                </c:pt>
                <c:pt idx="445">
                  <c:v>40</c:v>
                </c:pt>
                <c:pt idx="446">
                  <c:v>22</c:v>
                </c:pt>
                <c:pt idx="447">
                  <c:v>33</c:v>
                </c:pt>
                <c:pt idx="448">
                  <c:v>46</c:v>
                </c:pt>
                <c:pt idx="449">
                  <c:v>38</c:v>
                </c:pt>
                <c:pt idx="450">
                  <c:v>39</c:v>
                </c:pt>
                <c:pt idx="451">
                  <c:v>28</c:v>
                </c:pt>
                <c:pt idx="452">
                  <c:v>34</c:v>
                </c:pt>
                <c:pt idx="453">
                  <c:v>42</c:v>
                </c:pt>
                <c:pt idx="454">
                  <c:v>43</c:v>
                </c:pt>
                <c:pt idx="455">
                  <c:v>36</c:v>
                </c:pt>
                <c:pt idx="456">
                  <c:v>20</c:v>
                </c:pt>
                <c:pt idx="457">
                  <c:v>22</c:v>
                </c:pt>
                <c:pt idx="458">
                  <c:v>48</c:v>
                </c:pt>
                <c:pt idx="459">
                  <c:v>18</c:v>
                </c:pt>
                <c:pt idx="460">
                  <c:v>26</c:v>
                </c:pt>
                <c:pt idx="461">
                  <c:v>13</c:v>
                </c:pt>
                <c:pt idx="462">
                  <c:v>40</c:v>
                </c:pt>
                <c:pt idx="463">
                  <c:v>33</c:v>
                </c:pt>
                <c:pt idx="464">
                  <c:v>45</c:v>
                </c:pt>
                <c:pt idx="465">
                  <c:v>16</c:v>
                </c:pt>
                <c:pt idx="466">
                  <c:v>43</c:v>
                </c:pt>
                <c:pt idx="467">
                  <c:v>17</c:v>
                </c:pt>
                <c:pt idx="468">
                  <c:v>28</c:v>
                </c:pt>
                <c:pt idx="469">
                  <c:v>15</c:v>
                </c:pt>
                <c:pt idx="470">
                  <c:v>20</c:v>
                </c:pt>
                <c:pt idx="471">
                  <c:v>27</c:v>
                </c:pt>
                <c:pt idx="472">
                  <c:v>38</c:v>
                </c:pt>
                <c:pt idx="473">
                  <c:v>42</c:v>
                </c:pt>
                <c:pt idx="474">
                  <c:v>19</c:v>
                </c:pt>
                <c:pt idx="475">
                  <c:v>37</c:v>
                </c:pt>
                <c:pt idx="476">
                  <c:v>15</c:v>
                </c:pt>
                <c:pt idx="477">
                  <c:v>24</c:v>
                </c:pt>
                <c:pt idx="478">
                  <c:v>38</c:v>
                </c:pt>
                <c:pt idx="479">
                  <c:v>32</c:v>
                </c:pt>
                <c:pt idx="480">
                  <c:v>11</c:v>
                </c:pt>
                <c:pt idx="481">
                  <c:v>36</c:v>
                </c:pt>
                <c:pt idx="482">
                  <c:v>13</c:v>
                </c:pt>
                <c:pt idx="483">
                  <c:v>35</c:v>
                </c:pt>
                <c:pt idx="484">
                  <c:v>42</c:v>
                </c:pt>
                <c:pt idx="485">
                  <c:v>33</c:v>
                </c:pt>
                <c:pt idx="486">
                  <c:v>25</c:v>
                </c:pt>
                <c:pt idx="487">
                  <c:v>34</c:v>
                </c:pt>
                <c:pt idx="488">
                  <c:v>15</c:v>
                </c:pt>
                <c:pt idx="489">
                  <c:v>33</c:v>
                </c:pt>
                <c:pt idx="490">
                  <c:v>24</c:v>
                </c:pt>
                <c:pt idx="491">
                  <c:v>11</c:v>
                </c:pt>
                <c:pt idx="492">
                  <c:v>30</c:v>
                </c:pt>
                <c:pt idx="493">
                  <c:v>16</c:v>
                </c:pt>
                <c:pt idx="494">
                  <c:v>31</c:v>
                </c:pt>
                <c:pt idx="495">
                  <c:v>19</c:v>
                </c:pt>
                <c:pt idx="496">
                  <c:v>18</c:v>
                </c:pt>
                <c:pt idx="497">
                  <c:v>12</c:v>
                </c:pt>
                <c:pt idx="498">
                  <c:v>28</c:v>
                </c:pt>
                <c:pt idx="499">
                  <c:v>40</c:v>
                </c:pt>
              </c:numCache>
            </c:numRef>
          </c:xVal>
          <c:yVal>
            <c:numRef>
              <c:f>customer_acquisition_cost_datas!$E$2:$E$501</c:f>
              <c:numCache>
                <c:formatCode>General</c:formatCode>
                <c:ptCount val="500"/>
                <c:pt idx="0">
                  <c:v>218.06424024351563</c:v>
                </c:pt>
                <c:pt idx="1">
                  <c:v>33.571691140016668</c:v>
                </c:pt>
                <c:pt idx="2">
                  <c:v>58.547296030882052</c:v>
                </c:pt>
                <c:pt idx="3">
                  <c:v>101.79899787809656</c:v>
                </c:pt>
                <c:pt idx="4">
                  <c:v>85.262168104710767</c:v>
                </c:pt>
                <c:pt idx="5">
                  <c:v>102.02853120106685</c:v>
                </c:pt>
                <c:pt idx="6">
                  <c:v>57.140664774898148</c:v>
                </c:pt>
                <c:pt idx="7">
                  <c:v>129.39971710027456</c:v>
                </c:pt>
                <c:pt idx="8">
                  <c:v>70.65520787967705</c:v>
                </c:pt>
                <c:pt idx="9">
                  <c:v>64.523473250065393</c:v>
                </c:pt>
                <c:pt idx="10">
                  <c:v>123.10940912306134</c:v>
                </c:pt>
                <c:pt idx="11">
                  <c:v>100.3210095445752</c:v>
                </c:pt>
                <c:pt idx="12">
                  <c:v>80.898376631521998</c:v>
                </c:pt>
                <c:pt idx="13">
                  <c:v>52.427184630344584</c:v>
                </c:pt>
                <c:pt idx="14">
                  <c:v>364.36720856537545</c:v>
                </c:pt>
                <c:pt idx="15">
                  <c:v>332.89978004777612</c:v>
                </c:pt>
                <c:pt idx="16">
                  <c:v>64.809229907403875</c:v>
                </c:pt>
                <c:pt idx="17">
                  <c:v>53.104997241862804</c:v>
                </c:pt>
                <c:pt idx="18">
                  <c:v>59.862952677779994</c:v>
                </c:pt>
                <c:pt idx="19">
                  <c:v>68.645134601959356</c:v>
                </c:pt>
                <c:pt idx="20">
                  <c:v>217.37527452334044</c:v>
                </c:pt>
                <c:pt idx="21">
                  <c:v>171.41724106290931</c:v>
                </c:pt>
                <c:pt idx="22">
                  <c:v>80.012808288877778</c:v>
                </c:pt>
                <c:pt idx="23">
                  <c:v>179.3448781931987</c:v>
                </c:pt>
                <c:pt idx="24">
                  <c:v>76.745077042032989</c:v>
                </c:pt>
                <c:pt idx="25">
                  <c:v>174.64925287991738</c:v>
                </c:pt>
                <c:pt idx="26">
                  <c:v>199.93528878599793</c:v>
                </c:pt>
                <c:pt idx="27">
                  <c:v>57.98202353064935</c:v>
                </c:pt>
                <c:pt idx="28">
                  <c:v>56.922108909543162</c:v>
                </c:pt>
                <c:pt idx="29">
                  <c:v>33.5318621487325</c:v>
                </c:pt>
                <c:pt idx="30">
                  <c:v>150.48838994968202</c:v>
                </c:pt>
                <c:pt idx="31">
                  <c:v>136.21612512887555</c:v>
                </c:pt>
                <c:pt idx="32">
                  <c:v>171.36201724842473</c:v>
                </c:pt>
                <c:pt idx="33">
                  <c:v>103.992120201445</c:v>
                </c:pt>
                <c:pt idx="34">
                  <c:v>86.31499738601363</c:v>
                </c:pt>
                <c:pt idx="35">
                  <c:v>156.44586128557538</c:v>
                </c:pt>
                <c:pt idx="36">
                  <c:v>79.578884451009529</c:v>
                </c:pt>
                <c:pt idx="37">
                  <c:v>201.7052926802188</c:v>
                </c:pt>
                <c:pt idx="38">
                  <c:v>362.88205525646731</c:v>
                </c:pt>
                <c:pt idx="39">
                  <c:v>81.007304750866112</c:v>
                </c:pt>
                <c:pt idx="40">
                  <c:v>427.72046972443405</c:v>
                </c:pt>
                <c:pt idx="41">
                  <c:v>151.84009662926093</c:v>
                </c:pt>
                <c:pt idx="42">
                  <c:v>57.295799945216807</c:v>
                </c:pt>
                <c:pt idx="43">
                  <c:v>23.461993659358725</c:v>
                </c:pt>
                <c:pt idx="44">
                  <c:v>74.92763258595933</c:v>
                </c:pt>
                <c:pt idx="45">
                  <c:v>337.21719521833</c:v>
                </c:pt>
                <c:pt idx="46">
                  <c:v>230.1281596582657</c:v>
                </c:pt>
                <c:pt idx="47">
                  <c:v>99.485298694865378</c:v>
                </c:pt>
                <c:pt idx="48">
                  <c:v>296.92760155368228</c:v>
                </c:pt>
                <c:pt idx="49">
                  <c:v>72.443661742901668</c:v>
                </c:pt>
                <c:pt idx="50">
                  <c:v>104.51271288144223</c:v>
                </c:pt>
                <c:pt idx="51">
                  <c:v>81.603943776841163</c:v>
                </c:pt>
                <c:pt idx="52">
                  <c:v>82.800307163758831</c:v>
                </c:pt>
                <c:pt idx="53">
                  <c:v>292.13739570034926</c:v>
                </c:pt>
                <c:pt idx="54">
                  <c:v>110.02932390887949</c:v>
                </c:pt>
                <c:pt idx="55">
                  <c:v>89.517012085983424</c:v>
                </c:pt>
                <c:pt idx="56">
                  <c:v>44.97637152331091</c:v>
                </c:pt>
                <c:pt idx="57">
                  <c:v>117.50898585854</c:v>
                </c:pt>
                <c:pt idx="58">
                  <c:v>87.883859264767452</c:v>
                </c:pt>
                <c:pt idx="59">
                  <c:v>149.30094132711187</c:v>
                </c:pt>
                <c:pt idx="60">
                  <c:v>71.408211919446586</c:v>
                </c:pt>
                <c:pt idx="61">
                  <c:v>59.101988211243331</c:v>
                </c:pt>
                <c:pt idx="62">
                  <c:v>125.99346494617959</c:v>
                </c:pt>
                <c:pt idx="63">
                  <c:v>48.263769376431227</c:v>
                </c:pt>
                <c:pt idx="64">
                  <c:v>366.52520899985831</c:v>
                </c:pt>
                <c:pt idx="65">
                  <c:v>99.751713310703039</c:v>
                </c:pt>
                <c:pt idx="66">
                  <c:v>49.039844226758277</c:v>
                </c:pt>
                <c:pt idx="67">
                  <c:v>124.18334022713614</c:v>
                </c:pt>
                <c:pt idx="68">
                  <c:v>322.03094767325274</c:v>
                </c:pt>
                <c:pt idx="69">
                  <c:v>331.90994184691004</c:v>
                </c:pt>
                <c:pt idx="70">
                  <c:v>95.730864370607506</c:v>
                </c:pt>
                <c:pt idx="71">
                  <c:v>78.341388000877146</c:v>
                </c:pt>
                <c:pt idx="72">
                  <c:v>106.35624908252865</c:v>
                </c:pt>
                <c:pt idx="73">
                  <c:v>303.86843280951939</c:v>
                </c:pt>
                <c:pt idx="74">
                  <c:v>50.739745989014629</c:v>
                </c:pt>
                <c:pt idx="75">
                  <c:v>111.38939145334263</c:v>
                </c:pt>
                <c:pt idx="76">
                  <c:v>225.19225898521572</c:v>
                </c:pt>
                <c:pt idx="77">
                  <c:v>195.599334368852</c:v>
                </c:pt>
                <c:pt idx="78">
                  <c:v>91.409932400518997</c:v>
                </c:pt>
                <c:pt idx="79">
                  <c:v>81.752184525426671</c:v>
                </c:pt>
                <c:pt idx="80">
                  <c:v>109.13590274720526</c:v>
                </c:pt>
                <c:pt idx="81">
                  <c:v>314.77518857695139</c:v>
                </c:pt>
                <c:pt idx="82">
                  <c:v>240.16244864235608</c:v>
                </c:pt>
                <c:pt idx="83">
                  <c:v>49.875984897136668</c:v>
                </c:pt>
                <c:pt idx="84">
                  <c:v>92.378055836960812</c:v>
                </c:pt>
                <c:pt idx="85">
                  <c:v>39.509075135276397</c:v>
                </c:pt>
                <c:pt idx="86">
                  <c:v>60.826252476870643</c:v>
                </c:pt>
                <c:pt idx="87">
                  <c:v>76.473929264935109</c:v>
                </c:pt>
                <c:pt idx="88">
                  <c:v>83.86524055043499</c:v>
                </c:pt>
                <c:pt idx="89">
                  <c:v>32.788235031775002</c:v>
                </c:pt>
                <c:pt idx="90">
                  <c:v>91.746069692704793</c:v>
                </c:pt>
                <c:pt idx="91">
                  <c:v>40.17114950304093</c:v>
                </c:pt>
                <c:pt idx="92">
                  <c:v>66.017121454248212</c:v>
                </c:pt>
                <c:pt idx="93">
                  <c:v>107.46998531570206</c:v>
                </c:pt>
                <c:pt idx="94">
                  <c:v>56.222746968026904</c:v>
                </c:pt>
                <c:pt idx="95">
                  <c:v>94.193331646518743</c:v>
                </c:pt>
                <c:pt idx="96">
                  <c:v>102.83067571158919</c:v>
                </c:pt>
                <c:pt idx="97">
                  <c:v>131.56714393904562</c:v>
                </c:pt>
                <c:pt idx="98">
                  <c:v>61.212026926747058</c:v>
                </c:pt>
                <c:pt idx="99">
                  <c:v>106.49445135795821</c:v>
                </c:pt>
                <c:pt idx="100">
                  <c:v>58.367471644873042</c:v>
                </c:pt>
                <c:pt idx="101">
                  <c:v>104.8729366599127</c:v>
                </c:pt>
                <c:pt idx="102">
                  <c:v>77.745036510398421</c:v>
                </c:pt>
                <c:pt idx="103">
                  <c:v>168.02744224707752</c:v>
                </c:pt>
                <c:pt idx="104">
                  <c:v>104.5121488273914</c:v>
                </c:pt>
                <c:pt idx="105">
                  <c:v>115.60037416012258</c:v>
                </c:pt>
                <c:pt idx="106">
                  <c:v>75.981675392675385</c:v>
                </c:pt>
                <c:pt idx="107">
                  <c:v>119.19232778655056</c:v>
                </c:pt>
                <c:pt idx="108">
                  <c:v>38.117038950518889</c:v>
                </c:pt>
                <c:pt idx="109">
                  <c:v>117.89910011813249</c:v>
                </c:pt>
                <c:pt idx="110">
                  <c:v>125.57162070602666</c:v>
                </c:pt>
                <c:pt idx="111">
                  <c:v>60.130381635685133</c:v>
                </c:pt>
                <c:pt idx="112">
                  <c:v>110.87407804431534</c:v>
                </c:pt>
                <c:pt idx="113">
                  <c:v>111.27084442454192</c:v>
                </c:pt>
                <c:pt idx="114">
                  <c:v>94.657203775244554</c:v>
                </c:pt>
                <c:pt idx="115">
                  <c:v>142.21132899057105</c:v>
                </c:pt>
                <c:pt idx="116">
                  <c:v>99.593543671360749</c:v>
                </c:pt>
                <c:pt idx="117">
                  <c:v>165.94037062740858</c:v>
                </c:pt>
                <c:pt idx="118">
                  <c:v>254.094651249538</c:v>
                </c:pt>
                <c:pt idx="119">
                  <c:v>138.911047193652</c:v>
                </c:pt>
                <c:pt idx="120">
                  <c:v>133.70764698691735</c:v>
                </c:pt>
                <c:pt idx="121">
                  <c:v>40.070906459708645</c:v>
                </c:pt>
                <c:pt idx="122">
                  <c:v>110.64607336287875</c:v>
                </c:pt>
                <c:pt idx="123">
                  <c:v>44.794514091521513</c:v>
                </c:pt>
                <c:pt idx="124">
                  <c:v>174.6364367519439</c:v>
                </c:pt>
                <c:pt idx="125">
                  <c:v>89.972409731920223</c:v>
                </c:pt>
                <c:pt idx="126">
                  <c:v>133.89225921158771</c:v>
                </c:pt>
                <c:pt idx="127">
                  <c:v>39.692309776902555</c:v>
                </c:pt>
                <c:pt idx="128">
                  <c:v>65.26209664112956</c:v>
                </c:pt>
                <c:pt idx="129">
                  <c:v>86.629777874937773</c:v>
                </c:pt>
                <c:pt idx="130">
                  <c:v>158.27187392039417</c:v>
                </c:pt>
                <c:pt idx="131">
                  <c:v>182.26749861379</c:v>
                </c:pt>
                <c:pt idx="132">
                  <c:v>59.222078141661669</c:v>
                </c:pt>
                <c:pt idx="133">
                  <c:v>43.815763511348749</c:v>
                </c:pt>
                <c:pt idx="134">
                  <c:v>48.012711144980813</c:v>
                </c:pt>
                <c:pt idx="135">
                  <c:v>146.91789645617001</c:v>
                </c:pt>
                <c:pt idx="136">
                  <c:v>61.3487919550575</c:v>
                </c:pt>
                <c:pt idx="137">
                  <c:v>22.012363938005208</c:v>
                </c:pt>
                <c:pt idx="138">
                  <c:v>108.15656403691897</c:v>
                </c:pt>
                <c:pt idx="139">
                  <c:v>65.538915847908129</c:v>
                </c:pt>
                <c:pt idx="140">
                  <c:v>306.07373277568439</c:v>
                </c:pt>
                <c:pt idx="141">
                  <c:v>69.857301460748474</c:v>
                </c:pt>
                <c:pt idx="142">
                  <c:v>90.230227896208802</c:v>
                </c:pt>
                <c:pt idx="143">
                  <c:v>65.439911818853474</c:v>
                </c:pt>
                <c:pt idx="144">
                  <c:v>235.46551521325105</c:v>
                </c:pt>
                <c:pt idx="145">
                  <c:v>74.08786945237776</c:v>
                </c:pt>
                <c:pt idx="146">
                  <c:v>187.11995583308874</c:v>
                </c:pt>
                <c:pt idx="147">
                  <c:v>206.0160549065825</c:v>
                </c:pt>
                <c:pt idx="148">
                  <c:v>89.924618116313752</c:v>
                </c:pt>
                <c:pt idx="149">
                  <c:v>61.37500427875645</c:v>
                </c:pt>
                <c:pt idx="150">
                  <c:v>52.650141865464242</c:v>
                </c:pt>
                <c:pt idx="151">
                  <c:v>70.912168749077068</c:v>
                </c:pt>
                <c:pt idx="152">
                  <c:v>176.45386618786705</c:v>
                </c:pt>
                <c:pt idx="153">
                  <c:v>63.280798892668479</c:v>
                </c:pt>
                <c:pt idx="154">
                  <c:v>178.68594088323835</c:v>
                </c:pt>
                <c:pt idx="155">
                  <c:v>70.346750513722981</c:v>
                </c:pt>
                <c:pt idx="156">
                  <c:v>28.807304022723333</c:v>
                </c:pt>
                <c:pt idx="157">
                  <c:v>71.791486281795713</c:v>
                </c:pt>
                <c:pt idx="158">
                  <c:v>24.784414227961836</c:v>
                </c:pt>
                <c:pt idx="159">
                  <c:v>35.484229730991558</c:v>
                </c:pt>
                <c:pt idx="160">
                  <c:v>295.57803530347724</c:v>
                </c:pt>
                <c:pt idx="161">
                  <c:v>46.152959320185623</c:v>
                </c:pt>
                <c:pt idx="162">
                  <c:v>184.28416632743998</c:v>
                </c:pt>
                <c:pt idx="163">
                  <c:v>133.98238625871272</c:v>
                </c:pt>
                <c:pt idx="164">
                  <c:v>193.22732291927477</c:v>
                </c:pt>
                <c:pt idx="165">
                  <c:v>126.86187425821666</c:v>
                </c:pt>
                <c:pt idx="166">
                  <c:v>143.55045928874725</c:v>
                </c:pt>
                <c:pt idx="167">
                  <c:v>61.37898542774613</c:v>
                </c:pt>
                <c:pt idx="168">
                  <c:v>96.571566891277186</c:v>
                </c:pt>
                <c:pt idx="169">
                  <c:v>280.20578595550103</c:v>
                </c:pt>
                <c:pt idx="170">
                  <c:v>131.94685790844335</c:v>
                </c:pt>
                <c:pt idx="171">
                  <c:v>233.71929806866947</c:v>
                </c:pt>
                <c:pt idx="172">
                  <c:v>107.82880525798238</c:v>
                </c:pt>
                <c:pt idx="173">
                  <c:v>63.472027922212575</c:v>
                </c:pt>
                <c:pt idx="174">
                  <c:v>248.86494887775643</c:v>
                </c:pt>
                <c:pt idx="175">
                  <c:v>180.97492889371159</c:v>
                </c:pt>
                <c:pt idx="176">
                  <c:v>79.207144438763592</c:v>
                </c:pt>
                <c:pt idx="177">
                  <c:v>435.48734557286457</c:v>
                </c:pt>
                <c:pt idx="178">
                  <c:v>122.07677488627999</c:v>
                </c:pt>
                <c:pt idx="179">
                  <c:v>42.886064679571398</c:v>
                </c:pt>
                <c:pt idx="180">
                  <c:v>158.33532820731043</c:v>
                </c:pt>
                <c:pt idx="181">
                  <c:v>47.889069809514709</c:v>
                </c:pt>
                <c:pt idx="182">
                  <c:v>47.090394258492502</c:v>
                </c:pt>
                <c:pt idx="183">
                  <c:v>33.339986553965893</c:v>
                </c:pt>
                <c:pt idx="184">
                  <c:v>32.603319045533546</c:v>
                </c:pt>
                <c:pt idx="185">
                  <c:v>140.10074092354</c:v>
                </c:pt>
                <c:pt idx="186">
                  <c:v>102.28014486297728</c:v>
                </c:pt>
                <c:pt idx="187">
                  <c:v>74.656453659452069</c:v>
                </c:pt>
                <c:pt idx="188">
                  <c:v>64.19683127413667</c:v>
                </c:pt>
                <c:pt idx="189">
                  <c:v>83.213550424263701</c:v>
                </c:pt>
                <c:pt idx="190">
                  <c:v>79.415629841142916</c:v>
                </c:pt>
                <c:pt idx="191">
                  <c:v>187.74168704187798</c:v>
                </c:pt>
                <c:pt idx="192">
                  <c:v>288.42612925268998</c:v>
                </c:pt>
                <c:pt idx="193">
                  <c:v>247.13916725948371</c:v>
                </c:pt>
                <c:pt idx="194">
                  <c:v>207.565605329346</c:v>
                </c:pt>
                <c:pt idx="195">
                  <c:v>71.433306707283265</c:v>
                </c:pt>
                <c:pt idx="196">
                  <c:v>280.36401318565152</c:v>
                </c:pt>
                <c:pt idx="197">
                  <c:v>315.64492225213667</c:v>
                </c:pt>
                <c:pt idx="198">
                  <c:v>100.02058757099407</c:v>
                </c:pt>
                <c:pt idx="199">
                  <c:v>83.638145127429212</c:v>
                </c:pt>
                <c:pt idx="200">
                  <c:v>97.041591719187025</c:v>
                </c:pt>
                <c:pt idx="201">
                  <c:v>113.01575075244926</c:v>
                </c:pt>
                <c:pt idx="202">
                  <c:v>89.719263304171463</c:v>
                </c:pt>
                <c:pt idx="203">
                  <c:v>33.832614405874999</c:v>
                </c:pt>
                <c:pt idx="204">
                  <c:v>46.213643246746948</c:v>
                </c:pt>
                <c:pt idx="205">
                  <c:v>82.609157424330732</c:v>
                </c:pt>
                <c:pt idx="206">
                  <c:v>173.7317777512387</c:v>
                </c:pt>
                <c:pt idx="207">
                  <c:v>78.01971898277047</c:v>
                </c:pt>
                <c:pt idx="208">
                  <c:v>126.73190313078588</c:v>
                </c:pt>
                <c:pt idx="209">
                  <c:v>46.794207271838438</c:v>
                </c:pt>
                <c:pt idx="210">
                  <c:v>101.47870175265865</c:v>
                </c:pt>
                <c:pt idx="211">
                  <c:v>223.46674940605061</c:v>
                </c:pt>
                <c:pt idx="212">
                  <c:v>170.38232010629142</c:v>
                </c:pt>
                <c:pt idx="213">
                  <c:v>63.869972520674466</c:v>
                </c:pt>
                <c:pt idx="214">
                  <c:v>72.565387253178784</c:v>
                </c:pt>
                <c:pt idx="215">
                  <c:v>30.738776920865117</c:v>
                </c:pt>
                <c:pt idx="216">
                  <c:v>39.980797818429309</c:v>
                </c:pt>
                <c:pt idx="217">
                  <c:v>227.34288805359083</c:v>
                </c:pt>
                <c:pt idx="218">
                  <c:v>95.386930559716248</c:v>
                </c:pt>
                <c:pt idx="219">
                  <c:v>57.184903132800287</c:v>
                </c:pt>
                <c:pt idx="220">
                  <c:v>28.443907219248747</c:v>
                </c:pt>
                <c:pt idx="221">
                  <c:v>372.89572375164153</c:v>
                </c:pt>
                <c:pt idx="222">
                  <c:v>434.38344556247205</c:v>
                </c:pt>
                <c:pt idx="223">
                  <c:v>143.51288855998783</c:v>
                </c:pt>
                <c:pt idx="224">
                  <c:v>165.62569349053103</c:v>
                </c:pt>
                <c:pt idx="225">
                  <c:v>217.31694206564347</c:v>
                </c:pt>
                <c:pt idx="226">
                  <c:v>204.95146317849722</c:v>
                </c:pt>
                <c:pt idx="227">
                  <c:v>79.924773225700392</c:v>
                </c:pt>
                <c:pt idx="228">
                  <c:v>41.461667592087856</c:v>
                </c:pt>
                <c:pt idx="229">
                  <c:v>134.16917738834067</c:v>
                </c:pt>
                <c:pt idx="230">
                  <c:v>169.52960547097234</c:v>
                </c:pt>
                <c:pt idx="231">
                  <c:v>360.60379577347396</c:v>
                </c:pt>
                <c:pt idx="232">
                  <c:v>113.76319882212366</c:v>
                </c:pt>
                <c:pt idx="233">
                  <c:v>46.647475375472972</c:v>
                </c:pt>
                <c:pt idx="234">
                  <c:v>159.11040481482905</c:v>
                </c:pt>
                <c:pt idx="235">
                  <c:v>196.61882654535222</c:v>
                </c:pt>
                <c:pt idx="236">
                  <c:v>87.261859081295583</c:v>
                </c:pt>
                <c:pt idx="237">
                  <c:v>31.022036935802273</c:v>
                </c:pt>
                <c:pt idx="238">
                  <c:v>99.66017604910833</c:v>
                </c:pt>
                <c:pt idx="239">
                  <c:v>55.553180349056184</c:v>
                </c:pt>
                <c:pt idx="240">
                  <c:v>81.789645290772</c:v>
                </c:pt>
                <c:pt idx="241">
                  <c:v>138.46663680004406</c:v>
                </c:pt>
                <c:pt idx="242">
                  <c:v>165.65818959399002</c:v>
                </c:pt>
                <c:pt idx="243">
                  <c:v>107.84841988382087</c:v>
                </c:pt>
                <c:pt idx="244">
                  <c:v>179.40593178715167</c:v>
                </c:pt>
                <c:pt idx="245">
                  <c:v>129.21011238521189</c:v>
                </c:pt>
                <c:pt idx="246">
                  <c:v>386.75128535926274</c:v>
                </c:pt>
                <c:pt idx="247">
                  <c:v>82.061190663772564</c:v>
                </c:pt>
                <c:pt idx="248">
                  <c:v>201.378831029065</c:v>
                </c:pt>
                <c:pt idx="249">
                  <c:v>75.268954289355662</c:v>
                </c:pt>
                <c:pt idx="250">
                  <c:v>49.849894458781954</c:v>
                </c:pt>
                <c:pt idx="251">
                  <c:v>131.91186235768379</c:v>
                </c:pt>
                <c:pt idx="252">
                  <c:v>56.884787565282174</c:v>
                </c:pt>
                <c:pt idx="253">
                  <c:v>87.382428837611997</c:v>
                </c:pt>
                <c:pt idx="254">
                  <c:v>99.049537182540206</c:v>
                </c:pt>
                <c:pt idx="255">
                  <c:v>100.85115405368083</c:v>
                </c:pt>
                <c:pt idx="256">
                  <c:v>113.22765633674214</c:v>
                </c:pt>
                <c:pt idx="257">
                  <c:v>156.05825195278118</c:v>
                </c:pt>
                <c:pt idx="258">
                  <c:v>50.009433302231429</c:v>
                </c:pt>
                <c:pt idx="259">
                  <c:v>222.46522150969997</c:v>
                </c:pt>
                <c:pt idx="260">
                  <c:v>134.192420540743</c:v>
                </c:pt>
                <c:pt idx="261">
                  <c:v>175.08174842900149</c:v>
                </c:pt>
                <c:pt idx="262">
                  <c:v>82.448207025388982</c:v>
                </c:pt>
                <c:pt idx="263">
                  <c:v>46.518793676951027</c:v>
                </c:pt>
                <c:pt idx="264">
                  <c:v>96.875107767918777</c:v>
                </c:pt>
                <c:pt idx="265">
                  <c:v>314.04606955851938</c:v>
                </c:pt>
                <c:pt idx="266">
                  <c:v>74.390929197013776</c:v>
                </c:pt>
                <c:pt idx="267">
                  <c:v>237.06250728054249</c:v>
                </c:pt>
                <c:pt idx="268">
                  <c:v>59.428173338018794</c:v>
                </c:pt>
                <c:pt idx="269">
                  <c:v>132.23208819693974</c:v>
                </c:pt>
                <c:pt idx="270">
                  <c:v>73.095461028252132</c:v>
                </c:pt>
                <c:pt idx="271">
                  <c:v>55.919709980302855</c:v>
                </c:pt>
                <c:pt idx="272">
                  <c:v>37.988666400486508</c:v>
                </c:pt>
                <c:pt idx="273">
                  <c:v>213.55706853404533</c:v>
                </c:pt>
                <c:pt idx="274">
                  <c:v>91.685875320426561</c:v>
                </c:pt>
                <c:pt idx="275">
                  <c:v>47.339200176761722</c:v>
                </c:pt>
                <c:pt idx="276">
                  <c:v>160.29124379293131</c:v>
                </c:pt>
                <c:pt idx="277">
                  <c:v>193.82164641402792</c:v>
                </c:pt>
                <c:pt idx="278">
                  <c:v>91.799728281133227</c:v>
                </c:pt>
                <c:pt idx="279">
                  <c:v>73.493229817911498</c:v>
                </c:pt>
                <c:pt idx="280">
                  <c:v>309.18376393397142</c:v>
                </c:pt>
                <c:pt idx="281">
                  <c:v>71.27385759116143</c:v>
                </c:pt>
                <c:pt idx="282">
                  <c:v>77.328266079343209</c:v>
                </c:pt>
                <c:pt idx="283">
                  <c:v>178.55812119282587</c:v>
                </c:pt>
                <c:pt idx="284">
                  <c:v>48.69068806635093</c:v>
                </c:pt>
                <c:pt idx="285">
                  <c:v>103.30704243587549</c:v>
                </c:pt>
                <c:pt idx="286">
                  <c:v>223.68084229152274</c:v>
                </c:pt>
                <c:pt idx="287">
                  <c:v>61.716363259392189</c:v>
                </c:pt>
                <c:pt idx="288">
                  <c:v>100.15813461005844</c:v>
                </c:pt>
                <c:pt idx="289">
                  <c:v>133.38652910466263</c:v>
                </c:pt>
                <c:pt idx="290">
                  <c:v>187.49890398904961</c:v>
                </c:pt>
                <c:pt idx="291">
                  <c:v>189.56022289822312</c:v>
                </c:pt>
                <c:pt idx="292">
                  <c:v>237.75289582031053</c:v>
                </c:pt>
                <c:pt idx="293">
                  <c:v>171.38875914285961</c:v>
                </c:pt>
                <c:pt idx="294">
                  <c:v>95.681345967643651</c:v>
                </c:pt>
                <c:pt idx="295">
                  <c:v>198.09641561964048</c:v>
                </c:pt>
                <c:pt idx="296">
                  <c:v>55.41186862927875</c:v>
                </c:pt>
                <c:pt idx="297">
                  <c:v>249.31545130158315</c:v>
                </c:pt>
                <c:pt idx="298">
                  <c:v>216.49647880275856</c:v>
                </c:pt>
                <c:pt idx="299">
                  <c:v>203.91418536868142</c:v>
                </c:pt>
                <c:pt idx="300">
                  <c:v>42.627118662625996</c:v>
                </c:pt>
                <c:pt idx="301">
                  <c:v>53.517643880172194</c:v>
                </c:pt>
                <c:pt idx="302">
                  <c:v>85.839766401452309</c:v>
                </c:pt>
                <c:pt idx="303">
                  <c:v>108.60020288950761</c:v>
                </c:pt>
                <c:pt idx="304">
                  <c:v>62.948114608995745</c:v>
                </c:pt>
                <c:pt idx="305">
                  <c:v>41.957412461346053</c:v>
                </c:pt>
                <c:pt idx="306">
                  <c:v>68.572224148162817</c:v>
                </c:pt>
                <c:pt idx="307">
                  <c:v>47.609915335440604</c:v>
                </c:pt>
                <c:pt idx="308">
                  <c:v>65.462646291494693</c:v>
                </c:pt>
                <c:pt idx="309">
                  <c:v>105.79067506115634</c:v>
                </c:pt>
                <c:pt idx="310">
                  <c:v>56.427569349320002</c:v>
                </c:pt>
                <c:pt idx="311">
                  <c:v>76.236980030538007</c:v>
                </c:pt>
                <c:pt idx="312">
                  <c:v>92.347868148864222</c:v>
                </c:pt>
                <c:pt idx="313">
                  <c:v>99.736676591638954</c:v>
                </c:pt>
                <c:pt idx="314">
                  <c:v>234.7993262814</c:v>
                </c:pt>
                <c:pt idx="315">
                  <c:v>48.35624460578925</c:v>
                </c:pt>
                <c:pt idx="316">
                  <c:v>107.95205001044815</c:v>
                </c:pt>
                <c:pt idx="317">
                  <c:v>23.491783927783999</c:v>
                </c:pt>
                <c:pt idx="318">
                  <c:v>137.20071056071654</c:v>
                </c:pt>
                <c:pt idx="319">
                  <c:v>141.51524163333372</c:v>
                </c:pt>
                <c:pt idx="320">
                  <c:v>90.332672558712773</c:v>
                </c:pt>
                <c:pt idx="321">
                  <c:v>195.71653922799385</c:v>
                </c:pt>
                <c:pt idx="322">
                  <c:v>114.21110368556656</c:v>
                </c:pt>
                <c:pt idx="323">
                  <c:v>101.9759573056719</c:v>
                </c:pt>
                <c:pt idx="324">
                  <c:v>351.66232533136719</c:v>
                </c:pt>
                <c:pt idx="325">
                  <c:v>102.80395167123069</c:v>
                </c:pt>
                <c:pt idx="326">
                  <c:v>29.437908855956412</c:v>
                </c:pt>
                <c:pt idx="327">
                  <c:v>79.188542119259466</c:v>
                </c:pt>
                <c:pt idx="328">
                  <c:v>280.06014310318835</c:v>
                </c:pt>
                <c:pt idx="329">
                  <c:v>344.52317334221999</c:v>
                </c:pt>
                <c:pt idx="330">
                  <c:v>136.26549988537062</c:v>
                </c:pt>
                <c:pt idx="331">
                  <c:v>98.615172824382142</c:v>
                </c:pt>
                <c:pt idx="332">
                  <c:v>221.70031051644574</c:v>
                </c:pt>
                <c:pt idx="333">
                  <c:v>188.51415319313068</c:v>
                </c:pt>
                <c:pt idx="334">
                  <c:v>79.383169597603469</c:v>
                </c:pt>
                <c:pt idx="335">
                  <c:v>54.998218312196876</c:v>
                </c:pt>
                <c:pt idx="336">
                  <c:v>86.169650135974535</c:v>
                </c:pt>
                <c:pt idx="337">
                  <c:v>47.571908090770293</c:v>
                </c:pt>
                <c:pt idx="338">
                  <c:v>73.793907793305635</c:v>
                </c:pt>
                <c:pt idx="339">
                  <c:v>103.76201111269914</c:v>
                </c:pt>
                <c:pt idx="340">
                  <c:v>52.316554137904888</c:v>
                </c:pt>
                <c:pt idx="341">
                  <c:v>314.23486619562669</c:v>
                </c:pt>
                <c:pt idx="342">
                  <c:v>94.719647639923423</c:v>
                </c:pt>
                <c:pt idx="343">
                  <c:v>95.805677595712183</c:v>
                </c:pt>
                <c:pt idx="344">
                  <c:v>200.425697557435</c:v>
                </c:pt>
                <c:pt idx="345">
                  <c:v>147.91229122243533</c:v>
                </c:pt>
                <c:pt idx="346">
                  <c:v>52.500783126887917</c:v>
                </c:pt>
                <c:pt idx="347">
                  <c:v>56.666115393339751</c:v>
                </c:pt>
                <c:pt idx="348">
                  <c:v>92.258802402188806</c:v>
                </c:pt>
                <c:pt idx="349">
                  <c:v>212.50564407039209</c:v>
                </c:pt>
                <c:pt idx="350">
                  <c:v>345.34862073801077</c:v>
                </c:pt>
                <c:pt idx="351">
                  <c:v>30.09464208817737</c:v>
                </c:pt>
                <c:pt idx="352">
                  <c:v>79.605186795387496</c:v>
                </c:pt>
                <c:pt idx="353">
                  <c:v>113.69819572317935</c:v>
                </c:pt>
                <c:pt idx="354">
                  <c:v>312.24775967474528</c:v>
                </c:pt>
                <c:pt idx="355">
                  <c:v>118.80246885297285</c:v>
                </c:pt>
                <c:pt idx="356">
                  <c:v>189.86026033103332</c:v>
                </c:pt>
                <c:pt idx="357">
                  <c:v>227.99049064104167</c:v>
                </c:pt>
                <c:pt idx="358">
                  <c:v>55.750900221311603</c:v>
                </c:pt>
                <c:pt idx="359">
                  <c:v>93.026087240083157</c:v>
                </c:pt>
                <c:pt idx="360">
                  <c:v>118.16623501127263</c:v>
                </c:pt>
                <c:pt idx="361">
                  <c:v>64.528237363879541</c:v>
                </c:pt>
                <c:pt idx="362">
                  <c:v>87.814061655184418</c:v>
                </c:pt>
                <c:pt idx="363">
                  <c:v>94.157066289835512</c:v>
                </c:pt>
                <c:pt idx="364">
                  <c:v>59.198193735442501</c:v>
                </c:pt>
                <c:pt idx="365">
                  <c:v>126.80526850451031</c:v>
                </c:pt>
                <c:pt idx="366">
                  <c:v>65.862760723055459</c:v>
                </c:pt>
                <c:pt idx="367">
                  <c:v>89.26301282504464</c:v>
                </c:pt>
                <c:pt idx="368">
                  <c:v>46.537623023458529</c:v>
                </c:pt>
                <c:pt idx="369">
                  <c:v>86.796257572084443</c:v>
                </c:pt>
                <c:pt idx="370">
                  <c:v>105.28104024721742</c:v>
                </c:pt>
                <c:pt idx="371">
                  <c:v>86.876622823412717</c:v>
                </c:pt>
                <c:pt idx="372">
                  <c:v>129.22573817479847</c:v>
                </c:pt>
                <c:pt idx="373">
                  <c:v>26.317468052799398</c:v>
                </c:pt>
                <c:pt idx="374">
                  <c:v>144.62446434127162</c:v>
                </c:pt>
                <c:pt idx="375">
                  <c:v>248.4886767249757</c:v>
                </c:pt>
                <c:pt idx="376">
                  <c:v>63.332876368556455</c:v>
                </c:pt>
                <c:pt idx="377">
                  <c:v>290.7072540058881</c:v>
                </c:pt>
                <c:pt idx="378">
                  <c:v>34.94379734475622</c:v>
                </c:pt>
                <c:pt idx="379">
                  <c:v>83.66469568882323</c:v>
                </c:pt>
                <c:pt idx="380">
                  <c:v>71.99676277336286</c:v>
                </c:pt>
                <c:pt idx="381">
                  <c:v>77.742570486023453</c:v>
                </c:pt>
                <c:pt idx="382">
                  <c:v>21.616452621239166</c:v>
                </c:pt>
                <c:pt idx="383">
                  <c:v>222.02801620529371</c:v>
                </c:pt>
                <c:pt idx="384">
                  <c:v>148.54315143211386</c:v>
                </c:pt>
                <c:pt idx="385">
                  <c:v>247.36290285308732</c:v>
                </c:pt>
                <c:pt idx="386">
                  <c:v>34.721329538024257</c:v>
                </c:pt>
                <c:pt idx="387">
                  <c:v>145.62732286396053</c:v>
                </c:pt>
                <c:pt idx="388">
                  <c:v>74.445703055384996</c:v>
                </c:pt>
                <c:pt idx="389">
                  <c:v>115.52713174157518</c:v>
                </c:pt>
                <c:pt idx="390">
                  <c:v>101.59299455542971</c:v>
                </c:pt>
                <c:pt idx="391">
                  <c:v>149.84643076908833</c:v>
                </c:pt>
                <c:pt idx="392">
                  <c:v>41.674852033975</c:v>
                </c:pt>
                <c:pt idx="393">
                  <c:v>292.08104670469271</c:v>
                </c:pt>
                <c:pt idx="394">
                  <c:v>61.960965394329655</c:v>
                </c:pt>
                <c:pt idx="395">
                  <c:v>56.417177685986218</c:v>
                </c:pt>
                <c:pt idx="396">
                  <c:v>86.25977188931941</c:v>
                </c:pt>
                <c:pt idx="397">
                  <c:v>62.865251861622255</c:v>
                </c:pt>
                <c:pt idx="398">
                  <c:v>182.64948718905279</c:v>
                </c:pt>
                <c:pt idx="399">
                  <c:v>76.726691179408832</c:v>
                </c:pt>
                <c:pt idx="400">
                  <c:v>331.38454496717264</c:v>
                </c:pt>
                <c:pt idx="401">
                  <c:v>58.943865284677571</c:v>
                </c:pt>
                <c:pt idx="402">
                  <c:v>116.94709376922501</c:v>
                </c:pt>
                <c:pt idx="403">
                  <c:v>110.08846253680969</c:v>
                </c:pt>
                <c:pt idx="404">
                  <c:v>190.72013824662818</c:v>
                </c:pt>
                <c:pt idx="405">
                  <c:v>98.900486903720918</c:v>
                </c:pt>
                <c:pt idx="406">
                  <c:v>129.07579210124274</c:v>
                </c:pt>
                <c:pt idx="407">
                  <c:v>189.46073165053809</c:v>
                </c:pt>
                <c:pt idx="408">
                  <c:v>52.007695787130004</c:v>
                </c:pt>
                <c:pt idx="409">
                  <c:v>110.50406362277064</c:v>
                </c:pt>
                <c:pt idx="410">
                  <c:v>72.851442587694635</c:v>
                </c:pt>
                <c:pt idx="411">
                  <c:v>209.8464165261318</c:v>
                </c:pt>
                <c:pt idx="412">
                  <c:v>89.365691909865419</c:v>
                </c:pt>
                <c:pt idx="413">
                  <c:v>233.08002655724391</c:v>
                </c:pt>
                <c:pt idx="414">
                  <c:v>180.43473645563475</c:v>
                </c:pt>
                <c:pt idx="415">
                  <c:v>172.09170166723285</c:v>
                </c:pt>
                <c:pt idx="416">
                  <c:v>126.65969685798429</c:v>
                </c:pt>
                <c:pt idx="417">
                  <c:v>217.72279078257563</c:v>
                </c:pt>
                <c:pt idx="418">
                  <c:v>88.358519868891193</c:v>
                </c:pt>
                <c:pt idx="419">
                  <c:v>88.266216060973406</c:v>
                </c:pt>
                <c:pt idx="420">
                  <c:v>84.575027006209538</c:v>
                </c:pt>
                <c:pt idx="421">
                  <c:v>362.77903898750498</c:v>
                </c:pt>
                <c:pt idx="422">
                  <c:v>113.32233595959967</c:v>
                </c:pt>
                <c:pt idx="423">
                  <c:v>94.155404414119786</c:v>
                </c:pt>
                <c:pt idx="424">
                  <c:v>199.18680197567167</c:v>
                </c:pt>
                <c:pt idx="425">
                  <c:v>46.577740329386252</c:v>
                </c:pt>
                <c:pt idx="426">
                  <c:v>81.273316489742342</c:v>
                </c:pt>
                <c:pt idx="427">
                  <c:v>174.64711691966369</c:v>
                </c:pt>
                <c:pt idx="428">
                  <c:v>196.47195358784751</c:v>
                </c:pt>
                <c:pt idx="429">
                  <c:v>64.787309665946196</c:v>
                </c:pt>
                <c:pt idx="430">
                  <c:v>44.498812377890204</c:v>
                </c:pt>
                <c:pt idx="431">
                  <c:v>199.49617298767402</c:v>
                </c:pt>
                <c:pt idx="432">
                  <c:v>44.80421794150579</c:v>
                </c:pt>
                <c:pt idx="433">
                  <c:v>127.3865992489275</c:v>
                </c:pt>
                <c:pt idx="434">
                  <c:v>87.711973220491103</c:v>
                </c:pt>
                <c:pt idx="435">
                  <c:v>148.05934317713212</c:v>
                </c:pt>
                <c:pt idx="436">
                  <c:v>124.93637979244561</c:v>
                </c:pt>
                <c:pt idx="437">
                  <c:v>122.4723131033363</c:v>
                </c:pt>
                <c:pt idx="438">
                  <c:v>88.201846495297758</c:v>
                </c:pt>
                <c:pt idx="439">
                  <c:v>72.424297794751425</c:v>
                </c:pt>
                <c:pt idx="440">
                  <c:v>113.12524342551632</c:v>
                </c:pt>
                <c:pt idx="441">
                  <c:v>121.97463831229</c:v>
                </c:pt>
                <c:pt idx="442">
                  <c:v>96.044408526705908</c:v>
                </c:pt>
                <c:pt idx="443">
                  <c:v>159.4494961147272</c:v>
                </c:pt>
                <c:pt idx="444">
                  <c:v>81.202103972673783</c:v>
                </c:pt>
                <c:pt idx="445">
                  <c:v>36.516970744975751</c:v>
                </c:pt>
                <c:pt idx="446">
                  <c:v>220.52605324888683</c:v>
                </c:pt>
                <c:pt idx="447">
                  <c:v>47.364486667379701</c:v>
                </c:pt>
                <c:pt idx="448">
                  <c:v>105.78262690980435</c:v>
                </c:pt>
                <c:pt idx="449">
                  <c:v>116.85690493671788</c:v>
                </c:pt>
                <c:pt idx="450">
                  <c:v>99.919662776976153</c:v>
                </c:pt>
                <c:pt idx="451">
                  <c:v>175.70603468312893</c:v>
                </c:pt>
                <c:pt idx="452">
                  <c:v>143.20820556470943</c:v>
                </c:pt>
                <c:pt idx="453">
                  <c:v>100.43691847814857</c:v>
                </c:pt>
                <c:pt idx="454">
                  <c:v>57.281399944703722</c:v>
                </c:pt>
                <c:pt idx="455">
                  <c:v>115.63132984321527</c:v>
                </c:pt>
                <c:pt idx="456">
                  <c:v>52.783731020180007</c:v>
                </c:pt>
                <c:pt idx="457">
                  <c:v>143.01314695801045</c:v>
                </c:pt>
                <c:pt idx="458">
                  <c:v>58.73216897782271</c:v>
                </c:pt>
                <c:pt idx="459">
                  <c:v>205.07297374972279</c:v>
                </c:pt>
                <c:pt idx="460">
                  <c:v>141.89858420784807</c:v>
                </c:pt>
                <c:pt idx="461">
                  <c:v>256.78772050835846</c:v>
                </c:pt>
                <c:pt idx="462">
                  <c:v>107.24173012267724</c:v>
                </c:pt>
                <c:pt idx="463">
                  <c:v>144.27780506418819</c:v>
                </c:pt>
                <c:pt idx="464">
                  <c:v>31.852986862153781</c:v>
                </c:pt>
                <c:pt idx="465">
                  <c:v>120.95547555289562</c:v>
                </c:pt>
                <c:pt idx="466">
                  <c:v>25.583688339207441</c:v>
                </c:pt>
                <c:pt idx="467">
                  <c:v>266.8787871093765</c:v>
                </c:pt>
                <c:pt idx="468">
                  <c:v>115.91534032141108</c:v>
                </c:pt>
                <c:pt idx="469">
                  <c:v>310.73490899817534</c:v>
                </c:pt>
                <c:pt idx="470">
                  <c:v>94.273440014797998</c:v>
                </c:pt>
                <c:pt idx="471">
                  <c:v>46.402524616325181</c:v>
                </c:pt>
                <c:pt idx="472">
                  <c:v>113.0374054095208</c:v>
                </c:pt>
                <c:pt idx="473">
                  <c:v>110.4178703264657</c:v>
                </c:pt>
                <c:pt idx="474">
                  <c:v>116.25056305878948</c:v>
                </c:pt>
                <c:pt idx="475">
                  <c:v>71.167119545450007</c:v>
                </c:pt>
                <c:pt idx="476">
                  <c:v>103.94053666859199</c:v>
                </c:pt>
                <c:pt idx="477">
                  <c:v>199.37692214699084</c:v>
                </c:pt>
                <c:pt idx="478">
                  <c:v>58.354166774316319</c:v>
                </c:pt>
                <c:pt idx="479">
                  <c:v>92.828077372275629</c:v>
                </c:pt>
                <c:pt idx="480">
                  <c:v>126.25163586248</c:v>
                </c:pt>
                <c:pt idx="481">
                  <c:v>126.36214539205555</c:v>
                </c:pt>
                <c:pt idx="482">
                  <c:v>118.66586114041077</c:v>
                </c:pt>
                <c:pt idx="483">
                  <c:v>80.416429358730582</c:v>
                </c:pt>
                <c:pt idx="484">
                  <c:v>87.665354176206662</c:v>
                </c:pt>
                <c:pt idx="485">
                  <c:v>120.38062079068727</c:v>
                </c:pt>
                <c:pt idx="486">
                  <c:v>191.35585372470879</c:v>
                </c:pt>
                <c:pt idx="487">
                  <c:v>78.720794519379126</c:v>
                </c:pt>
                <c:pt idx="488">
                  <c:v>264.60507060408401</c:v>
                </c:pt>
                <c:pt idx="489">
                  <c:v>49.033079079979998</c:v>
                </c:pt>
                <c:pt idx="490">
                  <c:v>110.81408790613416</c:v>
                </c:pt>
                <c:pt idx="491">
                  <c:v>126.91695807655546</c:v>
                </c:pt>
                <c:pt idx="492">
                  <c:v>98.579605038615</c:v>
                </c:pt>
                <c:pt idx="493">
                  <c:v>164.52897142442501</c:v>
                </c:pt>
                <c:pt idx="494">
                  <c:v>155.03503553303966</c:v>
                </c:pt>
                <c:pt idx="495">
                  <c:v>59.519218285272629</c:v>
                </c:pt>
                <c:pt idx="496">
                  <c:v>137.89554638543001</c:v>
                </c:pt>
                <c:pt idx="497">
                  <c:v>231.12769535356665</c:v>
                </c:pt>
                <c:pt idx="498">
                  <c:v>171.50788140734645</c:v>
                </c:pt>
                <c:pt idx="499">
                  <c:v>110.54501933059525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2A-4063-934A-12E70503D38E}"/>
            </c:ext>
          </c:extLst>
        </c:ser>
        <c:ser>
          <c:idx val="1"/>
          <c:order val="1"/>
          <c:tx>
            <c:v>Email Marketing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customer_acquisition_cost_datas!$D$2:$D$501</c:f>
              <c:numCache>
                <c:formatCode>General</c:formatCode>
                <c:ptCount val="500"/>
                <c:pt idx="0">
                  <c:v>16</c:v>
                </c:pt>
                <c:pt idx="1">
                  <c:v>33</c:v>
                </c:pt>
                <c:pt idx="2">
                  <c:v>44</c:v>
                </c:pt>
                <c:pt idx="3">
                  <c:v>32</c:v>
                </c:pt>
                <c:pt idx="4">
                  <c:v>13</c:v>
                </c:pt>
                <c:pt idx="5">
                  <c:v>35</c:v>
                </c:pt>
                <c:pt idx="6">
                  <c:v>27</c:v>
                </c:pt>
                <c:pt idx="7">
                  <c:v>22</c:v>
                </c:pt>
                <c:pt idx="8">
                  <c:v>17</c:v>
                </c:pt>
                <c:pt idx="9">
                  <c:v>39</c:v>
                </c:pt>
                <c:pt idx="10">
                  <c:v>15</c:v>
                </c:pt>
                <c:pt idx="11">
                  <c:v>23</c:v>
                </c:pt>
                <c:pt idx="12">
                  <c:v>50</c:v>
                </c:pt>
                <c:pt idx="13">
                  <c:v>48</c:v>
                </c:pt>
                <c:pt idx="14">
                  <c:v>11</c:v>
                </c:pt>
                <c:pt idx="15">
                  <c:v>13</c:v>
                </c:pt>
                <c:pt idx="16">
                  <c:v>31</c:v>
                </c:pt>
                <c:pt idx="17">
                  <c:v>25</c:v>
                </c:pt>
                <c:pt idx="18">
                  <c:v>18</c:v>
                </c:pt>
                <c:pt idx="19">
                  <c:v>46</c:v>
                </c:pt>
                <c:pt idx="20">
                  <c:v>23</c:v>
                </c:pt>
                <c:pt idx="21">
                  <c:v>14</c:v>
                </c:pt>
                <c:pt idx="22">
                  <c:v>45</c:v>
                </c:pt>
                <c:pt idx="23">
                  <c:v>23</c:v>
                </c:pt>
                <c:pt idx="24">
                  <c:v>47</c:v>
                </c:pt>
                <c:pt idx="25">
                  <c:v>23</c:v>
                </c:pt>
                <c:pt idx="26">
                  <c:v>24</c:v>
                </c:pt>
                <c:pt idx="27">
                  <c:v>31</c:v>
                </c:pt>
                <c:pt idx="28">
                  <c:v>19</c:v>
                </c:pt>
                <c:pt idx="29">
                  <c:v>48</c:v>
                </c:pt>
                <c:pt idx="30">
                  <c:v>10</c:v>
                </c:pt>
                <c:pt idx="31">
                  <c:v>27</c:v>
                </c:pt>
                <c:pt idx="32">
                  <c:v>19</c:v>
                </c:pt>
                <c:pt idx="33">
                  <c:v>18</c:v>
                </c:pt>
                <c:pt idx="34">
                  <c:v>44</c:v>
                </c:pt>
                <c:pt idx="35">
                  <c:v>26</c:v>
                </c:pt>
                <c:pt idx="36">
                  <c:v>21</c:v>
                </c:pt>
                <c:pt idx="37">
                  <c:v>17</c:v>
                </c:pt>
                <c:pt idx="38">
                  <c:v>11</c:v>
                </c:pt>
                <c:pt idx="39">
                  <c:v>18</c:v>
                </c:pt>
                <c:pt idx="40">
                  <c:v>10</c:v>
                </c:pt>
                <c:pt idx="41">
                  <c:v>32</c:v>
                </c:pt>
                <c:pt idx="42">
                  <c:v>25</c:v>
                </c:pt>
                <c:pt idx="43">
                  <c:v>47</c:v>
                </c:pt>
                <c:pt idx="44">
                  <c:v>30</c:v>
                </c:pt>
                <c:pt idx="45">
                  <c:v>11</c:v>
                </c:pt>
                <c:pt idx="46">
                  <c:v>21</c:v>
                </c:pt>
                <c:pt idx="47">
                  <c:v>26</c:v>
                </c:pt>
                <c:pt idx="48">
                  <c:v>13</c:v>
                </c:pt>
                <c:pt idx="49">
                  <c:v>18</c:v>
                </c:pt>
                <c:pt idx="50">
                  <c:v>36</c:v>
                </c:pt>
                <c:pt idx="51">
                  <c:v>43</c:v>
                </c:pt>
                <c:pt idx="52">
                  <c:v>17</c:v>
                </c:pt>
                <c:pt idx="53">
                  <c:v>14</c:v>
                </c:pt>
                <c:pt idx="54">
                  <c:v>40</c:v>
                </c:pt>
                <c:pt idx="55">
                  <c:v>38</c:v>
                </c:pt>
                <c:pt idx="56">
                  <c:v>33</c:v>
                </c:pt>
                <c:pt idx="57">
                  <c:v>42</c:v>
                </c:pt>
                <c:pt idx="58">
                  <c:v>47</c:v>
                </c:pt>
                <c:pt idx="59">
                  <c:v>16</c:v>
                </c:pt>
                <c:pt idx="60">
                  <c:v>38</c:v>
                </c:pt>
                <c:pt idx="61">
                  <c:v>42</c:v>
                </c:pt>
                <c:pt idx="62">
                  <c:v>24</c:v>
                </c:pt>
                <c:pt idx="63">
                  <c:v>49</c:v>
                </c:pt>
                <c:pt idx="64">
                  <c:v>12</c:v>
                </c:pt>
                <c:pt idx="65">
                  <c:v>43</c:v>
                </c:pt>
                <c:pt idx="66">
                  <c:v>29</c:v>
                </c:pt>
                <c:pt idx="67">
                  <c:v>39</c:v>
                </c:pt>
                <c:pt idx="68">
                  <c:v>11</c:v>
                </c:pt>
                <c:pt idx="69">
                  <c:v>13</c:v>
                </c:pt>
                <c:pt idx="70">
                  <c:v>40</c:v>
                </c:pt>
                <c:pt idx="71">
                  <c:v>35</c:v>
                </c:pt>
                <c:pt idx="72">
                  <c:v>37</c:v>
                </c:pt>
                <c:pt idx="73">
                  <c:v>16</c:v>
                </c:pt>
                <c:pt idx="74">
                  <c:v>41</c:v>
                </c:pt>
                <c:pt idx="75">
                  <c:v>38</c:v>
                </c:pt>
                <c:pt idx="76">
                  <c:v>14</c:v>
                </c:pt>
                <c:pt idx="77">
                  <c:v>15</c:v>
                </c:pt>
                <c:pt idx="78">
                  <c:v>30</c:v>
                </c:pt>
                <c:pt idx="79">
                  <c:v>48</c:v>
                </c:pt>
                <c:pt idx="80">
                  <c:v>19</c:v>
                </c:pt>
                <c:pt idx="81">
                  <c:v>14</c:v>
                </c:pt>
                <c:pt idx="82">
                  <c:v>18</c:v>
                </c:pt>
                <c:pt idx="83">
                  <c:v>27</c:v>
                </c:pt>
                <c:pt idx="84">
                  <c:v>49</c:v>
                </c:pt>
                <c:pt idx="85">
                  <c:v>50</c:v>
                </c:pt>
                <c:pt idx="86">
                  <c:v>47</c:v>
                </c:pt>
                <c:pt idx="87">
                  <c:v>45</c:v>
                </c:pt>
                <c:pt idx="88">
                  <c:v>30</c:v>
                </c:pt>
                <c:pt idx="89">
                  <c:v>34</c:v>
                </c:pt>
                <c:pt idx="90">
                  <c:v>48</c:v>
                </c:pt>
                <c:pt idx="91">
                  <c:v>43</c:v>
                </c:pt>
                <c:pt idx="92">
                  <c:v>28</c:v>
                </c:pt>
                <c:pt idx="93">
                  <c:v>39</c:v>
                </c:pt>
                <c:pt idx="94">
                  <c:v>42</c:v>
                </c:pt>
                <c:pt idx="95">
                  <c:v>48</c:v>
                </c:pt>
                <c:pt idx="96">
                  <c:v>37</c:v>
                </c:pt>
                <c:pt idx="97">
                  <c:v>16</c:v>
                </c:pt>
                <c:pt idx="98">
                  <c:v>17</c:v>
                </c:pt>
                <c:pt idx="99">
                  <c:v>45</c:v>
                </c:pt>
                <c:pt idx="100">
                  <c:v>23</c:v>
                </c:pt>
                <c:pt idx="101">
                  <c:v>37</c:v>
                </c:pt>
                <c:pt idx="102">
                  <c:v>38</c:v>
                </c:pt>
                <c:pt idx="103">
                  <c:v>24</c:v>
                </c:pt>
                <c:pt idx="104">
                  <c:v>36</c:v>
                </c:pt>
                <c:pt idx="105">
                  <c:v>31</c:v>
                </c:pt>
                <c:pt idx="106">
                  <c:v>39</c:v>
                </c:pt>
                <c:pt idx="107">
                  <c:v>35</c:v>
                </c:pt>
                <c:pt idx="108">
                  <c:v>36</c:v>
                </c:pt>
                <c:pt idx="109">
                  <c:v>16</c:v>
                </c:pt>
                <c:pt idx="110">
                  <c:v>30</c:v>
                </c:pt>
                <c:pt idx="111">
                  <c:v>37</c:v>
                </c:pt>
                <c:pt idx="112">
                  <c:v>30</c:v>
                </c:pt>
                <c:pt idx="113">
                  <c:v>26</c:v>
                </c:pt>
                <c:pt idx="114">
                  <c:v>33</c:v>
                </c:pt>
                <c:pt idx="115">
                  <c:v>19</c:v>
                </c:pt>
                <c:pt idx="116">
                  <c:v>40</c:v>
                </c:pt>
                <c:pt idx="117">
                  <c:v>14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37</c:v>
                </c:pt>
                <c:pt idx="122">
                  <c:v>16</c:v>
                </c:pt>
                <c:pt idx="123">
                  <c:v>33</c:v>
                </c:pt>
                <c:pt idx="124">
                  <c:v>18</c:v>
                </c:pt>
                <c:pt idx="125">
                  <c:v>45</c:v>
                </c:pt>
                <c:pt idx="126">
                  <c:v>13</c:v>
                </c:pt>
                <c:pt idx="127">
                  <c:v>47</c:v>
                </c:pt>
                <c:pt idx="128">
                  <c:v>45</c:v>
                </c:pt>
                <c:pt idx="129">
                  <c:v>45</c:v>
                </c:pt>
                <c:pt idx="130">
                  <c:v>31</c:v>
                </c:pt>
                <c:pt idx="131">
                  <c:v>17</c:v>
                </c:pt>
                <c:pt idx="132">
                  <c:v>36</c:v>
                </c:pt>
                <c:pt idx="133">
                  <c:v>32</c:v>
                </c:pt>
                <c:pt idx="134">
                  <c:v>37</c:v>
                </c:pt>
                <c:pt idx="135">
                  <c:v>13</c:v>
                </c:pt>
                <c:pt idx="136">
                  <c:v>28</c:v>
                </c:pt>
                <c:pt idx="137">
                  <c:v>48</c:v>
                </c:pt>
                <c:pt idx="138">
                  <c:v>29</c:v>
                </c:pt>
                <c:pt idx="139">
                  <c:v>32</c:v>
                </c:pt>
                <c:pt idx="140">
                  <c:v>16</c:v>
                </c:pt>
                <c:pt idx="141">
                  <c:v>46</c:v>
                </c:pt>
                <c:pt idx="142">
                  <c:v>42</c:v>
                </c:pt>
                <c:pt idx="143">
                  <c:v>23</c:v>
                </c:pt>
                <c:pt idx="144">
                  <c:v>19</c:v>
                </c:pt>
                <c:pt idx="145">
                  <c:v>40</c:v>
                </c:pt>
                <c:pt idx="146">
                  <c:v>24</c:v>
                </c:pt>
                <c:pt idx="147">
                  <c:v>16</c:v>
                </c:pt>
                <c:pt idx="148">
                  <c:v>32</c:v>
                </c:pt>
                <c:pt idx="149">
                  <c:v>45</c:v>
                </c:pt>
                <c:pt idx="150">
                  <c:v>33</c:v>
                </c:pt>
                <c:pt idx="151">
                  <c:v>17</c:v>
                </c:pt>
                <c:pt idx="152">
                  <c:v>27</c:v>
                </c:pt>
                <c:pt idx="153">
                  <c:v>46</c:v>
                </c:pt>
                <c:pt idx="154">
                  <c:v>24</c:v>
                </c:pt>
                <c:pt idx="155">
                  <c:v>37</c:v>
                </c:pt>
                <c:pt idx="156">
                  <c:v>45</c:v>
                </c:pt>
                <c:pt idx="157">
                  <c:v>49</c:v>
                </c:pt>
                <c:pt idx="158">
                  <c:v>49</c:v>
                </c:pt>
                <c:pt idx="159">
                  <c:v>45</c:v>
                </c:pt>
                <c:pt idx="160">
                  <c:v>11</c:v>
                </c:pt>
                <c:pt idx="161">
                  <c:v>48</c:v>
                </c:pt>
                <c:pt idx="162">
                  <c:v>27</c:v>
                </c:pt>
                <c:pt idx="163">
                  <c:v>11</c:v>
                </c:pt>
                <c:pt idx="164">
                  <c:v>21</c:v>
                </c:pt>
                <c:pt idx="165">
                  <c:v>27</c:v>
                </c:pt>
                <c:pt idx="166">
                  <c:v>29</c:v>
                </c:pt>
                <c:pt idx="167">
                  <c:v>31</c:v>
                </c:pt>
                <c:pt idx="168">
                  <c:v>32</c:v>
                </c:pt>
                <c:pt idx="169">
                  <c:v>10</c:v>
                </c:pt>
                <c:pt idx="170">
                  <c:v>21</c:v>
                </c:pt>
                <c:pt idx="171">
                  <c:v>19</c:v>
                </c:pt>
                <c:pt idx="172">
                  <c:v>46</c:v>
                </c:pt>
                <c:pt idx="173">
                  <c:v>35</c:v>
                </c:pt>
                <c:pt idx="174">
                  <c:v>14</c:v>
                </c:pt>
                <c:pt idx="175">
                  <c:v>19</c:v>
                </c:pt>
                <c:pt idx="176">
                  <c:v>50</c:v>
                </c:pt>
                <c:pt idx="177">
                  <c:v>11</c:v>
                </c:pt>
                <c:pt idx="178">
                  <c:v>15</c:v>
                </c:pt>
                <c:pt idx="179">
                  <c:v>43</c:v>
                </c:pt>
                <c:pt idx="180">
                  <c:v>23</c:v>
                </c:pt>
                <c:pt idx="181">
                  <c:v>34</c:v>
                </c:pt>
                <c:pt idx="182">
                  <c:v>36</c:v>
                </c:pt>
                <c:pt idx="183">
                  <c:v>39</c:v>
                </c:pt>
                <c:pt idx="184">
                  <c:v>31</c:v>
                </c:pt>
                <c:pt idx="185">
                  <c:v>20</c:v>
                </c:pt>
                <c:pt idx="186">
                  <c:v>33</c:v>
                </c:pt>
                <c:pt idx="187">
                  <c:v>29</c:v>
                </c:pt>
                <c:pt idx="188">
                  <c:v>30</c:v>
                </c:pt>
                <c:pt idx="189">
                  <c:v>46</c:v>
                </c:pt>
                <c:pt idx="190">
                  <c:v>48</c:v>
                </c:pt>
                <c:pt idx="191">
                  <c:v>15</c:v>
                </c:pt>
                <c:pt idx="192">
                  <c:v>13</c:v>
                </c:pt>
                <c:pt idx="193">
                  <c:v>19</c:v>
                </c:pt>
                <c:pt idx="194">
                  <c:v>20</c:v>
                </c:pt>
                <c:pt idx="195">
                  <c:v>49</c:v>
                </c:pt>
                <c:pt idx="196">
                  <c:v>13</c:v>
                </c:pt>
                <c:pt idx="197">
                  <c:v>15</c:v>
                </c:pt>
                <c:pt idx="198">
                  <c:v>27</c:v>
                </c:pt>
                <c:pt idx="199">
                  <c:v>38</c:v>
                </c:pt>
                <c:pt idx="200">
                  <c:v>37</c:v>
                </c:pt>
                <c:pt idx="201">
                  <c:v>41</c:v>
                </c:pt>
                <c:pt idx="202">
                  <c:v>48</c:v>
                </c:pt>
                <c:pt idx="203">
                  <c:v>38</c:v>
                </c:pt>
                <c:pt idx="204">
                  <c:v>36</c:v>
                </c:pt>
                <c:pt idx="205">
                  <c:v>27</c:v>
                </c:pt>
                <c:pt idx="206">
                  <c:v>23</c:v>
                </c:pt>
                <c:pt idx="207">
                  <c:v>42</c:v>
                </c:pt>
                <c:pt idx="208">
                  <c:v>17</c:v>
                </c:pt>
                <c:pt idx="209">
                  <c:v>32</c:v>
                </c:pt>
                <c:pt idx="210">
                  <c:v>37</c:v>
                </c:pt>
                <c:pt idx="211">
                  <c:v>17</c:v>
                </c:pt>
                <c:pt idx="212">
                  <c:v>28</c:v>
                </c:pt>
                <c:pt idx="213">
                  <c:v>47</c:v>
                </c:pt>
                <c:pt idx="214">
                  <c:v>41</c:v>
                </c:pt>
                <c:pt idx="215">
                  <c:v>43</c:v>
                </c:pt>
                <c:pt idx="216">
                  <c:v>29</c:v>
                </c:pt>
                <c:pt idx="217">
                  <c:v>12</c:v>
                </c:pt>
                <c:pt idx="218">
                  <c:v>24</c:v>
                </c:pt>
                <c:pt idx="219">
                  <c:v>35</c:v>
                </c:pt>
                <c:pt idx="220">
                  <c:v>48</c:v>
                </c:pt>
                <c:pt idx="221">
                  <c:v>13</c:v>
                </c:pt>
                <c:pt idx="222">
                  <c:v>10</c:v>
                </c:pt>
                <c:pt idx="223">
                  <c:v>23</c:v>
                </c:pt>
                <c:pt idx="224">
                  <c:v>29</c:v>
                </c:pt>
                <c:pt idx="225">
                  <c:v>23</c:v>
                </c:pt>
                <c:pt idx="226">
                  <c:v>18</c:v>
                </c:pt>
                <c:pt idx="227">
                  <c:v>26</c:v>
                </c:pt>
                <c:pt idx="228">
                  <c:v>28</c:v>
                </c:pt>
                <c:pt idx="229">
                  <c:v>30</c:v>
                </c:pt>
                <c:pt idx="230">
                  <c:v>17</c:v>
                </c:pt>
                <c:pt idx="231">
                  <c:v>10</c:v>
                </c:pt>
                <c:pt idx="232">
                  <c:v>41</c:v>
                </c:pt>
                <c:pt idx="233">
                  <c:v>37</c:v>
                </c:pt>
                <c:pt idx="234">
                  <c:v>21</c:v>
                </c:pt>
                <c:pt idx="235">
                  <c:v>18</c:v>
                </c:pt>
                <c:pt idx="236">
                  <c:v>34</c:v>
                </c:pt>
                <c:pt idx="237">
                  <c:v>44</c:v>
                </c:pt>
                <c:pt idx="238">
                  <c:v>24</c:v>
                </c:pt>
                <c:pt idx="239">
                  <c:v>42</c:v>
                </c:pt>
                <c:pt idx="240">
                  <c:v>45</c:v>
                </c:pt>
                <c:pt idx="241">
                  <c:v>32</c:v>
                </c:pt>
                <c:pt idx="242">
                  <c:v>14</c:v>
                </c:pt>
                <c:pt idx="243">
                  <c:v>35</c:v>
                </c:pt>
                <c:pt idx="244">
                  <c:v>12</c:v>
                </c:pt>
                <c:pt idx="245">
                  <c:v>37</c:v>
                </c:pt>
                <c:pt idx="246">
                  <c:v>11</c:v>
                </c:pt>
                <c:pt idx="247">
                  <c:v>39</c:v>
                </c:pt>
                <c:pt idx="248">
                  <c:v>14</c:v>
                </c:pt>
                <c:pt idx="249">
                  <c:v>30</c:v>
                </c:pt>
                <c:pt idx="250">
                  <c:v>46</c:v>
                </c:pt>
                <c:pt idx="251">
                  <c:v>37</c:v>
                </c:pt>
                <c:pt idx="252">
                  <c:v>46</c:v>
                </c:pt>
                <c:pt idx="253">
                  <c:v>35</c:v>
                </c:pt>
                <c:pt idx="254">
                  <c:v>50</c:v>
                </c:pt>
                <c:pt idx="255">
                  <c:v>36</c:v>
                </c:pt>
                <c:pt idx="256">
                  <c:v>28</c:v>
                </c:pt>
                <c:pt idx="257">
                  <c:v>17</c:v>
                </c:pt>
                <c:pt idx="258">
                  <c:v>35</c:v>
                </c:pt>
                <c:pt idx="259">
                  <c:v>11</c:v>
                </c:pt>
                <c:pt idx="260">
                  <c:v>30</c:v>
                </c:pt>
                <c:pt idx="261">
                  <c:v>20</c:v>
                </c:pt>
                <c:pt idx="262">
                  <c:v>49</c:v>
                </c:pt>
                <c:pt idx="263">
                  <c:v>39</c:v>
                </c:pt>
                <c:pt idx="264">
                  <c:v>33</c:v>
                </c:pt>
                <c:pt idx="265">
                  <c:v>15</c:v>
                </c:pt>
                <c:pt idx="266">
                  <c:v>37</c:v>
                </c:pt>
                <c:pt idx="267">
                  <c:v>16</c:v>
                </c:pt>
                <c:pt idx="268">
                  <c:v>25</c:v>
                </c:pt>
                <c:pt idx="269">
                  <c:v>37</c:v>
                </c:pt>
                <c:pt idx="270">
                  <c:v>47</c:v>
                </c:pt>
                <c:pt idx="271">
                  <c:v>35</c:v>
                </c:pt>
                <c:pt idx="272">
                  <c:v>43</c:v>
                </c:pt>
                <c:pt idx="273">
                  <c:v>15</c:v>
                </c:pt>
                <c:pt idx="274">
                  <c:v>35</c:v>
                </c:pt>
                <c:pt idx="275">
                  <c:v>29</c:v>
                </c:pt>
                <c:pt idx="276">
                  <c:v>31</c:v>
                </c:pt>
                <c:pt idx="277">
                  <c:v>24</c:v>
                </c:pt>
                <c:pt idx="278">
                  <c:v>31</c:v>
                </c:pt>
                <c:pt idx="279">
                  <c:v>20</c:v>
                </c:pt>
                <c:pt idx="280">
                  <c:v>14</c:v>
                </c:pt>
                <c:pt idx="281">
                  <c:v>42</c:v>
                </c:pt>
                <c:pt idx="282">
                  <c:v>50</c:v>
                </c:pt>
                <c:pt idx="283">
                  <c:v>17</c:v>
                </c:pt>
                <c:pt idx="284">
                  <c:v>43</c:v>
                </c:pt>
                <c:pt idx="285">
                  <c:v>42</c:v>
                </c:pt>
                <c:pt idx="286">
                  <c:v>22</c:v>
                </c:pt>
                <c:pt idx="287">
                  <c:v>32</c:v>
                </c:pt>
                <c:pt idx="288">
                  <c:v>32</c:v>
                </c:pt>
                <c:pt idx="289">
                  <c:v>19</c:v>
                </c:pt>
                <c:pt idx="290">
                  <c:v>25</c:v>
                </c:pt>
                <c:pt idx="291">
                  <c:v>16</c:v>
                </c:pt>
                <c:pt idx="292">
                  <c:v>19</c:v>
                </c:pt>
                <c:pt idx="293">
                  <c:v>26</c:v>
                </c:pt>
                <c:pt idx="294">
                  <c:v>22</c:v>
                </c:pt>
                <c:pt idx="295">
                  <c:v>21</c:v>
                </c:pt>
                <c:pt idx="296">
                  <c:v>48</c:v>
                </c:pt>
                <c:pt idx="297">
                  <c:v>19</c:v>
                </c:pt>
                <c:pt idx="298">
                  <c:v>14</c:v>
                </c:pt>
                <c:pt idx="299">
                  <c:v>21</c:v>
                </c:pt>
                <c:pt idx="300">
                  <c:v>50</c:v>
                </c:pt>
                <c:pt idx="301">
                  <c:v>41</c:v>
                </c:pt>
                <c:pt idx="302">
                  <c:v>39</c:v>
                </c:pt>
                <c:pt idx="303">
                  <c:v>46</c:v>
                </c:pt>
                <c:pt idx="304">
                  <c:v>47</c:v>
                </c:pt>
                <c:pt idx="305">
                  <c:v>38</c:v>
                </c:pt>
                <c:pt idx="306">
                  <c:v>46</c:v>
                </c:pt>
                <c:pt idx="307">
                  <c:v>50</c:v>
                </c:pt>
                <c:pt idx="308">
                  <c:v>49</c:v>
                </c:pt>
                <c:pt idx="309">
                  <c:v>30</c:v>
                </c:pt>
                <c:pt idx="310">
                  <c:v>50</c:v>
                </c:pt>
                <c:pt idx="311">
                  <c:v>30</c:v>
                </c:pt>
                <c:pt idx="312">
                  <c:v>19</c:v>
                </c:pt>
                <c:pt idx="313">
                  <c:v>38</c:v>
                </c:pt>
                <c:pt idx="314">
                  <c:v>14</c:v>
                </c:pt>
                <c:pt idx="315">
                  <c:v>40</c:v>
                </c:pt>
                <c:pt idx="316">
                  <c:v>38</c:v>
                </c:pt>
                <c:pt idx="317">
                  <c:v>50</c:v>
                </c:pt>
                <c:pt idx="318">
                  <c:v>29</c:v>
                </c:pt>
                <c:pt idx="319">
                  <c:v>27</c:v>
                </c:pt>
                <c:pt idx="320">
                  <c:v>47</c:v>
                </c:pt>
                <c:pt idx="321">
                  <c:v>13</c:v>
                </c:pt>
                <c:pt idx="322">
                  <c:v>32</c:v>
                </c:pt>
                <c:pt idx="323">
                  <c:v>42</c:v>
                </c:pt>
                <c:pt idx="324">
                  <c:v>14</c:v>
                </c:pt>
                <c:pt idx="325">
                  <c:v>29</c:v>
                </c:pt>
                <c:pt idx="326">
                  <c:v>39</c:v>
                </c:pt>
                <c:pt idx="327">
                  <c:v>38</c:v>
                </c:pt>
                <c:pt idx="328">
                  <c:v>12</c:v>
                </c:pt>
                <c:pt idx="329">
                  <c:v>13</c:v>
                </c:pt>
                <c:pt idx="330">
                  <c:v>33</c:v>
                </c:pt>
                <c:pt idx="331">
                  <c:v>28</c:v>
                </c:pt>
                <c:pt idx="332">
                  <c:v>14</c:v>
                </c:pt>
                <c:pt idx="333">
                  <c:v>15</c:v>
                </c:pt>
                <c:pt idx="334">
                  <c:v>49</c:v>
                </c:pt>
                <c:pt idx="335">
                  <c:v>48</c:v>
                </c:pt>
                <c:pt idx="336">
                  <c:v>42</c:v>
                </c:pt>
                <c:pt idx="337">
                  <c:v>34</c:v>
                </c:pt>
                <c:pt idx="338">
                  <c:v>39</c:v>
                </c:pt>
                <c:pt idx="339">
                  <c:v>47</c:v>
                </c:pt>
                <c:pt idx="340">
                  <c:v>45</c:v>
                </c:pt>
                <c:pt idx="341">
                  <c:v>12</c:v>
                </c:pt>
                <c:pt idx="342">
                  <c:v>38</c:v>
                </c:pt>
                <c:pt idx="343">
                  <c:v>46</c:v>
                </c:pt>
                <c:pt idx="344">
                  <c:v>22</c:v>
                </c:pt>
                <c:pt idx="345">
                  <c:v>30</c:v>
                </c:pt>
                <c:pt idx="346">
                  <c:v>48</c:v>
                </c:pt>
                <c:pt idx="347">
                  <c:v>40</c:v>
                </c:pt>
                <c:pt idx="348">
                  <c:v>42</c:v>
                </c:pt>
                <c:pt idx="349">
                  <c:v>19</c:v>
                </c:pt>
                <c:pt idx="350">
                  <c:v>13</c:v>
                </c:pt>
                <c:pt idx="351">
                  <c:v>38</c:v>
                </c:pt>
                <c:pt idx="352">
                  <c:v>16</c:v>
                </c:pt>
                <c:pt idx="353">
                  <c:v>31</c:v>
                </c:pt>
                <c:pt idx="354">
                  <c:v>15</c:v>
                </c:pt>
                <c:pt idx="355">
                  <c:v>42</c:v>
                </c:pt>
                <c:pt idx="356">
                  <c:v>21</c:v>
                </c:pt>
                <c:pt idx="357">
                  <c:v>12</c:v>
                </c:pt>
                <c:pt idx="358">
                  <c:v>25</c:v>
                </c:pt>
                <c:pt idx="359">
                  <c:v>38</c:v>
                </c:pt>
                <c:pt idx="360">
                  <c:v>38</c:v>
                </c:pt>
                <c:pt idx="361">
                  <c:v>43</c:v>
                </c:pt>
                <c:pt idx="362">
                  <c:v>43</c:v>
                </c:pt>
                <c:pt idx="363">
                  <c:v>49</c:v>
                </c:pt>
                <c:pt idx="364">
                  <c:v>20</c:v>
                </c:pt>
                <c:pt idx="365">
                  <c:v>33</c:v>
                </c:pt>
                <c:pt idx="366">
                  <c:v>33</c:v>
                </c:pt>
                <c:pt idx="367">
                  <c:v>28</c:v>
                </c:pt>
                <c:pt idx="368">
                  <c:v>34</c:v>
                </c:pt>
                <c:pt idx="369">
                  <c:v>36</c:v>
                </c:pt>
                <c:pt idx="370">
                  <c:v>31</c:v>
                </c:pt>
                <c:pt idx="371">
                  <c:v>48</c:v>
                </c:pt>
                <c:pt idx="372">
                  <c:v>13</c:v>
                </c:pt>
                <c:pt idx="373">
                  <c:v>50</c:v>
                </c:pt>
                <c:pt idx="374">
                  <c:v>31</c:v>
                </c:pt>
                <c:pt idx="375">
                  <c:v>14</c:v>
                </c:pt>
                <c:pt idx="376">
                  <c:v>31</c:v>
                </c:pt>
                <c:pt idx="377">
                  <c:v>16</c:v>
                </c:pt>
                <c:pt idx="378">
                  <c:v>45</c:v>
                </c:pt>
                <c:pt idx="379">
                  <c:v>34</c:v>
                </c:pt>
                <c:pt idx="380">
                  <c:v>28</c:v>
                </c:pt>
                <c:pt idx="381">
                  <c:v>26</c:v>
                </c:pt>
                <c:pt idx="382">
                  <c:v>48</c:v>
                </c:pt>
                <c:pt idx="383">
                  <c:v>19</c:v>
                </c:pt>
                <c:pt idx="384">
                  <c:v>31</c:v>
                </c:pt>
                <c:pt idx="385">
                  <c:v>15</c:v>
                </c:pt>
                <c:pt idx="386">
                  <c:v>47</c:v>
                </c:pt>
                <c:pt idx="387">
                  <c:v>19</c:v>
                </c:pt>
                <c:pt idx="388">
                  <c:v>32</c:v>
                </c:pt>
                <c:pt idx="389">
                  <c:v>29</c:v>
                </c:pt>
                <c:pt idx="390">
                  <c:v>35</c:v>
                </c:pt>
                <c:pt idx="391">
                  <c:v>18</c:v>
                </c:pt>
                <c:pt idx="392">
                  <c:v>48</c:v>
                </c:pt>
                <c:pt idx="393">
                  <c:v>15</c:v>
                </c:pt>
                <c:pt idx="394">
                  <c:v>29</c:v>
                </c:pt>
                <c:pt idx="395">
                  <c:v>45</c:v>
                </c:pt>
                <c:pt idx="396">
                  <c:v>34</c:v>
                </c:pt>
                <c:pt idx="397">
                  <c:v>31</c:v>
                </c:pt>
                <c:pt idx="398">
                  <c:v>18</c:v>
                </c:pt>
                <c:pt idx="399">
                  <c:v>43</c:v>
                </c:pt>
                <c:pt idx="400">
                  <c:v>15</c:v>
                </c:pt>
                <c:pt idx="401">
                  <c:v>37</c:v>
                </c:pt>
                <c:pt idx="402">
                  <c:v>42</c:v>
                </c:pt>
                <c:pt idx="403">
                  <c:v>33</c:v>
                </c:pt>
                <c:pt idx="404">
                  <c:v>11</c:v>
                </c:pt>
                <c:pt idx="405">
                  <c:v>33</c:v>
                </c:pt>
                <c:pt idx="406">
                  <c:v>29</c:v>
                </c:pt>
                <c:pt idx="407">
                  <c:v>21</c:v>
                </c:pt>
                <c:pt idx="408">
                  <c:v>23</c:v>
                </c:pt>
                <c:pt idx="409">
                  <c:v>31</c:v>
                </c:pt>
                <c:pt idx="410">
                  <c:v>41</c:v>
                </c:pt>
                <c:pt idx="411">
                  <c:v>22</c:v>
                </c:pt>
                <c:pt idx="412">
                  <c:v>24</c:v>
                </c:pt>
                <c:pt idx="413">
                  <c:v>18</c:v>
                </c:pt>
                <c:pt idx="414">
                  <c:v>19</c:v>
                </c:pt>
                <c:pt idx="415">
                  <c:v>14</c:v>
                </c:pt>
                <c:pt idx="416">
                  <c:v>28</c:v>
                </c:pt>
                <c:pt idx="417">
                  <c:v>16</c:v>
                </c:pt>
                <c:pt idx="418">
                  <c:v>42</c:v>
                </c:pt>
                <c:pt idx="419">
                  <c:v>44</c:v>
                </c:pt>
                <c:pt idx="420">
                  <c:v>43</c:v>
                </c:pt>
                <c:pt idx="421">
                  <c:v>12</c:v>
                </c:pt>
                <c:pt idx="422">
                  <c:v>31</c:v>
                </c:pt>
                <c:pt idx="423">
                  <c:v>49</c:v>
                </c:pt>
                <c:pt idx="424">
                  <c:v>18</c:v>
                </c:pt>
                <c:pt idx="425">
                  <c:v>48</c:v>
                </c:pt>
                <c:pt idx="426">
                  <c:v>34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49</c:v>
                </c:pt>
                <c:pt idx="431">
                  <c:v>20</c:v>
                </c:pt>
                <c:pt idx="432">
                  <c:v>38</c:v>
                </c:pt>
                <c:pt idx="433">
                  <c:v>12</c:v>
                </c:pt>
                <c:pt idx="434">
                  <c:v>36</c:v>
                </c:pt>
                <c:pt idx="435">
                  <c:v>33</c:v>
                </c:pt>
                <c:pt idx="436">
                  <c:v>25</c:v>
                </c:pt>
                <c:pt idx="437">
                  <c:v>38</c:v>
                </c:pt>
                <c:pt idx="438">
                  <c:v>49</c:v>
                </c:pt>
                <c:pt idx="439">
                  <c:v>28</c:v>
                </c:pt>
                <c:pt idx="440">
                  <c:v>38</c:v>
                </c:pt>
                <c:pt idx="441">
                  <c:v>24</c:v>
                </c:pt>
                <c:pt idx="442">
                  <c:v>44</c:v>
                </c:pt>
                <c:pt idx="443">
                  <c:v>25</c:v>
                </c:pt>
                <c:pt idx="444">
                  <c:v>29</c:v>
                </c:pt>
                <c:pt idx="445">
                  <c:v>40</c:v>
                </c:pt>
                <c:pt idx="446">
                  <c:v>22</c:v>
                </c:pt>
                <c:pt idx="447">
                  <c:v>33</c:v>
                </c:pt>
                <c:pt idx="448">
                  <c:v>46</c:v>
                </c:pt>
                <c:pt idx="449">
                  <c:v>38</c:v>
                </c:pt>
                <c:pt idx="450">
                  <c:v>39</c:v>
                </c:pt>
                <c:pt idx="451">
                  <c:v>28</c:v>
                </c:pt>
                <c:pt idx="452">
                  <c:v>34</c:v>
                </c:pt>
                <c:pt idx="453">
                  <c:v>42</c:v>
                </c:pt>
                <c:pt idx="454">
                  <c:v>43</c:v>
                </c:pt>
                <c:pt idx="455">
                  <c:v>36</c:v>
                </c:pt>
                <c:pt idx="456">
                  <c:v>20</c:v>
                </c:pt>
                <c:pt idx="457">
                  <c:v>22</c:v>
                </c:pt>
                <c:pt idx="458">
                  <c:v>48</c:v>
                </c:pt>
                <c:pt idx="459">
                  <c:v>18</c:v>
                </c:pt>
                <c:pt idx="460">
                  <c:v>26</c:v>
                </c:pt>
                <c:pt idx="461">
                  <c:v>13</c:v>
                </c:pt>
                <c:pt idx="462">
                  <c:v>40</c:v>
                </c:pt>
                <c:pt idx="463">
                  <c:v>33</c:v>
                </c:pt>
                <c:pt idx="464">
                  <c:v>45</c:v>
                </c:pt>
                <c:pt idx="465">
                  <c:v>16</c:v>
                </c:pt>
                <c:pt idx="466">
                  <c:v>43</c:v>
                </c:pt>
                <c:pt idx="467">
                  <c:v>17</c:v>
                </c:pt>
                <c:pt idx="468">
                  <c:v>28</c:v>
                </c:pt>
                <c:pt idx="469">
                  <c:v>15</c:v>
                </c:pt>
                <c:pt idx="470">
                  <c:v>20</c:v>
                </c:pt>
                <c:pt idx="471">
                  <c:v>27</c:v>
                </c:pt>
                <c:pt idx="472">
                  <c:v>38</c:v>
                </c:pt>
                <c:pt idx="473">
                  <c:v>42</c:v>
                </c:pt>
                <c:pt idx="474">
                  <c:v>19</c:v>
                </c:pt>
                <c:pt idx="475">
                  <c:v>37</c:v>
                </c:pt>
                <c:pt idx="476">
                  <c:v>15</c:v>
                </c:pt>
                <c:pt idx="477">
                  <c:v>24</c:v>
                </c:pt>
                <c:pt idx="478">
                  <c:v>38</c:v>
                </c:pt>
                <c:pt idx="479">
                  <c:v>32</c:v>
                </c:pt>
                <c:pt idx="480">
                  <c:v>11</c:v>
                </c:pt>
                <c:pt idx="481">
                  <c:v>36</c:v>
                </c:pt>
                <c:pt idx="482">
                  <c:v>13</c:v>
                </c:pt>
                <c:pt idx="483">
                  <c:v>35</c:v>
                </c:pt>
                <c:pt idx="484">
                  <c:v>42</c:v>
                </c:pt>
                <c:pt idx="485">
                  <c:v>33</c:v>
                </c:pt>
                <c:pt idx="486">
                  <c:v>25</c:v>
                </c:pt>
                <c:pt idx="487">
                  <c:v>34</c:v>
                </c:pt>
                <c:pt idx="488">
                  <c:v>15</c:v>
                </c:pt>
                <c:pt idx="489">
                  <c:v>33</c:v>
                </c:pt>
                <c:pt idx="490">
                  <c:v>24</c:v>
                </c:pt>
                <c:pt idx="491">
                  <c:v>11</c:v>
                </c:pt>
                <c:pt idx="492">
                  <c:v>30</c:v>
                </c:pt>
                <c:pt idx="493">
                  <c:v>16</c:v>
                </c:pt>
                <c:pt idx="494">
                  <c:v>31</c:v>
                </c:pt>
                <c:pt idx="495">
                  <c:v>19</c:v>
                </c:pt>
                <c:pt idx="496">
                  <c:v>18</c:v>
                </c:pt>
                <c:pt idx="497">
                  <c:v>12</c:v>
                </c:pt>
                <c:pt idx="498">
                  <c:v>28</c:v>
                </c:pt>
                <c:pt idx="499">
                  <c:v>40</c:v>
                </c:pt>
              </c:numCache>
            </c:numRef>
          </c:xVal>
          <c:yVal>
            <c:numRef>
              <c:f>customer_acquisition_cost_datas!$H$2:$H$501</c:f>
              <c:numCache>
                <c:formatCode>General</c:formatCode>
                <c:ptCount val="500"/>
                <c:pt idx="0">
                  <c:v>218.06424024351563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85.262168104710767</c:v>
                </c:pt>
                <c:pt idx="5">
                  <c:v>102.02853120106685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100.3210095445752</c:v>
                </c:pt>
                <c:pt idx="12">
                  <c:v>0</c:v>
                </c:pt>
                <c:pt idx="13">
                  <c:v>0</c:v>
                </c:pt>
                <c:pt idx="14">
                  <c:v>364.36720856537545</c:v>
                </c:pt>
                <c:pt idx="15">
                  <c:v>332.89978004777612</c:v>
                </c:pt>
                <c:pt idx="16">
                  <c:v>0</c:v>
                </c:pt>
                <c:pt idx="17">
                  <c:v>53.104997241862804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171.41724106290931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33.5318621487325</c:v>
                </c:pt>
                <c:pt idx="30">
                  <c:v>0</c:v>
                </c:pt>
                <c:pt idx="31">
                  <c:v>136.21612512887555</c:v>
                </c:pt>
                <c:pt idx="32">
                  <c:v>171.36201724842473</c:v>
                </c:pt>
                <c:pt idx="33">
                  <c:v>0</c:v>
                </c:pt>
                <c:pt idx="34">
                  <c:v>0</c:v>
                </c:pt>
                <c:pt idx="35">
                  <c:v>156.44586128557538</c:v>
                </c:pt>
                <c:pt idx="36">
                  <c:v>0</c:v>
                </c:pt>
                <c:pt idx="37">
                  <c:v>201.7052926802188</c:v>
                </c:pt>
                <c:pt idx="38">
                  <c:v>0</c:v>
                </c:pt>
                <c:pt idx="39">
                  <c:v>81.007304750866112</c:v>
                </c:pt>
                <c:pt idx="40">
                  <c:v>427.72046972443405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296.92760155368228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110.02932390887949</c:v>
                </c:pt>
                <c:pt idx="55">
                  <c:v>89.517012085983424</c:v>
                </c:pt>
                <c:pt idx="56">
                  <c:v>0</c:v>
                </c:pt>
                <c:pt idx="57">
                  <c:v>117.50898585854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59.101988211243331</c:v>
                </c:pt>
                <c:pt idx="62">
                  <c:v>125.99346494617959</c:v>
                </c:pt>
                <c:pt idx="63">
                  <c:v>48.263769376431227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50.739745989014629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109.13590274720526</c:v>
                </c:pt>
                <c:pt idx="81">
                  <c:v>0</c:v>
                </c:pt>
                <c:pt idx="82">
                  <c:v>240.16244864235608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76.473929264935109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40.17114950304093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131.56714393904562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104.8729366599127</c:v>
                </c:pt>
                <c:pt idx="102">
                  <c:v>77.745036510398421</c:v>
                </c:pt>
                <c:pt idx="103">
                  <c:v>168.02744224707752</c:v>
                </c:pt>
                <c:pt idx="104">
                  <c:v>0</c:v>
                </c:pt>
                <c:pt idx="105">
                  <c:v>115.60037416012258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110.87407804431534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165.94037062740858</c:v>
                </c:pt>
                <c:pt idx="118">
                  <c:v>254.094651249538</c:v>
                </c:pt>
                <c:pt idx="119">
                  <c:v>0</c:v>
                </c:pt>
                <c:pt idx="120">
                  <c:v>0</c:v>
                </c:pt>
                <c:pt idx="121">
                  <c:v>40.070906459708645</c:v>
                </c:pt>
                <c:pt idx="122">
                  <c:v>0</c:v>
                </c:pt>
                <c:pt idx="123">
                  <c:v>44.794514091521513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69.857301460748474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187.11995583308874</c:v>
                </c:pt>
                <c:pt idx="147">
                  <c:v>206.0160549065825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70.912168749077068</c:v>
                </c:pt>
                <c:pt idx="152">
                  <c:v>0</c:v>
                </c:pt>
                <c:pt idx="153">
                  <c:v>63.280798892668479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71.791486281795713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46.152959320185623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61.37898542774613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233.71929806866947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158.33532820731043</c:v>
                </c:pt>
                <c:pt idx="181">
                  <c:v>47.889069809514709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280.36401318565152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39.980797818429309</c:v>
                </c:pt>
                <c:pt idx="217">
                  <c:v>227.34288805359083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372.89572375164153</c:v>
                </c:pt>
                <c:pt idx="222">
                  <c:v>434.38344556247205</c:v>
                </c:pt>
                <c:pt idx="223">
                  <c:v>143.51288855998783</c:v>
                </c:pt>
                <c:pt idx="224">
                  <c:v>0</c:v>
                </c:pt>
                <c:pt idx="225">
                  <c:v>217.31694206564347</c:v>
                </c:pt>
                <c:pt idx="226">
                  <c:v>204.95146317849722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113.76319882212366</c:v>
                </c:pt>
                <c:pt idx="233">
                  <c:v>46.647475375472972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99.66017604910833</c:v>
                </c:pt>
                <c:pt idx="239">
                  <c:v>55.553180349056184</c:v>
                </c:pt>
                <c:pt idx="240">
                  <c:v>0</c:v>
                </c:pt>
                <c:pt idx="241">
                  <c:v>138.46663680004406</c:v>
                </c:pt>
                <c:pt idx="242">
                  <c:v>165.65818959399002</c:v>
                </c:pt>
                <c:pt idx="243">
                  <c:v>0</c:v>
                </c:pt>
                <c:pt idx="244">
                  <c:v>0</c:v>
                </c:pt>
                <c:pt idx="245">
                  <c:v>129.21011238521189</c:v>
                </c:pt>
                <c:pt idx="246">
                  <c:v>0</c:v>
                </c:pt>
                <c:pt idx="247">
                  <c:v>0</c:v>
                </c:pt>
                <c:pt idx="248">
                  <c:v>201.378831029065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314.04606955851938</c:v>
                </c:pt>
                <c:pt idx="266">
                  <c:v>74.390929197013776</c:v>
                </c:pt>
                <c:pt idx="267">
                  <c:v>0</c:v>
                </c:pt>
                <c:pt idx="268">
                  <c:v>59.428173338018794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37.988666400486508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193.82164641402792</c:v>
                </c:pt>
                <c:pt idx="278">
                  <c:v>0</c:v>
                </c:pt>
                <c:pt idx="279">
                  <c:v>73.493229817911498</c:v>
                </c:pt>
                <c:pt idx="280">
                  <c:v>309.18376393397142</c:v>
                </c:pt>
                <c:pt idx="281">
                  <c:v>0</c:v>
                </c:pt>
                <c:pt idx="282">
                  <c:v>77.328266079343209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237.75289582031053</c:v>
                </c:pt>
                <c:pt idx="293">
                  <c:v>0</c:v>
                </c:pt>
                <c:pt idx="294">
                  <c:v>95.681345967643651</c:v>
                </c:pt>
                <c:pt idx="295">
                  <c:v>198.09641561964048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53.517643880172194</c:v>
                </c:pt>
                <c:pt idx="302">
                  <c:v>0</c:v>
                </c:pt>
                <c:pt idx="303">
                  <c:v>108.60020288950761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23.491783927783999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102.80395167123069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92.258802402188806</c:v>
                </c:pt>
                <c:pt idx="349">
                  <c:v>0</c:v>
                </c:pt>
                <c:pt idx="350">
                  <c:v>0</c:v>
                </c:pt>
                <c:pt idx="351">
                  <c:v>30.09464208817737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118.16623501127263</c:v>
                </c:pt>
                <c:pt idx="361">
                  <c:v>0</c:v>
                </c:pt>
                <c:pt idx="362">
                  <c:v>87.814061655184418</c:v>
                </c:pt>
                <c:pt idx="363">
                  <c:v>94.157066289835512</c:v>
                </c:pt>
                <c:pt idx="364">
                  <c:v>0</c:v>
                </c:pt>
                <c:pt idx="365">
                  <c:v>126.80526850451031</c:v>
                </c:pt>
                <c:pt idx="366">
                  <c:v>0</c:v>
                </c:pt>
                <c:pt idx="367">
                  <c:v>89.26301282504464</c:v>
                </c:pt>
                <c:pt idx="368">
                  <c:v>0</c:v>
                </c:pt>
                <c:pt idx="369">
                  <c:v>0</c:v>
                </c:pt>
                <c:pt idx="370">
                  <c:v>105.28104024721742</c:v>
                </c:pt>
                <c:pt idx="371">
                  <c:v>86.876622823412717</c:v>
                </c:pt>
                <c:pt idx="372">
                  <c:v>129.22573817479847</c:v>
                </c:pt>
                <c:pt idx="373">
                  <c:v>26.317468052799398</c:v>
                </c:pt>
                <c:pt idx="374">
                  <c:v>0</c:v>
                </c:pt>
                <c:pt idx="375">
                  <c:v>0</c:v>
                </c:pt>
                <c:pt idx="376">
                  <c:v>63.332876368556455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71.99676277336286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115.52713174157518</c:v>
                </c:pt>
                <c:pt idx="390">
                  <c:v>0</c:v>
                </c:pt>
                <c:pt idx="391">
                  <c:v>149.84643076908833</c:v>
                </c:pt>
                <c:pt idx="392">
                  <c:v>0</c:v>
                </c:pt>
                <c:pt idx="393">
                  <c:v>292.08104670469271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62.865251861622255</c:v>
                </c:pt>
                <c:pt idx="398">
                  <c:v>182.64948718905279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189.46073165053809</c:v>
                </c:pt>
                <c:pt idx="408">
                  <c:v>52.007695787130004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89.365691909865419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362.77903898750498</c:v>
                </c:pt>
                <c:pt idx="422">
                  <c:v>0</c:v>
                </c:pt>
                <c:pt idx="423">
                  <c:v>94.155404414119786</c:v>
                </c:pt>
                <c:pt idx="424">
                  <c:v>0</c:v>
                </c:pt>
                <c:pt idx="425">
                  <c:v>0</c:v>
                </c:pt>
                <c:pt idx="426">
                  <c:v>81.273316489742342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87.711973220491103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113.12524342551632</c:v>
                </c:pt>
                <c:pt idx="441">
                  <c:v>0</c:v>
                </c:pt>
                <c:pt idx="442">
                  <c:v>96.044408526705908</c:v>
                </c:pt>
                <c:pt idx="443">
                  <c:v>0</c:v>
                </c:pt>
                <c:pt idx="444">
                  <c:v>0</c:v>
                </c:pt>
                <c:pt idx="445">
                  <c:v>36.516970744975751</c:v>
                </c:pt>
                <c:pt idx="446">
                  <c:v>220.52605324888683</c:v>
                </c:pt>
                <c:pt idx="447">
                  <c:v>47.364486667379701</c:v>
                </c:pt>
                <c:pt idx="448">
                  <c:v>0</c:v>
                </c:pt>
                <c:pt idx="449">
                  <c:v>116.85690493671788</c:v>
                </c:pt>
                <c:pt idx="450">
                  <c:v>0</c:v>
                </c:pt>
                <c:pt idx="451">
                  <c:v>175.70603468312893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115.63132984321527</c:v>
                </c:pt>
                <c:pt idx="456">
                  <c:v>0</c:v>
                </c:pt>
                <c:pt idx="457">
                  <c:v>143.01314695801045</c:v>
                </c:pt>
                <c:pt idx="458">
                  <c:v>58.73216897782271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31.852986862153781</c:v>
                </c:pt>
                <c:pt idx="465">
                  <c:v>0</c:v>
                </c:pt>
                <c:pt idx="466">
                  <c:v>0</c:v>
                </c:pt>
                <c:pt idx="467">
                  <c:v>266.8787871093765</c:v>
                </c:pt>
                <c:pt idx="468">
                  <c:v>115.91534032141108</c:v>
                </c:pt>
                <c:pt idx="469">
                  <c:v>0</c:v>
                </c:pt>
                <c:pt idx="470">
                  <c:v>0</c:v>
                </c:pt>
                <c:pt idx="471">
                  <c:v>46.402524616325181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103.94053666859199</c:v>
                </c:pt>
                <c:pt idx="477">
                  <c:v>199.37692214699084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78.720794519379126</c:v>
                </c:pt>
                <c:pt idx="488">
                  <c:v>264.60507060408401</c:v>
                </c:pt>
                <c:pt idx="489">
                  <c:v>49.033079079979998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59.519218285272629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2A-4063-934A-12E70503D38E}"/>
            </c:ext>
          </c:extLst>
        </c:ser>
        <c:ser>
          <c:idx val="2"/>
          <c:order val="2"/>
          <c:tx>
            <c:v>Online Ads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customer_acquisition_cost_datas!$D$2:$D$501</c:f>
              <c:numCache>
                <c:formatCode>General</c:formatCode>
                <c:ptCount val="500"/>
                <c:pt idx="0">
                  <c:v>16</c:v>
                </c:pt>
                <c:pt idx="1">
                  <c:v>33</c:v>
                </c:pt>
                <c:pt idx="2">
                  <c:v>44</c:v>
                </c:pt>
                <c:pt idx="3">
                  <c:v>32</c:v>
                </c:pt>
                <c:pt idx="4">
                  <c:v>13</c:v>
                </c:pt>
                <c:pt idx="5">
                  <c:v>35</c:v>
                </c:pt>
                <c:pt idx="6">
                  <c:v>27</c:v>
                </c:pt>
                <c:pt idx="7">
                  <c:v>22</c:v>
                </c:pt>
                <c:pt idx="8">
                  <c:v>17</c:v>
                </c:pt>
                <c:pt idx="9">
                  <c:v>39</c:v>
                </c:pt>
                <c:pt idx="10">
                  <c:v>15</c:v>
                </c:pt>
                <c:pt idx="11">
                  <c:v>23</c:v>
                </c:pt>
                <c:pt idx="12">
                  <c:v>50</c:v>
                </c:pt>
                <c:pt idx="13">
                  <c:v>48</c:v>
                </c:pt>
                <c:pt idx="14">
                  <c:v>11</c:v>
                </c:pt>
                <c:pt idx="15">
                  <c:v>13</c:v>
                </c:pt>
                <c:pt idx="16">
                  <c:v>31</c:v>
                </c:pt>
                <c:pt idx="17">
                  <c:v>25</c:v>
                </c:pt>
                <c:pt idx="18">
                  <c:v>18</c:v>
                </c:pt>
                <c:pt idx="19">
                  <c:v>46</c:v>
                </c:pt>
                <c:pt idx="20">
                  <c:v>23</c:v>
                </c:pt>
                <c:pt idx="21">
                  <c:v>14</c:v>
                </c:pt>
                <c:pt idx="22">
                  <c:v>45</c:v>
                </c:pt>
                <c:pt idx="23">
                  <c:v>23</c:v>
                </c:pt>
                <c:pt idx="24">
                  <c:v>47</c:v>
                </c:pt>
                <c:pt idx="25">
                  <c:v>23</c:v>
                </c:pt>
                <c:pt idx="26">
                  <c:v>24</c:v>
                </c:pt>
                <c:pt idx="27">
                  <c:v>31</c:v>
                </c:pt>
                <c:pt idx="28">
                  <c:v>19</c:v>
                </c:pt>
                <c:pt idx="29">
                  <c:v>48</c:v>
                </c:pt>
                <c:pt idx="30">
                  <c:v>10</c:v>
                </c:pt>
                <c:pt idx="31">
                  <c:v>27</c:v>
                </c:pt>
                <c:pt idx="32">
                  <c:v>19</c:v>
                </c:pt>
                <c:pt idx="33">
                  <c:v>18</c:v>
                </c:pt>
                <c:pt idx="34">
                  <c:v>44</c:v>
                </c:pt>
                <c:pt idx="35">
                  <c:v>26</c:v>
                </c:pt>
                <c:pt idx="36">
                  <c:v>21</c:v>
                </c:pt>
                <c:pt idx="37">
                  <c:v>17</c:v>
                </c:pt>
                <c:pt idx="38">
                  <c:v>11</c:v>
                </c:pt>
                <c:pt idx="39">
                  <c:v>18</c:v>
                </c:pt>
                <c:pt idx="40">
                  <c:v>10</c:v>
                </c:pt>
                <c:pt idx="41">
                  <c:v>32</c:v>
                </c:pt>
                <c:pt idx="42">
                  <c:v>25</c:v>
                </c:pt>
                <c:pt idx="43">
                  <c:v>47</c:v>
                </c:pt>
                <c:pt idx="44">
                  <c:v>30</c:v>
                </c:pt>
                <c:pt idx="45">
                  <c:v>11</c:v>
                </c:pt>
                <c:pt idx="46">
                  <c:v>21</c:v>
                </c:pt>
                <c:pt idx="47">
                  <c:v>26</c:v>
                </c:pt>
                <c:pt idx="48">
                  <c:v>13</c:v>
                </c:pt>
                <c:pt idx="49">
                  <c:v>18</c:v>
                </c:pt>
                <c:pt idx="50">
                  <c:v>36</c:v>
                </c:pt>
                <c:pt idx="51">
                  <c:v>43</c:v>
                </c:pt>
                <c:pt idx="52">
                  <c:v>17</c:v>
                </c:pt>
                <c:pt idx="53">
                  <c:v>14</c:v>
                </c:pt>
                <c:pt idx="54">
                  <c:v>40</c:v>
                </c:pt>
                <c:pt idx="55">
                  <c:v>38</c:v>
                </c:pt>
                <c:pt idx="56">
                  <c:v>33</c:v>
                </c:pt>
                <c:pt idx="57">
                  <c:v>42</c:v>
                </c:pt>
                <c:pt idx="58">
                  <c:v>47</c:v>
                </c:pt>
                <c:pt idx="59">
                  <c:v>16</c:v>
                </c:pt>
                <c:pt idx="60">
                  <c:v>38</c:v>
                </c:pt>
                <c:pt idx="61">
                  <c:v>42</c:v>
                </c:pt>
                <c:pt idx="62">
                  <c:v>24</c:v>
                </c:pt>
                <c:pt idx="63">
                  <c:v>49</c:v>
                </c:pt>
                <c:pt idx="64">
                  <c:v>12</c:v>
                </c:pt>
                <c:pt idx="65">
                  <c:v>43</c:v>
                </c:pt>
                <c:pt idx="66">
                  <c:v>29</c:v>
                </c:pt>
                <c:pt idx="67">
                  <c:v>39</c:v>
                </c:pt>
                <c:pt idx="68">
                  <c:v>11</c:v>
                </c:pt>
                <c:pt idx="69">
                  <c:v>13</c:v>
                </c:pt>
                <c:pt idx="70">
                  <c:v>40</c:v>
                </c:pt>
                <c:pt idx="71">
                  <c:v>35</c:v>
                </c:pt>
                <c:pt idx="72">
                  <c:v>37</c:v>
                </c:pt>
                <c:pt idx="73">
                  <c:v>16</c:v>
                </c:pt>
                <c:pt idx="74">
                  <c:v>41</c:v>
                </c:pt>
                <c:pt idx="75">
                  <c:v>38</c:v>
                </c:pt>
                <c:pt idx="76">
                  <c:v>14</c:v>
                </c:pt>
                <c:pt idx="77">
                  <c:v>15</c:v>
                </c:pt>
                <c:pt idx="78">
                  <c:v>30</c:v>
                </c:pt>
                <c:pt idx="79">
                  <c:v>48</c:v>
                </c:pt>
                <c:pt idx="80">
                  <c:v>19</c:v>
                </c:pt>
                <c:pt idx="81">
                  <c:v>14</c:v>
                </c:pt>
                <c:pt idx="82">
                  <c:v>18</c:v>
                </c:pt>
                <c:pt idx="83">
                  <c:v>27</c:v>
                </c:pt>
                <c:pt idx="84">
                  <c:v>49</c:v>
                </c:pt>
                <c:pt idx="85">
                  <c:v>50</c:v>
                </c:pt>
                <c:pt idx="86">
                  <c:v>47</c:v>
                </c:pt>
                <c:pt idx="87">
                  <c:v>45</c:v>
                </c:pt>
                <c:pt idx="88">
                  <c:v>30</c:v>
                </c:pt>
                <c:pt idx="89">
                  <c:v>34</c:v>
                </c:pt>
                <c:pt idx="90">
                  <c:v>48</c:v>
                </c:pt>
                <c:pt idx="91">
                  <c:v>43</c:v>
                </c:pt>
                <c:pt idx="92">
                  <c:v>28</c:v>
                </c:pt>
                <c:pt idx="93">
                  <c:v>39</c:v>
                </c:pt>
                <c:pt idx="94">
                  <c:v>42</c:v>
                </c:pt>
                <c:pt idx="95">
                  <c:v>48</c:v>
                </c:pt>
                <c:pt idx="96">
                  <c:v>37</c:v>
                </c:pt>
                <c:pt idx="97">
                  <c:v>16</c:v>
                </c:pt>
                <c:pt idx="98">
                  <c:v>17</c:v>
                </c:pt>
                <c:pt idx="99">
                  <c:v>45</c:v>
                </c:pt>
                <c:pt idx="100">
                  <c:v>23</c:v>
                </c:pt>
                <c:pt idx="101">
                  <c:v>37</c:v>
                </c:pt>
                <c:pt idx="102">
                  <c:v>38</c:v>
                </c:pt>
                <c:pt idx="103">
                  <c:v>24</c:v>
                </c:pt>
                <c:pt idx="104">
                  <c:v>36</c:v>
                </c:pt>
                <c:pt idx="105">
                  <c:v>31</c:v>
                </c:pt>
                <c:pt idx="106">
                  <c:v>39</c:v>
                </c:pt>
                <c:pt idx="107">
                  <c:v>35</c:v>
                </c:pt>
                <c:pt idx="108">
                  <c:v>36</c:v>
                </c:pt>
                <c:pt idx="109">
                  <c:v>16</c:v>
                </c:pt>
                <c:pt idx="110">
                  <c:v>30</c:v>
                </c:pt>
                <c:pt idx="111">
                  <c:v>37</c:v>
                </c:pt>
                <c:pt idx="112">
                  <c:v>30</c:v>
                </c:pt>
                <c:pt idx="113">
                  <c:v>26</c:v>
                </c:pt>
                <c:pt idx="114">
                  <c:v>33</c:v>
                </c:pt>
                <c:pt idx="115">
                  <c:v>19</c:v>
                </c:pt>
                <c:pt idx="116">
                  <c:v>40</c:v>
                </c:pt>
                <c:pt idx="117">
                  <c:v>14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37</c:v>
                </c:pt>
                <c:pt idx="122">
                  <c:v>16</c:v>
                </c:pt>
                <c:pt idx="123">
                  <c:v>33</c:v>
                </c:pt>
                <c:pt idx="124">
                  <c:v>18</c:v>
                </c:pt>
                <c:pt idx="125">
                  <c:v>45</c:v>
                </c:pt>
                <c:pt idx="126">
                  <c:v>13</c:v>
                </c:pt>
                <c:pt idx="127">
                  <c:v>47</c:v>
                </c:pt>
                <c:pt idx="128">
                  <c:v>45</c:v>
                </c:pt>
                <c:pt idx="129">
                  <c:v>45</c:v>
                </c:pt>
                <c:pt idx="130">
                  <c:v>31</c:v>
                </c:pt>
                <c:pt idx="131">
                  <c:v>17</c:v>
                </c:pt>
                <c:pt idx="132">
                  <c:v>36</c:v>
                </c:pt>
                <c:pt idx="133">
                  <c:v>32</c:v>
                </c:pt>
                <c:pt idx="134">
                  <c:v>37</c:v>
                </c:pt>
                <c:pt idx="135">
                  <c:v>13</c:v>
                </c:pt>
                <c:pt idx="136">
                  <c:v>28</c:v>
                </c:pt>
                <c:pt idx="137">
                  <c:v>48</c:v>
                </c:pt>
                <c:pt idx="138">
                  <c:v>29</c:v>
                </c:pt>
                <c:pt idx="139">
                  <c:v>32</c:v>
                </c:pt>
                <c:pt idx="140">
                  <c:v>16</c:v>
                </c:pt>
                <c:pt idx="141">
                  <c:v>46</c:v>
                </c:pt>
                <c:pt idx="142">
                  <c:v>42</c:v>
                </c:pt>
                <c:pt idx="143">
                  <c:v>23</c:v>
                </c:pt>
                <c:pt idx="144">
                  <c:v>19</c:v>
                </c:pt>
                <c:pt idx="145">
                  <c:v>40</c:v>
                </c:pt>
                <c:pt idx="146">
                  <c:v>24</c:v>
                </c:pt>
                <c:pt idx="147">
                  <c:v>16</c:v>
                </c:pt>
                <c:pt idx="148">
                  <c:v>32</c:v>
                </c:pt>
                <c:pt idx="149">
                  <c:v>45</c:v>
                </c:pt>
                <c:pt idx="150">
                  <c:v>33</c:v>
                </c:pt>
                <c:pt idx="151">
                  <c:v>17</c:v>
                </c:pt>
                <c:pt idx="152">
                  <c:v>27</c:v>
                </c:pt>
                <c:pt idx="153">
                  <c:v>46</c:v>
                </c:pt>
                <c:pt idx="154">
                  <c:v>24</c:v>
                </c:pt>
                <c:pt idx="155">
                  <c:v>37</c:v>
                </c:pt>
                <c:pt idx="156">
                  <c:v>45</c:v>
                </c:pt>
                <c:pt idx="157">
                  <c:v>49</c:v>
                </c:pt>
                <c:pt idx="158">
                  <c:v>49</c:v>
                </c:pt>
                <c:pt idx="159">
                  <c:v>45</c:v>
                </c:pt>
                <c:pt idx="160">
                  <c:v>11</c:v>
                </c:pt>
                <c:pt idx="161">
                  <c:v>48</c:v>
                </c:pt>
                <c:pt idx="162">
                  <c:v>27</c:v>
                </c:pt>
                <c:pt idx="163">
                  <c:v>11</c:v>
                </c:pt>
                <c:pt idx="164">
                  <c:v>21</c:v>
                </c:pt>
                <c:pt idx="165">
                  <c:v>27</c:v>
                </c:pt>
                <c:pt idx="166">
                  <c:v>29</c:v>
                </c:pt>
                <c:pt idx="167">
                  <c:v>31</c:v>
                </c:pt>
                <c:pt idx="168">
                  <c:v>32</c:v>
                </c:pt>
                <c:pt idx="169">
                  <c:v>10</c:v>
                </c:pt>
                <c:pt idx="170">
                  <c:v>21</c:v>
                </c:pt>
                <c:pt idx="171">
                  <c:v>19</c:v>
                </c:pt>
                <c:pt idx="172">
                  <c:v>46</c:v>
                </c:pt>
                <c:pt idx="173">
                  <c:v>35</c:v>
                </c:pt>
                <c:pt idx="174">
                  <c:v>14</c:v>
                </c:pt>
                <c:pt idx="175">
                  <c:v>19</c:v>
                </c:pt>
                <c:pt idx="176">
                  <c:v>50</c:v>
                </c:pt>
                <c:pt idx="177">
                  <c:v>11</c:v>
                </c:pt>
                <c:pt idx="178">
                  <c:v>15</c:v>
                </c:pt>
                <c:pt idx="179">
                  <c:v>43</c:v>
                </c:pt>
                <c:pt idx="180">
                  <c:v>23</c:v>
                </c:pt>
                <c:pt idx="181">
                  <c:v>34</c:v>
                </c:pt>
                <c:pt idx="182">
                  <c:v>36</c:v>
                </c:pt>
                <c:pt idx="183">
                  <c:v>39</c:v>
                </c:pt>
                <c:pt idx="184">
                  <c:v>31</c:v>
                </c:pt>
                <c:pt idx="185">
                  <c:v>20</c:v>
                </c:pt>
                <c:pt idx="186">
                  <c:v>33</c:v>
                </c:pt>
                <c:pt idx="187">
                  <c:v>29</c:v>
                </c:pt>
                <c:pt idx="188">
                  <c:v>30</c:v>
                </c:pt>
                <c:pt idx="189">
                  <c:v>46</c:v>
                </c:pt>
                <c:pt idx="190">
                  <c:v>48</c:v>
                </c:pt>
                <c:pt idx="191">
                  <c:v>15</c:v>
                </c:pt>
                <c:pt idx="192">
                  <c:v>13</c:v>
                </c:pt>
                <c:pt idx="193">
                  <c:v>19</c:v>
                </c:pt>
                <c:pt idx="194">
                  <c:v>20</c:v>
                </c:pt>
                <c:pt idx="195">
                  <c:v>49</c:v>
                </c:pt>
                <c:pt idx="196">
                  <c:v>13</c:v>
                </c:pt>
                <c:pt idx="197">
                  <c:v>15</c:v>
                </c:pt>
                <c:pt idx="198">
                  <c:v>27</c:v>
                </c:pt>
                <c:pt idx="199">
                  <c:v>38</c:v>
                </c:pt>
                <c:pt idx="200">
                  <c:v>37</c:v>
                </c:pt>
                <c:pt idx="201">
                  <c:v>41</c:v>
                </c:pt>
                <c:pt idx="202">
                  <c:v>48</c:v>
                </c:pt>
                <c:pt idx="203">
                  <c:v>38</c:v>
                </c:pt>
                <c:pt idx="204">
                  <c:v>36</c:v>
                </c:pt>
                <c:pt idx="205">
                  <c:v>27</c:v>
                </c:pt>
                <c:pt idx="206">
                  <c:v>23</c:v>
                </c:pt>
                <c:pt idx="207">
                  <c:v>42</c:v>
                </c:pt>
                <c:pt idx="208">
                  <c:v>17</c:v>
                </c:pt>
                <c:pt idx="209">
                  <c:v>32</c:v>
                </c:pt>
                <c:pt idx="210">
                  <c:v>37</c:v>
                </c:pt>
                <c:pt idx="211">
                  <c:v>17</c:v>
                </c:pt>
                <c:pt idx="212">
                  <c:v>28</c:v>
                </c:pt>
                <c:pt idx="213">
                  <c:v>47</c:v>
                </c:pt>
                <c:pt idx="214">
                  <c:v>41</c:v>
                </c:pt>
                <c:pt idx="215">
                  <c:v>43</c:v>
                </c:pt>
                <c:pt idx="216">
                  <c:v>29</c:v>
                </c:pt>
                <c:pt idx="217">
                  <c:v>12</c:v>
                </c:pt>
                <c:pt idx="218">
                  <c:v>24</c:v>
                </c:pt>
                <c:pt idx="219">
                  <c:v>35</c:v>
                </c:pt>
                <c:pt idx="220">
                  <c:v>48</c:v>
                </c:pt>
                <c:pt idx="221">
                  <c:v>13</c:v>
                </c:pt>
                <c:pt idx="222">
                  <c:v>10</c:v>
                </c:pt>
                <c:pt idx="223">
                  <c:v>23</c:v>
                </c:pt>
                <c:pt idx="224">
                  <c:v>29</c:v>
                </c:pt>
                <c:pt idx="225">
                  <c:v>23</c:v>
                </c:pt>
                <c:pt idx="226">
                  <c:v>18</c:v>
                </c:pt>
                <c:pt idx="227">
                  <c:v>26</c:v>
                </c:pt>
                <c:pt idx="228">
                  <c:v>28</c:v>
                </c:pt>
                <c:pt idx="229">
                  <c:v>30</c:v>
                </c:pt>
                <c:pt idx="230">
                  <c:v>17</c:v>
                </c:pt>
                <c:pt idx="231">
                  <c:v>10</c:v>
                </c:pt>
                <c:pt idx="232">
                  <c:v>41</c:v>
                </c:pt>
                <c:pt idx="233">
                  <c:v>37</c:v>
                </c:pt>
                <c:pt idx="234">
                  <c:v>21</c:v>
                </c:pt>
                <c:pt idx="235">
                  <c:v>18</c:v>
                </c:pt>
                <c:pt idx="236">
                  <c:v>34</c:v>
                </c:pt>
                <c:pt idx="237">
                  <c:v>44</c:v>
                </c:pt>
                <c:pt idx="238">
                  <c:v>24</c:v>
                </c:pt>
                <c:pt idx="239">
                  <c:v>42</c:v>
                </c:pt>
                <c:pt idx="240">
                  <c:v>45</c:v>
                </c:pt>
                <c:pt idx="241">
                  <c:v>32</c:v>
                </c:pt>
                <c:pt idx="242">
                  <c:v>14</c:v>
                </c:pt>
                <c:pt idx="243">
                  <c:v>35</c:v>
                </c:pt>
                <c:pt idx="244">
                  <c:v>12</c:v>
                </c:pt>
                <c:pt idx="245">
                  <c:v>37</c:v>
                </c:pt>
                <c:pt idx="246">
                  <c:v>11</c:v>
                </c:pt>
                <c:pt idx="247">
                  <c:v>39</c:v>
                </c:pt>
                <c:pt idx="248">
                  <c:v>14</c:v>
                </c:pt>
                <c:pt idx="249">
                  <c:v>30</c:v>
                </c:pt>
                <c:pt idx="250">
                  <c:v>46</c:v>
                </c:pt>
                <c:pt idx="251">
                  <c:v>37</c:v>
                </c:pt>
                <c:pt idx="252">
                  <c:v>46</c:v>
                </c:pt>
                <c:pt idx="253">
                  <c:v>35</c:v>
                </c:pt>
                <c:pt idx="254">
                  <c:v>50</c:v>
                </c:pt>
                <c:pt idx="255">
                  <c:v>36</c:v>
                </c:pt>
                <c:pt idx="256">
                  <c:v>28</c:v>
                </c:pt>
                <c:pt idx="257">
                  <c:v>17</c:v>
                </c:pt>
                <c:pt idx="258">
                  <c:v>35</c:v>
                </c:pt>
                <c:pt idx="259">
                  <c:v>11</c:v>
                </c:pt>
                <c:pt idx="260">
                  <c:v>30</c:v>
                </c:pt>
                <c:pt idx="261">
                  <c:v>20</c:v>
                </c:pt>
                <c:pt idx="262">
                  <c:v>49</c:v>
                </c:pt>
                <c:pt idx="263">
                  <c:v>39</c:v>
                </c:pt>
                <c:pt idx="264">
                  <c:v>33</c:v>
                </c:pt>
                <c:pt idx="265">
                  <c:v>15</c:v>
                </c:pt>
                <c:pt idx="266">
                  <c:v>37</c:v>
                </c:pt>
                <c:pt idx="267">
                  <c:v>16</c:v>
                </c:pt>
                <c:pt idx="268">
                  <c:v>25</c:v>
                </c:pt>
                <c:pt idx="269">
                  <c:v>37</c:v>
                </c:pt>
                <c:pt idx="270">
                  <c:v>47</c:v>
                </c:pt>
                <c:pt idx="271">
                  <c:v>35</c:v>
                </c:pt>
                <c:pt idx="272">
                  <c:v>43</c:v>
                </c:pt>
                <c:pt idx="273">
                  <c:v>15</c:v>
                </c:pt>
                <c:pt idx="274">
                  <c:v>35</c:v>
                </c:pt>
                <c:pt idx="275">
                  <c:v>29</c:v>
                </c:pt>
                <c:pt idx="276">
                  <c:v>31</c:v>
                </c:pt>
                <c:pt idx="277">
                  <c:v>24</c:v>
                </c:pt>
                <c:pt idx="278">
                  <c:v>31</c:v>
                </c:pt>
                <c:pt idx="279">
                  <c:v>20</c:v>
                </c:pt>
                <c:pt idx="280">
                  <c:v>14</c:v>
                </c:pt>
                <c:pt idx="281">
                  <c:v>42</c:v>
                </c:pt>
                <c:pt idx="282">
                  <c:v>50</c:v>
                </c:pt>
                <c:pt idx="283">
                  <c:v>17</c:v>
                </c:pt>
                <c:pt idx="284">
                  <c:v>43</c:v>
                </c:pt>
                <c:pt idx="285">
                  <c:v>42</c:v>
                </c:pt>
                <c:pt idx="286">
                  <c:v>22</c:v>
                </c:pt>
                <c:pt idx="287">
                  <c:v>32</c:v>
                </c:pt>
                <c:pt idx="288">
                  <c:v>32</c:v>
                </c:pt>
                <c:pt idx="289">
                  <c:v>19</c:v>
                </c:pt>
                <c:pt idx="290">
                  <c:v>25</c:v>
                </c:pt>
                <c:pt idx="291">
                  <c:v>16</c:v>
                </c:pt>
                <c:pt idx="292">
                  <c:v>19</c:v>
                </c:pt>
                <c:pt idx="293">
                  <c:v>26</c:v>
                </c:pt>
                <c:pt idx="294">
                  <c:v>22</c:v>
                </c:pt>
                <c:pt idx="295">
                  <c:v>21</c:v>
                </c:pt>
                <c:pt idx="296">
                  <c:v>48</c:v>
                </c:pt>
                <c:pt idx="297">
                  <c:v>19</c:v>
                </c:pt>
                <c:pt idx="298">
                  <c:v>14</c:v>
                </c:pt>
                <c:pt idx="299">
                  <c:v>21</c:v>
                </c:pt>
                <c:pt idx="300">
                  <c:v>50</c:v>
                </c:pt>
                <c:pt idx="301">
                  <c:v>41</c:v>
                </c:pt>
                <c:pt idx="302">
                  <c:v>39</c:v>
                </c:pt>
                <c:pt idx="303">
                  <c:v>46</c:v>
                </c:pt>
                <c:pt idx="304">
                  <c:v>47</c:v>
                </c:pt>
                <c:pt idx="305">
                  <c:v>38</c:v>
                </c:pt>
                <c:pt idx="306">
                  <c:v>46</c:v>
                </c:pt>
                <c:pt idx="307">
                  <c:v>50</c:v>
                </c:pt>
                <c:pt idx="308">
                  <c:v>49</c:v>
                </c:pt>
                <c:pt idx="309">
                  <c:v>30</c:v>
                </c:pt>
                <c:pt idx="310">
                  <c:v>50</c:v>
                </c:pt>
                <c:pt idx="311">
                  <c:v>30</c:v>
                </c:pt>
                <c:pt idx="312">
                  <c:v>19</c:v>
                </c:pt>
                <c:pt idx="313">
                  <c:v>38</c:v>
                </c:pt>
                <c:pt idx="314">
                  <c:v>14</c:v>
                </c:pt>
                <c:pt idx="315">
                  <c:v>40</c:v>
                </c:pt>
                <c:pt idx="316">
                  <c:v>38</c:v>
                </c:pt>
                <c:pt idx="317">
                  <c:v>50</c:v>
                </c:pt>
                <c:pt idx="318">
                  <c:v>29</c:v>
                </c:pt>
                <c:pt idx="319">
                  <c:v>27</c:v>
                </c:pt>
                <c:pt idx="320">
                  <c:v>47</c:v>
                </c:pt>
                <c:pt idx="321">
                  <c:v>13</c:v>
                </c:pt>
                <c:pt idx="322">
                  <c:v>32</c:v>
                </c:pt>
                <c:pt idx="323">
                  <c:v>42</c:v>
                </c:pt>
                <c:pt idx="324">
                  <c:v>14</c:v>
                </c:pt>
                <c:pt idx="325">
                  <c:v>29</c:v>
                </c:pt>
                <c:pt idx="326">
                  <c:v>39</c:v>
                </c:pt>
                <c:pt idx="327">
                  <c:v>38</c:v>
                </c:pt>
                <c:pt idx="328">
                  <c:v>12</c:v>
                </c:pt>
                <c:pt idx="329">
                  <c:v>13</c:v>
                </c:pt>
                <c:pt idx="330">
                  <c:v>33</c:v>
                </c:pt>
                <c:pt idx="331">
                  <c:v>28</c:v>
                </c:pt>
                <c:pt idx="332">
                  <c:v>14</c:v>
                </c:pt>
                <c:pt idx="333">
                  <c:v>15</c:v>
                </c:pt>
                <c:pt idx="334">
                  <c:v>49</c:v>
                </c:pt>
                <c:pt idx="335">
                  <c:v>48</c:v>
                </c:pt>
                <c:pt idx="336">
                  <c:v>42</c:v>
                </c:pt>
                <c:pt idx="337">
                  <c:v>34</c:v>
                </c:pt>
                <c:pt idx="338">
                  <c:v>39</c:v>
                </c:pt>
                <c:pt idx="339">
                  <c:v>47</c:v>
                </c:pt>
                <c:pt idx="340">
                  <c:v>45</c:v>
                </c:pt>
                <c:pt idx="341">
                  <c:v>12</c:v>
                </c:pt>
                <c:pt idx="342">
                  <c:v>38</c:v>
                </c:pt>
                <c:pt idx="343">
                  <c:v>46</c:v>
                </c:pt>
                <c:pt idx="344">
                  <c:v>22</c:v>
                </c:pt>
                <c:pt idx="345">
                  <c:v>30</c:v>
                </c:pt>
                <c:pt idx="346">
                  <c:v>48</c:v>
                </c:pt>
                <c:pt idx="347">
                  <c:v>40</c:v>
                </c:pt>
                <c:pt idx="348">
                  <c:v>42</c:v>
                </c:pt>
                <c:pt idx="349">
                  <c:v>19</c:v>
                </c:pt>
                <c:pt idx="350">
                  <c:v>13</c:v>
                </c:pt>
                <c:pt idx="351">
                  <c:v>38</c:v>
                </c:pt>
                <c:pt idx="352">
                  <c:v>16</c:v>
                </c:pt>
                <c:pt idx="353">
                  <c:v>31</c:v>
                </c:pt>
                <c:pt idx="354">
                  <c:v>15</c:v>
                </c:pt>
                <c:pt idx="355">
                  <c:v>42</c:v>
                </c:pt>
                <c:pt idx="356">
                  <c:v>21</c:v>
                </c:pt>
                <c:pt idx="357">
                  <c:v>12</c:v>
                </c:pt>
                <c:pt idx="358">
                  <c:v>25</c:v>
                </c:pt>
                <c:pt idx="359">
                  <c:v>38</c:v>
                </c:pt>
                <c:pt idx="360">
                  <c:v>38</c:v>
                </c:pt>
                <c:pt idx="361">
                  <c:v>43</c:v>
                </c:pt>
                <c:pt idx="362">
                  <c:v>43</c:v>
                </c:pt>
                <c:pt idx="363">
                  <c:v>49</c:v>
                </c:pt>
                <c:pt idx="364">
                  <c:v>20</c:v>
                </c:pt>
                <c:pt idx="365">
                  <c:v>33</c:v>
                </c:pt>
                <c:pt idx="366">
                  <c:v>33</c:v>
                </c:pt>
                <c:pt idx="367">
                  <c:v>28</c:v>
                </c:pt>
                <c:pt idx="368">
                  <c:v>34</c:v>
                </c:pt>
                <c:pt idx="369">
                  <c:v>36</c:v>
                </c:pt>
                <c:pt idx="370">
                  <c:v>31</c:v>
                </c:pt>
                <c:pt idx="371">
                  <c:v>48</c:v>
                </c:pt>
                <c:pt idx="372">
                  <c:v>13</c:v>
                </c:pt>
                <c:pt idx="373">
                  <c:v>50</c:v>
                </c:pt>
                <c:pt idx="374">
                  <c:v>31</c:v>
                </c:pt>
                <c:pt idx="375">
                  <c:v>14</c:v>
                </c:pt>
                <c:pt idx="376">
                  <c:v>31</c:v>
                </c:pt>
                <c:pt idx="377">
                  <c:v>16</c:v>
                </c:pt>
                <c:pt idx="378">
                  <c:v>45</c:v>
                </c:pt>
                <c:pt idx="379">
                  <c:v>34</c:v>
                </c:pt>
                <c:pt idx="380">
                  <c:v>28</c:v>
                </c:pt>
                <c:pt idx="381">
                  <c:v>26</c:v>
                </c:pt>
                <c:pt idx="382">
                  <c:v>48</c:v>
                </c:pt>
                <c:pt idx="383">
                  <c:v>19</c:v>
                </c:pt>
                <c:pt idx="384">
                  <c:v>31</c:v>
                </c:pt>
                <c:pt idx="385">
                  <c:v>15</c:v>
                </c:pt>
                <c:pt idx="386">
                  <c:v>47</c:v>
                </c:pt>
                <c:pt idx="387">
                  <c:v>19</c:v>
                </c:pt>
                <c:pt idx="388">
                  <c:v>32</c:v>
                </c:pt>
                <c:pt idx="389">
                  <c:v>29</c:v>
                </c:pt>
                <c:pt idx="390">
                  <c:v>35</c:v>
                </c:pt>
                <c:pt idx="391">
                  <c:v>18</c:v>
                </c:pt>
                <c:pt idx="392">
                  <c:v>48</c:v>
                </c:pt>
                <c:pt idx="393">
                  <c:v>15</c:v>
                </c:pt>
                <c:pt idx="394">
                  <c:v>29</c:v>
                </c:pt>
                <c:pt idx="395">
                  <c:v>45</c:v>
                </c:pt>
                <c:pt idx="396">
                  <c:v>34</c:v>
                </c:pt>
                <c:pt idx="397">
                  <c:v>31</c:v>
                </c:pt>
                <c:pt idx="398">
                  <c:v>18</c:v>
                </c:pt>
                <c:pt idx="399">
                  <c:v>43</c:v>
                </c:pt>
                <c:pt idx="400">
                  <c:v>15</c:v>
                </c:pt>
                <c:pt idx="401">
                  <c:v>37</c:v>
                </c:pt>
                <c:pt idx="402">
                  <c:v>42</c:v>
                </c:pt>
                <c:pt idx="403">
                  <c:v>33</c:v>
                </c:pt>
                <c:pt idx="404">
                  <c:v>11</c:v>
                </c:pt>
                <c:pt idx="405">
                  <c:v>33</c:v>
                </c:pt>
                <c:pt idx="406">
                  <c:v>29</c:v>
                </c:pt>
                <c:pt idx="407">
                  <c:v>21</c:v>
                </c:pt>
                <c:pt idx="408">
                  <c:v>23</c:v>
                </c:pt>
                <c:pt idx="409">
                  <c:v>31</c:v>
                </c:pt>
                <c:pt idx="410">
                  <c:v>41</c:v>
                </c:pt>
                <c:pt idx="411">
                  <c:v>22</c:v>
                </c:pt>
                <c:pt idx="412">
                  <c:v>24</c:v>
                </c:pt>
                <c:pt idx="413">
                  <c:v>18</c:v>
                </c:pt>
                <c:pt idx="414">
                  <c:v>19</c:v>
                </c:pt>
                <c:pt idx="415">
                  <c:v>14</c:v>
                </c:pt>
                <c:pt idx="416">
                  <c:v>28</c:v>
                </c:pt>
                <c:pt idx="417">
                  <c:v>16</c:v>
                </c:pt>
                <c:pt idx="418">
                  <c:v>42</c:v>
                </c:pt>
                <c:pt idx="419">
                  <c:v>44</c:v>
                </c:pt>
                <c:pt idx="420">
                  <c:v>43</c:v>
                </c:pt>
                <c:pt idx="421">
                  <c:v>12</c:v>
                </c:pt>
                <c:pt idx="422">
                  <c:v>31</c:v>
                </c:pt>
                <c:pt idx="423">
                  <c:v>49</c:v>
                </c:pt>
                <c:pt idx="424">
                  <c:v>18</c:v>
                </c:pt>
                <c:pt idx="425">
                  <c:v>48</c:v>
                </c:pt>
                <c:pt idx="426">
                  <c:v>34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49</c:v>
                </c:pt>
                <c:pt idx="431">
                  <c:v>20</c:v>
                </c:pt>
                <c:pt idx="432">
                  <c:v>38</c:v>
                </c:pt>
                <c:pt idx="433">
                  <c:v>12</c:v>
                </c:pt>
                <c:pt idx="434">
                  <c:v>36</c:v>
                </c:pt>
                <c:pt idx="435">
                  <c:v>33</c:v>
                </c:pt>
                <c:pt idx="436">
                  <c:v>25</c:v>
                </c:pt>
                <c:pt idx="437">
                  <c:v>38</c:v>
                </c:pt>
                <c:pt idx="438">
                  <c:v>49</c:v>
                </c:pt>
                <c:pt idx="439">
                  <c:v>28</c:v>
                </c:pt>
                <c:pt idx="440">
                  <c:v>38</c:v>
                </c:pt>
                <c:pt idx="441">
                  <c:v>24</c:v>
                </c:pt>
                <c:pt idx="442">
                  <c:v>44</c:v>
                </c:pt>
                <c:pt idx="443">
                  <c:v>25</c:v>
                </c:pt>
                <c:pt idx="444">
                  <c:v>29</c:v>
                </c:pt>
                <c:pt idx="445">
                  <c:v>40</c:v>
                </c:pt>
                <c:pt idx="446">
                  <c:v>22</c:v>
                </c:pt>
                <c:pt idx="447">
                  <c:v>33</c:v>
                </c:pt>
                <c:pt idx="448">
                  <c:v>46</c:v>
                </c:pt>
                <c:pt idx="449">
                  <c:v>38</c:v>
                </c:pt>
                <c:pt idx="450">
                  <c:v>39</c:v>
                </c:pt>
                <c:pt idx="451">
                  <c:v>28</c:v>
                </c:pt>
                <c:pt idx="452">
                  <c:v>34</c:v>
                </c:pt>
                <c:pt idx="453">
                  <c:v>42</c:v>
                </c:pt>
                <c:pt idx="454">
                  <c:v>43</c:v>
                </c:pt>
                <c:pt idx="455">
                  <c:v>36</c:v>
                </c:pt>
                <c:pt idx="456">
                  <c:v>20</c:v>
                </c:pt>
                <c:pt idx="457">
                  <c:v>22</c:v>
                </c:pt>
                <c:pt idx="458">
                  <c:v>48</c:v>
                </c:pt>
                <c:pt idx="459">
                  <c:v>18</c:v>
                </c:pt>
                <c:pt idx="460">
                  <c:v>26</c:v>
                </c:pt>
                <c:pt idx="461">
                  <c:v>13</c:v>
                </c:pt>
                <c:pt idx="462">
                  <c:v>40</c:v>
                </c:pt>
                <c:pt idx="463">
                  <c:v>33</c:v>
                </c:pt>
                <c:pt idx="464">
                  <c:v>45</c:v>
                </c:pt>
                <c:pt idx="465">
                  <c:v>16</c:v>
                </c:pt>
                <c:pt idx="466">
                  <c:v>43</c:v>
                </c:pt>
                <c:pt idx="467">
                  <c:v>17</c:v>
                </c:pt>
                <c:pt idx="468">
                  <c:v>28</c:v>
                </c:pt>
                <c:pt idx="469">
                  <c:v>15</c:v>
                </c:pt>
                <c:pt idx="470">
                  <c:v>20</c:v>
                </c:pt>
                <c:pt idx="471">
                  <c:v>27</c:v>
                </c:pt>
                <c:pt idx="472">
                  <c:v>38</c:v>
                </c:pt>
                <c:pt idx="473">
                  <c:v>42</c:v>
                </c:pt>
                <c:pt idx="474">
                  <c:v>19</c:v>
                </c:pt>
                <c:pt idx="475">
                  <c:v>37</c:v>
                </c:pt>
                <c:pt idx="476">
                  <c:v>15</c:v>
                </c:pt>
                <c:pt idx="477">
                  <c:v>24</c:v>
                </c:pt>
                <c:pt idx="478">
                  <c:v>38</c:v>
                </c:pt>
                <c:pt idx="479">
                  <c:v>32</c:v>
                </c:pt>
                <c:pt idx="480">
                  <c:v>11</c:v>
                </c:pt>
                <c:pt idx="481">
                  <c:v>36</c:v>
                </c:pt>
                <c:pt idx="482">
                  <c:v>13</c:v>
                </c:pt>
                <c:pt idx="483">
                  <c:v>35</c:v>
                </c:pt>
                <c:pt idx="484">
                  <c:v>42</c:v>
                </c:pt>
                <c:pt idx="485">
                  <c:v>33</c:v>
                </c:pt>
                <c:pt idx="486">
                  <c:v>25</c:v>
                </c:pt>
                <c:pt idx="487">
                  <c:v>34</c:v>
                </c:pt>
                <c:pt idx="488">
                  <c:v>15</c:v>
                </c:pt>
                <c:pt idx="489">
                  <c:v>33</c:v>
                </c:pt>
                <c:pt idx="490">
                  <c:v>24</c:v>
                </c:pt>
                <c:pt idx="491">
                  <c:v>11</c:v>
                </c:pt>
                <c:pt idx="492">
                  <c:v>30</c:v>
                </c:pt>
                <c:pt idx="493">
                  <c:v>16</c:v>
                </c:pt>
                <c:pt idx="494">
                  <c:v>31</c:v>
                </c:pt>
                <c:pt idx="495">
                  <c:v>19</c:v>
                </c:pt>
                <c:pt idx="496">
                  <c:v>18</c:v>
                </c:pt>
                <c:pt idx="497">
                  <c:v>12</c:v>
                </c:pt>
                <c:pt idx="498">
                  <c:v>28</c:v>
                </c:pt>
                <c:pt idx="499">
                  <c:v>40</c:v>
                </c:pt>
              </c:numCache>
            </c:numRef>
          </c:xVal>
          <c:yVal>
            <c:numRef>
              <c:f>customer_acquisition_cost_datas!$I$2:$I$501</c:f>
              <c:numCache>
                <c:formatCode>General</c:formatCode>
                <c:ptCount val="500"/>
                <c:pt idx="0">
                  <c:v>0</c:v>
                </c:pt>
                <c:pt idx="1">
                  <c:v>33.571691140016668</c:v>
                </c:pt>
                <c:pt idx="2">
                  <c:v>0</c:v>
                </c:pt>
                <c:pt idx="3">
                  <c:v>101.79899787809656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129.39971710027456</c:v>
                </c:pt>
                <c:pt idx="8">
                  <c:v>0</c:v>
                </c:pt>
                <c:pt idx="9">
                  <c:v>64.523473250065393</c:v>
                </c:pt>
                <c:pt idx="10">
                  <c:v>123.10940912306134</c:v>
                </c:pt>
                <c:pt idx="11">
                  <c:v>0</c:v>
                </c:pt>
                <c:pt idx="12">
                  <c:v>80.898376631521998</c:v>
                </c:pt>
                <c:pt idx="13">
                  <c:v>52.427184630344584</c:v>
                </c:pt>
                <c:pt idx="14">
                  <c:v>0</c:v>
                </c:pt>
                <c:pt idx="15">
                  <c:v>0</c:v>
                </c:pt>
                <c:pt idx="16">
                  <c:v>64.809229907403875</c:v>
                </c:pt>
                <c:pt idx="17">
                  <c:v>0</c:v>
                </c:pt>
                <c:pt idx="18">
                  <c:v>0</c:v>
                </c:pt>
                <c:pt idx="19">
                  <c:v>68.645134601959356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179.3448781931987</c:v>
                </c:pt>
                <c:pt idx="24">
                  <c:v>0</c:v>
                </c:pt>
                <c:pt idx="25">
                  <c:v>0</c:v>
                </c:pt>
                <c:pt idx="26">
                  <c:v>199.93528878599793</c:v>
                </c:pt>
                <c:pt idx="27">
                  <c:v>57.98202353064935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151.84009662926093</c:v>
                </c:pt>
                <c:pt idx="42">
                  <c:v>57.295799945216807</c:v>
                </c:pt>
                <c:pt idx="43">
                  <c:v>0</c:v>
                </c:pt>
                <c:pt idx="44">
                  <c:v>74.92763258595933</c:v>
                </c:pt>
                <c:pt idx="45">
                  <c:v>337.21719521833</c:v>
                </c:pt>
                <c:pt idx="46">
                  <c:v>230.1281596582657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81.603943776841163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44.97637152331091</c:v>
                </c:pt>
                <c:pt idx="57">
                  <c:v>0</c:v>
                </c:pt>
                <c:pt idx="58">
                  <c:v>87.883859264767452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49.039844226758277</c:v>
                </c:pt>
                <c:pt idx="67">
                  <c:v>124.18334022713614</c:v>
                </c:pt>
                <c:pt idx="68">
                  <c:v>0</c:v>
                </c:pt>
                <c:pt idx="69">
                  <c:v>0</c:v>
                </c:pt>
                <c:pt idx="70">
                  <c:v>95.730864370607506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81.752184525426671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39.509075135276397</c:v>
                </c:pt>
                <c:pt idx="86">
                  <c:v>0</c:v>
                </c:pt>
                <c:pt idx="87">
                  <c:v>0</c:v>
                </c:pt>
                <c:pt idx="88">
                  <c:v>83.86524055043499</c:v>
                </c:pt>
                <c:pt idx="89">
                  <c:v>32.788235031775002</c:v>
                </c:pt>
                <c:pt idx="90">
                  <c:v>91.746069692704793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56.222746968026904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58.367471644873042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75.981675392675385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111.27084442454192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138.911047193652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174.6364367519439</c:v>
                </c:pt>
                <c:pt idx="125">
                  <c:v>0</c:v>
                </c:pt>
                <c:pt idx="126">
                  <c:v>133.89225921158771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182.26749861379</c:v>
                </c:pt>
                <c:pt idx="132">
                  <c:v>0</c:v>
                </c:pt>
                <c:pt idx="133">
                  <c:v>0</c:v>
                </c:pt>
                <c:pt idx="134">
                  <c:v>48.012711144980813</c:v>
                </c:pt>
                <c:pt idx="135">
                  <c:v>0</c:v>
                </c:pt>
                <c:pt idx="136">
                  <c:v>61.3487919550575</c:v>
                </c:pt>
                <c:pt idx="137">
                  <c:v>0</c:v>
                </c:pt>
                <c:pt idx="138">
                  <c:v>0</c:v>
                </c:pt>
                <c:pt idx="139">
                  <c:v>65.538915847908129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74.08786945237776</c:v>
                </c:pt>
                <c:pt idx="146">
                  <c:v>0</c:v>
                </c:pt>
                <c:pt idx="147">
                  <c:v>0</c:v>
                </c:pt>
                <c:pt idx="148">
                  <c:v>89.924618116313752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178.68594088323835</c:v>
                </c:pt>
                <c:pt idx="155">
                  <c:v>70.346750513722981</c:v>
                </c:pt>
                <c:pt idx="156">
                  <c:v>0</c:v>
                </c:pt>
                <c:pt idx="157">
                  <c:v>0</c:v>
                </c:pt>
                <c:pt idx="158">
                  <c:v>24.784414227961836</c:v>
                </c:pt>
                <c:pt idx="159">
                  <c:v>35.484229730991558</c:v>
                </c:pt>
                <c:pt idx="160">
                  <c:v>295.57803530347724</c:v>
                </c:pt>
                <c:pt idx="161">
                  <c:v>0</c:v>
                </c:pt>
                <c:pt idx="162">
                  <c:v>184.28416632743998</c:v>
                </c:pt>
                <c:pt idx="163">
                  <c:v>0</c:v>
                </c:pt>
                <c:pt idx="164">
                  <c:v>0</c:v>
                </c:pt>
                <c:pt idx="165">
                  <c:v>126.86187425821666</c:v>
                </c:pt>
                <c:pt idx="166">
                  <c:v>143.55045928874725</c:v>
                </c:pt>
                <c:pt idx="167">
                  <c:v>0</c:v>
                </c:pt>
                <c:pt idx="168">
                  <c:v>96.571566891277186</c:v>
                </c:pt>
                <c:pt idx="169">
                  <c:v>280.20578595550103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180.97492889371159</c:v>
                </c:pt>
                <c:pt idx="176">
                  <c:v>79.207144438763592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33.339986553965893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74.656453659452069</c:v>
                </c:pt>
                <c:pt idx="188">
                  <c:v>64.19683127413667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288.42612925268998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315.64492225213667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33.832614405874999</c:v>
                </c:pt>
                <c:pt idx="204">
                  <c:v>0</c:v>
                </c:pt>
                <c:pt idx="205">
                  <c:v>82.609157424330732</c:v>
                </c:pt>
                <c:pt idx="206">
                  <c:v>0</c:v>
                </c:pt>
                <c:pt idx="207">
                  <c:v>78.01971898277047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95.386930559716248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165.62569349053103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41.461667592087856</c:v>
                </c:pt>
                <c:pt idx="229">
                  <c:v>0</c:v>
                </c:pt>
                <c:pt idx="230">
                  <c:v>169.52960547097234</c:v>
                </c:pt>
                <c:pt idx="231">
                  <c:v>360.60379577347396</c:v>
                </c:pt>
                <c:pt idx="232">
                  <c:v>0</c:v>
                </c:pt>
                <c:pt idx="233">
                  <c:v>0</c:v>
                </c:pt>
                <c:pt idx="234">
                  <c:v>159.11040481482905</c:v>
                </c:pt>
                <c:pt idx="235">
                  <c:v>196.61882654535222</c:v>
                </c:pt>
                <c:pt idx="236">
                  <c:v>0</c:v>
                </c:pt>
                <c:pt idx="237">
                  <c:v>31.022036935802273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179.40593178715167</c:v>
                </c:pt>
                <c:pt idx="245">
                  <c:v>0</c:v>
                </c:pt>
                <c:pt idx="246">
                  <c:v>386.75128535926274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56.884787565282174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113.22765633674214</c:v>
                </c:pt>
                <c:pt idx="257">
                  <c:v>156.05825195278118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46.518793676951027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132.23208819693974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91.685875320426561</c:v>
                </c:pt>
                <c:pt idx="275">
                  <c:v>47.339200176761722</c:v>
                </c:pt>
                <c:pt idx="276">
                  <c:v>160.29124379293131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71.27385759116143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61.716363259392189</c:v>
                </c:pt>
                <c:pt idx="288">
                  <c:v>0</c:v>
                </c:pt>
                <c:pt idx="289">
                  <c:v>0</c:v>
                </c:pt>
                <c:pt idx="290">
                  <c:v>187.49890398904961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249.31545130158315</c:v>
                </c:pt>
                <c:pt idx="298">
                  <c:v>216.49647880275856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62.948114608995745</c:v>
                </c:pt>
                <c:pt idx="305">
                  <c:v>41.957412461346053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76.236980030538007</c:v>
                </c:pt>
                <c:pt idx="312">
                  <c:v>92.347868148864222</c:v>
                </c:pt>
                <c:pt idx="313">
                  <c:v>99.736676591638954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137.20071056071654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351.66232533136719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188.51415319313068</c:v>
                </c:pt>
                <c:pt idx="334">
                  <c:v>0</c:v>
                </c:pt>
                <c:pt idx="335">
                  <c:v>0</c:v>
                </c:pt>
                <c:pt idx="336">
                  <c:v>86.169650135974535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314.23486619562669</c:v>
                </c:pt>
                <c:pt idx="342">
                  <c:v>94.719647639923423</c:v>
                </c:pt>
                <c:pt idx="343">
                  <c:v>95.805677595712183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113.69819572317935</c:v>
                </c:pt>
                <c:pt idx="354">
                  <c:v>0</c:v>
                </c:pt>
                <c:pt idx="355">
                  <c:v>118.80246885297285</c:v>
                </c:pt>
                <c:pt idx="356">
                  <c:v>0</c:v>
                </c:pt>
                <c:pt idx="357">
                  <c:v>0</c:v>
                </c:pt>
                <c:pt idx="358">
                  <c:v>55.750900221311603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46.537623023458529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248.4886767249757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34.721329538024257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61.960965394329655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58.943865284677571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98.900486903720918</c:v>
                </c:pt>
                <c:pt idx="406">
                  <c:v>129.07579210124274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233.08002655724391</c:v>
                </c:pt>
                <c:pt idx="414">
                  <c:v>180.43473645563475</c:v>
                </c:pt>
                <c:pt idx="415">
                  <c:v>172.09170166723285</c:v>
                </c:pt>
                <c:pt idx="416">
                  <c:v>126.65969685798429</c:v>
                </c:pt>
                <c:pt idx="417">
                  <c:v>0</c:v>
                </c:pt>
                <c:pt idx="418">
                  <c:v>0</c:v>
                </c:pt>
                <c:pt idx="419">
                  <c:v>88.266216060973406</c:v>
                </c:pt>
                <c:pt idx="420">
                  <c:v>0</c:v>
                </c:pt>
                <c:pt idx="421">
                  <c:v>0</c:v>
                </c:pt>
                <c:pt idx="422">
                  <c:v>113.32233595959967</c:v>
                </c:pt>
                <c:pt idx="423">
                  <c:v>0</c:v>
                </c:pt>
                <c:pt idx="424">
                  <c:v>0</c:v>
                </c:pt>
                <c:pt idx="425">
                  <c:v>46.577740329386252</c:v>
                </c:pt>
                <c:pt idx="426">
                  <c:v>0</c:v>
                </c:pt>
                <c:pt idx="427">
                  <c:v>174.64711691966369</c:v>
                </c:pt>
                <c:pt idx="428">
                  <c:v>0</c:v>
                </c:pt>
                <c:pt idx="429">
                  <c:v>0</c:v>
                </c:pt>
                <c:pt idx="430">
                  <c:v>44.498812377890204</c:v>
                </c:pt>
                <c:pt idx="431">
                  <c:v>0</c:v>
                </c:pt>
                <c:pt idx="432">
                  <c:v>44.80421794150579</c:v>
                </c:pt>
                <c:pt idx="433">
                  <c:v>0</c:v>
                </c:pt>
                <c:pt idx="434">
                  <c:v>0</c:v>
                </c:pt>
                <c:pt idx="435">
                  <c:v>148.05934317713212</c:v>
                </c:pt>
                <c:pt idx="436">
                  <c:v>124.93637979244561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57.281399944703722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141.89858420784807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120.95547555289562</c:v>
                </c:pt>
                <c:pt idx="466">
                  <c:v>25.583688339207441</c:v>
                </c:pt>
                <c:pt idx="467">
                  <c:v>0</c:v>
                </c:pt>
                <c:pt idx="468">
                  <c:v>0</c:v>
                </c:pt>
                <c:pt idx="469">
                  <c:v>310.73490899817534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110.4178703264657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126.36214539205555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110.81408790613416</c:v>
                </c:pt>
                <c:pt idx="491">
                  <c:v>126.91695807655546</c:v>
                </c:pt>
                <c:pt idx="492">
                  <c:v>0</c:v>
                </c:pt>
                <c:pt idx="493">
                  <c:v>164.52897142442501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231.12769535356665</c:v>
                </c:pt>
                <c:pt idx="498">
                  <c:v>0</c:v>
                </c:pt>
                <c:pt idx="499">
                  <c:v>110.54501933059525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2A-4063-934A-12E70503D38E}"/>
            </c:ext>
          </c:extLst>
        </c:ser>
        <c:ser>
          <c:idx val="3"/>
          <c:order val="3"/>
          <c:tx>
            <c:v>Social Media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customer_acquisition_cost_datas!$D$2:$D$501</c:f>
              <c:numCache>
                <c:formatCode>General</c:formatCode>
                <c:ptCount val="500"/>
                <c:pt idx="0">
                  <c:v>16</c:v>
                </c:pt>
                <c:pt idx="1">
                  <c:v>33</c:v>
                </c:pt>
                <c:pt idx="2">
                  <c:v>44</c:v>
                </c:pt>
                <c:pt idx="3">
                  <c:v>32</c:v>
                </c:pt>
                <c:pt idx="4">
                  <c:v>13</c:v>
                </c:pt>
                <c:pt idx="5">
                  <c:v>35</c:v>
                </c:pt>
                <c:pt idx="6">
                  <c:v>27</c:v>
                </c:pt>
                <c:pt idx="7">
                  <c:v>22</c:v>
                </c:pt>
                <c:pt idx="8">
                  <c:v>17</c:v>
                </c:pt>
                <c:pt idx="9">
                  <c:v>39</c:v>
                </c:pt>
                <c:pt idx="10">
                  <c:v>15</c:v>
                </c:pt>
                <c:pt idx="11">
                  <c:v>23</c:v>
                </c:pt>
                <c:pt idx="12">
                  <c:v>50</c:v>
                </c:pt>
                <c:pt idx="13">
                  <c:v>48</c:v>
                </c:pt>
                <c:pt idx="14">
                  <c:v>11</c:v>
                </c:pt>
                <c:pt idx="15">
                  <c:v>13</c:v>
                </c:pt>
                <c:pt idx="16">
                  <c:v>31</c:v>
                </c:pt>
                <c:pt idx="17">
                  <c:v>25</c:v>
                </c:pt>
                <c:pt idx="18">
                  <c:v>18</c:v>
                </c:pt>
                <c:pt idx="19">
                  <c:v>46</c:v>
                </c:pt>
                <c:pt idx="20">
                  <c:v>23</c:v>
                </c:pt>
                <c:pt idx="21">
                  <c:v>14</c:v>
                </c:pt>
                <c:pt idx="22">
                  <c:v>45</c:v>
                </c:pt>
                <c:pt idx="23">
                  <c:v>23</c:v>
                </c:pt>
                <c:pt idx="24">
                  <c:v>47</c:v>
                </c:pt>
                <c:pt idx="25">
                  <c:v>23</c:v>
                </c:pt>
                <c:pt idx="26">
                  <c:v>24</c:v>
                </c:pt>
                <c:pt idx="27">
                  <c:v>31</c:v>
                </c:pt>
                <c:pt idx="28">
                  <c:v>19</c:v>
                </c:pt>
                <c:pt idx="29">
                  <c:v>48</c:v>
                </c:pt>
                <c:pt idx="30">
                  <c:v>10</c:v>
                </c:pt>
                <c:pt idx="31">
                  <c:v>27</c:v>
                </c:pt>
                <c:pt idx="32">
                  <c:v>19</c:v>
                </c:pt>
                <c:pt idx="33">
                  <c:v>18</c:v>
                </c:pt>
                <c:pt idx="34">
                  <c:v>44</c:v>
                </c:pt>
                <c:pt idx="35">
                  <c:v>26</c:v>
                </c:pt>
                <c:pt idx="36">
                  <c:v>21</c:v>
                </c:pt>
                <c:pt idx="37">
                  <c:v>17</c:v>
                </c:pt>
                <c:pt idx="38">
                  <c:v>11</c:v>
                </c:pt>
                <c:pt idx="39">
                  <c:v>18</c:v>
                </c:pt>
                <c:pt idx="40">
                  <c:v>10</c:v>
                </c:pt>
                <c:pt idx="41">
                  <c:v>32</c:v>
                </c:pt>
                <c:pt idx="42">
                  <c:v>25</c:v>
                </c:pt>
                <c:pt idx="43">
                  <c:v>47</c:v>
                </c:pt>
                <c:pt idx="44">
                  <c:v>30</c:v>
                </c:pt>
                <c:pt idx="45">
                  <c:v>11</c:v>
                </c:pt>
                <c:pt idx="46">
                  <c:v>21</c:v>
                </c:pt>
                <c:pt idx="47">
                  <c:v>26</c:v>
                </c:pt>
                <c:pt idx="48">
                  <c:v>13</c:v>
                </c:pt>
                <c:pt idx="49">
                  <c:v>18</c:v>
                </c:pt>
                <c:pt idx="50">
                  <c:v>36</c:v>
                </c:pt>
                <c:pt idx="51">
                  <c:v>43</c:v>
                </c:pt>
                <c:pt idx="52">
                  <c:v>17</c:v>
                </c:pt>
                <c:pt idx="53">
                  <c:v>14</c:v>
                </c:pt>
                <c:pt idx="54">
                  <c:v>40</c:v>
                </c:pt>
                <c:pt idx="55">
                  <c:v>38</c:v>
                </c:pt>
                <c:pt idx="56">
                  <c:v>33</c:v>
                </c:pt>
                <c:pt idx="57">
                  <c:v>42</c:v>
                </c:pt>
                <c:pt idx="58">
                  <c:v>47</c:v>
                </c:pt>
                <c:pt idx="59">
                  <c:v>16</c:v>
                </c:pt>
                <c:pt idx="60">
                  <c:v>38</c:v>
                </c:pt>
                <c:pt idx="61">
                  <c:v>42</c:v>
                </c:pt>
                <c:pt idx="62">
                  <c:v>24</c:v>
                </c:pt>
                <c:pt idx="63">
                  <c:v>49</c:v>
                </c:pt>
                <c:pt idx="64">
                  <c:v>12</c:v>
                </c:pt>
                <c:pt idx="65">
                  <c:v>43</c:v>
                </c:pt>
                <c:pt idx="66">
                  <c:v>29</c:v>
                </c:pt>
                <c:pt idx="67">
                  <c:v>39</c:v>
                </c:pt>
                <c:pt idx="68">
                  <c:v>11</c:v>
                </c:pt>
                <c:pt idx="69">
                  <c:v>13</c:v>
                </c:pt>
                <c:pt idx="70">
                  <c:v>40</c:v>
                </c:pt>
                <c:pt idx="71">
                  <c:v>35</c:v>
                </c:pt>
                <c:pt idx="72">
                  <c:v>37</c:v>
                </c:pt>
                <c:pt idx="73">
                  <c:v>16</c:v>
                </c:pt>
                <c:pt idx="74">
                  <c:v>41</c:v>
                </c:pt>
                <c:pt idx="75">
                  <c:v>38</c:v>
                </c:pt>
                <c:pt idx="76">
                  <c:v>14</c:v>
                </c:pt>
                <c:pt idx="77">
                  <c:v>15</c:v>
                </c:pt>
                <c:pt idx="78">
                  <c:v>30</c:v>
                </c:pt>
                <c:pt idx="79">
                  <c:v>48</c:v>
                </c:pt>
                <c:pt idx="80">
                  <c:v>19</c:v>
                </c:pt>
                <c:pt idx="81">
                  <c:v>14</c:v>
                </c:pt>
                <c:pt idx="82">
                  <c:v>18</c:v>
                </c:pt>
                <c:pt idx="83">
                  <c:v>27</c:v>
                </c:pt>
                <c:pt idx="84">
                  <c:v>49</c:v>
                </c:pt>
                <c:pt idx="85">
                  <c:v>50</c:v>
                </c:pt>
                <c:pt idx="86">
                  <c:v>47</c:v>
                </c:pt>
                <c:pt idx="87">
                  <c:v>45</c:v>
                </c:pt>
                <c:pt idx="88">
                  <c:v>30</c:v>
                </c:pt>
                <c:pt idx="89">
                  <c:v>34</c:v>
                </c:pt>
                <c:pt idx="90">
                  <c:v>48</c:v>
                </c:pt>
                <c:pt idx="91">
                  <c:v>43</c:v>
                </c:pt>
                <c:pt idx="92">
                  <c:v>28</c:v>
                </c:pt>
                <c:pt idx="93">
                  <c:v>39</c:v>
                </c:pt>
                <c:pt idx="94">
                  <c:v>42</c:v>
                </c:pt>
                <c:pt idx="95">
                  <c:v>48</c:v>
                </c:pt>
                <c:pt idx="96">
                  <c:v>37</c:v>
                </c:pt>
                <c:pt idx="97">
                  <c:v>16</c:v>
                </c:pt>
                <c:pt idx="98">
                  <c:v>17</c:v>
                </c:pt>
                <c:pt idx="99">
                  <c:v>45</c:v>
                </c:pt>
                <c:pt idx="100">
                  <c:v>23</c:v>
                </c:pt>
                <c:pt idx="101">
                  <c:v>37</c:v>
                </c:pt>
                <c:pt idx="102">
                  <c:v>38</c:v>
                </c:pt>
                <c:pt idx="103">
                  <c:v>24</c:v>
                </c:pt>
                <c:pt idx="104">
                  <c:v>36</c:v>
                </c:pt>
                <c:pt idx="105">
                  <c:v>31</c:v>
                </c:pt>
                <c:pt idx="106">
                  <c:v>39</c:v>
                </c:pt>
                <c:pt idx="107">
                  <c:v>35</c:v>
                </c:pt>
                <c:pt idx="108">
                  <c:v>36</c:v>
                </c:pt>
                <c:pt idx="109">
                  <c:v>16</c:v>
                </c:pt>
                <c:pt idx="110">
                  <c:v>30</c:v>
                </c:pt>
                <c:pt idx="111">
                  <c:v>37</c:v>
                </c:pt>
                <c:pt idx="112">
                  <c:v>30</c:v>
                </c:pt>
                <c:pt idx="113">
                  <c:v>26</c:v>
                </c:pt>
                <c:pt idx="114">
                  <c:v>33</c:v>
                </c:pt>
                <c:pt idx="115">
                  <c:v>19</c:v>
                </c:pt>
                <c:pt idx="116">
                  <c:v>40</c:v>
                </c:pt>
                <c:pt idx="117">
                  <c:v>14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37</c:v>
                </c:pt>
                <c:pt idx="122">
                  <c:v>16</c:v>
                </c:pt>
                <c:pt idx="123">
                  <c:v>33</c:v>
                </c:pt>
                <c:pt idx="124">
                  <c:v>18</c:v>
                </c:pt>
                <c:pt idx="125">
                  <c:v>45</c:v>
                </c:pt>
                <c:pt idx="126">
                  <c:v>13</c:v>
                </c:pt>
                <c:pt idx="127">
                  <c:v>47</c:v>
                </c:pt>
                <c:pt idx="128">
                  <c:v>45</c:v>
                </c:pt>
                <c:pt idx="129">
                  <c:v>45</c:v>
                </c:pt>
                <c:pt idx="130">
                  <c:v>31</c:v>
                </c:pt>
                <c:pt idx="131">
                  <c:v>17</c:v>
                </c:pt>
                <c:pt idx="132">
                  <c:v>36</c:v>
                </c:pt>
                <c:pt idx="133">
                  <c:v>32</c:v>
                </c:pt>
                <c:pt idx="134">
                  <c:v>37</c:v>
                </c:pt>
                <c:pt idx="135">
                  <c:v>13</c:v>
                </c:pt>
                <c:pt idx="136">
                  <c:v>28</c:v>
                </c:pt>
                <c:pt idx="137">
                  <c:v>48</c:v>
                </c:pt>
                <c:pt idx="138">
                  <c:v>29</c:v>
                </c:pt>
                <c:pt idx="139">
                  <c:v>32</c:v>
                </c:pt>
                <c:pt idx="140">
                  <c:v>16</c:v>
                </c:pt>
                <c:pt idx="141">
                  <c:v>46</c:v>
                </c:pt>
                <c:pt idx="142">
                  <c:v>42</c:v>
                </c:pt>
                <c:pt idx="143">
                  <c:v>23</c:v>
                </c:pt>
                <c:pt idx="144">
                  <c:v>19</c:v>
                </c:pt>
                <c:pt idx="145">
                  <c:v>40</c:v>
                </c:pt>
                <c:pt idx="146">
                  <c:v>24</c:v>
                </c:pt>
                <c:pt idx="147">
                  <c:v>16</c:v>
                </c:pt>
                <c:pt idx="148">
                  <c:v>32</c:v>
                </c:pt>
                <c:pt idx="149">
                  <c:v>45</c:v>
                </c:pt>
                <c:pt idx="150">
                  <c:v>33</c:v>
                </c:pt>
                <c:pt idx="151">
                  <c:v>17</c:v>
                </c:pt>
                <c:pt idx="152">
                  <c:v>27</c:v>
                </c:pt>
                <c:pt idx="153">
                  <c:v>46</c:v>
                </c:pt>
                <c:pt idx="154">
                  <c:v>24</c:v>
                </c:pt>
                <c:pt idx="155">
                  <c:v>37</c:v>
                </c:pt>
                <c:pt idx="156">
                  <c:v>45</c:v>
                </c:pt>
                <c:pt idx="157">
                  <c:v>49</c:v>
                </c:pt>
                <c:pt idx="158">
                  <c:v>49</c:v>
                </c:pt>
                <c:pt idx="159">
                  <c:v>45</c:v>
                </c:pt>
                <c:pt idx="160">
                  <c:v>11</c:v>
                </c:pt>
                <c:pt idx="161">
                  <c:v>48</c:v>
                </c:pt>
                <c:pt idx="162">
                  <c:v>27</c:v>
                </c:pt>
                <c:pt idx="163">
                  <c:v>11</c:v>
                </c:pt>
                <c:pt idx="164">
                  <c:v>21</c:v>
                </c:pt>
                <c:pt idx="165">
                  <c:v>27</c:v>
                </c:pt>
                <c:pt idx="166">
                  <c:v>29</c:v>
                </c:pt>
                <c:pt idx="167">
                  <c:v>31</c:v>
                </c:pt>
                <c:pt idx="168">
                  <c:v>32</c:v>
                </c:pt>
                <c:pt idx="169">
                  <c:v>10</c:v>
                </c:pt>
                <c:pt idx="170">
                  <c:v>21</c:v>
                </c:pt>
                <c:pt idx="171">
                  <c:v>19</c:v>
                </c:pt>
                <c:pt idx="172">
                  <c:v>46</c:v>
                </c:pt>
                <c:pt idx="173">
                  <c:v>35</c:v>
                </c:pt>
                <c:pt idx="174">
                  <c:v>14</c:v>
                </c:pt>
                <c:pt idx="175">
                  <c:v>19</c:v>
                </c:pt>
                <c:pt idx="176">
                  <c:v>50</c:v>
                </c:pt>
                <c:pt idx="177">
                  <c:v>11</c:v>
                </c:pt>
                <c:pt idx="178">
                  <c:v>15</c:v>
                </c:pt>
                <c:pt idx="179">
                  <c:v>43</c:v>
                </c:pt>
                <c:pt idx="180">
                  <c:v>23</c:v>
                </c:pt>
                <c:pt idx="181">
                  <c:v>34</c:v>
                </c:pt>
                <c:pt idx="182">
                  <c:v>36</c:v>
                </c:pt>
                <c:pt idx="183">
                  <c:v>39</c:v>
                </c:pt>
                <c:pt idx="184">
                  <c:v>31</c:v>
                </c:pt>
                <c:pt idx="185">
                  <c:v>20</c:v>
                </c:pt>
                <c:pt idx="186">
                  <c:v>33</c:v>
                </c:pt>
                <c:pt idx="187">
                  <c:v>29</c:v>
                </c:pt>
                <c:pt idx="188">
                  <c:v>30</c:v>
                </c:pt>
                <c:pt idx="189">
                  <c:v>46</c:v>
                </c:pt>
                <c:pt idx="190">
                  <c:v>48</c:v>
                </c:pt>
                <c:pt idx="191">
                  <c:v>15</c:v>
                </c:pt>
                <c:pt idx="192">
                  <c:v>13</c:v>
                </c:pt>
                <c:pt idx="193">
                  <c:v>19</c:v>
                </c:pt>
                <c:pt idx="194">
                  <c:v>20</c:v>
                </c:pt>
                <c:pt idx="195">
                  <c:v>49</c:v>
                </c:pt>
                <c:pt idx="196">
                  <c:v>13</c:v>
                </c:pt>
                <c:pt idx="197">
                  <c:v>15</c:v>
                </c:pt>
                <c:pt idx="198">
                  <c:v>27</c:v>
                </c:pt>
                <c:pt idx="199">
                  <c:v>38</c:v>
                </c:pt>
                <c:pt idx="200">
                  <c:v>37</c:v>
                </c:pt>
                <c:pt idx="201">
                  <c:v>41</c:v>
                </c:pt>
                <c:pt idx="202">
                  <c:v>48</c:v>
                </c:pt>
                <c:pt idx="203">
                  <c:v>38</c:v>
                </c:pt>
                <c:pt idx="204">
                  <c:v>36</c:v>
                </c:pt>
                <c:pt idx="205">
                  <c:v>27</c:v>
                </c:pt>
                <c:pt idx="206">
                  <c:v>23</c:v>
                </c:pt>
                <c:pt idx="207">
                  <c:v>42</c:v>
                </c:pt>
                <c:pt idx="208">
                  <c:v>17</c:v>
                </c:pt>
                <c:pt idx="209">
                  <c:v>32</c:v>
                </c:pt>
                <c:pt idx="210">
                  <c:v>37</c:v>
                </c:pt>
                <c:pt idx="211">
                  <c:v>17</c:v>
                </c:pt>
                <c:pt idx="212">
                  <c:v>28</c:v>
                </c:pt>
                <c:pt idx="213">
                  <c:v>47</c:v>
                </c:pt>
                <c:pt idx="214">
                  <c:v>41</c:v>
                </c:pt>
                <c:pt idx="215">
                  <c:v>43</c:v>
                </c:pt>
                <c:pt idx="216">
                  <c:v>29</c:v>
                </c:pt>
                <c:pt idx="217">
                  <c:v>12</c:v>
                </c:pt>
                <c:pt idx="218">
                  <c:v>24</c:v>
                </c:pt>
                <c:pt idx="219">
                  <c:v>35</c:v>
                </c:pt>
                <c:pt idx="220">
                  <c:v>48</c:v>
                </c:pt>
                <c:pt idx="221">
                  <c:v>13</c:v>
                </c:pt>
                <c:pt idx="222">
                  <c:v>10</c:v>
                </c:pt>
                <c:pt idx="223">
                  <c:v>23</c:v>
                </c:pt>
                <c:pt idx="224">
                  <c:v>29</c:v>
                </c:pt>
                <c:pt idx="225">
                  <c:v>23</c:v>
                </c:pt>
                <c:pt idx="226">
                  <c:v>18</c:v>
                </c:pt>
                <c:pt idx="227">
                  <c:v>26</c:v>
                </c:pt>
                <c:pt idx="228">
                  <c:v>28</c:v>
                </c:pt>
                <c:pt idx="229">
                  <c:v>30</c:v>
                </c:pt>
                <c:pt idx="230">
                  <c:v>17</c:v>
                </c:pt>
                <c:pt idx="231">
                  <c:v>10</c:v>
                </c:pt>
                <c:pt idx="232">
                  <c:v>41</c:v>
                </c:pt>
                <c:pt idx="233">
                  <c:v>37</c:v>
                </c:pt>
                <c:pt idx="234">
                  <c:v>21</c:v>
                </c:pt>
                <c:pt idx="235">
                  <c:v>18</c:v>
                </c:pt>
                <c:pt idx="236">
                  <c:v>34</c:v>
                </c:pt>
                <c:pt idx="237">
                  <c:v>44</c:v>
                </c:pt>
                <c:pt idx="238">
                  <c:v>24</c:v>
                </c:pt>
                <c:pt idx="239">
                  <c:v>42</c:v>
                </c:pt>
                <c:pt idx="240">
                  <c:v>45</c:v>
                </c:pt>
                <c:pt idx="241">
                  <c:v>32</c:v>
                </c:pt>
                <c:pt idx="242">
                  <c:v>14</c:v>
                </c:pt>
                <c:pt idx="243">
                  <c:v>35</c:v>
                </c:pt>
                <c:pt idx="244">
                  <c:v>12</c:v>
                </c:pt>
                <c:pt idx="245">
                  <c:v>37</c:v>
                </c:pt>
                <c:pt idx="246">
                  <c:v>11</c:v>
                </c:pt>
                <c:pt idx="247">
                  <c:v>39</c:v>
                </c:pt>
                <c:pt idx="248">
                  <c:v>14</c:v>
                </c:pt>
                <c:pt idx="249">
                  <c:v>30</c:v>
                </c:pt>
                <c:pt idx="250">
                  <c:v>46</c:v>
                </c:pt>
                <c:pt idx="251">
                  <c:v>37</c:v>
                </c:pt>
                <c:pt idx="252">
                  <c:v>46</c:v>
                </c:pt>
                <c:pt idx="253">
                  <c:v>35</c:v>
                </c:pt>
                <c:pt idx="254">
                  <c:v>50</c:v>
                </c:pt>
                <c:pt idx="255">
                  <c:v>36</c:v>
                </c:pt>
                <c:pt idx="256">
                  <c:v>28</c:v>
                </c:pt>
                <c:pt idx="257">
                  <c:v>17</c:v>
                </c:pt>
                <c:pt idx="258">
                  <c:v>35</c:v>
                </c:pt>
                <c:pt idx="259">
                  <c:v>11</c:v>
                </c:pt>
                <c:pt idx="260">
                  <c:v>30</c:v>
                </c:pt>
                <c:pt idx="261">
                  <c:v>20</c:v>
                </c:pt>
                <c:pt idx="262">
                  <c:v>49</c:v>
                </c:pt>
                <c:pt idx="263">
                  <c:v>39</c:v>
                </c:pt>
                <c:pt idx="264">
                  <c:v>33</c:v>
                </c:pt>
                <c:pt idx="265">
                  <c:v>15</c:v>
                </c:pt>
                <c:pt idx="266">
                  <c:v>37</c:v>
                </c:pt>
                <c:pt idx="267">
                  <c:v>16</c:v>
                </c:pt>
                <c:pt idx="268">
                  <c:v>25</c:v>
                </c:pt>
                <c:pt idx="269">
                  <c:v>37</c:v>
                </c:pt>
                <c:pt idx="270">
                  <c:v>47</c:v>
                </c:pt>
                <c:pt idx="271">
                  <c:v>35</c:v>
                </c:pt>
                <c:pt idx="272">
                  <c:v>43</c:v>
                </c:pt>
                <c:pt idx="273">
                  <c:v>15</c:v>
                </c:pt>
                <c:pt idx="274">
                  <c:v>35</c:v>
                </c:pt>
                <c:pt idx="275">
                  <c:v>29</c:v>
                </c:pt>
                <c:pt idx="276">
                  <c:v>31</c:v>
                </c:pt>
                <c:pt idx="277">
                  <c:v>24</c:v>
                </c:pt>
                <c:pt idx="278">
                  <c:v>31</c:v>
                </c:pt>
                <c:pt idx="279">
                  <c:v>20</c:v>
                </c:pt>
                <c:pt idx="280">
                  <c:v>14</c:v>
                </c:pt>
                <c:pt idx="281">
                  <c:v>42</c:v>
                </c:pt>
                <c:pt idx="282">
                  <c:v>50</c:v>
                </c:pt>
                <c:pt idx="283">
                  <c:v>17</c:v>
                </c:pt>
                <c:pt idx="284">
                  <c:v>43</c:v>
                </c:pt>
                <c:pt idx="285">
                  <c:v>42</c:v>
                </c:pt>
                <c:pt idx="286">
                  <c:v>22</c:v>
                </c:pt>
                <c:pt idx="287">
                  <c:v>32</c:v>
                </c:pt>
                <c:pt idx="288">
                  <c:v>32</c:v>
                </c:pt>
                <c:pt idx="289">
                  <c:v>19</c:v>
                </c:pt>
                <c:pt idx="290">
                  <c:v>25</c:v>
                </c:pt>
                <c:pt idx="291">
                  <c:v>16</c:v>
                </c:pt>
                <c:pt idx="292">
                  <c:v>19</c:v>
                </c:pt>
                <c:pt idx="293">
                  <c:v>26</c:v>
                </c:pt>
                <c:pt idx="294">
                  <c:v>22</c:v>
                </c:pt>
                <c:pt idx="295">
                  <c:v>21</c:v>
                </c:pt>
                <c:pt idx="296">
                  <c:v>48</c:v>
                </c:pt>
                <c:pt idx="297">
                  <c:v>19</c:v>
                </c:pt>
                <c:pt idx="298">
                  <c:v>14</c:v>
                </c:pt>
                <c:pt idx="299">
                  <c:v>21</c:v>
                </c:pt>
                <c:pt idx="300">
                  <c:v>50</c:v>
                </c:pt>
                <c:pt idx="301">
                  <c:v>41</c:v>
                </c:pt>
                <c:pt idx="302">
                  <c:v>39</c:v>
                </c:pt>
                <c:pt idx="303">
                  <c:v>46</c:v>
                </c:pt>
                <c:pt idx="304">
                  <c:v>47</c:v>
                </c:pt>
                <c:pt idx="305">
                  <c:v>38</c:v>
                </c:pt>
                <c:pt idx="306">
                  <c:v>46</c:v>
                </c:pt>
                <c:pt idx="307">
                  <c:v>50</c:v>
                </c:pt>
                <c:pt idx="308">
                  <c:v>49</c:v>
                </c:pt>
                <c:pt idx="309">
                  <c:v>30</c:v>
                </c:pt>
                <c:pt idx="310">
                  <c:v>50</c:v>
                </c:pt>
                <c:pt idx="311">
                  <c:v>30</c:v>
                </c:pt>
                <c:pt idx="312">
                  <c:v>19</c:v>
                </c:pt>
                <c:pt idx="313">
                  <c:v>38</c:v>
                </c:pt>
                <c:pt idx="314">
                  <c:v>14</c:v>
                </c:pt>
                <c:pt idx="315">
                  <c:v>40</c:v>
                </c:pt>
                <c:pt idx="316">
                  <c:v>38</c:v>
                </c:pt>
                <c:pt idx="317">
                  <c:v>50</c:v>
                </c:pt>
                <c:pt idx="318">
                  <c:v>29</c:v>
                </c:pt>
                <c:pt idx="319">
                  <c:v>27</c:v>
                </c:pt>
                <c:pt idx="320">
                  <c:v>47</c:v>
                </c:pt>
                <c:pt idx="321">
                  <c:v>13</c:v>
                </c:pt>
                <c:pt idx="322">
                  <c:v>32</c:v>
                </c:pt>
                <c:pt idx="323">
                  <c:v>42</c:v>
                </c:pt>
                <c:pt idx="324">
                  <c:v>14</c:v>
                </c:pt>
                <c:pt idx="325">
                  <c:v>29</c:v>
                </c:pt>
                <c:pt idx="326">
                  <c:v>39</c:v>
                </c:pt>
                <c:pt idx="327">
                  <c:v>38</c:v>
                </c:pt>
                <c:pt idx="328">
                  <c:v>12</c:v>
                </c:pt>
                <c:pt idx="329">
                  <c:v>13</c:v>
                </c:pt>
                <c:pt idx="330">
                  <c:v>33</c:v>
                </c:pt>
                <c:pt idx="331">
                  <c:v>28</c:v>
                </c:pt>
                <c:pt idx="332">
                  <c:v>14</c:v>
                </c:pt>
                <c:pt idx="333">
                  <c:v>15</c:v>
                </c:pt>
                <c:pt idx="334">
                  <c:v>49</c:v>
                </c:pt>
                <c:pt idx="335">
                  <c:v>48</c:v>
                </c:pt>
                <c:pt idx="336">
                  <c:v>42</c:v>
                </c:pt>
                <c:pt idx="337">
                  <c:v>34</c:v>
                </c:pt>
                <c:pt idx="338">
                  <c:v>39</c:v>
                </c:pt>
                <c:pt idx="339">
                  <c:v>47</c:v>
                </c:pt>
                <c:pt idx="340">
                  <c:v>45</c:v>
                </c:pt>
                <c:pt idx="341">
                  <c:v>12</c:v>
                </c:pt>
                <c:pt idx="342">
                  <c:v>38</c:v>
                </c:pt>
                <c:pt idx="343">
                  <c:v>46</c:v>
                </c:pt>
                <c:pt idx="344">
                  <c:v>22</c:v>
                </c:pt>
                <c:pt idx="345">
                  <c:v>30</c:v>
                </c:pt>
                <c:pt idx="346">
                  <c:v>48</c:v>
                </c:pt>
                <c:pt idx="347">
                  <c:v>40</c:v>
                </c:pt>
                <c:pt idx="348">
                  <c:v>42</c:v>
                </c:pt>
                <c:pt idx="349">
                  <c:v>19</c:v>
                </c:pt>
                <c:pt idx="350">
                  <c:v>13</c:v>
                </c:pt>
                <c:pt idx="351">
                  <c:v>38</c:v>
                </c:pt>
                <c:pt idx="352">
                  <c:v>16</c:v>
                </c:pt>
                <c:pt idx="353">
                  <c:v>31</c:v>
                </c:pt>
                <c:pt idx="354">
                  <c:v>15</c:v>
                </c:pt>
                <c:pt idx="355">
                  <c:v>42</c:v>
                </c:pt>
                <c:pt idx="356">
                  <c:v>21</c:v>
                </c:pt>
                <c:pt idx="357">
                  <c:v>12</c:v>
                </c:pt>
                <c:pt idx="358">
                  <c:v>25</c:v>
                </c:pt>
                <c:pt idx="359">
                  <c:v>38</c:v>
                </c:pt>
                <c:pt idx="360">
                  <c:v>38</c:v>
                </c:pt>
                <c:pt idx="361">
                  <c:v>43</c:v>
                </c:pt>
                <c:pt idx="362">
                  <c:v>43</c:v>
                </c:pt>
                <c:pt idx="363">
                  <c:v>49</c:v>
                </c:pt>
                <c:pt idx="364">
                  <c:v>20</c:v>
                </c:pt>
                <c:pt idx="365">
                  <c:v>33</c:v>
                </c:pt>
                <c:pt idx="366">
                  <c:v>33</c:v>
                </c:pt>
                <c:pt idx="367">
                  <c:v>28</c:v>
                </c:pt>
                <c:pt idx="368">
                  <c:v>34</c:v>
                </c:pt>
                <c:pt idx="369">
                  <c:v>36</c:v>
                </c:pt>
                <c:pt idx="370">
                  <c:v>31</c:v>
                </c:pt>
                <c:pt idx="371">
                  <c:v>48</c:v>
                </c:pt>
                <c:pt idx="372">
                  <c:v>13</c:v>
                </c:pt>
                <c:pt idx="373">
                  <c:v>50</c:v>
                </c:pt>
                <c:pt idx="374">
                  <c:v>31</c:v>
                </c:pt>
                <c:pt idx="375">
                  <c:v>14</c:v>
                </c:pt>
                <c:pt idx="376">
                  <c:v>31</c:v>
                </c:pt>
                <c:pt idx="377">
                  <c:v>16</c:v>
                </c:pt>
                <c:pt idx="378">
                  <c:v>45</c:v>
                </c:pt>
                <c:pt idx="379">
                  <c:v>34</c:v>
                </c:pt>
                <c:pt idx="380">
                  <c:v>28</c:v>
                </c:pt>
                <c:pt idx="381">
                  <c:v>26</c:v>
                </c:pt>
                <c:pt idx="382">
                  <c:v>48</c:v>
                </c:pt>
                <c:pt idx="383">
                  <c:v>19</c:v>
                </c:pt>
                <c:pt idx="384">
                  <c:v>31</c:v>
                </c:pt>
                <c:pt idx="385">
                  <c:v>15</c:v>
                </c:pt>
                <c:pt idx="386">
                  <c:v>47</c:v>
                </c:pt>
                <c:pt idx="387">
                  <c:v>19</c:v>
                </c:pt>
                <c:pt idx="388">
                  <c:v>32</c:v>
                </c:pt>
                <c:pt idx="389">
                  <c:v>29</c:v>
                </c:pt>
                <c:pt idx="390">
                  <c:v>35</c:v>
                </c:pt>
                <c:pt idx="391">
                  <c:v>18</c:v>
                </c:pt>
                <c:pt idx="392">
                  <c:v>48</c:v>
                </c:pt>
                <c:pt idx="393">
                  <c:v>15</c:v>
                </c:pt>
                <c:pt idx="394">
                  <c:v>29</c:v>
                </c:pt>
                <c:pt idx="395">
                  <c:v>45</c:v>
                </c:pt>
                <c:pt idx="396">
                  <c:v>34</c:v>
                </c:pt>
                <c:pt idx="397">
                  <c:v>31</c:v>
                </c:pt>
                <c:pt idx="398">
                  <c:v>18</c:v>
                </c:pt>
                <c:pt idx="399">
                  <c:v>43</c:v>
                </c:pt>
                <c:pt idx="400">
                  <c:v>15</c:v>
                </c:pt>
                <c:pt idx="401">
                  <c:v>37</c:v>
                </c:pt>
                <c:pt idx="402">
                  <c:v>42</c:v>
                </c:pt>
                <c:pt idx="403">
                  <c:v>33</c:v>
                </c:pt>
                <c:pt idx="404">
                  <c:v>11</c:v>
                </c:pt>
                <c:pt idx="405">
                  <c:v>33</c:v>
                </c:pt>
                <c:pt idx="406">
                  <c:v>29</c:v>
                </c:pt>
                <c:pt idx="407">
                  <c:v>21</c:v>
                </c:pt>
                <c:pt idx="408">
                  <c:v>23</c:v>
                </c:pt>
                <c:pt idx="409">
                  <c:v>31</c:v>
                </c:pt>
                <c:pt idx="410">
                  <c:v>41</c:v>
                </c:pt>
                <c:pt idx="411">
                  <c:v>22</c:v>
                </c:pt>
                <c:pt idx="412">
                  <c:v>24</c:v>
                </c:pt>
                <c:pt idx="413">
                  <c:v>18</c:v>
                </c:pt>
                <c:pt idx="414">
                  <c:v>19</c:v>
                </c:pt>
                <c:pt idx="415">
                  <c:v>14</c:v>
                </c:pt>
                <c:pt idx="416">
                  <c:v>28</c:v>
                </c:pt>
                <c:pt idx="417">
                  <c:v>16</c:v>
                </c:pt>
                <c:pt idx="418">
                  <c:v>42</c:v>
                </c:pt>
                <c:pt idx="419">
                  <c:v>44</c:v>
                </c:pt>
                <c:pt idx="420">
                  <c:v>43</c:v>
                </c:pt>
                <c:pt idx="421">
                  <c:v>12</c:v>
                </c:pt>
                <c:pt idx="422">
                  <c:v>31</c:v>
                </c:pt>
                <c:pt idx="423">
                  <c:v>49</c:v>
                </c:pt>
                <c:pt idx="424">
                  <c:v>18</c:v>
                </c:pt>
                <c:pt idx="425">
                  <c:v>48</c:v>
                </c:pt>
                <c:pt idx="426">
                  <c:v>34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49</c:v>
                </c:pt>
                <c:pt idx="431">
                  <c:v>20</c:v>
                </c:pt>
                <c:pt idx="432">
                  <c:v>38</c:v>
                </c:pt>
                <c:pt idx="433">
                  <c:v>12</c:v>
                </c:pt>
                <c:pt idx="434">
                  <c:v>36</c:v>
                </c:pt>
                <c:pt idx="435">
                  <c:v>33</c:v>
                </c:pt>
                <c:pt idx="436">
                  <c:v>25</c:v>
                </c:pt>
                <c:pt idx="437">
                  <c:v>38</c:v>
                </c:pt>
                <c:pt idx="438">
                  <c:v>49</c:v>
                </c:pt>
                <c:pt idx="439">
                  <c:v>28</c:v>
                </c:pt>
                <c:pt idx="440">
                  <c:v>38</c:v>
                </c:pt>
                <c:pt idx="441">
                  <c:v>24</c:v>
                </c:pt>
                <c:pt idx="442">
                  <c:v>44</c:v>
                </c:pt>
                <c:pt idx="443">
                  <c:v>25</c:v>
                </c:pt>
                <c:pt idx="444">
                  <c:v>29</c:v>
                </c:pt>
                <c:pt idx="445">
                  <c:v>40</c:v>
                </c:pt>
                <c:pt idx="446">
                  <c:v>22</c:v>
                </c:pt>
                <c:pt idx="447">
                  <c:v>33</c:v>
                </c:pt>
                <c:pt idx="448">
                  <c:v>46</c:v>
                </c:pt>
                <c:pt idx="449">
                  <c:v>38</c:v>
                </c:pt>
                <c:pt idx="450">
                  <c:v>39</c:v>
                </c:pt>
                <c:pt idx="451">
                  <c:v>28</c:v>
                </c:pt>
                <c:pt idx="452">
                  <c:v>34</c:v>
                </c:pt>
                <c:pt idx="453">
                  <c:v>42</c:v>
                </c:pt>
                <c:pt idx="454">
                  <c:v>43</c:v>
                </c:pt>
                <c:pt idx="455">
                  <c:v>36</c:v>
                </c:pt>
                <c:pt idx="456">
                  <c:v>20</c:v>
                </c:pt>
                <c:pt idx="457">
                  <c:v>22</c:v>
                </c:pt>
                <c:pt idx="458">
                  <c:v>48</c:v>
                </c:pt>
                <c:pt idx="459">
                  <c:v>18</c:v>
                </c:pt>
                <c:pt idx="460">
                  <c:v>26</c:v>
                </c:pt>
                <c:pt idx="461">
                  <c:v>13</c:v>
                </c:pt>
                <c:pt idx="462">
                  <c:v>40</c:v>
                </c:pt>
                <c:pt idx="463">
                  <c:v>33</c:v>
                </c:pt>
                <c:pt idx="464">
                  <c:v>45</c:v>
                </c:pt>
                <c:pt idx="465">
                  <c:v>16</c:v>
                </c:pt>
                <c:pt idx="466">
                  <c:v>43</c:v>
                </c:pt>
                <c:pt idx="467">
                  <c:v>17</c:v>
                </c:pt>
                <c:pt idx="468">
                  <c:v>28</c:v>
                </c:pt>
                <c:pt idx="469">
                  <c:v>15</c:v>
                </c:pt>
                <c:pt idx="470">
                  <c:v>20</c:v>
                </c:pt>
                <c:pt idx="471">
                  <c:v>27</c:v>
                </c:pt>
                <c:pt idx="472">
                  <c:v>38</c:v>
                </c:pt>
                <c:pt idx="473">
                  <c:v>42</c:v>
                </c:pt>
                <c:pt idx="474">
                  <c:v>19</c:v>
                </c:pt>
                <c:pt idx="475">
                  <c:v>37</c:v>
                </c:pt>
                <c:pt idx="476">
                  <c:v>15</c:v>
                </c:pt>
                <c:pt idx="477">
                  <c:v>24</c:v>
                </c:pt>
                <c:pt idx="478">
                  <c:v>38</c:v>
                </c:pt>
                <c:pt idx="479">
                  <c:v>32</c:v>
                </c:pt>
                <c:pt idx="480">
                  <c:v>11</c:v>
                </c:pt>
                <c:pt idx="481">
                  <c:v>36</c:v>
                </c:pt>
                <c:pt idx="482">
                  <c:v>13</c:v>
                </c:pt>
                <c:pt idx="483">
                  <c:v>35</c:v>
                </c:pt>
                <c:pt idx="484">
                  <c:v>42</c:v>
                </c:pt>
                <c:pt idx="485">
                  <c:v>33</c:v>
                </c:pt>
                <c:pt idx="486">
                  <c:v>25</c:v>
                </c:pt>
                <c:pt idx="487">
                  <c:v>34</c:v>
                </c:pt>
                <c:pt idx="488">
                  <c:v>15</c:v>
                </c:pt>
                <c:pt idx="489">
                  <c:v>33</c:v>
                </c:pt>
                <c:pt idx="490">
                  <c:v>24</c:v>
                </c:pt>
                <c:pt idx="491">
                  <c:v>11</c:v>
                </c:pt>
                <c:pt idx="492">
                  <c:v>30</c:v>
                </c:pt>
                <c:pt idx="493">
                  <c:v>16</c:v>
                </c:pt>
                <c:pt idx="494">
                  <c:v>31</c:v>
                </c:pt>
                <c:pt idx="495">
                  <c:v>19</c:v>
                </c:pt>
                <c:pt idx="496">
                  <c:v>18</c:v>
                </c:pt>
                <c:pt idx="497">
                  <c:v>12</c:v>
                </c:pt>
                <c:pt idx="498">
                  <c:v>28</c:v>
                </c:pt>
                <c:pt idx="499">
                  <c:v>40</c:v>
                </c:pt>
              </c:numCache>
            </c:numRef>
          </c:xVal>
          <c:yVal>
            <c:numRef>
              <c:f>customer_acquisition_cost_datas!$J$2:$J$501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58.547296030882052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70.65520787967705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80.012808288877778</c:v>
                </c:pt>
                <c:pt idx="23">
                  <c:v>0</c:v>
                </c:pt>
                <c:pt idx="24">
                  <c:v>0</c:v>
                </c:pt>
                <c:pt idx="25">
                  <c:v>174.64925287991738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86.31499738601363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23.461993659358725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99.485298694865378</c:v>
                </c:pt>
                <c:pt idx="48">
                  <c:v>0</c:v>
                </c:pt>
                <c:pt idx="49">
                  <c:v>72.443661742901668</c:v>
                </c:pt>
                <c:pt idx="50">
                  <c:v>104.51271288144223</c:v>
                </c:pt>
                <c:pt idx="51">
                  <c:v>0</c:v>
                </c:pt>
                <c:pt idx="52">
                  <c:v>82.800307163758831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149.30094132711187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322.03094767325274</c:v>
                </c:pt>
                <c:pt idx="69">
                  <c:v>331.90994184691004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303.86843280951939</c:v>
                </c:pt>
                <c:pt idx="74">
                  <c:v>0</c:v>
                </c:pt>
                <c:pt idx="75">
                  <c:v>111.38939145334263</c:v>
                </c:pt>
                <c:pt idx="76">
                  <c:v>0</c:v>
                </c:pt>
                <c:pt idx="77">
                  <c:v>195.599334368852</c:v>
                </c:pt>
                <c:pt idx="78">
                  <c:v>91.409932400518997</c:v>
                </c:pt>
                <c:pt idx="79">
                  <c:v>0</c:v>
                </c:pt>
                <c:pt idx="80">
                  <c:v>0</c:v>
                </c:pt>
                <c:pt idx="81">
                  <c:v>314.77518857695139</c:v>
                </c:pt>
                <c:pt idx="82">
                  <c:v>0</c:v>
                </c:pt>
                <c:pt idx="83">
                  <c:v>0</c:v>
                </c:pt>
                <c:pt idx="84">
                  <c:v>92.378055836960812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107.46998531570206</c:v>
                </c:pt>
                <c:pt idx="94">
                  <c:v>0</c:v>
                </c:pt>
                <c:pt idx="95">
                  <c:v>94.193331646518743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104.5121488273914</c:v>
                </c:pt>
                <c:pt idx="105">
                  <c:v>0</c:v>
                </c:pt>
                <c:pt idx="106">
                  <c:v>0</c:v>
                </c:pt>
                <c:pt idx="107">
                  <c:v>119.19232778655056</c:v>
                </c:pt>
                <c:pt idx="108">
                  <c:v>38.117038950518889</c:v>
                </c:pt>
                <c:pt idx="109">
                  <c:v>0</c:v>
                </c:pt>
                <c:pt idx="110">
                  <c:v>0</c:v>
                </c:pt>
                <c:pt idx="111">
                  <c:v>60.130381635685133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99.593543671360749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89.972409731920223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158.27187392039417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146.91789645617001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306.07373277568439</c:v>
                </c:pt>
                <c:pt idx="141">
                  <c:v>0</c:v>
                </c:pt>
                <c:pt idx="142">
                  <c:v>90.230227896208802</c:v>
                </c:pt>
                <c:pt idx="143">
                  <c:v>0</c:v>
                </c:pt>
                <c:pt idx="144">
                  <c:v>235.46551521325105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61.37500427875645</c:v>
                </c:pt>
                <c:pt idx="150">
                  <c:v>0</c:v>
                </c:pt>
                <c:pt idx="151">
                  <c:v>0</c:v>
                </c:pt>
                <c:pt idx="152">
                  <c:v>176.45386618786705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28.807304022723333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107.82880525798238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435.48734557286457</c:v>
                </c:pt>
                <c:pt idx="178">
                  <c:v>122.07677488627999</c:v>
                </c:pt>
                <c:pt idx="179">
                  <c:v>42.886064679571398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32.603319045533546</c:v>
                </c:pt>
                <c:pt idx="185">
                  <c:v>140.10074092354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83.213550424263701</c:v>
                </c:pt>
                <c:pt idx="190">
                  <c:v>79.415629841142916</c:v>
                </c:pt>
                <c:pt idx="191">
                  <c:v>187.74168704187798</c:v>
                </c:pt>
                <c:pt idx="192">
                  <c:v>0</c:v>
                </c:pt>
                <c:pt idx="193">
                  <c:v>0</c:v>
                </c:pt>
                <c:pt idx="194">
                  <c:v>207.565605329346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46.213643246746948</c:v>
                </c:pt>
                <c:pt idx="205">
                  <c:v>0</c:v>
                </c:pt>
                <c:pt idx="206">
                  <c:v>173.7317777512387</c:v>
                </c:pt>
                <c:pt idx="207">
                  <c:v>0</c:v>
                </c:pt>
                <c:pt idx="208">
                  <c:v>126.73190313078588</c:v>
                </c:pt>
                <c:pt idx="209">
                  <c:v>0</c:v>
                </c:pt>
                <c:pt idx="210">
                  <c:v>101.47870175265865</c:v>
                </c:pt>
                <c:pt idx="211">
                  <c:v>0</c:v>
                </c:pt>
                <c:pt idx="212">
                  <c:v>170.38232010629142</c:v>
                </c:pt>
                <c:pt idx="213">
                  <c:v>63.869972520674466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57.184903132800287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81.789645290772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82.061190663772564</c:v>
                </c:pt>
                <c:pt idx="248">
                  <c:v>0</c:v>
                </c:pt>
                <c:pt idx="249">
                  <c:v>75.268954289355662</c:v>
                </c:pt>
                <c:pt idx="250">
                  <c:v>49.849894458781954</c:v>
                </c:pt>
                <c:pt idx="251">
                  <c:v>0</c:v>
                </c:pt>
                <c:pt idx="252">
                  <c:v>0</c:v>
                </c:pt>
                <c:pt idx="253">
                  <c:v>87.382428837611997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50.009433302231429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82.448207025388982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55.919709980302855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91.799728281133227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178.55812119282587</c:v>
                </c:pt>
                <c:pt idx="284">
                  <c:v>48.69068806635093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100.15813461005844</c:v>
                </c:pt>
                <c:pt idx="289">
                  <c:v>133.38652910466263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171.38875914285961</c:v>
                </c:pt>
                <c:pt idx="294">
                  <c:v>0</c:v>
                </c:pt>
                <c:pt idx="295">
                  <c:v>0</c:v>
                </c:pt>
                <c:pt idx="296">
                  <c:v>55.41186862927875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68.572224148162817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107.95205001044815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29.437908855956412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98.615172824382142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73.793907793305635</c:v>
                </c:pt>
                <c:pt idx="339">
                  <c:v>103.76201111269914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200.425697557435</c:v>
                </c:pt>
                <c:pt idx="345">
                  <c:v>0</c:v>
                </c:pt>
                <c:pt idx="346">
                  <c:v>0</c:v>
                </c:pt>
                <c:pt idx="347">
                  <c:v>56.666115393339751</c:v>
                </c:pt>
                <c:pt idx="348">
                  <c:v>0</c:v>
                </c:pt>
                <c:pt idx="349">
                  <c:v>212.50564407039209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227.99049064104167</c:v>
                </c:pt>
                <c:pt idx="358">
                  <c:v>0</c:v>
                </c:pt>
                <c:pt idx="359">
                  <c:v>93.026087240083157</c:v>
                </c:pt>
                <c:pt idx="360">
                  <c:v>0</c:v>
                </c:pt>
                <c:pt idx="361">
                  <c:v>64.528237363879541</c:v>
                </c:pt>
                <c:pt idx="362">
                  <c:v>0</c:v>
                </c:pt>
                <c:pt idx="363">
                  <c:v>0</c:v>
                </c:pt>
                <c:pt idx="364">
                  <c:v>59.198193735442501</c:v>
                </c:pt>
                <c:pt idx="365">
                  <c:v>0</c:v>
                </c:pt>
                <c:pt idx="366">
                  <c:v>65.862760723055459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144.62446434127162</c:v>
                </c:pt>
                <c:pt idx="375">
                  <c:v>0</c:v>
                </c:pt>
                <c:pt idx="376">
                  <c:v>0</c:v>
                </c:pt>
                <c:pt idx="377">
                  <c:v>290.7072540058881</c:v>
                </c:pt>
                <c:pt idx="378">
                  <c:v>34.94379734475622</c:v>
                </c:pt>
                <c:pt idx="379">
                  <c:v>0</c:v>
                </c:pt>
                <c:pt idx="380">
                  <c:v>0</c:v>
                </c:pt>
                <c:pt idx="381">
                  <c:v>77.742570486023453</c:v>
                </c:pt>
                <c:pt idx="382">
                  <c:v>21.616452621239166</c:v>
                </c:pt>
                <c:pt idx="383">
                  <c:v>222.02801620529371</c:v>
                </c:pt>
                <c:pt idx="384">
                  <c:v>148.54315143211386</c:v>
                </c:pt>
                <c:pt idx="385">
                  <c:v>247.36290285308732</c:v>
                </c:pt>
                <c:pt idx="386">
                  <c:v>0</c:v>
                </c:pt>
                <c:pt idx="387">
                  <c:v>145.62732286396053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41.674852033975</c:v>
                </c:pt>
                <c:pt idx="393">
                  <c:v>0</c:v>
                </c:pt>
                <c:pt idx="394">
                  <c:v>0</c:v>
                </c:pt>
                <c:pt idx="395">
                  <c:v>56.417177685986218</c:v>
                </c:pt>
                <c:pt idx="396">
                  <c:v>86.25977188931941</c:v>
                </c:pt>
                <c:pt idx="397">
                  <c:v>0</c:v>
                </c:pt>
                <c:pt idx="398">
                  <c:v>0</c:v>
                </c:pt>
                <c:pt idx="399">
                  <c:v>76.726691179408832</c:v>
                </c:pt>
                <c:pt idx="400">
                  <c:v>331.38454496717264</c:v>
                </c:pt>
                <c:pt idx="401">
                  <c:v>0</c:v>
                </c:pt>
                <c:pt idx="402">
                  <c:v>116.94709376922501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110.50406362277064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217.72279078257563</c:v>
                </c:pt>
                <c:pt idx="418">
                  <c:v>0</c:v>
                </c:pt>
                <c:pt idx="419">
                  <c:v>0</c:v>
                </c:pt>
                <c:pt idx="420">
                  <c:v>84.575027006209538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199.18680197567167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199.49617298767402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88.201846495297758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143.20820556470943</c:v>
                </c:pt>
                <c:pt idx="453">
                  <c:v>100.43691847814857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205.07297374972279</c:v>
                </c:pt>
                <c:pt idx="460">
                  <c:v>0</c:v>
                </c:pt>
                <c:pt idx="461">
                  <c:v>256.78772050835846</c:v>
                </c:pt>
                <c:pt idx="462">
                  <c:v>107.24173012267724</c:v>
                </c:pt>
                <c:pt idx="463">
                  <c:v>144.27780506418819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94.273440014797998</c:v>
                </c:pt>
                <c:pt idx="471">
                  <c:v>0</c:v>
                </c:pt>
                <c:pt idx="472">
                  <c:v>113.0374054095208</c:v>
                </c:pt>
                <c:pt idx="473">
                  <c:v>0</c:v>
                </c:pt>
                <c:pt idx="474">
                  <c:v>116.25056305878948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126.25163586248</c:v>
                </c:pt>
                <c:pt idx="481">
                  <c:v>0</c:v>
                </c:pt>
                <c:pt idx="482">
                  <c:v>118.66586114041077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191.35585372470879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98.579605038615</c:v>
                </c:pt>
                <c:pt idx="493">
                  <c:v>0</c:v>
                </c:pt>
                <c:pt idx="494">
                  <c:v>155.03503553303966</c:v>
                </c:pt>
                <c:pt idx="495">
                  <c:v>0</c:v>
                </c:pt>
                <c:pt idx="496">
                  <c:v>137.89554638543001</c:v>
                </c:pt>
                <c:pt idx="497">
                  <c:v>0</c:v>
                </c:pt>
                <c:pt idx="498">
                  <c:v>171.50788140734645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2A-4063-934A-12E70503D38E}"/>
            </c:ext>
          </c:extLst>
        </c:ser>
        <c:ser>
          <c:idx val="4"/>
          <c:order val="4"/>
          <c:tx>
            <c:v>Referral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customer_acquisition_cost_datas!$D$2:$D$501</c:f>
              <c:numCache>
                <c:formatCode>General</c:formatCode>
                <c:ptCount val="500"/>
                <c:pt idx="0">
                  <c:v>16</c:v>
                </c:pt>
                <c:pt idx="1">
                  <c:v>33</c:v>
                </c:pt>
                <c:pt idx="2">
                  <c:v>44</c:v>
                </c:pt>
                <c:pt idx="3">
                  <c:v>32</c:v>
                </c:pt>
                <c:pt idx="4">
                  <c:v>13</c:v>
                </c:pt>
                <c:pt idx="5">
                  <c:v>35</c:v>
                </c:pt>
                <c:pt idx="6">
                  <c:v>27</c:v>
                </c:pt>
                <c:pt idx="7">
                  <c:v>22</c:v>
                </c:pt>
                <c:pt idx="8">
                  <c:v>17</c:v>
                </c:pt>
                <c:pt idx="9">
                  <c:v>39</c:v>
                </c:pt>
                <c:pt idx="10">
                  <c:v>15</c:v>
                </c:pt>
                <c:pt idx="11">
                  <c:v>23</c:v>
                </c:pt>
                <c:pt idx="12">
                  <c:v>50</c:v>
                </c:pt>
                <c:pt idx="13">
                  <c:v>48</c:v>
                </c:pt>
                <c:pt idx="14">
                  <c:v>11</c:v>
                </c:pt>
                <c:pt idx="15">
                  <c:v>13</c:v>
                </c:pt>
                <c:pt idx="16">
                  <c:v>31</c:v>
                </c:pt>
                <c:pt idx="17">
                  <c:v>25</c:v>
                </c:pt>
                <c:pt idx="18">
                  <c:v>18</c:v>
                </c:pt>
                <c:pt idx="19">
                  <c:v>46</c:v>
                </c:pt>
                <c:pt idx="20">
                  <c:v>23</c:v>
                </c:pt>
                <c:pt idx="21">
                  <c:v>14</c:v>
                </c:pt>
                <c:pt idx="22">
                  <c:v>45</c:v>
                </c:pt>
                <c:pt idx="23">
                  <c:v>23</c:v>
                </c:pt>
                <c:pt idx="24">
                  <c:v>47</c:v>
                </c:pt>
                <c:pt idx="25">
                  <c:v>23</c:v>
                </c:pt>
                <c:pt idx="26">
                  <c:v>24</c:v>
                </c:pt>
                <c:pt idx="27">
                  <c:v>31</c:v>
                </c:pt>
                <c:pt idx="28">
                  <c:v>19</c:v>
                </c:pt>
                <c:pt idx="29">
                  <c:v>48</c:v>
                </c:pt>
                <c:pt idx="30">
                  <c:v>10</c:v>
                </c:pt>
                <c:pt idx="31">
                  <c:v>27</c:v>
                </c:pt>
                <c:pt idx="32">
                  <c:v>19</c:v>
                </c:pt>
                <c:pt idx="33">
                  <c:v>18</c:v>
                </c:pt>
                <c:pt idx="34">
                  <c:v>44</c:v>
                </c:pt>
                <c:pt idx="35">
                  <c:v>26</c:v>
                </c:pt>
                <c:pt idx="36">
                  <c:v>21</c:v>
                </c:pt>
                <c:pt idx="37">
                  <c:v>17</c:v>
                </c:pt>
                <c:pt idx="38">
                  <c:v>11</c:v>
                </c:pt>
                <c:pt idx="39">
                  <c:v>18</c:v>
                </c:pt>
                <c:pt idx="40">
                  <c:v>10</c:v>
                </c:pt>
                <c:pt idx="41">
                  <c:v>32</c:v>
                </c:pt>
                <c:pt idx="42">
                  <c:v>25</c:v>
                </c:pt>
                <c:pt idx="43">
                  <c:v>47</c:v>
                </c:pt>
                <c:pt idx="44">
                  <c:v>30</c:v>
                </c:pt>
                <c:pt idx="45">
                  <c:v>11</c:v>
                </c:pt>
                <c:pt idx="46">
                  <c:v>21</c:v>
                </c:pt>
                <c:pt idx="47">
                  <c:v>26</c:v>
                </c:pt>
                <c:pt idx="48">
                  <c:v>13</c:v>
                </c:pt>
                <c:pt idx="49">
                  <c:v>18</c:v>
                </c:pt>
                <c:pt idx="50">
                  <c:v>36</c:v>
                </c:pt>
                <c:pt idx="51">
                  <c:v>43</c:v>
                </c:pt>
                <c:pt idx="52">
                  <c:v>17</c:v>
                </c:pt>
                <c:pt idx="53">
                  <c:v>14</c:v>
                </c:pt>
                <c:pt idx="54">
                  <c:v>40</c:v>
                </c:pt>
                <c:pt idx="55">
                  <c:v>38</c:v>
                </c:pt>
                <c:pt idx="56">
                  <c:v>33</c:v>
                </c:pt>
                <c:pt idx="57">
                  <c:v>42</c:v>
                </c:pt>
                <c:pt idx="58">
                  <c:v>47</c:v>
                </c:pt>
                <c:pt idx="59">
                  <c:v>16</c:v>
                </c:pt>
                <c:pt idx="60">
                  <c:v>38</c:v>
                </c:pt>
                <c:pt idx="61">
                  <c:v>42</c:v>
                </c:pt>
                <c:pt idx="62">
                  <c:v>24</c:v>
                </c:pt>
                <c:pt idx="63">
                  <c:v>49</c:v>
                </c:pt>
                <c:pt idx="64">
                  <c:v>12</c:v>
                </c:pt>
                <c:pt idx="65">
                  <c:v>43</c:v>
                </c:pt>
                <c:pt idx="66">
                  <c:v>29</c:v>
                </c:pt>
                <c:pt idx="67">
                  <c:v>39</c:v>
                </c:pt>
                <c:pt idx="68">
                  <c:v>11</c:v>
                </c:pt>
                <c:pt idx="69">
                  <c:v>13</c:v>
                </c:pt>
                <c:pt idx="70">
                  <c:v>40</c:v>
                </c:pt>
                <c:pt idx="71">
                  <c:v>35</c:v>
                </c:pt>
                <c:pt idx="72">
                  <c:v>37</c:v>
                </c:pt>
                <c:pt idx="73">
                  <c:v>16</c:v>
                </c:pt>
                <c:pt idx="74">
                  <c:v>41</c:v>
                </c:pt>
                <c:pt idx="75">
                  <c:v>38</c:v>
                </c:pt>
                <c:pt idx="76">
                  <c:v>14</c:v>
                </c:pt>
                <c:pt idx="77">
                  <c:v>15</c:v>
                </c:pt>
                <c:pt idx="78">
                  <c:v>30</c:v>
                </c:pt>
                <c:pt idx="79">
                  <c:v>48</c:v>
                </c:pt>
                <c:pt idx="80">
                  <c:v>19</c:v>
                </c:pt>
                <c:pt idx="81">
                  <c:v>14</c:v>
                </c:pt>
                <c:pt idx="82">
                  <c:v>18</c:v>
                </c:pt>
                <c:pt idx="83">
                  <c:v>27</c:v>
                </c:pt>
                <c:pt idx="84">
                  <c:v>49</c:v>
                </c:pt>
                <c:pt idx="85">
                  <c:v>50</c:v>
                </c:pt>
                <c:pt idx="86">
                  <c:v>47</c:v>
                </c:pt>
                <c:pt idx="87">
                  <c:v>45</c:v>
                </c:pt>
                <c:pt idx="88">
                  <c:v>30</c:v>
                </c:pt>
                <c:pt idx="89">
                  <c:v>34</c:v>
                </c:pt>
                <c:pt idx="90">
                  <c:v>48</c:v>
                </c:pt>
                <c:pt idx="91">
                  <c:v>43</c:v>
                </c:pt>
                <c:pt idx="92">
                  <c:v>28</c:v>
                </c:pt>
                <c:pt idx="93">
                  <c:v>39</c:v>
                </c:pt>
                <c:pt idx="94">
                  <c:v>42</c:v>
                </c:pt>
                <c:pt idx="95">
                  <c:v>48</c:v>
                </c:pt>
                <c:pt idx="96">
                  <c:v>37</c:v>
                </c:pt>
                <c:pt idx="97">
                  <c:v>16</c:v>
                </c:pt>
                <c:pt idx="98">
                  <c:v>17</c:v>
                </c:pt>
                <c:pt idx="99">
                  <c:v>45</c:v>
                </c:pt>
                <c:pt idx="100">
                  <c:v>23</c:v>
                </c:pt>
                <c:pt idx="101">
                  <c:v>37</c:v>
                </c:pt>
                <c:pt idx="102">
                  <c:v>38</c:v>
                </c:pt>
                <c:pt idx="103">
                  <c:v>24</c:v>
                </c:pt>
                <c:pt idx="104">
                  <c:v>36</c:v>
                </c:pt>
                <c:pt idx="105">
                  <c:v>31</c:v>
                </c:pt>
                <c:pt idx="106">
                  <c:v>39</c:v>
                </c:pt>
                <c:pt idx="107">
                  <c:v>35</c:v>
                </c:pt>
                <c:pt idx="108">
                  <c:v>36</c:v>
                </c:pt>
                <c:pt idx="109">
                  <c:v>16</c:v>
                </c:pt>
                <c:pt idx="110">
                  <c:v>30</c:v>
                </c:pt>
                <c:pt idx="111">
                  <c:v>37</c:v>
                </c:pt>
                <c:pt idx="112">
                  <c:v>30</c:v>
                </c:pt>
                <c:pt idx="113">
                  <c:v>26</c:v>
                </c:pt>
                <c:pt idx="114">
                  <c:v>33</c:v>
                </c:pt>
                <c:pt idx="115">
                  <c:v>19</c:v>
                </c:pt>
                <c:pt idx="116">
                  <c:v>40</c:v>
                </c:pt>
                <c:pt idx="117">
                  <c:v>14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37</c:v>
                </c:pt>
                <c:pt idx="122">
                  <c:v>16</c:v>
                </c:pt>
                <c:pt idx="123">
                  <c:v>33</c:v>
                </c:pt>
                <c:pt idx="124">
                  <c:v>18</c:v>
                </c:pt>
                <c:pt idx="125">
                  <c:v>45</c:v>
                </c:pt>
                <c:pt idx="126">
                  <c:v>13</c:v>
                </c:pt>
                <c:pt idx="127">
                  <c:v>47</c:v>
                </c:pt>
                <c:pt idx="128">
                  <c:v>45</c:v>
                </c:pt>
                <c:pt idx="129">
                  <c:v>45</c:v>
                </c:pt>
                <c:pt idx="130">
                  <c:v>31</c:v>
                </c:pt>
                <c:pt idx="131">
                  <c:v>17</c:v>
                </c:pt>
                <c:pt idx="132">
                  <c:v>36</c:v>
                </c:pt>
                <c:pt idx="133">
                  <c:v>32</c:v>
                </c:pt>
                <c:pt idx="134">
                  <c:v>37</c:v>
                </c:pt>
                <c:pt idx="135">
                  <c:v>13</c:v>
                </c:pt>
                <c:pt idx="136">
                  <c:v>28</c:v>
                </c:pt>
                <c:pt idx="137">
                  <c:v>48</c:v>
                </c:pt>
                <c:pt idx="138">
                  <c:v>29</c:v>
                </c:pt>
                <c:pt idx="139">
                  <c:v>32</c:v>
                </c:pt>
                <c:pt idx="140">
                  <c:v>16</c:v>
                </c:pt>
                <c:pt idx="141">
                  <c:v>46</c:v>
                </c:pt>
                <c:pt idx="142">
                  <c:v>42</c:v>
                </c:pt>
                <c:pt idx="143">
                  <c:v>23</c:v>
                </c:pt>
                <c:pt idx="144">
                  <c:v>19</c:v>
                </c:pt>
                <c:pt idx="145">
                  <c:v>40</c:v>
                </c:pt>
                <c:pt idx="146">
                  <c:v>24</c:v>
                </c:pt>
                <c:pt idx="147">
                  <c:v>16</c:v>
                </c:pt>
                <c:pt idx="148">
                  <c:v>32</c:v>
                </c:pt>
                <c:pt idx="149">
                  <c:v>45</c:v>
                </c:pt>
                <c:pt idx="150">
                  <c:v>33</c:v>
                </c:pt>
                <c:pt idx="151">
                  <c:v>17</c:v>
                </c:pt>
                <c:pt idx="152">
                  <c:v>27</c:v>
                </c:pt>
                <c:pt idx="153">
                  <c:v>46</c:v>
                </c:pt>
                <c:pt idx="154">
                  <c:v>24</c:v>
                </c:pt>
                <c:pt idx="155">
                  <c:v>37</c:v>
                </c:pt>
                <c:pt idx="156">
                  <c:v>45</c:v>
                </c:pt>
                <c:pt idx="157">
                  <c:v>49</c:v>
                </c:pt>
                <c:pt idx="158">
                  <c:v>49</c:v>
                </c:pt>
                <c:pt idx="159">
                  <c:v>45</c:v>
                </c:pt>
                <c:pt idx="160">
                  <c:v>11</c:v>
                </c:pt>
                <c:pt idx="161">
                  <c:v>48</c:v>
                </c:pt>
                <c:pt idx="162">
                  <c:v>27</c:v>
                </c:pt>
                <c:pt idx="163">
                  <c:v>11</c:v>
                </c:pt>
                <c:pt idx="164">
                  <c:v>21</c:v>
                </c:pt>
                <c:pt idx="165">
                  <c:v>27</c:v>
                </c:pt>
                <c:pt idx="166">
                  <c:v>29</c:v>
                </c:pt>
                <c:pt idx="167">
                  <c:v>31</c:v>
                </c:pt>
                <c:pt idx="168">
                  <c:v>32</c:v>
                </c:pt>
                <c:pt idx="169">
                  <c:v>10</c:v>
                </c:pt>
                <c:pt idx="170">
                  <c:v>21</c:v>
                </c:pt>
                <c:pt idx="171">
                  <c:v>19</c:v>
                </c:pt>
                <c:pt idx="172">
                  <c:v>46</c:v>
                </c:pt>
                <c:pt idx="173">
                  <c:v>35</c:v>
                </c:pt>
                <c:pt idx="174">
                  <c:v>14</c:v>
                </c:pt>
                <c:pt idx="175">
                  <c:v>19</c:v>
                </c:pt>
                <c:pt idx="176">
                  <c:v>50</c:v>
                </c:pt>
                <c:pt idx="177">
                  <c:v>11</c:v>
                </c:pt>
                <c:pt idx="178">
                  <c:v>15</c:v>
                </c:pt>
                <c:pt idx="179">
                  <c:v>43</c:v>
                </c:pt>
                <c:pt idx="180">
                  <c:v>23</c:v>
                </c:pt>
                <c:pt idx="181">
                  <c:v>34</c:v>
                </c:pt>
                <c:pt idx="182">
                  <c:v>36</c:v>
                </c:pt>
                <c:pt idx="183">
                  <c:v>39</c:v>
                </c:pt>
                <c:pt idx="184">
                  <c:v>31</c:v>
                </c:pt>
                <c:pt idx="185">
                  <c:v>20</c:v>
                </c:pt>
                <c:pt idx="186">
                  <c:v>33</c:v>
                </c:pt>
                <c:pt idx="187">
                  <c:v>29</c:v>
                </c:pt>
                <c:pt idx="188">
                  <c:v>30</c:v>
                </c:pt>
                <c:pt idx="189">
                  <c:v>46</c:v>
                </c:pt>
                <c:pt idx="190">
                  <c:v>48</c:v>
                </c:pt>
                <c:pt idx="191">
                  <c:v>15</c:v>
                </c:pt>
                <c:pt idx="192">
                  <c:v>13</c:v>
                </c:pt>
                <c:pt idx="193">
                  <c:v>19</c:v>
                </c:pt>
                <c:pt idx="194">
                  <c:v>20</c:v>
                </c:pt>
                <c:pt idx="195">
                  <c:v>49</c:v>
                </c:pt>
                <c:pt idx="196">
                  <c:v>13</c:v>
                </c:pt>
                <c:pt idx="197">
                  <c:v>15</c:v>
                </c:pt>
                <c:pt idx="198">
                  <c:v>27</c:v>
                </c:pt>
                <c:pt idx="199">
                  <c:v>38</c:v>
                </c:pt>
                <c:pt idx="200">
                  <c:v>37</c:v>
                </c:pt>
                <c:pt idx="201">
                  <c:v>41</c:v>
                </c:pt>
                <c:pt idx="202">
                  <c:v>48</c:v>
                </c:pt>
                <c:pt idx="203">
                  <c:v>38</c:v>
                </c:pt>
                <c:pt idx="204">
                  <c:v>36</c:v>
                </c:pt>
                <c:pt idx="205">
                  <c:v>27</c:v>
                </c:pt>
                <c:pt idx="206">
                  <c:v>23</c:v>
                </c:pt>
                <c:pt idx="207">
                  <c:v>42</c:v>
                </c:pt>
                <c:pt idx="208">
                  <c:v>17</c:v>
                </c:pt>
                <c:pt idx="209">
                  <c:v>32</c:v>
                </c:pt>
                <c:pt idx="210">
                  <c:v>37</c:v>
                </c:pt>
                <c:pt idx="211">
                  <c:v>17</c:v>
                </c:pt>
                <c:pt idx="212">
                  <c:v>28</c:v>
                </c:pt>
                <c:pt idx="213">
                  <c:v>47</c:v>
                </c:pt>
                <c:pt idx="214">
                  <c:v>41</c:v>
                </c:pt>
                <c:pt idx="215">
                  <c:v>43</c:v>
                </c:pt>
                <c:pt idx="216">
                  <c:v>29</c:v>
                </c:pt>
                <c:pt idx="217">
                  <c:v>12</c:v>
                </c:pt>
                <c:pt idx="218">
                  <c:v>24</c:v>
                </c:pt>
                <c:pt idx="219">
                  <c:v>35</c:v>
                </c:pt>
                <c:pt idx="220">
                  <c:v>48</c:v>
                </c:pt>
                <c:pt idx="221">
                  <c:v>13</c:v>
                </c:pt>
                <c:pt idx="222">
                  <c:v>10</c:v>
                </c:pt>
                <c:pt idx="223">
                  <c:v>23</c:v>
                </c:pt>
                <c:pt idx="224">
                  <c:v>29</c:v>
                </c:pt>
                <c:pt idx="225">
                  <c:v>23</c:v>
                </c:pt>
                <c:pt idx="226">
                  <c:v>18</c:v>
                </c:pt>
                <c:pt idx="227">
                  <c:v>26</c:v>
                </c:pt>
                <c:pt idx="228">
                  <c:v>28</c:v>
                </c:pt>
                <c:pt idx="229">
                  <c:v>30</c:v>
                </c:pt>
                <c:pt idx="230">
                  <c:v>17</c:v>
                </c:pt>
                <c:pt idx="231">
                  <c:v>10</c:v>
                </c:pt>
                <c:pt idx="232">
                  <c:v>41</c:v>
                </c:pt>
                <c:pt idx="233">
                  <c:v>37</c:v>
                </c:pt>
                <c:pt idx="234">
                  <c:v>21</c:v>
                </c:pt>
                <c:pt idx="235">
                  <c:v>18</c:v>
                </c:pt>
                <c:pt idx="236">
                  <c:v>34</c:v>
                </c:pt>
                <c:pt idx="237">
                  <c:v>44</c:v>
                </c:pt>
                <c:pt idx="238">
                  <c:v>24</c:v>
                </c:pt>
                <c:pt idx="239">
                  <c:v>42</c:v>
                </c:pt>
                <c:pt idx="240">
                  <c:v>45</c:v>
                </c:pt>
                <c:pt idx="241">
                  <c:v>32</c:v>
                </c:pt>
                <c:pt idx="242">
                  <c:v>14</c:v>
                </c:pt>
                <c:pt idx="243">
                  <c:v>35</c:v>
                </c:pt>
                <c:pt idx="244">
                  <c:v>12</c:v>
                </c:pt>
                <c:pt idx="245">
                  <c:v>37</c:v>
                </c:pt>
                <c:pt idx="246">
                  <c:v>11</c:v>
                </c:pt>
                <c:pt idx="247">
                  <c:v>39</c:v>
                </c:pt>
                <c:pt idx="248">
                  <c:v>14</c:v>
                </c:pt>
                <c:pt idx="249">
                  <c:v>30</c:v>
                </c:pt>
                <c:pt idx="250">
                  <c:v>46</c:v>
                </c:pt>
                <c:pt idx="251">
                  <c:v>37</c:v>
                </c:pt>
                <c:pt idx="252">
                  <c:v>46</c:v>
                </c:pt>
                <c:pt idx="253">
                  <c:v>35</c:v>
                </c:pt>
                <c:pt idx="254">
                  <c:v>50</c:v>
                </c:pt>
                <c:pt idx="255">
                  <c:v>36</c:v>
                </c:pt>
                <c:pt idx="256">
                  <c:v>28</c:v>
                </c:pt>
                <c:pt idx="257">
                  <c:v>17</c:v>
                </c:pt>
                <c:pt idx="258">
                  <c:v>35</c:v>
                </c:pt>
                <c:pt idx="259">
                  <c:v>11</c:v>
                </c:pt>
                <c:pt idx="260">
                  <c:v>30</c:v>
                </c:pt>
                <c:pt idx="261">
                  <c:v>20</c:v>
                </c:pt>
                <c:pt idx="262">
                  <c:v>49</c:v>
                </c:pt>
                <c:pt idx="263">
                  <c:v>39</c:v>
                </c:pt>
                <c:pt idx="264">
                  <c:v>33</c:v>
                </c:pt>
                <c:pt idx="265">
                  <c:v>15</c:v>
                </c:pt>
                <c:pt idx="266">
                  <c:v>37</c:v>
                </c:pt>
                <c:pt idx="267">
                  <c:v>16</c:v>
                </c:pt>
                <c:pt idx="268">
                  <c:v>25</c:v>
                </c:pt>
                <c:pt idx="269">
                  <c:v>37</c:v>
                </c:pt>
                <c:pt idx="270">
                  <c:v>47</c:v>
                </c:pt>
                <c:pt idx="271">
                  <c:v>35</c:v>
                </c:pt>
                <c:pt idx="272">
                  <c:v>43</c:v>
                </c:pt>
                <c:pt idx="273">
                  <c:v>15</c:v>
                </c:pt>
                <c:pt idx="274">
                  <c:v>35</c:v>
                </c:pt>
                <c:pt idx="275">
                  <c:v>29</c:v>
                </c:pt>
                <c:pt idx="276">
                  <c:v>31</c:v>
                </c:pt>
                <c:pt idx="277">
                  <c:v>24</c:v>
                </c:pt>
                <c:pt idx="278">
                  <c:v>31</c:v>
                </c:pt>
                <c:pt idx="279">
                  <c:v>20</c:v>
                </c:pt>
                <c:pt idx="280">
                  <c:v>14</c:v>
                </c:pt>
                <c:pt idx="281">
                  <c:v>42</c:v>
                </c:pt>
                <c:pt idx="282">
                  <c:v>50</c:v>
                </c:pt>
                <c:pt idx="283">
                  <c:v>17</c:v>
                </c:pt>
                <c:pt idx="284">
                  <c:v>43</c:v>
                </c:pt>
                <c:pt idx="285">
                  <c:v>42</c:v>
                </c:pt>
                <c:pt idx="286">
                  <c:v>22</c:v>
                </c:pt>
                <c:pt idx="287">
                  <c:v>32</c:v>
                </c:pt>
                <c:pt idx="288">
                  <c:v>32</c:v>
                </c:pt>
                <c:pt idx="289">
                  <c:v>19</c:v>
                </c:pt>
                <c:pt idx="290">
                  <c:v>25</c:v>
                </c:pt>
                <c:pt idx="291">
                  <c:v>16</c:v>
                </c:pt>
                <c:pt idx="292">
                  <c:v>19</c:v>
                </c:pt>
                <c:pt idx="293">
                  <c:v>26</c:v>
                </c:pt>
                <c:pt idx="294">
                  <c:v>22</c:v>
                </c:pt>
                <c:pt idx="295">
                  <c:v>21</c:v>
                </c:pt>
                <c:pt idx="296">
                  <c:v>48</c:v>
                </c:pt>
                <c:pt idx="297">
                  <c:v>19</c:v>
                </c:pt>
                <c:pt idx="298">
                  <c:v>14</c:v>
                </c:pt>
                <c:pt idx="299">
                  <c:v>21</c:v>
                </c:pt>
                <c:pt idx="300">
                  <c:v>50</c:v>
                </c:pt>
                <c:pt idx="301">
                  <c:v>41</c:v>
                </c:pt>
                <c:pt idx="302">
                  <c:v>39</c:v>
                </c:pt>
                <c:pt idx="303">
                  <c:v>46</c:v>
                </c:pt>
                <c:pt idx="304">
                  <c:v>47</c:v>
                </c:pt>
                <c:pt idx="305">
                  <c:v>38</c:v>
                </c:pt>
                <c:pt idx="306">
                  <c:v>46</c:v>
                </c:pt>
                <c:pt idx="307">
                  <c:v>50</c:v>
                </c:pt>
                <c:pt idx="308">
                  <c:v>49</c:v>
                </c:pt>
                <c:pt idx="309">
                  <c:v>30</c:v>
                </c:pt>
                <c:pt idx="310">
                  <c:v>50</c:v>
                </c:pt>
                <c:pt idx="311">
                  <c:v>30</c:v>
                </c:pt>
                <c:pt idx="312">
                  <c:v>19</c:v>
                </c:pt>
                <c:pt idx="313">
                  <c:v>38</c:v>
                </c:pt>
                <c:pt idx="314">
                  <c:v>14</c:v>
                </c:pt>
                <c:pt idx="315">
                  <c:v>40</c:v>
                </c:pt>
                <c:pt idx="316">
                  <c:v>38</c:v>
                </c:pt>
                <c:pt idx="317">
                  <c:v>50</c:v>
                </c:pt>
                <c:pt idx="318">
                  <c:v>29</c:v>
                </c:pt>
                <c:pt idx="319">
                  <c:v>27</c:v>
                </c:pt>
                <c:pt idx="320">
                  <c:v>47</c:v>
                </c:pt>
                <c:pt idx="321">
                  <c:v>13</c:v>
                </c:pt>
                <c:pt idx="322">
                  <c:v>32</c:v>
                </c:pt>
                <c:pt idx="323">
                  <c:v>42</c:v>
                </c:pt>
                <c:pt idx="324">
                  <c:v>14</c:v>
                </c:pt>
                <c:pt idx="325">
                  <c:v>29</c:v>
                </c:pt>
                <c:pt idx="326">
                  <c:v>39</c:v>
                </c:pt>
                <c:pt idx="327">
                  <c:v>38</c:v>
                </c:pt>
                <c:pt idx="328">
                  <c:v>12</c:v>
                </c:pt>
                <c:pt idx="329">
                  <c:v>13</c:v>
                </c:pt>
                <c:pt idx="330">
                  <c:v>33</c:v>
                </c:pt>
                <c:pt idx="331">
                  <c:v>28</c:v>
                </c:pt>
                <c:pt idx="332">
                  <c:v>14</c:v>
                </c:pt>
                <c:pt idx="333">
                  <c:v>15</c:v>
                </c:pt>
                <c:pt idx="334">
                  <c:v>49</c:v>
                </c:pt>
                <c:pt idx="335">
                  <c:v>48</c:v>
                </c:pt>
                <c:pt idx="336">
                  <c:v>42</c:v>
                </c:pt>
                <c:pt idx="337">
                  <c:v>34</c:v>
                </c:pt>
                <c:pt idx="338">
                  <c:v>39</c:v>
                </c:pt>
                <c:pt idx="339">
                  <c:v>47</c:v>
                </c:pt>
                <c:pt idx="340">
                  <c:v>45</c:v>
                </c:pt>
                <c:pt idx="341">
                  <c:v>12</c:v>
                </c:pt>
                <c:pt idx="342">
                  <c:v>38</c:v>
                </c:pt>
                <c:pt idx="343">
                  <c:v>46</c:v>
                </c:pt>
                <c:pt idx="344">
                  <c:v>22</c:v>
                </c:pt>
                <c:pt idx="345">
                  <c:v>30</c:v>
                </c:pt>
                <c:pt idx="346">
                  <c:v>48</c:v>
                </c:pt>
                <c:pt idx="347">
                  <c:v>40</c:v>
                </c:pt>
                <c:pt idx="348">
                  <c:v>42</c:v>
                </c:pt>
                <c:pt idx="349">
                  <c:v>19</c:v>
                </c:pt>
                <c:pt idx="350">
                  <c:v>13</c:v>
                </c:pt>
                <c:pt idx="351">
                  <c:v>38</c:v>
                </c:pt>
                <c:pt idx="352">
                  <c:v>16</c:v>
                </c:pt>
                <c:pt idx="353">
                  <c:v>31</c:v>
                </c:pt>
                <c:pt idx="354">
                  <c:v>15</c:v>
                </c:pt>
                <c:pt idx="355">
                  <c:v>42</c:v>
                </c:pt>
                <c:pt idx="356">
                  <c:v>21</c:v>
                </c:pt>
                <c:pt idx="357">
                  <c:v>12</c:v>
                </c:pt>
                <c:pt idx="358">
                  <c:v>25</c:v>
                </c:pt>
                <c:pt idx="359">
                  <c:v>38</c:v>
                </c:pt>
                <c:pt idx="360">
                  <c:v>38</c:v>
                </c:pt>
                <c:pt idx="361">
                  <c:v>43</c:v>
                </c:pt>
                <c:pt idx="362">
                  <c:v>43</c:v>
                </c:pt>
                <c:pt idx="363">
                  <c:v>49</c:v>
                </c:pt>
                <c:pt idx="364">
                  <c:v>20</c:v>
                </c:pt>
                <c:pt idx="365">
                  <c:v>33</c:v>
                </c:pt>
                <c:pt idx="366">
                  <c:v>33</c:v>
                </c:pt>
                <c:pt idx="367">
                  <c:v>28</c:v>
                </c:pt>
                <c:pt idx="368">
                  <c:v>34</c:v>
                </c:pt>
                <c:pt idx="369">
                  <c:v>36</c:v>
                </c:pt>
                <c:pt idx="370">
                  <c:v>31</c:v>
                </c:pt>
                <c:pt idx="371">
                  <c:v>48</c:v>
                </c:pt>
                <c:pt idx="372">
                  <c:v>13</c:v>
                </c:pt>
                <c:pt idx="373">
                  <c:v>50</c:v>
                </c:pt>
                <c:pt idx="374">
                  <c:v>31</c:v>
                </c:pt>
                <c:pt idx="375">
                  <c:v>14</c:v>
                </c:pt>
                <c:pt idx="376">
                  <c:v>31</c:v>
                </c:pt>
                <c:pt idx="377">
                  <c:v>16</c:v>
                </c:pt>
                <c:pt idx="378">
                  <c:v>45</c:v>
                </c:pt>
                <c:pt idx="379">
                  <c:v>34</c:v>
                </c:pt>
                <c:pt idx="380">
                  <c:v>28</c:v>
                </c:pt>
                <c:pt idx="381">
                  <c:v>26</c:v>
                </c:pt>
                <c:pt idx="382">
                  <c:v>48</c:v>
                </c:pt>
                <c:pt idx="383">
                  <c:v>19</c:v>
                </c:pt>
                <c:pt idx="384">
                  <c:v>31</c:v>
                </c:pt>
                <c:pt idx="385">
                  <c:v>15</c:v>
                </c:pt>
                <c:pt idx="386">
                  <c:v>47</c:v>
                </c:pt>
                <c:pt idx="387">
                  <c:v>19</c:v>
                </c:pt>
                <c:pt idx="388">
                  <c:v>32</c:v>
                </c:pt>
                <c:pt idx="389">
                  <c:v>29</c:v>
                </c:pt>
                <c:pt idx="390">
                  <c:v>35</c:v>
                </c:pt>
                <c:pt idx="391">
                  <c:v>18</c:v>
                </c:pt>
                <c:pt idx="392">
                  <c:v>48</c:v>
                </c:pt>
                <c:pt idx="393">
                  <c:v>15</c:v>
                </c:pt>
                <c:pt idx="394">
                  <c:v>29</c:v>
                </c:pt>
                <c:pt idx="395">
                  <c:v>45</c:v>
                </c:pt>
                <c:pt idx="396">
                  <c:v>34</c:v>
                </c:pt>
                <c:pt idx="397">
                  <c:v>31</c:v>
                </c:pt>
                <c:pt idx="398">
                  <c:v>18</c:v>
                </c:pt>
                <c:pt idx="399">
                  <c:v>43</c:v>
                </c:pt>
                <c:pt idx="400">
                  <c:v>15</c:v>
                </c:pt>
                <c:pt idx="401">
                  <c:v>37</c:v>
                </c:pt>
                <c:pt idx="402">
                  <c:v>42</c:v>
                </c:pt>
                <c:pt idx="403">
                  <c:v>33</c:v>
                </c:pt>
                <c:pt idx="404">
                  <c:v>11</c:v>
                </c:pt>
                <c:pt idx="405">
                  <c:v>33</c:v>
                </c:pt>
                <c:pt idx="406">
                  <c:v>29</c:v>
                </c:pt>
                <c:pt idx="407">
                  <c:v>21</c:v>
                </c:pt>
                <c:pt idx="408">
                  <c:v>23</c:v>
                </c:pt>
                <c:pt idx="409">
                  <c:v>31</c:v>
                </c:pt>
                <c:pt idx="410">
                  <c:v>41</c:v>
                </c:pt>
                <c:pt idx="411">
                  <c:v>22</c:v>
                </c:pt>
                <c:pt idx="412">
                  <c:v>24</c:v>
                </c:pt>
                <c:pt idx="413">
                  <c:v>18</c:v>
                </c:pt>
                <c:pt idx="414">
                  <c:v>19</c:v>
                </c:pt>
                <c:pt idx="415">
                  <c:v>14</c:v>
                </c:pt>
                <c:pt idx="416">
                  <c:v>28</c:v>
                </c:pt>
                <c:pt idx="417">
                  <c:v>16</c:v>
                </c:pt>
                <c:pt idx="418">
                  <c:v>42</c:v>
                </c:pt>
                <c:pt idx="419">
                  <c:v>44</c:v>
                </c:pt>
                <c:pt idx="420">
                  <c:v>43</c:v>
                </c:pt>
                <c:pt idx="421">
                  <c:v>12</c:v>
                </c:pt>
                <c:pt idx="422">
                  <c:v>31</c:v>
                </c:pt>
                <c:pt idx="423">
                  <c:v>49</c:v>
                </c:pt>
                <c:pt idx="424">
                  <c:v>18</c:v>
                </c:pt>
                <c:pt idx="425">
                  <c:v>48</c:v>
                </c:pt>
                <c:pt idx="426">
                  <c:v>34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49</c:v>
                </c:pt>
                <c:pt idx="431">
                  <c:v>20</c:v>
                </c:pt>
                <c:pt idx="432">
                  <c:v>38</c:v>
                </c:pt>
                <c:pt idx="433">
                  <c:v>12</c:v>
                </c:pt>
                <c:pt idx="434">
                  <c:v>36</c:v>
                </c:pt>
                <c:pt idx="435">
                  <c:v>33</c:v>
                </c:pt>
                <c:pt idx="436">
                  <c:v>25</c:v>
                </c:pt>
                <c:pt idx="437">
                  <c:v>38</c:v>
                </c:pt>
                <c:pt idx="438">
                  <c:v>49</c:v>
                </c:pt>
                <c:pt idx="439">
                  <c:v>28</c:v>
                </c:pt>
                <c:pt idx="440">
                  <c:v>38</c:v>
                </c:pt>
                <c:pt idx="441">
                  <c:v>24</c:v>
                </c:pt>
                <c:pt idx="442">
                  <c:v>44</c:v>
                </c:pt>
                <c:pt idx="443">
                  <c:v>25</c:v>
                </c:pt>
                <c:pt idx="444">
                  <c:v>29</c:v>
                </c:pt>
                <c:pt idx="445">
                  <c:v>40</c:v>
                </c:pt>
                <c:pt idx="446">
                  <c:v>22</c:v>
                </c:pt>
                <c:pt idx="447">
                  <c:v>33</c:v>
                </c:pt>
                <c:pt idx="448">
                  <c:v>46</c:v>
                </c:pt>
                <c:pt idx="449">
                  <c:v>38</c:v>
                </c:pt>
                <c:pt idx="450">
                  <c:v>39</c:v>
                </c:pt>
                <c:pt idx="451">
                  <c:v>28</c:v>
                </c:pt>
                <c:pt idx="452">
                  <c:v>34</c:v>
                </c:pt>
                <c:pt idx="453">
                  <c:v>42</c:v>
                </c:pt>
                <c:pt idx="454">
                  <c:v>43</c:v>
                </c:pt>
                <c:pt idx="455">
                  <c:v>36</c:v>
                </c:pt>
                <c:pt idx="456">
                  <c:v>20</c:v>
                </c:pt>
                <c:pt idx="457">
                  <c:v>22</c:v>
                </c:pt>
                <c:pt idx="458">
                  <c:v>48</c:v>
                </c:pt>
                <c:pt idx="459">
                  <c:v>18</c:v>
                </c:pt>
                <c:pt idx="460">
                  <c:v>26</c:v>
                </c:pt>
                <c:pt idx="461">
                  <c:v>13</c:v>
                </c:pt>
                <c:pt idx="462">
                  <c:v>40</c:v>
                </c:pt>
                <c:pt idx="463">
                  <c:v>33</c:v>
                </c:pt>
                <c:pt idx="464">
                  <c:v>45</c:v>
                </c:pt>
                <c:pt idx="465">
                  <c:v>16</c:v>
                </c:pt>
                <c:pt idx="466">
                  <c:v>43</c:v>
                </c:pt>
                <c:pt idx="467">
                  <c:v>17</c:v>
                </c:pt>
                <c:pt idx="468">
                  <c:v>28</c:v>
                </c:pt>
                <c:pt idx="469">
                  <c:v>15</c:v>
                </c:pt>
                <c:pt idx="470">
                  <c:v>20</c:v>
                </c:pt>
                <c:pt idx="471">
                  <c:v>27</c:v>
                </c:pt>
                <c:pt idx="472">
                  <c:v>38</c:v>
                </c:pt>
                <c:pt idx="473">
                  <c:v>42</c:v>
                </c:pt>
                <c:pt idx="474">
                  <c:v>19</c:v>
                </c:pt>
                <c:pt idx="475">
                  <c:v>37</c:v>
                </c:pt>
                <c:pt idx="476">
                  <c:v>15</c:v>
                </c:pt>
                <c:pt idx="477">
                  <c:v>24</c:v>
                </c:pt>
                <c:pt idx="478">
                  <c:v>38</c:v>
                </c:pt>
                <c:pt idx="479">
                  <c:v>32</c:v>
                </c:pt>
                <c:pt idx="480">
                  <c:v>11</c:v>
                </c:pt>
                <c:pt idx="481">
                  <c:v>36</c:v>
                </c:pt>
                <c:pt idx="482">
                  <c:v>13</c:v>
                </c:pt>
                <c:pt idx="483">
                  <c:v>35</c:v>
                </c:pt>
                <c:pt idx="484">
                  <c:v>42</c:v>
                </c:pt>
                <c:pt idx="485">
                  <c:v>33</c:v>
                </c:pt>
                <c:pt idx="486">
                  <c:v>25</c:v>
                </c:pt>
                <c:pt idx="487">
                  <c:v>34</c:v>
                </c:pt>
                <c:pt idx="488">
                  <c:v>15</c:v>
                </c:pt>
                <c:pt idx="489">
                  <c:v>33</c:v>
                </c:pt>
                <c:pt idx="490">
                  <c:v>24</c:v>
                </c:pt>
                <c:pt idx="491">
                  <c:v>11</c:v>
                </c:pt>
                <c:pt idx="492">
                  <c:v>30</c:v>
                </c:pt>
                <c:pt idx="493">
                  <c:v>16</c:v>
                </c:pt>
                <c:pt idx="494">
                  <c:v>31</c:v>
                </c:pt>
                <c:pt idx="495">
                  <c:v>19</c:v>
                </c:pt>
                <c:pt idx="496">
                  <c:v>18</c:v>
                </c:pt>
                <c:pt idx="497">
                  <c:v>12</c:v>
                </c:pt>
                <c:pt idx="498">
                  <c:v>28</c:v>
                </c:pt>
                <c:pt idx="499">
                  <c:v>40</c:v>
                </c:pt>
              </c:numCache>
            </c:numRef>
          </c:xVal>
          <c:yVal>
            <c:numRef>
              <c:f>customer_acquisition_cost_datas!$K$2:$K$501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57.140664774898148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59.862952677779994</c:v>
                </c:pt>
                <c:pt idx="19">
                  <c:v>0</c:v>
                </c:pt>
                <c:pt idx="20">
                  <c:v>217.37527452334044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76.745077042032989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56.922108909543162</c:v>
                </c:pt>
                <c:pt idx="29">
                  <c:v>0</c:v>
                </c:pt>
                <c:pt idx="30">
                  <c:v>150.48838994968202</c:v>
                </c:pt>
                <c:pt idx="31">
                  <c:v>0</c:v>
                </c:pt>
                <c:pt idx="32">
                  <c:v>0</c:v>
                </c:pt>
                <c:pt idx="33">
                  <c:v>103.992120201445</c:v>
                </c:pt>
                <c:pt idx="34">
                  <c:v>0</c:v>
                </c:pt>
                <c:pt idx="35">
                  <c:v>0</c:v>
                </c:pt>
                <c:pt idx="36">
                  <c:v>79.578884451009529</c:v>
                </c:pt>
                <c:pt idx="37">
                  <c:v>0</c:v>
                </c:pt>
                <c:pt idx="38">
                  <c:v>362.88205525646731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292.13739570034926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71.408211919446586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366.52520899985831</c:v>
                </c:pt>
                <c:pt idx="65">
                  <c:v>99.751713310703039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78.341388000877146</c:v>
                </c:pt>
                <c:pt idx="72">
                  <c:v>106.35624908252865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225.19225898521572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49.875984897136668</c:v>
                </c:pt>
                <c:pt idx="84">
                  <c:v>0</c:v>
                </c:pt>
                <c:pt idx="85">
                  <c:v>0</c:v>
                </c:pt>
                <c:pt idx="86">
                  <c:v>60.826252476870643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66.017121454248212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102.83067571158919</c:v>
                </c:pt>
                <c:pt idx="97">
                  <c:v>0</c:v>
                </c:pt>
                <c:pt idx="98">
                  <c:v>61.212026926747058</c:v>
                </c:pt>
                <c:pt idx="99">
                  <c:v>106.49445135795821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117.89910011813249</c:v>
                </c:pt>
                <c:pt idx="110">
                  <c:v>125.57162070602666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94.657203775244554</c:v>
                </c:pt>
                <c:pt idx="115">
                  <c:v>142.21132899057105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133.70764698691735</c:v>
                </c:pt>
                <c:pt idx="121">
                  <c:v>0</c:v>
                </c:pt>
                <c:pt idx="122">
                  <c:v>110.64607336287875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39.692309776902555</c:v>
                </c:pt>
                <c:pt idx="128">
                  <c:v>65.26209664112956</c:v>
                </c:pt>
                <c:pt idx="129">
                  <c:v>86.629777874937773</c:v>
                </c:pt>
                <c:pt idx="130">
                  <c:v>0</c:v>
                </c:pt>
                <c:pt idx="131">
                  <c:v>0</c:v>
                </c:pt>
                <c:pt idx="132">
                  <c:v>59.222078141661669</c:v>
                </c:pt>
                <c:pt idx="133">
                  <c:v>43.815763511348749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22.012363938005208</c:v>
                </c:pt>
                <c:pt idx="138">
                  <c:v>108.15656403691897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65.439911818853474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52.650141865464242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133.98238625871272</c:v>
                </c:pt>
                <c:pt idx="164">
                  <c:v>193.22732291927477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131.94685790844335</c:v>
                </c:pt>
                <c:pt idx="171">
                  <c:v>0</c:v>
                </c:pt>
                <c:pt idx="172">
                  <c:v>0</c:v>
                </c:pt>
                <c:pt idx="173">
                  <c:v>63.472027922212575</c:v>
                </c:pt>
                <c:pt idx="174">
                  <c:v>248.86494887775643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47.090394258492502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102.28014486297728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247.13916725948371</c:v>
                </c:pt>
                <c:pt idx="194">
                  <c:v>0</c:v>
                </c:pt>
                <c:pt idx="195">
                  <c:v>71.433306707283265</c:v>
                </c:pt>
                <c:pt idx="196">
                  <c:v>0</c:v>
                </c:pt>
                <c:pt idx="197">
                  <c:v>0</c:v>
                </c:pt>
                <c:pt idx="198">
                  <c:v>100.02058757099407</c:v>
                </c:pt>
                <c:pt idx="199">
                  <c:v>83.638145127429212</c:v>
                </c:pt>
                <c:pt idx="200">
                  <c:v>97.041591719187025</c:v>
                </c:pt>
                <c:pt idx="201">
                  <c:v>113.01575075244926</c:v>
                </c:pt>
                <c:pt idx="202">
                  <c:v>89.719263304171463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46.794207271838438</c:v>
                </c:pt>
                <c:pt idx="210">
                  <c:v>0</c:v>
                </c:pt>
                <c:pt idx="211">
                  <c:v>223.46674940605061</c:v>
                </c:pt>
                <c:pt idx="212">
                  <c:v>0</c:v>
                </c:pt>
                <c:pt idx="213">
                  <c:v>0</c:v>
                </c:pt>
                <c:pt idx="214">
                  <c:v>72.565387253178784</c:v>
                </c:pt>
                <c:pt idx="215">
                  <c:v>30.738776920865117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28.443907219248747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79.924773225700392</c:v>
                </c:pt>
                <c:pt idx="228">
                  <c:v>0</c:v>
                </c:pt>
                <c:pt idx="229">
                  <c:v>134.16917738834067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87.261859081295583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107.84841988382087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131.91186235768379</c:v>
                </c:pt>
                <c:pt idx="252">
                  <c:v>0</c:v>
                </c:pt>
                <c:pt idx="253">
                  <c:v>0</c:v>
                </c:pt>
                <c:pt idx="254">
                  <c:v>99.049537182540206</c:v>
                </c:pt>
                <c:pt idx="255">
                  <c:v>100.85115405368083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222.46522150969997</c:v>
                </c:pt>
                <c:pt idx="260">
                  <c:v>134.192420540743</c:v>
                </c:pt>
                <c:pt idx="261">
                  <c:v>175.08174842900149</c:v>
                </c:pt>
                <c:pt idx="262">
                  <c:v>0</c:v>
                </c:pt>
                <c:pt idx="263">
                  <c:v>0</c:v>
                </c:pt>
                <c:pt idx="264">
                  <c:v>96.875107767918777</c:v>
                </c:pt>
                <c:pt idx="265">
                  <c:v>0</c:v>
                </c:pt>
                <c:pt idx="266">
                  <c:v>0</c:v>
                </c:pt>
                <c:pt idx="267">
                  <c:v>237.06250728054249</c:v>
                </c:pt>
                <c:pt idx="268">
                  <c:v>0</c:v>
                </c:pt>
                <c:pt idx="269">
                  <c:v>0</c:v>
                </c:pt>
                <c:pt idx="270">
                  <c:v>73.095461028252132</c:v>
                </c:pt>
                <c:pt idx="271">
                  <c:v>0</c:v>
                </c:pt>
                <c:pt idx="272">
                  <c:v>0</c:v>
                </c:pt>
                <c:pt idx="273">
                  <c:v>213.55706853404533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103.30704243587549</c:v>
                </c:pt>
                <c:pt idx="286">
                  <c:v>223.68084229152274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189.56022289822312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203.91418536868142</c:v>
                </c:pt>
                <c:pt idx="300">
                  <c:v>42.627118662625996</c:v>
                </c:pt>
                <c:pt idx="301">
                  <c:v>0</c:v>
                </c:pt>
                <c:pt idx="302">
                  <c:v>85.839766401452309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47.609915335440604</c:v>
                </c:pt>
                <c:pt idx="308">
                  <c:v>65.462646291494693</c:v>
                </c:pt>
                <c:pt idx="309">
                  <c:v>105.79067506115634</c:v>
                </c:pt>
                <c:pt idx="310">
                  <c:v>56.427569349320002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234.7993262814</c:v>
                </c:pt>
                <c:pt idx="315">
                  <c:v>48.35624460578925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141.51524163333372</c:v>
                </c:pt>
                <c:pt idx="320">
                  <c:v>90.332672558712773</c:v>
                </c:pt>
                <c:pt idx="321">
                  <c:v>195.71653922799385</c:v>
                </c:pt>
                <c:pt idx="322">
                  <c:v>114.21110368556656</c:v>
                </c:pt>
                <c:pt idx="323">
                  <c:v>101.9759573056719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79.188542119259466</c:v>
                </c:pt>
                <c:pt idx="328">
                  <c:v>280.06014310318835</c:v>
                </c:pt>
                <c:pt idx="329">
                  <c:v>344.52317334221999</c:v>
                </c:pt>
                <c:pt idx="330">
                  <c:v>136.26549988537062</c:v>
                </c:pt>
                <c:pt idx="331">
                  <c:v>0</c:v>
                </c:pt>
                <c:pt idx="332">
                  <c:v>221.70031051644574</c:v>
                </c:pt>
                <c:pt idx="333">
                  <c:v>0</c:v>
                </c:pt>
                <c:pt idx="334">
                  <c:v>79.383169597603469</c:v>
                </c:pt>
                <c:pt idx="335">
                  <c:v>54.998218312196876</c:v>
                </c:pt>
                <c:pt idx="336">
                  <c:v>0</c:v>
                </c:pt>
                <c:pt idx="337">
                  <c:v>47.571908090770293</c:v>
                </c:pt>
                <c:pt idx="338">
                  <c:v>0</c:v>
                </c:pt>
                <c:pt idx="339">
                  <c:v>0</c:v>
                </c:pt>
                <c:pt idx="340">
                  <c:v>52.316554137904888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147.91229122243533</c:v>
                </c:pt>
                <c:pt idx="346">
                  <c:v>52.500783126887917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345.34862073801077</c:v>
                </c:pt>
                <c:pt idx="351">
                  <c:v>0</c:v>
                </c:pt>
                <c:pt idx="352">
                  <c:v>79.605186795387496</c:v>
                </c:pt>
                <c:pt idx="353">
                  <c:v>0</c:v>
                </c:pt>
                <c:pt idx="354">
                  <c:v>312.24775967474528</c:v>
                </c:pt>
                <c:pt idx="355">
                  <c:v>0</c:v>
                </c:pt>
                <c:pt idx="356">
                  <c:v>189.86026033103332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86.796257572084443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83.66469568882323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74.445703055384996</c:v>
                </c:pt>
                <c:pt idx="389">
                  <c:v>0</c:v>
                </c:pt>
                <c:pt idx="390">
                  <c:v>101.59299455542971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110.08846253680969</c:v>
                </c:pt>
                <c:pt idx="404">
                  <c:v>190.72013824662818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72.851442587694635</c:v>
                </c:pt>
                <c:pt idx="411">
                  <c:v>209.8464165261318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88.358519868891193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196.47195358784751</c:v>
                </c:pt>
                <c:pt idx="429">
                  <c:v>64.787309665946196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127.3865992489275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122.4723131033363</c:v>
                </c:pt>
                <c:pt idx="438">
                  <c:v>0</c:v>
                </c:pt>
                <c:pt idx="439">
                  <c:v>72.424297794751425</c:v>
                </c:pt>
                <c:pt idx="440">
                  <c:v>0</c:v>
                </c:pt>
                <c:pt idx="441">
                  <c:v>121.97463831229</c:v>
                </c:pt>
                <c:pt idx="442">
                  <c:v>0</c:v>
                </c:pt>
                <c:pt idx="443">
                  <c:v>159.4494961147272</c:v>
                </c:pt>
                <c:pt idx="444">
                  <c:v>81.202103972673783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105.78262690980435</c:v>
                </c:pt>
                <c:pt idx="449">
                  <c:v>0</c:v>
                </c:pt>
                <c:pt idx="450">
                  <c:v>99.919662776976153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52.783731020180007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71.167119545450007</c:v>
                </c:pt>
                <c:pt idx="476">
                  <c:v>0</c:v>
                </c:pt>
                <c:pt idx="477">
                  <c:v>0</c:v>
                </c:pt>
                <c:pt idx="478">
                  <c:v>58.354166774316319</c:v>
                </c:pt>
                <c:pt idx="479">
                  <c:v>92.828077372275629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80.416429358730582</c:v>
                </c:pt>
                <c:pt idx="484">
                  <c:v>87.665354176206662</c:v>
                </c:pt>
                <c:pt idx="485">
                  <c:v>120.38062079068727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A2A-4063-934A-12E70503D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60658"/>
        <c:axId val="1138656505"/>
      </c:scatterChart>
      <c:valAx>
        <c:axId val="1807606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656505"/>
        <c:crosses val="autoZero"/>
        <c:crossBetween val="midCat"/>
      </c:valAx>
      <c:valAx>
        <c:axId val="11386565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065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lang="en-IN" sz="1600" b="1" i="0">
                <a:solidFill>
                  <a:schemeClr val="bg1"/>
                </a:solidFill>
                <a:latin typeface="+mn-lt"/>
              </a:rPr>
              <a:t>Breakeven customers by Market Channel</a:t>
            </a:r>
          </a:p>
        </c:rich>
      </c:tx>
      <c:layout>
        <c:manualLayout>
          <c:xMode val="edge"/>
          <c:yMode val="edge"/>
          <c:x val="0.1734429248975457"/>
          <c:y val="3.2748538011695909E-2"/>
        </c:manualLayout>
      </c:layout>
      <c:overlay val="0"/>
      <c:spPr>
        <a:solidFill>
          <a:srgbClr val="00B0F0"/>
        </a:solidFill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'Breakeven customers vs market c'!$A$4:$A$8</c:f>
              <c:strCache>
                <c:ptCount val="5"/>
                <c:pt idx="0">
                  <c:v>Email Marketing</c:v>
                </c:pt>
                <c:pt idx="1">
                  <c:v>Online Ads</c:v>
                </c:pt>
                <c:pt idx="2">
                  <c:v>Referral</c:v>
                </c:pt>
                <c:pt idx="3">
                  <c:v>Social Media</c:v>
                </c:pt>
                <c:pt idx="4">
                  <c:v>Grand Total</c:v>
                </c:pt>
              </c:strCache>
            </c:strRef>
          </c:cat>
          <c:val>
            <c:numRef>
              <c:f>'Breakeven customers vs market c'!$B$4:$B$8</c:f>
              <c:numCache>
                <c:formatCode>General</c:formatCode>
                <c:ptCount val="5"/>
                <c:pt idx="0">
                  <c:v>3583</c:v>
                </c:pt>
                <c:pt idx="1">
                  <c:v>3896</c:v>
                </c:pt>
                <c:pt idx="2">
                  <c:v>3904</c:v>
                </c:pt>
                <c:pt idx="3">
                  <c:v>3652</c:v>
                </c:pt>
                <c:pt idx="4">
                  <c:v>15035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81F-42DA-8EBF-AE11D0302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55754"/>
        <c:axId val="1971607908"/>
      </c:barChart>
      <c:catAx>
        <c:axId val="242355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1607908"/>
        <c:crosses val="autoZero"/>
        <c:auto val="1"/>
        <c:lblAlgn val="ctr"/>
        <c:lblOffset val="100"/>
        <c:noMultiLvlLbl val="1"/>
      </c:catAx>
      <c:valAx>
        <c:axId val="1971607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23557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Sum of New_Customers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'Actual vs Breakeven'!$A$4:$A$8</c:f>
              <c:strCache>
                <c:ptCount val="5"/>
                <c:pt idx="0">
                  <c:v>Email Marketing</c:v>
                </c:pt>
                <c:pt idx="1">
                  <c:v>Online Ads</c:v>
                </c:pt>
                <c:pt idx="2">
                  <c:v>Referral</c:v>
                </c:pt>
                <c:pt idx="3">
                  <c:v>Social Media</c:v>
                </c:pt>
                <c:pt idx="4">
                  <c:v>Grand Total</c:v>
                </c:pt>
              </c:strCache>
            </c:strRef>
          </c:cat>
          <c:val>
            <c:numRef>
              <c:f>'Actual vs Breakeven'!$B$4:$B$8</c:f>
              <c:numCache>
                <c:formatCode>General</c:formatCode>
                <c:ptCount val="5"/>
                <c:pt idx="0">
                  <c:v>3583</c:v>
                </c:pt>
                <c:pt idx="1">
                  <c:v>3896</c:v>
                </c:pt>
                <c:pt idx="2">
                  <c:v>3904</c:v>
                </c:pt>
                <c:pt idx="3">
                  <c:v>3652</c:v>
                </c:pt>
                <c:pt idx="4">
                  <c:v>15035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78C-48EC-B00C-E5837B009AAD}"/>
            </c:ext>
          </c:extLst>
        </c:ser>
        <c:ser>
          <c:idx val="1"/>
          <c:order val="1"/>
          <c:tx>
            <c:v>Sum of Breakeven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'Actual vs Breakeven'!$A$4:$A$8</c:f>
              <c:strCache>
                <c:ptCount val="5"/>
                <c:pt idx="0">
                  <c:v>Email Marketing</c:v>
                </c:pt>
                <c:pt idx="1">
                  <c:v>Online Ads</c:v>
                </c:pt>
                <c:pt idx="2">
                  <c:v>Referral</c:v>
                </c:pt>
                <c:pt idx="3">
                  <c:v>Social Media</c:v>
                </c:pt>
                <c:pt idx="4">
                  <c:v>Grand Total</c:v>
                </c:pt>
              </c:strCache>
            </c:strRef>
          </c:cat>
          <c:val>
            <c:numRef>
              <c:f>'Actual vs Breakeven'!$C$4:$C$8</c:f>
              <c:numCache>
                <c:formatCode>General</c:formatCode>
                <c:ptCount val="5"/>
                <c:pt idx="0">
                  <c:v>3583</c:v>
                </c:pt>
                <c:pt idx="1">
                  <c:v>3896</c:v>
                </c:pt>
                <c:pt idx="2">
                  <c:v>3904</c:v>
                </c:pt>
                <c:pt idx="3">
                  <c:v>3652</c:v>
                </c:pt>
                <c:pt idx="4">
                  <c:v>15035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78C-48EC-B00C-E5837B009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409645"/>
        <c:axId val="362950853"/>
      </c:barChart>
      <c:catAx>
        <c:axId val="833409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2950853"/>
        <c:crosses val="autoZero"/>
        <c:auto val="1"/>
        <c:lblAlgn val="ctr"/>
        <c:lblOffset val="100"/>
        <c:noMultiLvlLbl val="1"/>
      </c:catAx>
      <c:valAx>
        <c:axId val="362950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34096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lang="en-IN" sz="1600" b="1" i="0">
                <a:solidFill>
                  <a:schemeClr val="bg1"/>
                </a:solidFill>
                <a:latin typeface="+mn-lt"/>
              </a:rPr>
              <a:t>Conversion rates by Market channel</a:t>
            </a:r>
          </a:p>
        </c:rich>
      </c:tx>
      <c:overlay val="0"/>
      <c:spPr>
        <a:solidFill>
          <a:srgbClr val="00B0F0"/>
        </a:solidFill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'conversion rate vs market chann'!$B$4:$B$8</c:f>
              <c:numCache>
                <c:formatCode>General</c:formatCode>
                <c:ptCount val="5"/>
                <c:pt idx="0">
                  <c:v>142.19277847003806</c:v>
                </c:pt>
                <c:pt idx="1">
                  <c:v>157.42400048223899</c:v>
                </c:pt>
                <c:pt idx="2">
                  <c:v>146.53854989421643</c:v>
                </c:pt>
                <c:pt idx="3">
                  <c:v>133.94612592178439</c:v>
                </c:pt>
                <c:pt idx="4">
                  <c:v>580.10145476827779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23F-4791-9E90-AA127BA9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887782"/>
        <c:axId val="364456827"/>
      </c:barChart>
      <c:catAx>
        <c:axId val="2110887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4456827"/>
        <c:crosses val="autoZero"/>
        <c:auto val="1"/>
        <c:lblAlgn val="ctr"/>
        <c:lblOffset val="100"/>
        <c:noMultiLvlLbl val="1"/>
      </c:catAx>
      <c:valAx>
        <c:axId val="364456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08877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lang="en-IN" sz="1600" b="1" i="0">
                <a:solidFill>
                  <a:schemeClr val="bg1"/>
                </a:solidFill>
                <a:latin typeface="+mn-lt"/>
              </a:rPr>
              <a:t>CAC by Market Channel</a:t>
            </a:r>
          </a:p>
        </c:rich>
      </c:tx>
      <c:overlay val="0"/>
      <c:spPr>
        <a:solidFill>
          <a:srgbClr val="00B0F0"/>
        </a:solidFill>
      </c:sp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CAC!$A$4:$A$8</c:f>
              <c:strCache>
                <c:ptCount val="5"/>
                <c:pt idx="0">
                  <c:v>Email Marketing</c:v>
                </c:pt>
                <c:pt idx="1">
                  <c:v>Online Ads</c:v>
                </c:pt>
                <c:pt idx="2">
                  <c:v>Referral</c:v>
                </c:pt>
                <c:pt idx="3">
                  <c:v>Social Media</c:v>
                </c:pt>
                <c:pt idx="4">
                  <c:v>Grand Total</c:v>
                </c:pt>
              </c:strCache>
            </c:strRef>
          </c:cat>
          <c:val>
            <c:numRef>
              <c:f>CAC!$B$4:$B$8</c:f>
              <c:numCache>
                <c:formatCode>General</c:formatCode>
                <c:ptCount val="5"/>
                <c:pt idx="0">
                  <c:v>16481.306045276124</c:v>
                </c:pt>
                <c:pt idx="1">
                  <c:v>15877.671959873795</c:v>
                </c:pt>
                <c:pt idx="2">
                  <c:v>15346.198311488759</c:v>
                </c:pt>
                <c:pt idx="3">
                  <c:v>14889.465777818294</c:v>
                </c:pt>
                <c:pt idx="4">
                  <c:v>62594.642094456976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BFF-4602-89AB-0A1DFA1F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931349"/>
        <c:axId val="1334975517"/>
      </c:barChart>
      <c:catAx>
        <c:axId val="616931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4975517"/>
        <c:crosses val="autoZero"/>
        <c:auto val="1"/>
        <c:lblAlgn val="ctr"/>
        <c:lblOffset val="100"/>
        <c:noMultiLvlLbl val="1"/>
      </c:catAx>
      <c:valAx>
        <c:axId val="1334975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69313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lang="en-IN" sz="1600" b="1" i="0">
                <a:solidFill>
                  <a:schemeClr val="bg1"/>
                </a:solidFill>
                <a:latin typeface="+mn-lt"/>
              </a:rPr>
              <a:t>Breakeven customers by Market Channel</a:t>
            </a:r>
          </a:p>
        </c:rich>
      </c:tx>
      <c:overlay val="0"/>
      <c:spPr>
        <a:solidFill>
          <a:srgbClr val="00B0F0"/>
        </a:solidFill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'Breakeven customers vs market c'!$A$4:$A$8</c:f>
              <c:strCache>
                <c:ptCount val="5"/>
                <c:pt idx="0">
                  <c:v>Email Marketing</c:v>
                </c:pt>
                <c:pt idx="1">
                  <c:v>Online Ads</c:v>
                </c:pt>
                <c:pt idx="2">
                  <c:v>Referral</c:v>
                </c:pt>
                <c:pt idx="3">
                  <c:v>Social Media</c:v>
                </c:pt>
                <c:pt idx="4">
                  <c:v>Grand Total</c:v>
                </c:pt>
              </c:strCache>
            </c:strRef>
          </c:cat>
          <c:val>
            <c:numRef>
              <c:f>'Breakeven customers vs market c'!$B$4:$B$8</c:f>
              <c:numCache>
                <c:formatCode>General</c:formatCode>
                <c:ptCount val="5"/>
                <c:pt idx="0">
                  <c:v>3583</c:v>
                </c:pt>
                <c:pt idx="1">
                  <c:v>3896</c:v>
                </c:pt>
                <c:pt idx="2">
                  <c:v>3904</c:v>
                </c:pt>
                <c:pt idx="3">
                  <c:v>3652</c:v>
                </c:pt>
                <c:pt idx="4">
                  <c:v>15035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041-410E-A255-E3046BB2C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587194"/>
        <c:axId val="334807551"/>
      </c:barChart>
      <c:catAx>
        <c:axId val="2126587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4807551"/>
        <c:crosses val="autoZero"/>
        <c:auto val="1"/>
        <c:lblAlgn val="ctr"/>
        <c:lblOffset val="100"/>
        <c:noMultiLvlLbl val="1"/>
      </c:catAx>
      <c:valAx>
        <c:axId val="334807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65871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Sum of New_Customers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'Actual vs Breakeven'!$A$4:$A$8</c:f>
              <c:strCache>
                <c:ptCount val="5"/>
                <c:pt idx="0">
                  <c:v>Email Marketing</c:v>
                </c:pt>
                <c:pt idx="1">
                  <c:v>Online Ads</c:v>
                </c:pt>
                <c:pt idx="2">
                  <c:v>Referral</c:v>
                </c:pt>
                <c:pt idx="3">
                  <c:v>Social Media</c:v>
                </c:pt>
                <c:pt idx="4">
                  <c:v>Grand Total</c:v>
                </c:pt>
              </c:strCache>
            </c:strRef>
          </c:cat>
          <c:val>
            <c:numRef>
              <c:f>'Actual vs Breakeven'!$B$4:$B$8</c:f>
              <c:numCache>
                <c:formatCode>General</c:formatCode>
                <c:ptCount val="5"/>
                <c:pt idx="0">
                  <c:v>3583</c:v>
                </c:pt>
                <c:pt idx="1">
                  <c:v>3896</c:v>
                </c:pt>
                <c:pt idx="2">
                  <c:v>3904</c:v>
                </c:pt>
                <c:pt idx="3">
                  <c:v>3652</c:v>
                </c:pt>
                <c:pt idx="4">
                  <c:v>15035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99B-48EB-9FCA-3BB53FD9100E}"/>
            </c:ext>
          </c:extLst>
        </c:ser>
        <c:ser>
          <c:idx val="1"/>
          <c:order val="1"/>
          <c:tx>
            <c:v>Sum of Breakeven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'Actual vs Breakeven'!$A$4:$A$8</c:f>
              <c:strCache>
                <c:ptCount val="5"/>
                <c:pt idx="0">
                  <c:v>Email Marketing</c:v>
                </c:pt>
                <c:pt idx="1">
                  <c:v>Online Ads</c:v>
                </c:pt>
                <c:pt idx="2">
                  <c:v>Referral</c:v>
                </c:pt>
                <c:pt idx="3">
                  <c:v>Social Media</c:v>
                </c:pt>
                <c:pt idx="4">
                  <c:v>Grand Total</c:v>
                </c:pt>
              </c:strCache>
            </c:strRef>
          </c:cat>
          <c:val>
            <c:numRef>
              <c:f>'Actual vs Breakeven'!$C$4:$C$8</c:f>
              <c:numCache>
                <c:formatCode>General</c:formatCode>
                <c:ptCount val="5"/>
                <c:pt idx="0">
                  <c:v>3583</c:v>
                </c:pt>
                <c:pt idx="1">
                  <c:v>3896</c:v>
                </c:pt>
                <c:pt idx="2">
                  <c:v>3904</c:v>
                </c:pt>
                <c:pt idx="3">
                  <c:v>3652</c:v>
                </c:pt>
                <c:pt idx="4">
                  <c:v>15035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99B-48EB-9FCA-3BB53FD9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498555"/>
        <c:axId val="1251098053"/>
      </c:barChart>
      <c:catAx>
        <c:axId val="1066498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1098053"/>
        <c:crosses val="autoZero"/>
        <c:auto val="1"/>
        <c:lblAlgn val="ctr"/>
        <c:lblOffset val="100"/>
        <c:noMultiLvlLbl val="1"/>
      </c:catAx>
      <c:valAx>
        <c:axId val="1251098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64985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485775</xdr:colOff>
      <xdr:row>11</xdr:row>
      <xdr:rowOff>142875</xdr:rowOff>
    </xdr:from>
    <xdr:ext cx="180975" cy="93345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994236" y="216008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lvl="0" algn="ctr"/>
          <a:endParaRPr lang="en-US" sz="54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20955</xdr:colOff>
      <xdr:row>2</xdr:row>
      <xdr:rowOff>173355</xdr:rowOff>
    </xdr:from>
    <xdr:ext cx="4371975" cy="271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6</xdr:row>
      <xdr:rowOff>152400</xdr:rowOff>
    </xdr:from>
    <xdr:ext cx="4371975" cy="27146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560070</xdr:colOff>
      <xdr:row>3</xdr:row>
      <xdr:rowOff>156210</xdr:rowOff>
    </xdr:from>
    <xdr:ext cx="4343400" cy="2714625"/>
    <xdr:graphicFrame macro="">
      <xdr:nvGraphicFramePr>
        <xdr:cNvPr id="3" name="scatte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569595</xdr:colOff>
      <xdr:row>3</xdr:row>
      <xdr:rowOff>7620</xdr:rowOff>
    </xdr:from>
    <xdr:ext cx="4343400" cy="2714625"/>
    <xdr:graphicFrame macro="">
      <xdr:nvGraphicFramePr>
        <xdr:cNvPr id="4" name="Break ev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561975</xdr:colOff>
      <xdr:row>10</xdr:row>
      <xdr:rowOff>38100</xdr:rowOff>
    </xdr:from>
    <xdr:ext cx="1247775" cy="3619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6576060" y="1866900"/>
          <a:ext cx="132588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Actual vs Breakeven</a:t>
          </a:r>
        </a:p>
        <a:p>
          <a:endParaRPr lang="en-IN" sz="1100"/>
        </a:p>
      </xdr:txBody>
    </xdr:sp>
    <xdr:clientData fLocksWithSheet="0"/>
  </xdr:oneCellAnchor>
  <xdr:oneCellAnchor>
    <xdr:from>
      <xdr:col>3</xdr:col>
      <xdr:colOff>506730</xdr:colOff>
      <xdr:row>3</xdr:row>
      <xdr:rowOff>3810</xdr:rowOff>
    </xdr:from>
    <xdr:ext cx="4371975" cy="271462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99060</xdr:colOff>
      <xdr:row>4</xdr:row>
      <xdr:rowOff>121921</xdr:rowOff>
    </xdr:from>
    <xdr:ext cx="4114800" cy="4953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4945380" y="822961"/>
          <a:ext cx="4114800" cy="49530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bg1"/>
              </a:solidFill>
            </a:rPr>
            <a:t>     </a:t>
          </a:r>
          <a:r>
            <a:rPr lang="en-IN" sz="1600" b="1" baseline="0">
              <a:solidFill>
                <a:schemeClr val="bg1"/>
              </a:solidFill>
            </a:rPr>
            <a:t> C</a:t>
          </a:r>
          <a:r>
            <a:rPr lang="en-IN" sz="1400" b="1" baseline="0">
              <a:solidFill>
                <a:schemeClr val="bg1"/>
              </a:solidFill>
            </a:rPr>
            <a:t>ustomer</a:t>
          </a:r>
          <a:r>
            <a:rPr lang="en-IN" sz="1600" b="1" baseline="0">
              <a:solidFill>
                <a:schemeClr val="bg1"/>
              </a:solidFill>
            </a:rPr>
            <a:t> Acquisition Cost Analysis</a:t>
          </a:r>
          <a:endParaRPr lang="en-IN" sz="1600" b="1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19</xdr:col>
      <xdr:colOff>304800</xdr:colOff>
      <xdr:row>36</xdr:row>
      <xdr:rowOff>28575</xdr:rowOff>
    </xdr:from>
    <xdr:ext cx="1447800" cy="25717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1859639" y="6744511"/>
          <a:ext cx="14510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chemeClr val="bg1"/>
              </a:solidFill>
            </a:rPr>
            <a:t>Actual vs Btreakeven</a:t>
          </a:r>
        </a:p>
      </xdr:txBody>
    </xdr:sp>
    <xdr:clientData fLocksWithSheet="0"/>
  </xdr:oneCellAnchor>
  <xdr:oneCellAnchor>
    <xdr:from>
      <xdr:col>14</xdr:col>
      <xdr:colOff>390525</xdr:colOff>
      <xdr:row>11</xdr:row>
      <xdr:rowOff>66675</xdr:rowOff>
    </xdr:from>
    <xdr:ext cx="4343400" cy="2714625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116205</xdr:colOff>
      <xdr:row>10</xdr:row>
      <xdr:rowOff>114300</xdr:rowOff>
    </xdr:from>
    <xdr:ext cx="4391025" cy="2714625"/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552450</xdr:colOff>
      <xdr:row>33</xdr:row>
      <xdr:rowOff>171450</xdr:rowOff>
    </xdr:from>
    <xdr:ext cx="4371975" cy="2724150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14</xdr:col>
      <xdr:colOff>333375</xdr:colOff>
      <xdr:row>34</xdr:row>
      <xdr:rowOff>85725</xdr:rowOff>
    </xdr:from>
    <xdr:ext cx="4362450" cy="2733675"/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333375</xdr:colOff>
      <xdr:row>58</xdr:row>
      <xdr:rowOff>9525</xdr:rowOff>
    </xdr:from>
    <xdr:ext cx="4362450" cy="2657475"/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>
    <xdr:from>
      <xdr:col>1</xdr:col>
      <xdr:colOff>487680</xdr:colOff>
      <xdr:row>28</xdr:row>
      <xdr:rowOff>91440</xdr:rowOff>
    </xdr:from>
    <xdr:to>
      <xdr:col>11</xdr:col>
      <xdr:colOff>289560</xdr:colOff>
      <xdr:row>32</xdr:row>
      <xdr:rowOff>99060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9991314-2553-9DBA-7F3A-4A0039A3A120}"/>
            </a:ext>
          </a:extLst>
        </xdr:cNvPr>
        <xdr:cNvSpPr txBox="1"/>
      </xdr:nvSpPr>
      <xdr:spPr>
        <a:xfrm>
          <a:off x="1097280" y="4998720"/>
          <a:ext cx="5821680" cy="708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customer acquisition cost of Email marketing is the highest and social media is the lowest</a:t>
          </a:r>
          <a:endParaRPr lang="en-IN" sz="1600" b="1"/>
        </a:p>
      </xdr:txBody>
    </xdr:sp>
    <xdr:clientData/>
  </xdr:twoCellAnchor>
  <xdr:twoCellAnchor>
    <xdr:from>
      <xdr:col>14</xdr:col>
      <xdr:colOff>320040</xdr:colOff>
      <xdr:row>28</xdr:row>
      <xdr:rowOff>121920</xdr:rowOff>
    </xdr:from>
    <xdr:to>
      <xdr:col>23</xdr:col>
      <xdr:colOff>266700</xdr:colOff>
      <xdr:row>32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5B82489-CFB5-FD6B-075C-BBC95743EA46}"/>
            </a:ext>
          </a:extLst>
        </xdr:cNvPr>
        <xdr:cNvSpPr txBox="1"/>
      </xdr:nvSpPr>
      <xdr:spPr>
        <a:xfrm>
          <a:off x="8732520" y="5029200"/>
          <a:ext cx="52959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conversion rates of online ads are better than all other channels</a:t>
          </a:r>
          <a:endParaRPr lang="en-IN" sz="1600" b="1"/>
        </a:p>
      </xdr:txBody>
    </xdr:sp>
    <xdr:clientData/>
  </xdr:twoCellAnchor>
  <xdr:twoCellAnchor>
    <xdr:from>
      <xdr:col>2</xdr:col>
      <xdr:colOff>91440</xdr:colOff>
      <xdr:row>51</xdr:row>
      <xdr:rowOff>22860</xdr:rowOff>
    </xdr:from>
    <xdr:to>
      <xdr:col>10</xdr:col>
      <xdr:colOff>548640</xdr:colOff>
      <xdr:row>54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4D2D84F-4300-8538-BACA-AD4DCA335646}"/>
            </a:ext>
          </a:extLst>
        </xdr:cNvPr>
        <xdr:cNvSpPr txBox="1"/>
      </xdr:nvSpPr>
      <xdr:spPr>
        <a:xfrm>
          <a:off x="1310640" y="8961120"/>
          <a:ext cx="527304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actual customers acquired from all marketing channels exactly match the break-even customers</a:t>
          </a:r>
          <a:endParaRPr lang="en-IN" sz="1600" b="1"/>
        </a:p>
      </xdr:txBody>
    </xdr:sp>
    <xdr:clientData/>
  </xdr:twoCellAnchor>
  <xdr:twoCellAnchor>
    <xdr:from>
      <xdr:col>7</xdr:col>
      <xdr:colOff>91440</xdr:colOff>
      <xdr:row>74</xdr:row>
      <xdr:rowOff>68580</xdr:rowOff>
    </xdr:from>
    <xdr:to>
      <xdr:col>16</xdr:col>
      <xdr:colOff>434340</xdr:colOff>
      <xdr:row>79</xdr:row>
      <xdr:rowOff>15240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3247111-5B99-2BA1-F3D4-2B35016A77CC}"/>
            </a:ext>
          </a:extLst>
        </xdr:cNvPr>
        <xdr:cNvSpPr txBox="1"/>
      </xdr:nvSpPr>
      <xdr:spPr>
        <a:xfrm>
          <a:off x="4343400" y="13037820"/>
          <a:ext cx="5692140" cy="82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is a tendency for channels with a higher number of new customers to have a lower CAC</a:t>
          </a:r>
          <a:endParaRPr lang="en-IN" sz="1600" b="1"/>
        </a:p>
      </xdr:txBody>
    </xdr:sp>
    <xdr:clientData/>
  </xdr:twoCellAnchor>
  <xdr:twoCellAnchor>
    <xdr:from>
      <xdr:col>14</xdr:col>
      <xdr:colOff>381000</xdr:colOff>
      <xdr:row>51</xdr:row>
      <xdr:rowOff>45720</xdr:rowOff>
    </xdr:from>
    <xdr:to>
      <xdr:col>23</xdr:col>
      <xdr:colOff>510540</xdr:colOff>
      <xdr:row>56</xdr:row>
      <xdr:rowOff>167640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2ED6CD0-D12F-E2BF-AA35-1057B03EAEE2}"/>
            </a:ext>
          </a:extLst>
        </xdr:cNvPr>
        <xdr:cNvSpPr txBox="1"/>
      </xdr:nvSpPr>
      <xdr:spPr>
        <a:xfrm>
          <a:off x="8793480" y="8983980"/>
          <a:ext cx="5478780" cy="998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the actual number of new customers acquired through the channel exceeds the break-even number, it indicates that the marketing efforts  generate more revenue than costs, results</a:t>
          </a:r>
          <a:r>
            <a:rPr lang="en-IN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</a:t>
          </a: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profit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501">
  <tableColumns count="11">
    <tableColumn id="1" xr3:uid="{00000000-0010-0000-0000-000001000000}" name="Customer_ID"/>
    <tableColumn id="2" xr3:uid="{00000000-0010-0000-0000-000002000000}" name="Marketing_Channel"/>
    <tableColumn id="3" xr3:uid="{00000000-0010-0000-0000-000003000000}" name="Marketing_Spend"/>
    <tableColumn id="4" xr3:uid="{00000000-0010-0000-0000-000004000000}" name="New_Customers"/>
    <tableColumn id="5" xr3:uid="{00000000-0010-0000-0000-000005000000}" name="CAC"/>
    <tableColumn id="6" xr3:uid="{00000000-0010-0000-0000-000006000000}" name="Coversive rate"/>
    <tableColumn id="7" xr3:uid="{00000000-0010-0000-0000-000007000000}" name="Breakeven"/>
    <tableColumn id="8" xr3:uid="{00000000-0010-0000-0000-000008000000}" name="Email Marketing"/>
    <tableColumn id="9" xr3:uid="{00000000-0010-0000-0000-000009000000}" name="Online Ads"/>
    <tableColumn id="10" xr3:uid="{00000000-0010-0000-0000-00000A000000}" name="Social Media"/>
    <tableColumn id="11" xr3:uid="{00000000-0010-0000-0000-00000B000000}" name="Referral"/>
  </tableColumns>
  <tableStyleInfo name="customer_acquisition_cost_data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workbookViewId="0">
      <selection activeCell="B1" sqref="B1"/>
    </sheetView>
  </sheetViews>
  <sheetFormatPr defaultColWidth="14.44140625" defaultRowHeight="15" customHeight="1"/>
  <cols>
    <col min="1" max="1" width="14.6640625" customWidth="1"/>
    <col min="2" max="2" width="20.6640625" customWidth="1"/>
    <col min="3" max="3" width="19.109375" customWidth="1"/>
    <col min="4" max="4" width="17.6640625" customWidth="1"/>
    <col min="5" max="5" width="12.44140625" customWidth="1"/>
    <col min="6" max="6" width="15.6640625" customWidth="1"/>
    <col min="7" max="7" width="12.6640625" customWidth="1"/>
    <col min="8" max="8" width="17" customWidth="1"/>
    <col min="9" max="9" width="12.6640625" customWidth="1"/>
    <col min="10" max="10" width="13.88671875" customWidth="1"/>
    <col min="11" max="11" width="12" customWidth="1"/>
    <col min="12" max="14" width="8.6640625" customWidth="1"/>
  </cols>
  <sheetData>
    <row r="1" spans="1:14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ht="14.25" customHeight="1">
      <c r="A2" s="1" t="s">
        <v>11</v>
      </c>
      <c r="B2" s="1" t="s">
        <v>7</v>
      </c>
      <c r="C2" s="1">
        <v>3489.02784389625</v>
      </c>
      <c r="D2" s="1">
        <v>16</v>
      </c>
      <c r="E2" s="1">
        <f>customer_acquisition_cost_datas!$C2/customer_acquisition_cost_datas!$D2</f>
        <v>218.06424024351563</v>
      </c>
      <c r="F2" s="1">
        <f t="shared" ref="F2:F256" si="0">D2/C2*100</f>
        <v>0.45858046183238699</v>
      </c>
      <c r="G2" s="1">
        <f>customer_acquisition_cost_datas!$C2/customer_acquisition_cost_datas!$E2</f>
        <v>16</v>
      </c>
      <c r="H2" s="2">
        <f t="shared" ref="H2:K2" si="1">INT($B2=H$1)*$E2</f>
        <v>218.06424024351563</v>
      </c>
      <c r="I2" s="2">
        <f t="shared" si="1"/>
        <v>0</v>
      </c>
      <c r="J2" s="2">
        <f t="shared" si="1"/>
        <v>0</v>
      </c>
      <c r="K2" s="2">
        <f t="shared" si="1"/>
        <v>0</v>
      </c>
    </row>
    <row r="3" spans="1:14" ht="14.25" customHeight="1">
      <c r="A3" s="1" t="s">
        <v>12</v>
      </c>
      <c r="B3" s="1" t="s">
        <v>8</v>
      </c>
      <c r="C3" s="1">
        <v>1107.86580762055</v>
      </c>
      <c r="D3" s="1">
        <v>33</v>
      </c>
      <c r="E3" s="1">
        <f>customer_acquisition_cost_datas!$C3/customer_acquisition_cost_datas!$D3</f>
        <v>33.571691140016668</v>
      </c>
      <c r="F3" s="1">
        <f t="shared" si="0"/>
        <v>2.978700107269912</v>
      </c>
      <c r="G3" s="1">
        <f>customer_acquisition_cost_datas!$C3/customer_acquisition_cost_datas!$E3</f>
        <v>33</v>
      </c>
      <c r="H3" s="2">
        <f t="shared" ref="H3:K3" si="2">INT($B3=H$1)*$E3</f>
        <v>0</v>
      </c>
      <c r="I3" s="2">
        <f t="shared" si="2"/>
        <v>33.571691140016668</v>
      </c>
      <c r="J3" s="2">
        <f t="shared" si="2"/>
        <v>0</v>
      </c>
      <c r="K3" s="2">
        <f t="shared" si="2"/>
        <v>0</v>
      </c>
    </row>
    <row r="4" spans="1:14" ht="14.25" customHeight="1">
      <c r="A4" s="1" t="s">
        <v>13</v>
      </c>
      <c r="B4" s="1" t="s">
        <v>9</v>
      </c>
      <c r="C4" s="1">
        <v>2576.0810253588102</v>
      </c>
      <c r="D4" s="1">
        <v>44</v>
      </c>
      <c r="E4" s="1">
        <f>customer_acquisition_cost_datas!$C4/customer_acquisition_cost_datas!$D4</f>
        <v>58.547296030882052</v>
      </c>
      <c r="F4" s="1">
        <f t="shared" si="0"/>
        <v>1.7080208101711958</v>
      </c>
      <c r="G4" s="1">
        <f>customer_acquisition_cost_datas!$C4/customer_acquisition_cost_datas!$E4</f>
        <v>44</v>
      </c>
      <c r="H4" s="2">
        <f t="shared" ref="H4:K4" si="3">INT($B4=H$1)*$E4</f>
        <v>0</v>
      </c>
      <c r="I4" s="2">
        <f t="shared" si="3"/>
        <v>0</v>
      </c>
      <c r="J4" s="2">
        <f t="shared" si="3"/>
        <v>58.547296030882052</v>
      </c>
      <c r="K4" s="2">
        <f t="shared" si="3"/>
        <v>0</v>
      </c>
    </row>
    <row r="5" spans="1:14" ht="14.25" customHeight="1">
      <c r="A5" s="1" t="s">
        <v>14</v>
      </c>
      <c r="B5" s="1" t="s">
        <v>8</v>
      </c>
      <c r="C5" s="1">
        <v>3257.5679320990898</v>
      </c>
      <c r="D5" s="1">
        <v>32</v>
      </c>
      <c r="E5" s="1">
        <f>customer_acquisition_cost_datas!$C5/customer_acquisition_cost_datas!$D5</f>
        <v>101.79899787809656</v>
      </c>
      <c r="F5" s="1">
        <f t="shared" si="0"/>
        <v>0.98232794118218292</v>
      </c>
      <c r="G5" s="1">
        <f>customer_acquisition_cost_datas!$C5/customer_acquisition_cost_datas!$E5</f>
        <v>32</v>
      </c>
      <c r="H5" s="2">
        <f t="shared" ref="H5:K5" si="4">INT($B5=H$1)*$E5</f>
        <v>0</v>
      </c>
      <c r="I5" s="2">
        <f t="shared" si="4"/>
        <v>101.79899787809656</v>
      </c>
      <c r="J5" s="2">
        <f t="shared" si="4"/>
        <v>0</v>
      </c>
      <c r="K5" s="2">
        <f t="shared" si="4"/>
        <v>0</v>
      </c>
    </row>
    <row r="6" spans="1:14" ht="14.25" customHeight="1">
      <c r="A6" s="1" t="s">
        <v>15</v>
      </c>
      <c r="B6" s="1" t="s">
        <v>7</v>
      </c>
      <c r="C6" s="1">
        <v>1108.4081853612399</v>
      </c>
      <c r="D6" s="1">
        <v>13</v>
      </c>
      <c r="E6" s="1">
        <f>customer_acquisition_cost_datas!$C6/customer_acquisition_cost_datas!$D6</f>
        <v>85.262168104710767</v>
      </c>
      <c r="F6" s="1">
        <f t="shared" si="0"/>
        <v>1.1728531214124143</v>
      </c>
      <c r="G6" s="1">
        <f>customer_acquisition_cost_datas!$C6/customer_acquisition_cost_datas!$E6</f>
        <v>13</v>
      </c>
      <c r="H6" s="2">
        <f t="shared" ref="H6:K6" si="5">INT($B6=H$1)*$E6</f>
        <v>85.262168104710767</v>
      </c>
      <c r="I6" s="2">
        <f t="shared" si="5"/>
        <v>0</v>
      </c>
      <c r="J6" s="2">
        <f t="shared" si="5"/>
        <v>0</v>
      </c>
      <c r="K6" s="2">
        <f t="shared" si="5"/>
        <v>0</v>
      </c>
      <c r="N6" s="3"/>
    </row>
    <row r="7" spans="1:14" ht="14.25" customHeight="1">
      <c r="A7" s="1" t="s">
        <v>16</v>
      </c>
      <c r="B7" s="1" t="s">
        <v>7</v>
      </c>
      <c r="C7" s="1">
        <v>3570.9985920373401</v>
      </c>
      <c r="D7" s="1">
        <v>35</v>
      </c>
      <c r="E7" s="1">
        <f>customer_acquisition_cost_datas!$C7/customer_acquisition_cost_datas!$D7</f>
        <v>102.02853120106685</v>
      </c>
      <c r="F7" s="1">
        <f t="shared" si="0"/>
        <v>0.9801180005515393</v>
      </c>
      <c r="G7" s="1">
        <f>customer_acquisition_cost_datas!$C7/customer_acquisition_cost_datas!$E7</f>
        <v>35</v>
      </c>
      <c r="H7" s="2">
        <f t="shared" ref="H7:K7" si="6">INT($B7=H$1)*$E7</f>
        <v>102.02853120106685</v>
      </c>
      <c r="I7" s="2">
        <f t="shared" si="6"/>
        <v>0</v>
      </c>
      <c r="J7" s="2">
        <f t="shared" si="6"/>
        <v>0</v>
      </c>
      <c r="K7" s="2">
        <f t="shared" si="6"/>
        <v>0</v>
      </c>
      <c r="L7" s="3"/>
    </row>
    <row r="8" spans="1:14" ht="14.25" customHeight="1">
      <c r="A8" s="1" t="s">
        <v>17</v>
      </c>
      <c r="B8" s="1" t="s">
        <v>10</v>
      </c>
      <c r="C8" s="1">
        <v>1542.79794892225</v>
      </c>
      <c r="D8" s="1">
        <v>27</v>
      </c>
      <c r="E8" s="1">
        <f>customer_acquisition_cost_datas!$C8/customer_acquisition_cost_datas!$D8</f>
        <v>57.140664774898148</v>
      </c>
      <c r="F8" s="1">
        <f t="shared" si="0"/>
        <v>1.7500671438448145</v>
      </c>
      <c r="G8" s="1">
        <f>customer_acquisition_cost_datas!$C8/customer_acquisition_cost_datas!$E8</f>
        <v>27</v>
      </c>
      <c r="H8" s="2">
        <f t="shared" ref="H8:K8" si="7">INT($B8=H$1)*$E8</f>
        <v>0</v>
      </c>
      <c r="I8" s="2">
        <f t="shared" si="7"/>
        <v>0</v>
      </c>
      <c r="J8" s="2">
        <f t="shared" si="7"/>
        <v>0</v>
      </c>
      <c r="K8" s="2">
        <f t="shared" si="7"/>
        <v>57.140664774898148</v>
      </c>
    </row>
    <row r="9" spans="1:14" ht="14.25" customHeight="1">
      <c r="A9" s="1" t="s">
        <v>18</v>
      </c>
      <c r="B9" s="1" t="s">
        <v>8</v>
      </c>
      <c r="C9" s="1">
        <v>2846.7937762060401</v>
      </c>
      <c r="D9" s="1">
        <v>22</v>
      </c>
      <c r="E9" s="1">
        <f>customer_acquisition_cost_datas!$C9/customer_acquisition_cost_datas!$D9</f>
        <v>129.39971710027456</v>
      </c>
      <c r="F9" s="1">
        <f t="shared" si="0"/>
        <v>0.7727992165740819</v>
      </c>
      <c r="G9" s="1">
        <f>customer_acquisition_cost_datas!$C9/customer_acquisition_cost_datas!$E9</f>
        <v>22</v>
      </c>
      <c r="H9" s="2">
        <f t="shared" ref="H9:K9" si="8">INT($B9=H$1)*$E9</f>
        <v>0</v>
      </c>
      <c r="I9" s="2">
        <f t="shared" si="8"/>
        <v>129.39971710027456</v>
      </c>
      <c r="J9" s="2">
        <f t="shared" si="8"/>
        <v>0</v>
      </c>
      <c r="K9" s="2">
        <f t="shared" si="8"/>
        <v>0</v>
      </c>
    </row>
    <row r="10" spans="1:14" ht="14.25" customHeight="1">
      <c r="A10" s="1" t="s">
        <v>19</v>
      </c>
      <c r="B10" s="1" t="s">
        <v>9</v>
      </c>
      <c r="C10" s="1">
        <v>1201.13853395451</v>
      </c>
      <c r="D10" s="1">
        <v>17</v>
      </c>
      <c r="E10" s="1">
        <f>customer_acquisition_cost_datas!$C10/customer_acquisition_cost_datas!$D10</f>
        <v>70.65520787967705</v>
      </c>
      <c r="F10" s="1">
        <f t="shared" si="0"/>
        <v>1.4153238381280531</v>
      </c>
      <c r="G10" s="1">
        <f>customer_acquisition_cost_datas!$C10/customer_acquisition_cost_datas!$E10</f>
        <v>17</v>
      </c>
      <c r="H10" s="2">
        <f t="shared" ref="H10:K10" si="9">INT($B10=H$1)*$E10</f>
        <v>0</v>
      </c>
      <c r="I10" s="2">
        <f t="shared" si="9"/>
        <v>0</v>
      </c>
      <c r="J10" s="2">
        <f t="shared" si="9"/>
        <v>70.65520787967705</v>
      </c>
      <c r="K10" s="2">
        <f t="shared" si="9"/>
        <v>0</v>
      </c>
    </row>
    <row r="11" spans="1:14" ht="14.25" customHeight="1">
      <c r="A11" s="1" t="s">
        <v>20</v>
      </c>
      <c r="B11" s="1" t="s">
        <v>8</v>
      </c>
      <c r="C11" s="1">
        <v>2516.4154567525502</v>
      </c>
      <c r="D11" s="1">
        <v>39</v>
      </c>
      <c r="E11" s="1">
        <f>customer_acquisition_cost_datas!$C11/customer_acquisition_cost_datas!$D11</f>
        <v>64.523473250065393</v>
      </c>
      <c r="F11" s="1">
        <f t="shared" si="0"/>
        <v>1.5498235752505567</v>
      </c>
      <c r="G11" s="1">
        <f>customer_acquisition_cost_datas!$C11/customer_acquisition_cost_datas!$E11</f>
        <v>39</v>
      </c>
      <c r="H11" s="2">
        <f t="shared" ref="H11:K11" si="10">INT($B11=H$1)*$E11</f>
        <v>0</v>
      </c>
      <c r="I11" s="2">
        <f t="shared" si="10"/>
        <v>64.523473250065393</v>
      </c>
      <c r="J11" s="2">
        <f t="shared" si="10"/>
        <v>0</v>
      </c>
      <c r="K11" s="2">
        <f t="shared" si="10"/>
        <v>0</v>
      </c>
    </row>
    <row r="12" spans="1:14" ht="14.25" customHeight="1">
      <c r="A12" s="1" t="s">
        <v>21</v>
      </c>
      <c r="B12" s="1" t="s">
        <v>8</v>
      </c>
      <c r="C12" s="1">
        <v>1846.6411368459201</v>
      </c>
      <c r="D12" s="1">
        <v>15</v>
      </c>
      <c r="E12" s="1">
        <f>customer_acquisition_cost_datas!$C12/customer_acquisition_cost_datas!$D12</f>
        <v>123.10940912306134</v>
      </c>
      <c r="F12" s="1">
        <f t="shared" si="0"/>
        <v>0.81228559792727983</v>
      </c>
      <c r="G12" s="1">
        <f>customer_acquisition_cost_datas!$C12/customer_acquisition_cost_datas!$E12</f>
        <v>15</v>
      </c>
      <c r="H12" s="2">
        <f t="shared" ref="H12:K12" si="11">INT($B12=H$1)*$E12</f>
        <v>0</v>
      </c>
      <c r="I12" s="2">
        <f t="shared" si="11"/>
        <v>123.10940912306134</v>
      </c>
      <c r="J12" s="2">
        <f t="shared" si="11"/>
        <v>0</v>
      </c>
      <c r="K12" s="2">
        <f t="shared" si="11"/>
        <v>0</v>
      </c>
    </row>
    <row r="13" spans="1:14" ht="14.25" customHeight="1">
      <c r="A13" s="1" t="s">
        <v>22</v>
      </c>
      <c r="B13" s="1" t="s">
        <v>7</v>
      </c>
      <c r="C13" s="1">
        <v>2307.3832195252298</v>
      </c>
      <c r="D13" s="1">
        <v>23</v>
      </c>
      <c r="E13" s="1">
        <f>customer_acquisition_cost_datas!$C13/customer_acquisition_cost_datas!$D13</f>
        <v>100.3210095445752</v>
      </c>
      <c r="F13" s="1">
        <f t="shared" si="0"/>
        <v>0.9968001762937545</v>
      </c>
      <c r="G13" s="1">
        <f>customer_acquisition_cost_datas!$C13/customer_acquisition_cost_datas!$E13</f>
        <v>23</v>
      </c>
      <c r="H13" s="2">
        <f t="shared" ref="H13:K13" si="12">INT($B13=H$1)*$E13</f>
        <v>100.3210095445752</v>
      </c>
      <c r="I13" s="2">
        <f t="shared" si="12"/>
        <v>0</v>
      </c>
      <c r="J13" s="2">
        <f t="shared" si="12"/>
        <v>0</v>
      </c>
      <c r="K13" s="2">
        <f t="shared" si="12"/>
        <v>0</v>
      </c>
    </row>
    <row r="14" spans="1:14" ht="14.25" customHeight="1">
      <c r="A14" s="1" t="s">
        <v>23</v>
      </c>
      <c r="B14" s="1" t="s">
        <v>8</v>
      </c>
      <c r="C14" s="1">
        <v>4044.9188315760998</v>
      </c>
      <c r="D14" s="1">
        <v>50</v>
      </c>
      <c r="E14" s="1">
        <f>customer_acquisition_cost_datas!$C14/customer_acquisition_cost_datas!$D14</f>
        <v>80.898376631521998</v>
      </c>
      <c r="F14" s="1">
        <f t="shared" si="0"/>
        <v>1.2361187475427666</v>
      </c>
      <c r="G14" s="1">
        <f>customer_acquisition_cost_datas!$C14/customer_acquisition_cost_datas!$E14</f>
        <v>50</v>
      </c>
      <c r="H14" s="2">
        <f t="shared" ref="H14:K14" si="13">INT($B14=H$1)*$E14</f>
        <v>0</v>
      </c>
      <c r="I14" s="2">
        <f t="shared" si="13"/>
        <v>80.898376631521998</v>
      </c>
      <c r="J14" s="2">
        <f t="shared" si="13"/>
        <v>0</v>
      </c>
      <c r="K14" s="2">
        <f t="shared" si="13"/>
        <v>0</v>
      </c>
    </row>
    <row r="15" spans="1:14" ht="14.25" customHeight="1">
      <c r="A15" s="1" t="s">
        <v>24</v>
      </c>
      <c r="B15" s="1" t="s">
        <v>8</v>
      </c>
      <c r="C15" s="1">
        <v>2516.50486225654</v>
      </c>
      <c r="D15" s="1">
        <v>48</v>
      </c>
      <c r="E15" s="1">
        <f>customer_acquisition_cost_datas!$C15/customer_acquisition_cost_datas!$D15</f>
        <v>52.427184630344584</v>
      </c>
      <c r="F15" s="1">
        <f t="shared" si="0"/>
        <v>1.9074074014289244</v>
      </c>
      <c r="G15" s="1">
        <f>customer_acquisition_cost_datas!$C15/customer_acquisition_cost_datas!$E15</f>
        <v>48</v>
      </c>
      <c r="H15" s="2">
        <f t="shared" ref="H15:K15" si="14">INT($B15=H$1)*$E15</f>
        <v>0</v>
      </c>
      <c r="I15" s="2">
        <f t="shared" si="14"/>
        <v>52.427184630344584</v>
      </c>
      <c r="J15" s="2">
        <f t="shared" si="14"/>
        <v>0</v>
      </c>
      <c r="K15" s="2">
        <f t="shared" si="14"/>
        <v>0</v>
      </c>
    </row>
    <row r="16" spans="1:14" ht="14.25" customHeight="1">
      <c r="A16" s="1" t="s">
        <v>25</v>
      </c>
      <c r="B16" s="1" t="s">
        <v>7</v>
      </c>
      <c r="C16" s="1">
        <v>4008.0392942191302</v>
      </c>
      <c r="D16" s="1">
        <v>11</v>
      </c>
      <c r="E16" s="1">
        <f>customer_acquisition_cost_datas!$C16/customer_acquisition_cost_datas!$D16</f>
        <v>364.36720856537545</v>
      </c>
      <c r="F16" s="1">
        <f t="shared" si="0"/>
        <v>0.27444840712678403</v>
      </c>
      <c r="G16" s="1">
        <f>customer_acquisition_cost_datas!$C16/customer_acquisition_cost_datas!$E16</f>
        <v>11</v>
      </c>
      <c r="H16" s="2">
        <f t="shared" ref="H16:K16" si="15">INT($B16=H$1)*$E16</f>
        <v>364.36720856537545</v>
      </c>
      <c r="I16" s="2">
        <f t="shared" si="15"/>
        <v>0</v>
      </c>
      <c r="J16" s="2">
        <f t="shared" si="15"/>
        <v>0</v>
      </c>
      <c r="K16" s="2">
        <f t="shared" si="15"/>
        <v>0</v>
      </c>
    </row>
    <row r="17" spans="1:11" ht="14.25" customHeight="1">
      <c r="A17" s="1" t="s">
        <v>26</v>
      </c>
      <c r="B17" s="1" t="s">
        <v>7</v>
      </c>
      <c r="C17" s="1">
        <v>4327.6971406210896</v>
      </c>
      <c r="D17" s="1">
        <v>13</v>
      </c>
      <c r="E17" s="1">
        <f>customer_acquisition_cost_datas!$C17/customer_acquisition_cost_datas!$D17</f>
        <v>332.89978004777612</v>
      </c>
      <c r="F17" s="1">
        <f t="shared" si="0"/>
        <v>0.30039070613278418</v>
      </c>
      <c r="G17" s="1">
        <f>customer_acquisition_cost_datas!$C17/customer_acquisition_cost_datas!$E17</f>
        <v>13</v>
      </c>
      <c r="H17" s="2">
        <f t="shared" ref="H17:K17" si="16">INT($B17=H$1)*$E17</f>
        <v>332.89978004777612</v>
      </c>
      <c r="I17" s="2">
        <f t="shared" si="16"/>
        <v>0</v>
      </c>
      <c r="J17" s="2">
        <f t="shared" si="16"/>
        <v>0</v>
      </c>
      <c r="K17" s="2">
        <f t="shared" si="16"/>
        <v>0</v>
      </c>
    </row>
    <row r="18" spans="1:11" ht="14.25" customHeight="1">
      <c r="A18" s="1" t="s">
        <v>27</v>
      </c>
      <c r="B18" s="1" t="s">
        <v>8</v>
      </c>
      <c r="C18" s="1">
        <v>2009.08612712952</v>
      </c>
      <c r="D18" s="1">
        <v>31</v>
      </c>
      <c r="E18" s="1">
        <f>customer_acquisition_cost_datas!$C18/customer_acquisition_cost_datas!$D18</f>
        <v>64.809229907403875</v>
      </c>
      <c r="F18" s="1">
        <f t="shared" si="0"/>
        <v>1.5429900979054203</v>
      </c>
      <c r="G18" s="1">
        <f>customer_acquisition_cost_datas!$C18/customer_acquisition_cost_datas!$E18</f>
        <v>31</v>
      </c>
      <c r="H18" s="2">
        <f t="shared" ref="H18:K18" si="17">INT($B18=H$1)*$E18</f>
        <v>0</v>
      </c>
      <c r="I18" s="2">
        <f t="shared" si="17"/>
        <v>64.809229907403875</v>
      </c>
      <c r="J18" s="2">
        <f t="shared" si="17"/>
        <v>0</v>
      </c>
      <c r="K18" s="2">
        <f t="shared" si="17"/>
        <v>0</v>
      </c>
    </row>
    <row r="19" spans="1:11" ht="14.25" customHeight="1">
      <c r="A19" s="1" t="s">
        <v>28</v>
      </c>
      <c r="B19" s="1" t="s">
        <v>7</v>
      </c>
      <c r="C19" s="1">
        <v>1327.6249310465701</v>
      </c>
      <c r="D19" s="1">
        <v>25</v>
      </c>
      <c r="E19" s="1">
        <f>customer_acquisition_cost_datas!$C19/customer_acquisition_cost_datas!$D19</f>
        <v>53.104997241862804</v>
      </c>
      <c r="F19" s="1">
        <f t="shared" si="0"/>
        <v>1.8830619563834521</v>
      </c>
      <c r="G19" s="1">
        <f>customer_acquisition_cost_datas!$C19/customer_acquisition_cost_datas!$E19</f>
        <v>25</v>
      </c>
      <c r="H19" s="2">
        <f t="shared" ref="H19:K19" si="18">INT($B19=H$1)*$E19</f>
        <v>53.104997241862804</v>
      </c>
      <c r="I19" s="2">
        <f t="shared" si="18"/>
        <v>0</v>
      </c>
      <c r="J19" s="2">
        <f t="shared" si="18"/>
        <v>0</v>
      </c>
      <c r="K19" s="2">
        <f t="shared" si="18"/>
        <v>0</v>
      </c>
    </row>
    <row r="20" spans="1:11" ht="14.25" customHeight="1">
      <c r="A20" s="1" t="s">
        <v>29</v>
      </c>
      <c r="B20" s="1" t="s">
        <v>10</v>
      </c>
      <c r="C20" s="1">
        <v>1077.5331482000399</v>
      </c>
      <c r="D20" s="1">
        <v>18</v>
      </c>
      <c r="E20" s="1">
        <f>customer_acquisition_cost_datas!$C20/customer_acquisition_cost_datas!$D20</f>
        <v>59.862952677779994</v>
      </c>
      <c r="F20" s="1">
        <f t="shared" si="0"/>
        <v>1.6704822519908564</v>
      </c>
      <c r="G20" s="1">
        <f>customer_acquisition_cost_datas!$C20/customer_acquisition_cost_datas!$E20</f>
        <v>18</v>
      </c>
      <c r="H20" s="2">
        <f t="shared" ref="H20:K20" si="19">INT($B20=H$1)*$E20</f>
        <v>0</v>
      </c>
      <c r="I20" s="2">
        <f t="shared" si="19"/>
        <v>0</v>
      </c>
      <c r="J20" s="2">
        <f t="shared" si="19"/>
        <v>0</v>
      </c>
      <c r="K20" s="2">
        <f t="shared" si="19"/>
        <v>59.862952677779994</v>
      </c>
    </row>
    <row r="21" spans="1:11" ht="14.25" customHeight="1">
      <c r="A21" s="1" t="s">
        <v>30</v>
      </c>
      <c r="B21" s="1" t="s">
        <v>8</v>
      </c>
      <c r="C21" s="1">
        <v>3157.6761916901301</v>
      </c>
      <c r="D21" s="1">
        <v>46</v>
      </c>
      <c r="E21" s="1">
        <f>customer_acquisition_cost_datas!$C21/customer_acquisition_cost_datas!$D21</f>
        <v>68.645134601959356</v>
      </c>
      <c r="F21" s="1">
        <f t="shared" si="0"/>
        <v>1.4567674836658515</v>
      </c>
      <c r="G21" s="1">
        <f>customer_acquisition_cost_datas!$C21/customer_acquisition_cost_datas!$E21</f>
        <v>45.999999999999993</v>
      </c>
      <c r="H21" s="2">
        <f t="shared" ref="H21:K21" si="20">INT($B21=H$1)*$E21</f>
        <v>0</v>
      </c>
      <c r="I21" s="2">
        <f t="shared" si="20"/>
        <v>68.645134601959356</v>
      </c>
      <c r="J21" s="2">
        <f t="shared" si="20"/>
        <v>0</v>
      </c>
      <c r="K21" s="2">
        <f t="shared" si="20"/>
        <v>0</v>
      </c>
    </row>
    <row r="22" spans="1:11" ht="14.25" customHeight="1">
      <c r="A22" s="1" t="s">
        <v>31</v>
      </c>
      <c r="B22" s="1" t="s">
        <v>10</v>
      </c>
      <c r="C22" s="1">
        <v>4999.6313140368302</v>
      </c>
      <c r="D22" s="1">
        <v>23</v>
      </c>
      <c r="E22" s="1">
        <f>customer_acquisition_cost_datas!$C22/customer_acquisition_cost_datas!$D22</f>
        <v>217.37527452334044</v>
      </c>
      <c r="F22" s="1">
        <f t="shared" si="0"/>
        <v>0.46003392160989592</v>
      </c>
      <c r="G22" s="1">
        <f>customer_acquisition_cost_datas!$C22/customer_acquisition_cost_datas!$E22</f>
        <v>23</v>
      </c>
      <c r="H22" s="2">
        <f t="shared" ref="H22:K22" si="21">INT($B22=H$1)*$E22</f>
        <v>0</v>
      </c>
      <c r="I22" s="2">
        <f t="shared" si="21"/>
        <v>0</v>
      </c>
      <c r="J22" s="2">
        <f t="shared" si="21"/>
        <v>0</v>
      </c>
      <c r="K22" s="2">
        <f t="shared" si="21"/>
        <v>217.37527452334044</v>
      </c>
    </row>
    <row r="23" spans="1:11" ht="14.25" customHeight="1">
      <c r="A23" s="1" t="s">
        <v>32</v>
      </c>
      <c r="B23" s="1" t="s">
        <v>7</v>
      </c>
      <c r="C23" s="1">
        <v>2399.8413748807302</v>
      </c>
      <c r="D23" s="1">
        <v>14</v>
      </c>
      <c r="E23" s="1">
        <f>customer_acquisition_cost_datas!$C23/customer_acquisition_cost_datas!$D23</f>
        <v>171.41724106290931</v>
      </c>
      <c r="F23" s="1">
        <f t="shared" si="0"/>
        <v>0.5833718905982187</v>
      </c>
      <c r="G23" s="1">
        <f>customer_acquisition_cost_datas!$C23/customer_acquisition_cost_datas!$E23</f>
        <v>13.999999999999998</v>
      </c>
      <c r="H23" s="2">
        <f t="shared" ref="H23:K23" si="22">INT($B23=H$1)*$E23</f>
        <v>171.41724106290931</v>
      </c>
      <c r="I23" s="2">
        <f t="shared" si="22"/>
        <v>0</v>
      </c>
      <c r="J23" s="2">
        <f t="shared" si="22"/>
        <v>0</v>
      </c>
      <c r="K23" s="2">
        <f t="shared" si="22"/>
        <v>0</v>
      </c>
    </row>
    <row r="24" spans="1:11" ht="14.25" customHeight="1">
      <c r="A24" s="1" t="s">
        <v>33</v>
      </c>
      <c r="B24" s="1" t="s">
        <v>9</v>
      </c>
      <c r="C24" s="1">
        <v>3600.5763729995001</v>
      </c>
      <c r="D24" s="1">
        <v>45</v>
      </c>
      <c r="E24" s="1">
        <f>customer_acquisition_cost_datas!$C24/customer_acquisition_cost_datas!$D24</f>
        <v>80.012808288877778</v>
      </c>
      <c r="F24" s="1">
        <f t="shared" si="0"/>
        <v>1.2497999025226132</v>
      </c>
      <c r="G24" s="1">
        <f>customer_acquisition_cost_datas!$C24/customer_acquisition_cost_datas!$E24</f>
        <v>45</v>
      </c>
      <c r="H24" s="2">
        <f t="shared" ref="H24:K24" si="23">INT($B24=H$1)*$E24</f>
        <v>0</v>
      </c>
      <c r="I24" s="2">
        <f t="shared" si="23"/>
        <v>0</v>
      </c>
      <c r="J24" s="2">
        <f t="shared" si="23"/>
        <v>80.012808288877778</v>
      </c>
      <c r="K24" s="2">
        <f t="shared" si="23"/>
        <v>0</v>
      </c>
    </row>
    <row r="25" spans="1:11" ht="14.25" customHeight="1">
      <c r="A25" s="1" t="s">
        <v>34</v>
      </c>
      <c r="B25" s="1" t="s">
        <v>8</v>
      </c>
      <c r="C25" s="1">
        <v>4124.9321984435701</v>
      </c>
      <c r="D25" s="1">
        <v>23</v>
      </c>
      <c r="E25" s="1">
        <f>customer_acquisition_cost_datas!$C25/customer_acquisition_cost_datas!$D25</f>
        <v>179.3448781931987</v>
      </c>
      <c r="F25" s="1">
        <f t="shared" si="0"/>
        <v>0.55758492245468705</v>
      </c>
      <c r="G25" s="1">
        <f>customer_acquisition_cost_datas!$C25/customer_acquisition_cost_datas!$E25</f>
        <v>23</v>
      </c>
      <c r="H25" s="2">
        <f t="shared" ref="H25:K25" si="24">INT($B25=H$1)*$E25</f>
        <v>0</v>
      </c>
      <c r="I25" s="2">
        <f t="shared" si="24"/>
        <v>179.3448781931987</v>
      </c>
      <c r="J25" s="2">
        <f t="shared" si="24"/>
        <v>0</v>
      </c>
      <c r="K25" s="2">
        <f t="shared" si="24"/>
        <v>0</v>
      </c>
    </row>
    <row r="26" spans="1:11" ht="14.25" customHeight="1">
      <c r="A26" s="1" t="s">
        <v>35</v>
      </c>
      <c r="B26" s="1" t="s">
        <v>10</v>
      </c>
      <c r="C26" s="1">
        <v>3607.0186209755502</v>
      </c>
      <c r="D26" s="1">
        <v>47</v>
      </c>
      <c r="E26" s="1">
        <f>customer_acquisition_cost_datas!$C26/customer_acquisition_cost_datas!$D26</f>
        <v>76.745077042032989</v>
      </c>
      <c r="F26" s="1">
        <f t="shared" si="0"/>
        <v>1.3030151751001615</v>
      </c>
      <c r="G26" s="1">
        <f>customer_acquisition_cost_datas!$C26/customer_acquisition_cost_datas!$E26</f>
        <v>47</v>
      </c>
      <c r="H26" s="2">
        <f t="shared" ref="H26:K26" si="25">INT($B26=H$1)*$E26</f>
        <v>0</v>
      </c>
      <c r="I26" s="2">
        <f t="shared" si="25"/>
        <v>0</v>
      </c>
      <c r="J26" s="2">
        <f t="shared" si="25"/>
        <v>0</v>
      </c>
      <c r="K26" s="2">
        <f t="shared" si="25"/>
        <v>76.745077042032989</v>
      </c>
    </row>
    <row r="27" spans="1:11" ht="14.25" customHeight="1">
      <c r="A27" s="1" t="s">
        <v>36</v>
      </c>
      <c r="B27" s="1" t="s">
        <v>9</v>
      </c>
      <c r="C27" s="1">
        <v>4016.9328162380998</v>
      </c>
      <c r="D27" s="1">
        <v>23</v>
      </c>
      <c r="E27" s="1">
        <f>customer_acquisition_cost_datas!$C27/customer_acquisition_cost_datas!$D27</f>
        <v>174.64925287991738</v>
      </c>
      <c r="F27" s="1">
        <f t="shared" si="0"/>
        <v>0.57257616824021829</v>
      </c>
      <c r="G27" s="1">
        <f>customer_acquisition_cost_datas!$C27/customer_acquisition_cost_datas!$E27</f>
        <v>23</v>
      </c>
      <c r="H27" s="2">
        <f t="shared" ref="H27:K27" si="26">INT($B27=H$1)*$E27</f>
        <v>0</v>
      </c>
      <c r="I27" s="2">
        <f t="shared" si="26"/>
        <v>0</v>
      </c>
      <c r="J27" s="2">
        <f t="shared" si="26"/>
        <v>174.64925287991738</v>
      </c>
      <c r="K27" s="2">
        <f t="shared" si="26"/>
        <v>0</v>
      </c>
    </row>
    <row r="28" spans="1:11" ht="14.25" customHeight="1">
      <c r="A28" s="1" t="s">
        <v>37</v>
      </c>
      <c r="B28" s="1" t="s">
        <v>8</v>
      </c>
      <c r="C28" s="1">
        <v>4798.44693086395</v>
      </c>
      <c r="D28" s="1">
        <v>24</v>
      </c>
      <c r="E28" s="1">
        <f>customer_acquisition_cost_datas!$C28/customer_acquisition_cost_datas!$D28</f>
        <v>199.93528878599793</v>
      </c>
      <c r="F28" s="1">
        <f t="shared" si="0"/>
        <v>0.5001618303962122</v>
      </c>
      <c r="G28" s="1">
        <f>customer_acquisition_cost_datas!$C28/customer_acquisition_cost_datas!$E28</f>
        <v>24</v>
      </c>
      <c r="H28" s="2">
        <f t="shared" ref="H28:K28" si="27">INT($B28=H$1)*$E28</f>
        <v>0</v>
      </c>
      <c r="I28" s="2">
        <f t="shared" si="27"/>
        <v>199.93528878599793</v>
      </c>
      <c r="J28" s="2">
        <f t="shared" si="27"/>
        <v>0</v>
      </c>
      <c r="K28" s="2">
        <f t="shared" si="27"/>
        <v>0</v>
      </c>
    </row>
    <row r="29" spans="1:11" ht="14.25" customHeight="1">
      <c r="A29" s="1" t="s">
        <v>38</v>
      </c>
      <c r="B29" s="1" t="s">
        <v>8</v>
      </c>
      <c r="C29" s="1">
        <v>1797.4427294501299</v>
      </c>
      <c r="D29" s="1">
        <v>31</v>
      </c>
      <c r="E29" s="1">
        <f>customer_acquisition_cost_datas!$C29/customer_acquisition_cost_datas!$D29</f>
        <v>57.98202353064935</v>
      </c>
      <c r="F29" s="1">
        <f t="shared" si="0"/>
        <v>1.7246724745151383</v>
      </c>
      <c r="G29" s="1">
        <f>customer_acquisition_cost_datas!$C29/customer_acquisition_cost_datas!$E29</f>
        <v>31</v>
      </c>
      <c r="H29" s="2">
        <f t="shared" ref="H29:K29" si="28">INT($B29=H$1)*$E29</f>
        <v>0</v>
      </c>
      <c r="I29" s="2">
        <f t="shared" si="28"/>
        <v>57.98202353064935</v>
      </c>
      <c r="J29" s="2">
        <f t="shared" si="28"/>
        <v>0</v>
      </c>
      <c r="K29" s="2">
        <f t="shared" si="28"/>
        <v>0</v>
      </c>
    </row>
    <row r="30" spans="1:11" ht="14.25" customHeight="1">
      <c r="A30" s="1" t="s">
        <v>39</v>
      </c>
      <c r="B30" s="1" t="s">
        <v>10</v>
      </c>
      <c r="C30" s="1">
        <v>1081.52006928132</v>
      </c>
      <c r="D30" s="1">
        <v>19</v>
      </c>
      <c r="E30" s="1">
        <f>customer_acquisition_cost_datas!$C30/customer_acquisition_cost_datas!$D30</f>
        <v>56.922108909543162</v>
      </c>
      <c r="F30" s="1">
        <f t="shared" si="0"/>
        <v>1.7567866320433305</v>
      </c>
      <c r="G30" s="1">
        <f>customer_acquisition_cost_datas!$C30/customer_acquisition_cost_datas!$E30</f>
        <v>19</v>
      </c>
      <c r="H30" s="2">
        <f t="shared" ref="H30:K30" si="29">INT($B30=H$1)*$E30</f>
        <v>0</v>
      </c>
      <c r="I30" s="2">
        <f t="shared" si="29"/>
        <v>0</v>
      </c>
      <c r="J30" s="2">
        <f t="shared" si="29"/>
        <v>0</v>
      </c>
      <c r="K30" s="2">
        <f t="shared" si="29"/>
        <v>56.922108909543162</v>
      </c>
    </row>
    <row r="31" spans="1:11" ht="14.25" customHeight="1">
      <c r="A31" s="1" t="s">
        <v>40</v>
      </c>
      <c r="B31" s="1" t="s">
        <v>7</v>
      </c>
      <c r="C31" s="1">
        <v>1609.52938313916</v>
      </c>
      <c r="D31" s="1">
        <v>48</v>
      </c>
      <c r="E31" s="1">
        <f>customer_acquisition_cost_datas!$C31/customer_acquisition_cost_datas!$D31</f>
        <v>33.5318621487325</v>
      </c>
      <c r="F31" s="1">
        <f t="shared" si="0"/>
        <v>2.9822381935260336</v>
      </c>
      <c r="G31" s="1">
        <f>customer_acquisition_cost_datas!$C31/customer_acquisition_cost_datas!$E31</f>
        <v>48</v>
      </c>
      <c r="H31" s="2">
        <f t="shared" ref="H31:K31" si="30">INT($B31=H$1)*$E31</f>
        <v>33.5318621487325</v>
      </c>
      <c r="I31" s="2">
        <f t="shared" si="30"/>
        <v>0</v>
      </c>
      <c r="J31" s="2">
        <f t="shared" si="30"/>
        <v>0</v>
      </c>
      <c r="K31" s="2">
        <f t="shared" si="30"/>
        <v>0</v>
      </c>
    </row>
    <row r="32" spans="1:11" ht="14.25" customHeight="1">
      <c r="A32" s="1" t="s">
        <v>41</v>
      </c>
      <c r="B32" s="1" t="s">
        <v>10</v>
      </c>
      <c r="C32" s="1">
        <v>1504.88389949682</v>
      </c>
      <c r="D32" s="1">
        <v>10</v>
      </c>
      <c r="E32" s="1">
        <f>customer_acquisition_cost_datas!$C32/customer_acquisition_cost_datas!$D32</f>
        <v>150.48838994968202</v>
      </c>
      <c r="F32" s="1">
        <f t="shared" si="0"/>
        <v>0.66450308913156997</v>
      </c>
      <c r="G32" s="1">
        <f>customer_acquisition_cost_datas!$C32/customer_acquisition_cost_datas!$E32</f>
        <v>10</v>
      </c>
      <c r="H32" s="2">
        <f t="shared" ref="H32:K32" si="31">INT($B32=H$1)*$E32</f>
        <v>0</v>
      </c>
      <c r="I32" s="2">
        <f t="shared" si="31"/>
        <v>0</v>
      </c>
      <c r="J32" s="2">
        <f t="shared" si="31"/>
        <v>0</v>
      </c>
      <c r="K32" s="2">
        <f t="shared" si="31"/>
        <v>150.48838994968202</v>
      </c>
    </row>
    <row r="33" spans="1:11" ht="14.25" customHeight="1">
      <c r="A33" s="1" t="s">
        <v>42</v>
      </c>
      <c r="B33" s="1" t="s">
        <v>7</v>
      </c>
      <c r="C33" s="1">
        <v>3677.83537847964</v>
      </c>
      <c r="D33" s="1">
        <v>27</v>
      </c>
      <c r="E33" s="1">
        <f>customer_acquisition_cost_datas!$C33/customer_acquisition_cost_datas!$D33</f>
        <v>136.21612512887555</v>
      </c>
      <c r="F33" s="1">
        <f t="shared" si="0"/>
        <v>0.73412747503563847</v>
      </c>
      <c r="G33" s="1">
        <f>customer_acquisition_cost_datas!$C33/customer_acquisition_cost_datas!$E33</f>
        <v>27</v>
      </c>
      <c r="H33" s="2">
        <f t="shared" ref="H33:K33" si="32">INT($B33=H$1)*$E33</f>
        <v>136.21612512887555</v>
      </c>
      <c r="I33" s="2">
        <f t="shared" si="32"/>
        <v>0</v>
      </c>
      <c r="J33" s="2">
        <f t="shared" si="32"/>
        <v>0</v>
      </c>
      <c r="K33" s="2">
        <f t="shared" si="32"/>
        <v>0</v>
      </c>
    </row>
    <row r="34" spans="1:11" ht="14.25" customHeight="1">
      <c r="A34" s="1" t="s">
        <v>43</v>
      </c>
      <c r="B34" s="1" t="s">
        <v>7</v>
      </c>
      <c r="C34" s="1">
        <v>3255.87832772007</v>
      </c>
      <c r="D34" s="1">
        <v>19</v>
      </c>
      <c r="E34" s="1">
        <f>customer_acquisition_cost_datas!$C34/customer_acquisition_cost_datas!$D34</f>
        <v>171.36201724842473</v>
      </c>
      <c r="F34" s="1">
        <f t="shared" si="0"/>
        <v>0.58355989037541078</v>
      </c>
      <c r="G34" s="1">
        <f>customer_acquisition_cost_datas!$C34/customer_acquisition_cost_datas!$E34</f>
        <v>19</v>
      </c>
      <c r="H34" s="2">
        <f t="shared" ref="H34:K34" si="33">INT($B34=H$1)*$E34</f>
        <v>171.36201724842473</v>
      </c>
      <c r="I34" s="2">
        <f t="shared" si="33"/>
        <v>0</v>
      </c>
      <c r="J34" s="2">
        <f t="shared" si="33"/>
        <v>0</v>
      </c>
      <c r="K34" s="2">
        <f t="shared" si="33"/>
        <v>0</v>
      </c>
    </row>
    <row r="35" spans="1:11" ht="14.25" customHeight="1">
      <c r="A35" s="1" t="s">
        <v>44</v>
      </c>
      <c r="B35" s="1" t="s">
        <v>10</v>
      </c>
      <c r="C35" s="1">
        <v>1871.8581636260101</v>
      </c>
      <c r="D35" s="1">
        <v>18</v>
      </c>
      <c r="E35" s="1">
        <f>customer_acquisition_cost_datas!$C35/customer_acquisition_cost_datas!$D35</f>
        <v>103.992120201445</v>
      </c>
      <c r="F35" s="1">
        <f t="shared" si="0"/>
        <v>0.96161132022588058</v>
      </c>
      <c r="G35" s="1">
        <f>customer_acquisition_cost_datas!$C35/customer_acquisition_cost_datas!$E35</f>
        <v>18</v>
      </c>
      <c r="H35" s="2">
        <f t="shared" ref="H35:K35" si="34">INT($B35=H$1)*$E35</f>
        <v>0</v>
      </c>
      <c r="I35" s="2">
        <f t="shared" si="34"/>
        <v>0</v>
      </c>
      <c r="J35" s="2">
        <f t="shared" si="34"/>
        <v>0</v>
      </c>
      <c r="K35" s="2">
        <f t="shared" si="34"/>
        <v>103.992120201445</v>
      </c>
    </row>
    <row r="36" spans="1:11" ht="14.25" customHeight="1">
      <c r="A36" s="1" t="s">
        <v>45</v>
      </c>
      <c r="B36" s="1" t="s">
        <v>9</v>
      </c>
      <c r="C36" s="1">
        <v>3797.8598849845998</v>
      </c>
      <c r="D36" s="1">
        <v>44</v>
      </c>
      <c r="E36" s="1">
        <f>customer_acquisition_cost_datas!$C36/customer_acquisition_cost_datas!$D36</f>
        <v>86.31499738601363</v>
      </c>
      <c r="F36" s="1">
        <f t="shared" si="0"/>
        <v>1.1585472169197315</v>
      </c>
      <c r="G36" s="1">
        <f>customer_acquisition_cost_datas!$C36/customer_acquisition_cost_datas!$E36</f>
        <v>44</v>
      </c>
      <c r="H36" s="2">
        <f t="shared" ref="H36:K36" si="35">INT($B36=H$1)*$E36</f>
        <v>0</v>
      </c>
      <c r="I36" s="2">
        <f t="shared" si="35"/>
        <v>0</v>
      </c>
      <c r="J36" s="2">
        <f t="shared" si="35"/>
        <v>86.31499738601363</v>
      </c>
      <c r="K36" s="2">
        <f t="shared" si="35"/>
        <v>0</v>
      </c>
    </row>
    <row r="37" spans="1:11" ht="14.25" customHeight="1">
      <c r="A37" s="1" t="s">
        <v>46</v>
      </c>
      <c r="B37" s="1" t="s">
        <v>7</v>
      </c>
      <c r="C37" s="1">
        <v>4067.5923934249599</v>
      </c>
      <c r="D37" s="1">
        <v>26</v>
      </c>
      <c r="E37" s="1">
        <f>customer_acquisition_cost_datas!$C37/customer_acquisition_cost_datas!$D37</f>
        <v>156.44586128557538</v>
      </c>
      <c r="F37" s="1">
        <f t="shared" si="0"/>
        <v>0.63919875654275427</v>
      </c>
      <c r="G37" s="1">
        <f>customer_acquisition_cost_datas!$C37/customer_acquisition_cost_datas!$E37</f>
        <v>26</v>
      </c>
      <c r="H37" s="2">
        <f t="shared" ref="H37:K37" si="36">INT($B37=H$1)*$E37</f>
        <v>156.44586128557538</v>
      </c>
      <c r="I37" s="2">
        <f t="shared" si="36"/>
        <v>0</v>
      </c>
      <c r="J37" s="2">
        <f t="shared" si="36"/>
        <v>0</v>
      </c>
      <c r="K37" s="2">
        <f t="shared" si="36"/>
        <v>0</v>
      </c>
    </row>
    <row r="38" spans="1:11" ht="14.25" customHeight="1">
      <c r="A38" s="1" t="s">
        <v>47</v>
      </c>
      <c r="B38" s="1" t="s">
        <v>10</v>
      </c>
      <c r="C38" s="1">
        <v>1671.1565734712001</v>
      </c>
      <c r="D38" s="1">
        <v>21</v>
      </c>
      <c r="E38" s="1">
        <f>customer_acquisition_cost_datas!$C38/customer_acquisition_cost_datas!$D38</f>
        <v>79.578884451009529</v>
      </c>
      <c r="F38" s="1">
        <f t="shared" si="0"/>
        <v>1.2566147501296296</v>
      </c>
      <c r="G38" s="1">
        <f>customer_acquisition_cost_datas!$C38/customer_acquisition_cost_datas!$E38</f>
        <v>21</v>
      </c>
      <c r="H38" s="2">
        <f t="shared" ref="H38:K38" si="37">INT($B38=H$1)*$E38</f>
        <v>0</v>
      </c>
      <c r="I38" s="2">
        <f t="shared" si="37"/>
        <v>0</v>
      </c>
      <c r="J38" s="2">
        <f t="shared" si="37"/>
        <v>0</v>
      </c>
      <c r="K38" s="2">
        <f t="shared" si="37"/>
        <v>79.578884451009529</v>
      </c>
    </row>
    <row r="39" spans="1:11" ht="14.25" customHeight="1">
      <c r="A39" s="1" t="s">
        <v>48</v>
      </c>
      <c r="B39" s="1" t="s">
        <v>7</v>
      </c>
      <c r="C39" s="1">
        <v>3428.9899755637198</v>
      </c>
      <c r="D39" s="1">
        <v>17</v>
      </c>
      <c r="E39" s="1">
        <f>customer_acquisition_cost_datas!$C39/customer_acquisition_cost_datas!$D39</f>
        <v>201.7052926802188</v>
      </c>
      <c r="F39" s="1">
        <f t="shared" si="0"/>
        <v>0.49577281126945349</v>
      </c>
      <c r="G39" s="1">
        <f>customer_acquisition_cost_datas!$C39/customer_acquisition_cost_datas!$E39</f>
        <v>17</v>
      </c>
      <c r="H39" s="2">
        <f t="shared" ref="H39:K39" si="38">INT($B39=H$1)*$E39</f>
        <v>201.7052926802188</v>
      </c>
      <c r="I39" s="2">
        <f t="shared" si="38"/>
        <v>0</v>
      </c>
      <c r="J39" s="2">
        <f t="shared" si="38"/>
        <v>0</v>
      </c>
      <c r="K39" s="2">
        <f t="shared" si="38"/>
        <v>0</v>
      </c>
    </row>
    <row r="40" spans="1:11" ht="14.25" customHeight="1">
      <c r="A40" s="1" t="s">
        <v>49</v>
      </c>
      <c r="B40" s="1" t="s">
        <v>10</v>
      </c>
      <c r="C40" s="1">
        <v>3991.7026078211402</v>
      </c>
      <c r="D40" s="1">
        <v>11</v>
      </c>
      <c r="E40" s="1">
        <f>customer_acquisition_cost_datas!$C40/customer_acquisition_cost_datas!$D40</f>
        <v>362.88205525646731</v>
      </c>
      <c r="F40" s="1">
        <f t="shared" si="0"/>
        <v>0.27557163147492891</v>
      </c>
      <c r="G40" s="1">
        <f>customer_acquisition_cost_datas!$C40/customer_acquisition_cost_datas!$E40</f>
        <v>11</v>
      </c>
      <c r="H40" s="2">
        <f t="shared" ref="H40:K40" si="39">INT($B40=H$1)*$E40</f>
        <v>0</v>
      </c>
      <c r="I40" s="2">
        <f t="shared" si="39"/>
        <v>0</v>
      </c>
      <c r="J40" s="2">
        <f t="shared" si="39"/>
        <v>0</v>
      </c>
      <c r="K40" s="2">
        <f t="shared" si="39"/>
        <v>362.88205525646731</v>
      </c>
    </row>
    <row r="41" spans="1:11" ht="14.25" customHeight="1">
      <c r="A41" s="1" t="s">
        <v>50</v>
      </c>
      <c r="B41" s="1" t="s">
        <v>7</v>
      </c>
      <c r="C41" s="1">
        <v>1458.1314855155899</v>
      </c>
      <c r="D41" s="1">
        <v>18</v>
      </c>
      <c r="E41" s="1">
        <f>customer_acquisition_cost_datas!$C41/customer_acquisition_cost_datas!$D41</f>
        <v>81.007304750866112</v>
      </c>
      <c r="F41" s="1">
        <f t="shared" si="0"/>
        <v>1.2344565753365697</v>
      </c>
      <c r="G41" s="1">
        <f>customer_acquisition_cost_datas!$C41/customer_acquisition_cost_datas!$E41</f>
        <v>18</v>
      </c>
      <c r="H41" s="2">
        <f t="shared" ref="H41:K41" si="40">INT($B41=H$1)*$E41</f>
        <v>81.007304750866112</v>
      </c>
      <c r="I41" s="2">
        <f t="shared" si="40"/>
        <v>0</v>
      </c>
      <c r="J41" s="2">
        <f t="shared" si="40"/>
        <v>0</v>
      </c>
      <c r="K41" s="2">
        <f t="shared" si="40"/>
        <v>0</v>
      </c>
    </row>
    <row r="42" spans="1:11" ht="14.25" customHeight="1">
      <c r="A42" s="1" t="s">
        <v>51</v>
      </c>
      <c r="B42" s="1" t="s">
        <v>7</v>
      </c>
      <c r="C42" s="1">
        <v>4277.2046972443404</v>
      </c>
      <c r="D42" s="1">
        <v>10</v>
      </c>
      <c r="E42" s="1">
        <f>customer_acquisition_cost_datas!$C42/customer_acquisition_cost_datas!$D42</f>
        <v>427.72046972443405</v>
      </c>
      <c r="F42" s="1">
        <f t="shared" si="0"/>
        <v>0.2337975548947345</v>
      </c>
      <c r="G42" s="1">
        <f>customer_acquisition_cost_datas!$C42/customer_acquisition_cost_datas!$E42</f>
        <v>10</v>
      </c>
      <c r="H42" s="2">
        <f t="shared" ref="H42:K42" si="41">INT($B42=H$1)*$E42</f>
        <v>427.72046972443405</v>
      </c>
      <c r="I42" s="2">
        <f t="shared" si="41"/>
        <v>0</v>
      </c>
      <c r="J42" s="2">
        <f t="shared" si="41"/>
        <v>0</v>
      </c>
      <c r="K42" s="2">
        <f t="shared" si="41"/>
        <v>0</v>
      </c>
    </row>
    <row r="43" spans="1:11" ht="14.25" customHeight="1">
      <c r="A43" s="1" t="s">
        <v>52</v>
      </c>
      <c r="B43" s="1" t="s">
        <v>8</v>
      </c>
      <c r="C43" s="1">
        <v>4858.8830921363497</v>
      </c>
      <c r="D43" s="1">
        <v>32</v>
      </c>
      <c r="E43" s="1">
        <f>customer_acquisition_cost_datas!$C43/customer_acquisition_cost_datas!$D43</f>
        <v>151.84009662926093</v>
      </c>
      <c r="F43" s="1">
        <f t="shared" si="0"/>
        <v>0.65858756823742115</v>
      </c>
      <c r="G43" s="1">
        <f>customer_acquisition_cost_datas!$C43/customer_acquisition_cost_datas!$E43</f>
        <v>32</v>
      </c>
      <c r="H43" s="2">
        <f t="shared" ref="H43:K43" si="42">INT($B43=H$1)*$E43</f>
        <v>0</v>
      </c>
      <c r="I43" s="2">
        <f t="shared" si="42"/>
        <v>151.84009662926093</v>
      </c>
      <c r="J43" s="2">
        <f t="shared" si="42"/>
        <v>0</v>
      </c>
      <c r="K43" s="2">
        <f t="shared" si="42"/>
        <v>0</v>
      </c>
    </row>
    <row r="44" spans="1:11" ht="14.25" customHeight="1">
      <c r="A44" s="1" t="s">
        <v>53</v>
      </c>
      <c r="B44" s="1" t="s">
        <v>8</v>
      </c>
      <c r="C44" s="1">
        <v>1432.3949986304201</v>
      </c>
      <c r="D44" s="1">
        <v>25</v>
      </c>
      <c r="E44" s="1">
        <f>customer_acquisition_cost_datas!$C44/customer_acquisition_cost_datas!$D44</f>
        <v>57.295799945216807</v>
      </c>
      <c r="F44" s="1">
        <f t="shared" si="0"/>
        <v>1.7453286295961428</v>
      </c>
      <c r="G44" s="1">
        <f>customer_acquisition_cost_datas!$C44/customer_acquisition_cost_datas!$E44</f>
        <v>25</v>
      </c>
      <c r="H44" s="2">
        <f t="shared" ref="H44:K44" si="43">INT($B44=H$1)*$E44</f>
        <v>0</v>
      </c>
      <c r="I44" s="2">
        <f t="shared" si="43"/>
        <v>57.295799945216807</v>
      </c>
      <c r="J44" s="2">
        <f t="shared" si="43"/>
        <v>0</v>
      </c>
      <c r="K44" s="2">
        <f t="shared" si="43"/>
        <v>0</v>
      </c>
    </row>
    <row r="45" spans="1:11" ht="14.25" customHeight="1">
      <c r="A45" s="1" t="s">
        <v>54</v>
      </c>
      <c r="B45" s="1" t="s">
        <v>9</v>
      </c>
      <c r="C45" s="1">
        <v>1102.7137019898601</v>
      </c>
      <c r="D45" s="1">
        <v>47</v>
      </c>
      <c r="E45" s="1">
        <f>customer_acquisition_cost_datas!$C45/customer_acquisition_cost_datas!$D45</f>
        <v>23.461993659358725</v>
      </c>
      <c r="F45" s="1">
        <f t="shared" si="0"/>
        <v>4.2622123870582129</v>
      </c>
      <c r="G45" s="1">
        <f>customer_acquisition_cost_datas!$C45/customer_acquisition_cost_datas!$E45</f>
        <v>47</v>
      </c>
      <c r="H45" s="2">
        <f t="shared" ref="H45:K45" si="44">INT($B45=H$1)*$E45</f>
        <v>0</v>
      </c>
      <c r="I45" s="2">
        <f t="shared" si="44"/>
        <v>0</v>
      </c>
      <c r="J45" s="2">
        <f t="shared" si="44"/>
        <v>23.461993659358725</v>
      </c>
      <c r="K45" s="2">
        <f t="shared" si="44"/>
        <v>0</v>
      </c>
    </row>
    <row r="46" spans="1:11" ht="14.25" customHeight="1">
      <c r="A46" s="1" t="s">
        <v>55</v>
      </c>
      <c r="B46" s="1" t="s">
        <v>8</v>
      </c>
      <c r="C46" s="1">
        <v>2247.8289775787798</v>
      </c>
      <c r="D46" s="1">
        <v>30</v>
      </c>
      <c r="E46" s="1">
        <f>customer_acquisition_cost_datas!$C46/customer_acquisition_cost_datas!$D46</f>
        <v>74.92763258595933</v>
      </c>
      <c r="F46" s="1">
        <f t="shared" si="0"/>
        <v>1.3346211077105214</v>
      </c>
      <c r="G46" s="1">
        <f>customer_acquisition_cost_datas!$C46/customer_acquisition_cost_datas!$E46</f>
        <v>30</v>
      </c>
      <c r="H46" s="2">
        <f t="shared" ref="H46:K46" si="45">INT($B46=H$1)*$E46</f>
        <v>0</v>
      </c>
      <c r="I46" s="2">
        <f t="shared" si="45"/>
        <v>74.92763258595933</v>
      </c>
      <c r="J46" s="2">
        <f t="shared" si="45"/>
        <v>0</v>
      </c>
      <c r="K46" s="2">
        <f t="shared" si="45"/>
        <v>0</v>
      </c>
    </row>
    <row r="47" spans="1:11" ht="14.25" customHeight="1">
      <c r="A47" s="1" t="s">
        <v>56</v>
      </c>
      <c r="B47" s="1" t="s">
        <v>8</v>
      </c>
      <c r="C47" s="1">
        <v>3709.38914740163</v>
      </c>
      <c r="D47" s="1">
        <v>11</v>
      </c>
      <c r="E47" s="1">
        <f>customer_acquisition_cost_datas!$C47/customer_acquisition_cost_datas!$D47</f>
        <v>337.21719521833</v>
      </c>
      <c r="F47" s="1">
        <f t="shared" si="0"/>
        <v>0.29654478305964022</v>
      </c>
      <c r="G47" s="1">
        <f>customer_acquisition_cost_datas!$C47/customer_acquisition_cost_datas!$E47</f>
        <v>11</v>
      </c>
      <c r="H47" s="2">
        <f t="shared" ref="H47:K47" si="46">INT($B47=H$1)*$E47</f>
        <v>0</v>
      </c>
      <c r="I47" s="2">
        <f t="shared" si="46"/>
        <v>337.21719521833</v>
      </c>
      <c r="J47" s="2">
        <f t="shared" si="46"/>
        <v>0</v>
      </c>
      <c r="K47" s="2">
        <f t="shared" si="46"/>
        <v>0</v>
      </c>
    </row>
    <row r="48" spans="1:11" ht="14.25" customHeight="1">
      <c r="A48" s="1" t="s">
        <v>57</v>
      </c>
      <c r="B48" s="1" t="s">
        <v>8</v>
      </c>
      <c r="C48" s="1">
        <v>4832.69135282358</v>
      </c>
      <c r="D48" s="1">
        <v>21</v>
      </c>
      <c r="E48" s="1">
        <f>customer_acquisition_cost_datas!$C48/customer_acquisition_cost_datas!$D48</f>
        <v>230.1281596582657</v>
      </c>
      <c r="F48" s="1">
        <f t="shared" si="0"/>
        <v>0.4345404758309343</v>
      </c>
      <c r="G48" s="1">
        <f>customer_acquisition_cost_datas!$C48/customer_acquisition_cost_datas!$E48</f>
        <v>21</v>
      </c>
      <c r="H48" s="2">
        <f t="shared" ref="H48:K48" si="47">INT($B48=H$1)*$E48</f>
        <v>0</v>
      </c>
      <c r="I48" s="2">
        <f t="shared" si="47"/>
        <v>230.1281596582657</v>
      </c>
      <c r="J48" s="2">
        <f t="shared" si="47"/>
        <v>0</v>
      </c>
      <c r="K48" s="2">
        <f t="shared" si="47"/>
        <v>0</v>
      </c>
    </row>
    <row r="49" spans="1:11" ht="14.25" customHeight="1">
      <c r="A49" s="1" t="s">
        <v>58</v>
      </c>
      <c r="B49" s="1" t="s">
        <v>9</v>
      </c>
      <c r="C49" s="1">
        <v>2586.6177660664998</v>
      </c>
      <c r="D49" s="1">
        <v>26</v>
      </c>
      <c r="E49" s="1">
        <f>customer_acquisition_cost_datas!$C49/customer_acquisition_cost_datas!$D49</f>
        <v>99.485298694865378</v>
      </c>
      <c r="F49" s="1">
        <f t="shared" si="0"/>
        <v>1.0051736418534891</v>
      </c>
      <c r="G49" s="1">
        <f>customer_acquisition_cost_datas!$C49/customer_acquisition_cost_datas!$E49</f>
        <v>26</v>
      </c>
      <c r="H49" s="2">
        <f t="shared" ref="H49:K49" si="48">INT($B49=H$1)*$E49</f>
        <v>0</v>
      </c>
      <c r="I49" s="2">
        <f t="shared" si="48"/>
        <v>0</v>
      </c>
      <c r="J49" s="2">
        <f t="shared" si="48"/>
        <v>99.485298694865378</v>
      </c>
      <c r="K49" s="2">
        <f t="shared" si="48"/>
        <v>0</v>
      </c>
    </row>
    <row r="50" spans="1:11" ht="14.25" customHeight="1">
      <c r="A50" s="1" t="s">
        <v>59</v>
      </c>
      <c r="B50" s="1" t="s">
        <v>7</v>
      </c>
      <c r="C50" s="1">
        <v>3860.0588201978699</v>
      </c>
      <c r="D50" s="1">
        <v>13</v>
      </c>
      <c r="E50" s="1">
        <f>customer_acquisition_cost_datas!$C50/customer_acquisition_cost_datas!$D50</f>
        <v>296.92760155368228</v>
      </c>
      <c r="F50" s="1">
        <f t="shared" si="0"/>
        <v>0.33678243274369607</v>
      </c>
      <c r="G50" s="1">
        <f>customer_acquisition_cost_datas!$C50/customer_acquisition_cost_datas!$E50</f>
        <v>13</v>
      </c>
      <c r="H50" s="2">
        <f t="shared" ref="H50:K50" si="49">INT($B50=H$1)*$E50</f>
        <v>296.92760155368228</v>
      </c>
      <c r="I50" s="2">
        <f t="shared" si="49"/>
        <v>0</v>
      </c>
      <c r="J50" s="2">
        <f t="shared" si="49"/>
        <v>0</v>
      </c>
      <c r="K50" s="2">
        <f t="shared" si="49"/>
        <v>0</v>
      </c>
    </row>
    <row r="51" spans="1:11" ht="14.25" customHeight="1">
      <c r="A51" s="1" t="s">
        <v>60</v>
      </c>
      <c r="B51" s="1" t="s">
        <v>9</v>
      </c>
      <c r="C51" s="1">
        <v>1303.98591137223</v>
      </c>
      <c r="D51" s="1">
        <v>18</v>
      </c>
      <c r="E51" s="1">
        <f>customer_acquisition_cost_datas!$C51/customer_acquisition_cost_datas!$D51</f>
        <v>72.443661742901668</v>
      </c>
      <c r="F51" s="1">
        <f t="shared" si="0"/>
        <v>1.380383012041746</v>
      </c>
      <c r="G51" s="1">
        <f>customer_acquisition_cost_datas!$C51/customer_acquisition_cost_datas!$E51</f>
        <v>18</v>
      </c>
      <c r="H51" s="2">
        <f t="shared" ref="H51:K51" si="50">INT($B51=H$1)*$E51</f>
        <v>0</v>
      </c>
      <c r="I51" s="2">
        <f t="shared" si="50"/>
        <v>0</v>
      </c>
      <c r="J51" s="2">
        <f t="shared" si="50"/>
        <v>72.443661742901668</v>
      </c>
      <c r="K51" s="2">
        <f t="shared" si="50"/>
        <v>0</v>
      </c>
    </row>
    <row r="52" spans="1:11" ht="14.25" customHeight="1">
      <c r="A52" s="1" t="s">
        <v>61</v>
      </c>
      <c r="B52" s="1" t="s">
        <v>9</v>
      </c>
      <c r="C52" s="1">
        <v>3762.4576637319201</v>
      </c>
      <c r="D52" s="1">
        <v>36</v>
      </c>
      <c r="E52" s="1">
        <f>customer_acquisition_cost_datas!$C52/customer_acquisition_cost_datas!$D52</f>
        <v>104.51271288144223</v>
      </c>
      <c r="F52" s="1">
        <f t="shared" si="0"/>
        <v>0.95682139754078155</v>
      </c>
      <c r="G52" s="1">
        <f>customer_acquisition_cost_datas!$C52/customer_acquisition_cost_datas!$E52</f>
        <v>36</v>
      </c>
      <c r="H52" s="2">
        <f t="shared" ref="H52:K52" si="51">INT($B52=H$1)*$E52</f>
        <v>0</v>
      </c>
      <c r="I52" s="2">
        <f t="shared" si="51"/>
        <v>0</v>
      </c>
      <c r="J52" s="2">
        <f t="shared" si="51"/>
        <v>104.51271288144223</v>
      </c>
      <c r="K52" s="2">
        <f t="shared" si="51"/>
        <v>0</v>
      </c>
    </row>
    <row r="53" spans="1:11" ht="14.25" customHeight="1">
      <c r="A53" s="1" t="s">
        <v>62</v>
      </c>
      <c r="B53" s="1" t="s">
        <v>8</v>
      </c>
      <c r="C53" s="1">
        <v>3508.9695824041701</v>
      </c>
      <c r="D53" s="1">
        <v>43</v>
      </c>
      <c r="E53" s="1">
        <f>customer_acquisition_cost_datas!$C53/customer_acquisition_cost_datas!$D53</f>
        <v>81.603943776841163</v>
      </c>
      <c r="F53" s="1">
        <f t="shared" si="0"/>
        <v>1.2254309702661643</v>
      </c>
      <c r="G53" s="1">
        <f>customer_acquisition_cost_datas!$C53/customer_acquisition_cost_datas!$E53</f>
        <v>43</v>
      </c>
      <c r="H53" s="2">
        <f t="shared" ref="H53:K53" si="52">INT($B53=H$1)*$E53</f>
        <v>0</v>
      </c>
      <c r="I53" s="2">
        <f t="shared" si="52"/>
        <v>81.603943776841163</v>
      </c>
      <c r="J53" s="2">
        <f t="shared" si="52"/>
        <v>0</v>
      </c>
      <c r="K53" s="2">
        <f t="shared" si="52"/>
        <v>0</v>
      </c>
    </row>
    <row r="54" spans="1:11" ht="14.25" customHeight="1">
      <c r="A54" s="1" t="s">
        <v>63</v>
      </c>
      <c r="B54" s="1" t="s">
        <v>9</v>
      </c>
      <c r="C54" s="1">
        <v>1407.6052217839001</v>
      </c>
      <c r="D54" s="1">
        <v>17</v>
      </c>
      <c r="E54" s="1">
        <f>customer_acquisition_cost_datas!$C54/customer_acquisition_cost_datas!$D54</f>
        <v>82.800307163758831</v>
      </c>
      <c r="F54" s="1">
        <f t="shared" si="0"/>
        <v>1.2077249882929102</v>
      </c>
      <c r="G54" s="1">
        <f>customer_acquisition_cost_datas!$C54/customer_acquisition_cost_datas!$E54</f>
        <v>17</v>
      </c>
      <c r="H54" s="2">
        <f t="shared" ref="H54:K54" si="53">INT($B54=H$1)*$E54</f>
        <v>0</v>
      </c>
      <c r="I54" s="2">
        <f t="shared" si="53"/>
        <v>0</v>
      </c>
      <c r="J54" s="2">
        <f t="shared" si="53"/>
        <v>82.800307163758831</v>
      </c>
      <c r="K54" s="2">
        <f t="shared" si="53"/>
        <v>0</v>
      </c>
    </row>
    <row r="55" spans="1:11" ht="14.25" customHeight="1">
      <c r="A55" s="1" t="s">
        <v>64</v>
      </c>
      <c r="B55" s="1" t="s">
        <v>10</v>
      </c>
      <c r="C55" s="1">
        <v>4089.92353980489</v>
      </c>
      <c r="D55" s="1">
        <v>14</v>
      </c>
      <c r="E55" s="1">
        <f>customer_acquisition_cost_datas!$C55/customer_acquisition_cost_datas!$D55</f>
        <v>292.13739570034926</v>
      </c>
      <c r="F55" s="1">
        <f t="shared" si="0"/>
        <v>0.34230468769760597</v>
      </c>
      <c r="G55" s="1">
        <f>customer_acquisition_cost_datas!$C55/customer_acquisition_cost_datas!$E55</f>
        <v>14.000000000000002</v>
      </c>
      <c r="H55" s="2">
        <f t="shared" ref="H55:K55" si="54">INT($B55=H$1)*$E55</f>
        <v>0</v>
      </c>
      <c r="I55" s="2">
        <f t="shared" si="54"/>
        <v>0</v>
      </c>
      <c r="J55" s="2">
        <f t="shared" si="54"/>
        <v>0</v>
      </c>
      <c r="K55" s="2">
        <f t="shared" si="54"/>
        <v>292.13739570034926</v>
      </c>
    </row>
    <row r="56" spans="1:11" ht="14.25" customHeight="1">
      <c r="A56" s="1" t="s">
        <v>65</v>
      </c>
      <c r="B56" s="1" t="s">
        <v>7</v>
      </c>
      <c r="C56" s="1">
        <v>4401.1729563551798</v>
      </c>
      <c r="D56" s="1">
        <v>40</v>
      </c>
      <c r="E56" s="1">
        <f>customer_acquisition_cost_datas!$C56/customer_acquisition_cost_datas!$D56</f>
        <v>110.02932390887949</v>
      </c>
      <c r="F56" s="1">
        <f t="shared" si="0"/>
        <v>0.90884862732424632</v>
      </c>
      <c r="G56" s="1">
        <f>customer_acquisition_cost_datas!$C56/customer_acquisition_cost_datas!$E56</f>
        <v>40</v>
      </c>
      <c r="H56" s="2">
        <f t="shared" ref="H56:K56" si="55">INT($B56=H$1)*$E56</f>
        <v>110.02932390887949</v>
      </c>
      <c r="I56" s="2">
        <f t="shared" si="55"/>
        <v>0</v>
      </c>
      <c r="J56" s="2">
        <f t="shared" si="55"/>
        <v>0</v>
      </c>
      <c r="K56" s="2">
        <f t="shared" si="55"/>
        <v>0</v>
      </c>
    </row>
    <row r="57" spans="1:11" ht="14.25" customHeight="1">
      <c r="A57" s="1" t="s">
        <v>66</v>
      </c>
      <c r="B57" s="1" t="s">
        <v>7</v>
      </c>
      <c r="C57" s="1">
        <v>3401.6464592673701</v>
      </c>
      <c r="D57" s="1">
        <v>38</v>
      </c>
      <c r="E57" s="1">
        <f>customer_acquisition_cost_datas!$C57/customer_acquisition_cost_datas!$D57</f>
        <v>89.517012085983424</v>
      </c>
      <c r="F57" s="1">
        <f t="shared" si="0"/>
        <v>1.1171060971510911</v>
      </c>
      <c r="G57" s="1">
        <f>customer_acquisition_cost_datas!$C57/customer_acquisition_cost_datas!$E57</f>
        <v>38</v>
      </c>
      <c r="H57" s="2">
        <f t="shared" ref="H57:K57" si="56">INT($B57=H$1)*$E57</f>
        <v>89.517012085983424</v>
      </c>
      <c r="I57" s="2">
        <f t="shared" si="56"/>
        <v>0</v>
      </c>
      <c r="J57" s="2">
        <f t="shared" si="56"/>
        <v>0</v>
      </c>
      <c r="K57" s="2">
        <f t="shared" si="56"/>
        <v>0</v>
      </c>
    </row>
    <row r="58" spans="1:11" ht="14.25" customHeight="1">
      <c r="A58" s="1" t="s">
        <v>67</v>
      </c>
      <c r="B58" s="1" t="s">
        <v>8</v>
      </c>
      <c r="C58" s="1">
        <v>1484.2202602692601</v>
      </c>
      <c r="D58" s="1">
        <v>33</v>
      </c>
      <c r="E58" s="1">
        <f>customer_acquisition_cost_datas!$C58/customer_acquisition_cost_datas!$D58</f>
        <v>44.97637152331091</v>
      </c>
      <c r="F58" s="1">
        <f t="shared" si="0"/>
        <v>2.2233896735793985</v>
      </c>
      <c r="G58" s="1">
        <f>customer_acquisition_cost_datas!$C58/customer_acquisition_cost_datas!$E58</f>
        <v>33</v>
      </c>
      <c r="H58" s="2">
        <f t="shared" ref="H58:K58" si="57">INT($B58=H$1)*$E58</f>
        <v>0</v>
      </c>
      <c r="I58" s="2">
        <f t="shared" si="57"/>
        <v>44.97637152331091</v>
      </c>
      <c r="J58" s="2">
        <f t="shared" si="57"/>
        <v>0</v>
      </c>
      <c r="K58" s="2">
        <f t="shared" si="57"/>
        <v>0</v>
      </c>
    </row>
    <row r="59" spans="1:11" ht="14.25" customHeight="1">
      <c r="A59" s="1" t="s">
        <v>68</v>
      </c>
      <c r="B59" s="1" t="s">
        <v>7</v>
      </c>
      <c r="C59" s="1">
        <v>4935.3774060586802</v>
      </c>
      <c r="D59" s="1">
        <v>42</v>
      </c>
      <c r="E59" s="1">
        <f>customer_acquisition_cost_datas!$C59/customer_acquisition_cost_datas!$D59</f>
        <v>117.50898585854</v>
      </c>
      <c r="F59" s="1">
        <f t="shared" si="0"/>
        <v>0.85099874932443276</v>
      </c>
      <c r="G59" s="1">
        <f>customer_acquisition_cost_datas!$C59/customer_acquisition_cost_datas!$E59</f>
        <v>42</v>
      </c>
      <c r="H59" s="2">
        <f t="shared" ref="H59:K59" si="58">INT($B59=H$1)*$E59</f>
        <v>117.50898585854</v>
      </c>
      <c r="I59" s="2">
        <f t="shared" si="58"/>
        <v>0</v>
      </c>
      <c r="J59" s="2">
        <f t="shared" si="58"/>
        <v>0</v>
      </c>
      <c r="K59" s="2">
        <f t="shared" si="58"/>
        <v>0</v>
      </c>
    </row>
    <row r="60" spans="1:11" ht="14.25" customHeight="1">
      <c r="A60" s="1" t="s">
        <v>69</v>
      </c>
      <c r="B60" s="1" t="s">
        <v>8</v>
      </c>
      <c r="C60" s="1">
        <v>4130.5413854440703</v>
      </c>
      <c r="D60" s="1">
        <v>47</v>
      </c>
      <c r="E60" s="1">
        <f>customer_acquisition_cost_datas!$C60/customer_acquisition_cost_datas!$D60</f>
        <v>87.883859264767452</v>
      </c>
      <c r="F60" s="1">
        <f t="shared" si="0"/>
        <v>1.1378653695524485</v>
      </c>
      <c r="G60" s="1">
        <f>customer_acquisition_cost_datas!$C60/customer_acquisition_cost_datas!$E60</f>
        <v>47</v>
      </c>
      <c r="H60" s="2">
        <f t="shared" ref="H60:K60" si="59">INT($B60=H$1)*$E60</f>
        <v>0</v>
      </c>
      <c r="I60" s="2">
        <f t="shared" si="59"/>
        <v>87.883859264767452</v>
      </c>
      <c r="J60" s="2">
        <f t="shared" si="59"/>
        <v>0</v>
      </c>
      <c r="K60" s="2">
        <f t="shared" si="59"/>
        <v>0</v>
      </c>
    </row>
    <row r="61" spans="1:11" ht="14.25" customHeight="1">
      <c r="A61" s="1" t="s">
        <v>70</v>
      </c>
      <c r="B61" s="1" t="s">
        <v>9</v>
      </c>
      <c r="C61" s="1">
        <v>2388.8150612337899</v>
      </c>
      <c r="D61" s="1">
        <v>16</v>
      </c>
      <c r="E61" s="1">
        <f>customer_acquisition_cost_datas!$C61/customer_acquisition_cost_datas!$D61</f>
        <v>149.30094132711187</v>
      </c>
      <c r="F61" s="1">
        <f t="shared" si="0"/>
        <v>0.6697881413949317</v>
      </c>
      <c r="G61" s="1">
        <f>customer_acquisition_cost_datas!$C61/customer_acquisition_cost_datas!$E61</f>
        <v>16</v>
      </c>
      <c r="H61" s="2">
        <f t="shared" ref="H61:K61" si="60">INT($B61=H$1)*$E61</f>
        <v>0</v>
      </c>
      <c r="I61" s="2">
        <f t="shared" si="60"/>
        <v>0</v>
      </c>
      <c r="J61" s="2">
        <f t="shared" si="60"/>
        <v>149.30094132711187</v>
      </c>
      <c r="K61" s="2">
        <f t="shared" si="60"/>
        <v>0</v>
      </c>
    </row>
    <row r="62" spans="1:11" ht="14.25" customHeight="1">
      <c r="A62" s="1" t="s">
        <v>71</v>
      </c>
      <c r="B62" s="1" t="s">
        <v>10</v>
      </c>
      <c r="C62" s="1">
        <v>2713.5120529389701</v>
      </c>
      <c r="D62" s="1">
        <v>38</v>
      </c>
      <c r="E62" s="1">
        <f>customer_acquisition_cost_datas!$C62/customer_acquisition_cost_datas!$D62</f>
        <v>71.408211919446586</v>
      </c>
      <c r="F62" s="1">
        <f t="shared" si="0"/>
        <v>1.4003991601527137</v>
      </c>
      <c r="G62" s="1">
        <f>customer_acquisition_cost_datas!$C62/customer_acquisition_cost_datas!$E62</f>
        <v>38</v>
      </c>
      <c r="H62" s="2">
        <f t="shared" ref="H62:K62" si="61">INT($B62=H$1)*$E62</f>
        <v>0</v>
      </c>
      <c r="I62" s="2">
        <f t="shared" si="61"/>
        <v>0</v>
      </c>
      <c r="J62" s="2">
        <f t="shared" si="61"/>
        <v>0</v>
      </c>
      <c r="K62" s="2">
        <f t="shared" si="61"/>
        <v>71.408211919446586</v>
      </c>
    </row>
    <row r="63" spans="1:11" ht="14.25" customHeight="1">
      <c r="A63" s="1" t="s">
        <v>72</v>
      </c>
      <c r="B63" s="1" t="s">
        <v>7</v>
      </c>
      <c r="C63" s="1">
        <v>2482.28350487222</v>
      </c>
      <c r="D63" s="1">
        <v>42</v>
      </c>
      <c r="E63" s="1">
        <f>customer_acquisition_cost_datas!$C63/customer_acquisition_cost_datas!$D63</f>
        <v>59.101988211243331</v>
      </c>
      <c r="F63" s="1">
        <f t="shared" si="0"/>
        <v>1.6919904562699026</v>
      </c>
      <c r="G63" s="1">
        <f>customer_acquisition_cost_datas!$C63/customer_acquisition_cost_datas!$E63</f>
        <v>42</v>
      </c>
      <c r="H63" s="2">
        <f t="shared" ref="H63:K63" si="62">INT($B63=H$1)*$E63</f>
        <v>59.101988211243331</v>
      </c>
      <c r="I63" s="2">
        <f t="shared" si="62"/>
        <v>0</v>
      </c>
      <c r="J63" s="2">
        <f t="shared" si="62"/>
        <v>0</v>
      </c>
      <c r="K63" s="2">
        <f t="shared" si="62"/>
        <v>0</v>
      </c>
    </row>
    <row r="64" spans="1:11" ht="14.25" customHeight="1">
      <c r="A64" s="1" t="s">
        <v>73</v>
      </c>
      <c r="B64" s="1" t="s">
        <v>7</v>
      </c>
      <c r="C64" s="1">
        <v>3023.8431587083101</v>
      </c>
      <c r="D64" s="1">
        <v>24</v>
      </c>
      <c r="E64" s="1">
        <f>customer_acquisition_cost_datas!$C64/customer_acquisition_cost_datas!$D64</f>
        <v>125.99346494617959</v>
      </c>
      <c r="F64" s="1">
        <f t="shared" si="0"/>
        <v>0.7936919588862551</v>
      </c>
      <c r="G64" s="1">
        <f>customer_acquisition_cost_datas!$C64/customer_acquisition_cost_datas!$E64</f>
        <v>24</v>
      </c>
      <c r="H64" s="2">
        <f t="shared" ref="H64:K64" si="63">INT($B64=H$1)*$E64</f>
        <v>125.99346494617959</v>
      </c>
      <c r="I64" s="2">
        <f t="shared" si="63"/>
        <v>0</v>
      </c>
      <c r="J64" s="2">
        <f t="shared" si="63"/>
        <v>0</v>
      </c>
      <c r="K64" s="2">
        <f t="shared" si="63"/>
        <v>0</v>
      </c>
    </row>
    <row r="65" spans="1:11" ht="14.25" customHeight="1">
      <c r="A65" s="1" t="s">
        <v>74</v>
      </c>
      <c r="B65" s="1" t="s">
        <v>7</v>
      </c>
      <c r="C65" s="1">
        <v>2364.92469944513</v>
      </c>
      <c r="D65" s="1">
        <v>49</v>
      </c>
      <c r="E65" s="1">
        <f>customer_acquisition_cost_datas!$C65/customer_acquisition_cost_datas!$D65</f>
        <v>48.263769376431227</v>
      </c>
      <c r="F65" s="1">
        <f t="shared" si="0"/>
        <v>2.0719475766605431</v>
      </c>
      <c r="G65" s="1">
        <f>customer_acquisition_cost_datas!$C65/customer_acquisition_cost_datas!$E65</f>
        <v>49</v>
      </c>
      <c r="H65" s="2">
        <f t="shared" ref="H65:K65" si="64">INT($B65=H$1)*$E65</f>
        <v>48.263769376431227</v>
      </c>
      <c r="I65" s="2">
        <f t="shared" si="64"/>
        <v>0</v>
      </c>
      <c r="J65" s="2">
        <f t="shared" si="64"/>
        <v>0</v>
      </c>
      <c r="K65" s="2">
        <f t="shared" si="64"/>
        <v>0</v>
      </c>
    </row>
    <row r="66" spans="1:11" ht="14.25" customHeight="1">
      <c r="A66" s="1" t="s">
        <v>75</v>
      </c>
      <c r="B66" s="1" t="s">
        <v>10</v>
      </c>
      <c r="C66" s="1">
        <v>4398.3025079982999</v>
      </c>
      <c r="D66" s="1">
        <v>12</v>
      </c>
      <c r="E66" s="1">
        <f>customer_acquisition_cost_datas!$C66/customer_acquisition_cost_datas!$D66</f>
        <v>366.52520899985831</v>
      </c>
      <c r="F66" s="1">
        <f t="shared" si="0"/>
        <v>0.27283252978116074</v>
      </c>
      <c r="G66" s="1">
        <f>customer_acquisition_cost_datas!$C66/customer_acquisition_cost_datas!$E66</f>
        <v>12</v>
      </c>
      <c r="H66" s="2">
        <f t="shared" ref="H66:K66" si="65">INT($B66=H$1)*$E66</f>
        <v>0</v>
      </c>
      <c r="I66" s="2">
        <f t="shared" si="65"/>
        <v>0</v>
      </c>
      <c r="J66" s="2">
        <f t="shared" si="65"/>
        <v>0</v>
      </c>
      <c r="K66" s="2">
        <f t="shared" si="65"/>
        <v>366.52520899985831</v>
      </c>
    </row>
    <row r="67" spans="1:11" ht="14.25" customHeight="1">
      <c r="A67" s="1" t="s">
        <v>76</v>
      </c>
      <c r="B67" s="1" t="s">
        <v>10</v>
      </c>
      <c r="C67" s="1">
        <v>4289.3236723602304</v>
      </c>
      <c r="D67" s="1">
        <v>43</v>
      </c>
      <c r="E67" s="1">
        <f>customer_acquisition_cost_datas!$C67/customer_acquisition_cost_datas!$D67</f>
        <v>99.751713310703039</v>
      </c>
      <c r="F67" s="1">
        <f t="shared" si="0"/>
        <v>1.0024890468650258</v>
      </c>
      <c r="G67" s="1">
        <f>customer_acquisition_cost_datas!$C67/customer_acquisition_cost_datas!$E67</f>
        <v>43</v>
      </c>
      <c r="H67" s="2">
        <f t="shared" ref="H67:K67" si="66">INT($B67=H$1)*$E67</f>
        <v>0</v>
      </c>
      <c r="I67" s="2">
        <f t="shared" si="66"/>
        <v>0</v>
      </c>
      <c r="J67" s="2">
        <f t="shared" si="66"/>
        <v>0</v>
      </c>
      <c r="K67" s="2">
        <f t="shared" si="66"/>
        <v>99.751713310703039</v>
      </c>
    </row>
    <row r="68" spans="1:11" ht="14.25" customHeight="1">
      <c r="A68" s="1" t="s">
        <v>77</v>
      </c>
      <c r="B68" s="1" t="s">
        <v>8</v>
      </c>
      <c r="C68" s="1">
        <v>1422.1554825759899</v>
      </c>
      <c r="D68" s="1">
        <v>29</v>
      </c>
      <c r="E68" s="1">
        <f>customer_acquisition_cost_datas!$C68/customer_acquisition_cost_datas!$D68</f>
        <v>49.039844226758277</v>
      </c>
      <c r="F68" s="1">
        <f t="shared" si="0"/>
        <v>2.0391581901770324</v>
      </c>
      <c r="G68" s="1">
        <f>customer_acquisition_cost_datas!$C68/customer_acquisition_cost_datas!$E68</f>
        <v>29</v>
      </c>
      <c r="H68" s="2">
        <f t="shared" ref="H68:K68" si="67">INT($B68=H$1)*$E68</f>
        <v>0</v>
      </c>
      <c r="I68" s="2">
        <f t="shared" si="67"/>
        <v>49.039844226758277</v>
      </c>
      <c r="J68" s="2">
        <f t="shared" si="67"/>
        <v>0</v>
      </c>
      <c r="K68" s="2">
        <f t="shared" si="67"/>
        <v>0</v>
      </c>
    </row>
    <row r="69" spans="1:11" ht="14.25" customHeight="1">
      <c r="A69" s="1" t="s">
        <v>78</v>
      </c>
      <c r="B69" s="1" t="s">
        <v>8</v>
      </c>
      <c r="C69" s="1">
        <v>4843.1502688583096</v>
      </c>
      <c r="D69" s="1">
        <v>39</v>
      </c>
      <c r="E69" s="1">
        <f>customer_acquisition_cost_datas!$C69/customer_acquisition_cost_datas!$D69</f>
        <v>124.18334022713614</v>
      </c>
      <c r="F69" s="1">
        <f t="shared" si="0"/>
        <v>0.80526099408419938</v>
      </c>
      <c r="G69" s="1">
        <f>customer_acquisition_cost_datas!$C69/customer_acquisition_cost_datas!$E69</f>
        <v>39</v>
      </c>
      <c r="H69" s="2">
        <f t="shared" ref="H69:K69" si="68">INT($B69=H$1)*$E69</f>
        <v>0</v>
      </c>
      <c r="I69" s="2">
        <f t="shared" si="68"/>
        <v>124.18334022713614</v>
      </c>
      <c r="J69" s="2">
        <f t="shared" si="68"/>
        <v>0</v>
      </c>
      <c r="K69" s="2">
        <f t="shared" si="68"/>
        <v>0</v>
      </c>
    </row>
    <row r="70" spans="1:11" ht="14.25" customHeight="1">
      <c r="A70" s="1" t="s">
        <v>79</v>
      </c>
      <c r="B70" s="1" t="s">
        <v>9</v>
      </c>
      <c r="C70" s="1">
        <v>3542.3404244057801</v>
      </c>
      <c r="D70" s="1">
        <v>11</v>
      </c>
      <c r="E70" s="1">
        <f>customer_acquisition_cost_datas!$C70/customer_acquisition_cost_datas!$D70</f>
        <v>322.03094767325274</v>
      </c>
      <c r="F70" s="1">
        <f t="shared" si="0"/>
        <v>0.31052916100928463</v>
      </c>
      <c r="G70" s="1">
        <f>customer_acquisition_cost_datas!$C70/customer_acquisition_cost_datas!$E70</f>
        <v>11</v>
      </c>
      <c r="H70" s="2">
        <f t="shared" ref="H70:K70" si="69">INT($B70=H$1)*$E70</f>
        <v>0</v>
      </c>
      <c r="I70" s="2">
        <f t="shared" si="69"/>
        <v>0</v>
      </c>
      <c r="J70" s="2">
        <f t="shared" si="69"/>
        <v>322.03094767325274</v>
      </c>
      <c r="K70" s="2">
        <f t="shared" si="69"/>
        <v>0</v>
      </c>
    </row>
    <row r="71" spans="1:11" ht="14.25" customHeight="1">
      <c r="A71" s="1" t="s">
        <v>80</v>
      </c>
      <c r="B71" s="1" t="s">
        <v>9</v>
      </c>
      <c r="C71" s="1">
        <v>4314.8292440098303</v>
      </c>
      <c r="D71" s="1">
        <v>13</v>
      </c>
      <c r="E71" s="1">
        <f>customer_acquisition_cost_datas!$C71/customer_acquisition_cost_datas!$D71</f>
        <v>331.90994184691004</v>
      </c>
      <c r="F71" s="1">
        <f t="shared" si="0"/>
        <v>0.30128654611413824</v>
      </c>
      <c r="G71" s="1">
        <f>customer_acquisition_cost_datas!$C71/customer_acquisition_cost_datas!$E71</f>
        <v>13</v>
      </c>
      <c r="H71" s="2">
        <f t="shared" ref="H71:K71" si="70">INT($B71=H$1)*$E71</f>
        <v>0</v>
      </c>
      <c r="I71" s="2">
        <f t="shared" si="70"/>
        <v>0</v>
      </c>
      <c r="J71" s="2">
        <f t="shared" si="70"/>
        <v>331.90994184691004</v>
      </c>
      <c r="K71" s="2">
        <f t="shared" si="70"/>
        <v>0</v>
      </c>
    </row>
    <row r="72" spans="1:11" ht="14.25" customHeight="1">
      <c r="A72" s="1" t="s">
        <v>81</v>
      </c>
      <c r="B72" s="1" t="s">
        <v>8</v>
      </c>
      <c r="C72" s="1">
        <v>3829.2345748243001</v>
      </c>
      <c r="D72" s="1">
        <v>40</v>
      </c>
      <c r="E72" s="1">
        <f>customer_acquisition_cost_datas!$C72/customer_acquisition_cost_datas!$D72</f>
        <v>95.730864370607506</v>
      </c>
      <c r="F72" s="1">
        <f t="shared" si="0"/>
        <v>1.0445951852358211</v>
      </c>
      <c r="G72" s="1">
        <f>customer_acquisition_cost_datas!$C72/customer_acquisition_cost_datas!$E72</f>
        <v>40</v>
      </c>
      <c r="H72" s="2">
        <f t="shared" ref="H72:K72" si="71">INT($B72=H$1)*$E72</f>
        <v>0</v>
      </c>
      <c r="I72" s="2">
        <f t="shared" si="71"/>
        <v>95.730864370607506</v>
      </c>
      <c r="J72" s="2">
        <f t="shared" si="71"/>
        <v>0</v>
      </c>
      <c r="K72" s="2">
        <f t="shared" si="71"/>
        <v>0</v>
      </c>
    </row>
    <row r="73" spans="1:11" ht="14.25" customHeight="1">
      <c r="A73" s="1" t="s">
        <v>82</v>
      </c>
      <c r="B73" s="1" t="s">
        <v>10</v>
      </c>
      <c r="C73" s="1">
        <v>2741.9485800307002</v>
      </c>
      <c r="D73" s="1">
        <v>35</v>
      </c>
      <c r="E73" s="1">
        <f>customer_acquisition_cost_datas!$C73/customer_acquisition_cost_datas!$D73</f>
        <v>78.341388000877146</v>
      </c>
      <c r="F73" s="1">
        <f t="shared" si="0"/>
        <v>1.276464491526246</v>
      </c>
      <c r="G73" s="1">
        <f>customer_acquisition_cost_datas!$C73/customer_acquisition_cost_datas!$E73</f>
        <v>35</v>
      </c>
      <c r="H73" s="2">
        <f t="shared" ref="H73:K73" si="72">INT($B73=H$1)*$E73</f>
        <v>0</v>
      </c>
      <c r="I73" s="2">
        <f t="shared" si="72"/>
        <v>0</v>
      </c>
      <c r="J73" s="2">
        <f t="shared" si="72"/>
        <v>0</v>
      </c>
      <c r="K73" s="2">
        <f t="shared" si="72"/>
        <v>78.341388000877146</v>
      </c>
    </row>
    <row r="74" spans="1:11" ht="14.25" customHeight="1">
      <c r="A74" s="1" t="s">
        <v>83</v>
      </c>
      <c r="B74" s="1" t="s">
        <v>10</v>
      </c>
      <c r="C74" s="1">
        <v>3935.1812160535601</v>
      </c>
      <c r="D74" s="1">
        <v>37</v>
      </c>
      <c r="E74" s="1">
        <f>customer_acquisition_cost_datas!$C74/customer_acquisition_cost_datas!$D74</f>
        <v>106.35624908252865</v>
      </c>
      <c r="F74" s="1">
        <f t="shared" si="0"/>
        <v>0.94023624246473358</v>
      </c>
      <c r="G74" s="1">
        <f>customer_acquisition_cost_datas!$C74/customer_acquisition_cost_datas!$E74</f>
        <v>37</v>
      </c>
      <c r="H74" s="2">
        <f t="shared" ref="H74:K74" si="73">INT($B74=H$1)*$E74</f>
        <v>0</v>
      </c>
      <c r="I74" s="2">
        <f t="shared" si="73"/>
        <v>0</v>
      </c>
      <c r="J74" s="2">
        <f t="shared" si="73"/>
        <v>0</v>
      </c>
      <c r="K74" s="2">
        <f t="shared" si="73"/>
        <v>106.35624908252865</v>
      </c>
    </row>
    <row r="75" spans="1:11" ht="14.25" customHeight="1">
      <c r="A75" s="1" t="s">
        <v>84</v>
      </c>
      <c r="B75" s="1" t="s">
        <v>9</v>
      </c>
      <c r="C75" s="1">
        <v>4861.8949249523102</v>
      </c>
      <c r="D75" s="1">
        <v>16</v>
      </c>
      <c r="E75" s="1">
        <f>customer_acquisition_cost_datas!$C75/customer_acquisition_cost_datas!$D75</f>
        <v>303.86843280951939</v>
      </c>
      <c r="F75" s="1">
        <f t="shared" si="0"/>
        <v>0.32908979414352402</v>
      </c>
      <c r="G75" s="1">
        <f>customer_acquisition_cost_datas!$C75/customer_acquisition_cost_datas!$E75</f>
        <v>16</v>
      </c>
      <c r="H75" s="2">
        <f t="shared" ref="H75:K75" si="74">INT($B75=H$1)*$E75</f>
        <v>0</v>
      </c>
      <c r="I75" s="2">
        <f t="shared" si="74"/>
        <v>0</v>
      </c>
      <c r="J75" s="2">
        <f t="shared" si="74"/>
        <v>303.86843280951939</v>
      </c>
      <c r="K75" s="2">
        <f t="shared" si="74"/>
        <v>0</v>
      </c>
    </row>
    <row r="76" spans="1:11" ht="14.25" customHeight="1">
      <c r="A76" s="1" t="s">
        <v>85</v>
      </c>
      <c r="B76" s="1" t="s">
        <v>7</v>
      </c>
      <c r="C76" s="1">
        <v>2080.3295855495999</v>
      </c>
      <c r="D76" s="1">
        <v>41</v>
      </c>
      <c r="E76" s="1">
        <f>customer_acquisition_cost_datas!$C76/customer_acquisition_cost_datas!$D76</f>
        <v>50.739745989014629</v>
      </c>
      <c r="F76" s="1">
        <f t="shared" si="0"/>
        <v>1.9708415572606615</v>
      </c>
      <c r="G76" s="1">
        <f>customer_acquisition_cost_datas!$C76/customer_acquisition_cost_datas!$E76</f>
        <v>41</v>
      </c>
      <c r="H76" s="2">
        <f t="shared" ref="H76:K76" si="75">INT($B76=H$1)*$E76</f>
        <v>50.739745989014629</v>
      </c>
      <c r="I76" s="2">
        <f t="shared" si="75"/>
        <v>0</v>
      </c>
      <c r="J76" s="2">
        <f t="shared" si="75"/>
        <v>0</v>
      </c>
      <c r="K76" s="2">
        <f t="shared" si="75"/>
        <v>0</v>
      </c>
    </row>
    <row r="77" spans="1:11" ht="14.25" customHeight="1">
      <c r="A77" s="1" t="s">
        <v>86</v>
      </c>
      <c r="B77" s="1" t="s">
        <v>9</v>
      </c>
      <c r="C77" s="1">
        <v>4232.7968752270199</v>
      </c>
      <c r="D77" s="1">
        <v>38</v>
      </c>
      <c r="E77" s="1">
        <f>customer_acquisition_cost_datas!$C77/customer_acquisition_cost_datas!$D77</f>
        <v>111.38939145334263</v>
      </c>
      <c r="F77" s="1">
        <f t="shared" si="0"/>
        <v>0.89775156049655513</v>
      </c>
      <c r="G77" s="1">
        <f>customer_acquisition_cost_datas!$C77/customer_acquisition_cost_datas!$E77</f>
        <v>38</v>
      </c>
      <c r="H77" s="2">
        <f t="shared" ref="H77:K77" si="76">INT($B77=H$1)*$E77</f>
        <v>0</v>
      </c>
      <c r="I77" s="2">
        <f t="shared" si="76"/>
        <v>0</v>
      </c>
      <c r="J77" s="2">
        <f t="shared" si="76"/>
        <v>111.38939145334263</v>
      </c>
      <c r="K77" s="2">
        <f t="shared" si="76"/>
        <v>0</v>
      </c>
    </row>
    <row r="78" spans="1:11" ht="14.25" customHeight="1">
      <c r="A78" s="1" t="s">
        <v>87</v>
      </c>
      <c r="B78" s="1" t="s">
        <v>10</v>
      </c>
      <c r="C78" s="1">
        <v>3152.6916257930202</v>
      </c>
      <c r="D78" s="1">
        <v>14</v>
      </c>
      <c r="E78" s="1">
        <f>customer_acquisition_cost_datas!$C78/customer_acquisition_cost_datas!$D78</f>
        <v>225.19225898521572</v>
      </c>
      <c r="F78" s="1">
        <f t="shared" si="0"/>
        <v>0.44406499784064596</v>
      </c>
      <c r="G78" s="1">
        <f>customer_acquisition_cost_datas!$C78/customer_acquisition_cost_datas!$E78</f>
        <v>14</v>
      </c>
      <c r="H78" s="2">
        <f t="shared" ref="H78:K78" si="77">INT($B78=H$1)*$E78</f>
        <v>0</v>
      </c>
      <c r="I78" s="2">
        <f t="shared" si="77"/>
        <v>0</v>
      </c>
      <c r="J78" s="2">
        <f t="shared" si="77"/>
        <v>0</v>
      </c>
      <c r="K78" s="2">
        <f t="shared" si="77"/>
        <v>225.19225898521572</v>
      </c>
    </row>
    <row r="79" spans="1:11" ht="14.25" customHeight="1">
      <c r="A79" s="1" t="s">
        <v>88</v>
      </c>
      <c r="B79" s="1" t="s">
        <v>9</v>
      </c>
      <c r="C79" s="1">
        <v>2933.99001553278</v>
      </c>
      <c r="D79" s="1">
        <v>15</v>
      </c>
      <c r="E79" s="1">
        <f>customer_acquisition_cost_datas!$C79/customer_acquisition_cost_datas!$D79</f>
        <v>195.599334368852</v>
      </c>
      <c r="F79" s="1">
        <f t="shared" si="0"/>
        <v>0.51124918355511739</v>
      </c>
      <c r="G79" s="1">
        <f>customer_acquisition_cost_datas!$C79/customer_acquisition_cost_datas!$E79</f>
        <v>15</v>
      </c>
      <c r="H79" s="2">
        <f t="shared" ref="H79:K79" si="78">INT($B79=H$1)*$E79</f>
        <v>0</v>
      </c>
      <c r="I79" s="2">
        <f t="shared" si="78"/>
        <v>0</v>
      </c>
      <c r="J79" s="2">
        <f t="shared" si="78"/>
        <v>195.599334368852</v>
      </c>
      <c r="K79" s="2">
        <f t="shared" si="78"/>
        <v>0</v>
      </c>
    </row>
    <row r="80" spans="1:11" ht="14.25" customHeight="1">
      <c r="A80" s="1" t="s">
        <v>89</v>
      </c>
      <c r="B80" s="1" t="s">
        <v>9</v>
      </c>
      <c r="C80" s="1">
        <v>2742.2979720155699</v>
      </c>
      <c r="D80" s="1">
        <v>30</v>
      </c>
      <c r="E80" s="1">
        <f>customer_acquisition_cost_datas!$C80/customer_acquisition_cost_datas!$D80</f>
        <v>91.409932400518997</v>
      </c>
      <c r="F80" s="1">
        <f t="shared" si="0"/>
        <v>1.0939730221202113</v>
      </c>
      <c r="G80" s="1">
        <f>customer_acquisition_cost_datas!$C80/customer_acquisition_cost_datas!$E80</f>
        <v>30</v>
      </c>
      <c r="H80" s="2">
        <f t="shared" ref="H80:K80" si="79">INT($B80=H$1)*$E80</f>
        <v>0</v>
      </c>
      <c r="I80" s="2">
        <f t="shared" si="79"/>
        <v>0</v>
      </c>
      <c r="J80" s="2">
        <f t="shared" si="79"/>
        <v>91.409932400518997</v>
      </c>
      <c r="K80" s="2">
        <f t="shared" si="79"/>
        <v>0</v>
      </c>
    </row>
    <row r="81" spans="1:11" ht="14.25" customHeight="1">
      <c r="A81" s="1" t="s">
        <v>90</v>
      </c>
      <c r="B81" s="1" t="s">
        <v>8</v>
      </c>
      <c r="C81" s="1">
        <v>3924.10485722048</v>
      </c>
      <c r="D81" s="1">
        <v>48</v>
      </c>
      <c r="E81" s="1">
        <f>customer_acquisition_cost_datas!$C81/customer_acquisition_cost_datas!$D81</f>
        <v>81.752184525426671</v>
      </c>
      <c r="F81" s="1">
        <f t="shared" si="0"/>
        <v>1.2232089035969169</v>
      </c>
      <c r="G81" s="1">
        <f>customer_acquisition_cost_datas!$C81/customer_acquisition_cost_datas!$E81</f>
        <v>48</v>
      </c>
      <c r="H81" s="2">
        <f t="shared" ref="H81:K81" si="80">INT($B81=H$1)*$E81</f>
        <v>0</v>
      </c>
      <c r="I81" s="2">
        <f t="shared" si="80"/>
        <v>81.752184525426671</v>
      </c>
      <c r="J81" s="2">
        <f t="shared" si="80"/>
        <v>0</v>
      </c>
      <c r="K81" s="2">
        <f t="shared" si="80"/>
        <v>0</v>
      </c>
    </row>
    <row r="82" spans="1:11" ht="14.25" customHeight="1">
      <c r="A82" s="1" t="s">
        <v>91</v>
      </c>
      <c r="B82" s="1" t="s">
        <v>7</v>
      </c>
      <c r="C82" s="1">
        <v>2073.5821521969001</v>
      </c>
      <c r="D82" s="1">
        <v>19</v>
      </c>
      <c r="E82" s="1">
        <f>customer_acquisition_cost_datas!$C82/customer_acquisition_cost_datas!$D82</f>
        <v>109.13590274720526</v>
      </c>
      <c r="F82" s="1">
        <f t="shared" si="0"/>
        <v>0.91628875083970274</v>
      </c>
      <c r="G82" s="1">
        <f>customer_acquisition_cost_datas!$C82/customer_acquisition_cost_datas!$E82</f>
        <v>19</v>
      </c>
      <c r="H82" s="2">
        <f t="shared" ref="H82:K82" si="81">INT($B82=H$1)*$E82</f>
        <v>109.13590274720526</v>
      </c>
      <c r="I82" s="2">
        <f t="shared" si="81"/>
        <v>0</v>
      </c>
      <c r="J82" s="2">
        <f t="shared" si="81"/>
        <v>0</v>
      </c>
      <c r="K82" s="2">
        <f t="shared" si="81"/>
        <v>0</v>
      </c>
    </row>
    <row r="83" spans="1:11" ht="14.25" customHeight="1">
      <c r="A83" s="1" t="s">
        <v>92</v>
      </c>
      <c r="B83" s="1" t="s">
        <v>9</v>
      </c>
      <c r="C83" s="1">
        <v>4406.8526400773198</v>
      </c>
      <c r="D83" s="1">
        <v>14</v>
      </c>
      <c r="E83" s="1">
        <f>customer_acquisition_cost_datas!$C83/customer_acquisition_cost_datas!$D83</f>
        <v>314.77518857695139</v>
      </c>
      <c r="F83" s="1">
        <f t="shared" si="0"/>
        <v>0.31768704659374236</v>
      </c>
      <c r="G83" s="1">
        <f>customer_acquisition_cost_datas!$C83/customer_acquisition_cost_datas!$E83</f>
        <v>14.000000000000002</v>
      </c>
      <c r="H83" s="2">
        <f t="shared" ref="H83:K83" si="82">INT($B83=H$1)*$E83</f>
        <v>0</v>
      </c>
      <c r="I83" s="2">
        <f t="shared" si="82"/>
        <v>0</v>
      </c>
      <c r="J83" s="2">
        <f t="shared" si="82"/>
        <v>314.77518857695139</v>
      </c>
      <c r="K83" s="2">
        <f t="shared" si="82"/>
        <v>0</v>
      </c>
    </row>
    <row r="84" spans="1:11" ht="14.25" customHeight="1">
      <c r="A84" s="1" t="s">
        <v>93</v>
      </c>
      <c r="B84" s="1" t="s">
        <v>7</v>
      </c>
      <c r="C84" s="1">
        <v>4322.9240755624096</v>
      </c>
      <c r="D84" s="1">
        <v>18</v>
      </c>
      <c r="E84" s="1">
        <f>customer_acquisition_cost_datas!$C84/customer_acquisition_cost_datas!$D84</f>
        <v>240.16244864235608</v>
      </c>
      <c r="F84" s="1">
        <f t="shared" si="0"/>
        <v>0.41638482854127418</v>
      </c>
      <c r="G84" s="1">
        <f>customer_acquisition_cost_datas!$C84/customer_acquisition_cost_datas!$E84</f>
        <v>18</v>
      </c>
      <c r="H84" s="2">
        <f t="shared" ref="H84:K84" si="83">INT($B84=H$1)*$E84</f>
        <v>240.16244864235608</v>
      </c>
      <c r="I84" s="2">
        <f t="shared" si="83"/>
        <v>0</v>
      </c>
      <c r="J84" s="2">
        <f t="shared" si="83"/>
        <v>0</v>
      </c>
      <c r="K84" s="2">
        <f t="shared" si="83"/>
        <v>0</v>
      </c>
    </row>
    <row r="85" spans="1:11" ht="14.25" customHeight="1">
      <c r="A85" s="1" t="s">
        <v>94</v>
      </c>
      <c r="B85" s="1" t="s">
        <v>10</v>
      </c>
      <c r="C85" s="1">
        <v>1346.6515922226899</v>
      </c>
      <c r="D85" s="1">
        <v>27</v>
      </c>
      <c r="E85" s="1">
        <f>customer_acquisition_cost_datas!$C85/customer_acquisition_cost_datas!$D85</f>
        <v>49.875984897136668</v>
      </c>
      <c r="F85" s="1">
        <f t="shared" si="0"/>
        <v>2.0049729385041357</v>
      </c>
      <c r="G85" s="1">
        <f>customer_acquisition_cost_datas!$C85/customer_acquisition_cost_datas!$E85</f>
        <v>26.999999999999996</v>
      </c>
      <c r="H85" s="2">
        <f t="shared" ref="H85:K85" si="84">INT($B85=H$1)*$E85</f>
        <v>0</v>
      </c>
      <c r="I85" s="2">
        <f t="shared" si="84"/>
        <v>0</v>
      </c>
      <c r="J85" s="2">
        <f t="shared" si="84"/>
        <v>0</v>
      </c>
      <c r="K85" s="2">
        <f t="shared" si="84"/>
        <v>49.875984897136668</v>
      </c>
    </row>
    <row r="86" spans="1:11" ht="14.25" customHeight="1">
      <c r="A86" s="1" t="s">
        <v>95</v>
      </c>
      <c r="B86" s="1" t="s">
        <v>9</v>
      </c>
      <c r="C86" s="1">
        <v>4526.5247360110798</v>
      </c>
      <c r="D86" s="1">
        <v>49</v>
      </c>
      <c r="E86" s="1">
        <f>customer_acquisition_cost_datas!$C86/customer_acquisition_cost_datas!$D86</f>
        <v>92.378055836960812</v>
      </c>
      <c r="F86" s="1">
        <f t="shared" si="0"/>
        <v>1.0825081681356366</v>
      </c>
      <c r="G86" s="1">
        <f>customer_acquisition_cost_datas!$C86/customer_acquisition_cost_datas!$E86</f>
        <v>49</v>
      </c>
      <c r="H86" s="2">
        <f t="shared" ref="H86:K86" si="85">INT($B86=H$1)*$E86</f>
        <v>0</v>
      </c>
      <c r="I86" s="2">
        <f t="shared" si="85"/>
        <v>0</v>
      </c>
      <c r="J86" s="2">
        <f t="shared" si="85"/>
        <v>92.378055836960812</v>
      </c>
      <c r="K86" s="2">
        <f t="shared" si="85"/>
        <v>0</v>
      </c>
    </row>
    <row r="87" spans="1:11" ht="14.25" customHeight="1">
      <c r="A87" s="1" t="s">
        <v>96</v>
      </c>
      <c r="B87" s="1" t="s">
        <v>8</v>
      </c>
      <c r="C87" s="1">
        <v>1975.4537567638199</v>
      </c>
      <c r="D87" s="1">
        <v>50</v>
      </c>
      <c r="E87" s="1">
        <f>customer_acquisition_cost_datas!$C87/customer_acquisition_cost_datas!$D87</f>
        <v>39.509075135276397</v>
      </c>
      <c r="F87" s="1">
        <f t="shared" si="0"/>
        <v>2.5310640569946719</v>
      </c>
      <c r="G87" s="1">
        <f>customer_acquisition_cost_datas!$C87/customer_acquisition_cost_datas!$E87</f>
        <v>50</v>
      </c>
      <c r="H87" s="2">
        <f t="shared" ref="H87:K87" si="86">INT($B87=H$1)*$E87</f>
        <v>0</v>
      </c>
      <c r="I87" s="2">
        <f t="shared" si="86"/>
        <v>39.509075135276397</v>
      </c>
      <c r="J87" s="2">
        <f t="shared" si="86"/>
        <v>0</v>
      </c>
      <c r="K87" s="2">
        <f t="shared" si="86"/>
        <v>0</v>
      </c>
    </row>
    <row r="88" spans="1:11" ht="14.25" customHeight="1">
      <c r="A88" s="1" t="s">
        <v>97</v>
      </c>
      <c r="B88" s="1" t="s">
        <v>10</v>
      </c>
      <c r="C88" s="1">
        <v>2858.8338664129201</v>
      </c>
      <c r="D88" s="1">
        <v>47</v>
      </c>
      <c r="E88" s="1">
        <f>customer_acquisition_cost_datas!$C88/customer_acquisition_cost_datas!$D88</f>
        <v>60.826252476870643</v>
      </c>
      <c r="F88" s="1">
        <f t="shared" si="0"/>
        <v>1.6440269772994038</v>
      </c>
      <c r="G88" s="1">
        <f>customer_acquisition_cost_datas!$C88/customer_acquisition_cost_datas!$E88</f>
        <v>47</v>
      </c>
      <c r="H88" s="2">
        <f t="shared" ref="H88:K88" si="87">INT($B88=H$1)*$E88</f>
        <v>0</v>
      </c>
      <c r="I88" s="2">
        <f t="shared" si="87"/>
        <v>0</v>
      </c>
      <c r="J88" s="2">
        <f t="shared" si="87"/>
        <v>0</v>
      </c>
      <c r="K88" s="2">
        <f t="shared" si="87"/>
        <v>60.826252476870643</v>
      </c>
    </row>
    <row r="89" spans="1:11" ht="14.25" customHeight="1">
      <c r="A89" s="1" t="s">
        <v>98</v>
      </c>
      <c r="B89" s="1" t="s">
        <v>7</v>
      </c>
      <c r="C89" s="1">
        <v>3441.3268169220801</v>
      </c>
      <c r="D89" s="1">
        <v>45</v>
      </c>
      <c r="E89" s="1">
        <f>customer_acquisition_cost_datas!$C89/customer_acquisition_cost_datas!$D89</f>
        <v>76.473929264935109</v>
      </c>
      <c r="F89" s="1">
        <f t="shared" si="0"/>
        <v>1.3076351766045853</v>
      </c>
      <c r="G89" s="1">
        <f>customer_acquisition_cost_datas!$C89/customer_acquisition_cost_datas!$E89</f>
        <v>45</v>
      </c>
      <c r="H89" s="2">
        <f t="shared" ref="H89:K89" si="88">INT($B89=H$1)*$E89</f>
        <v>76.473929264935109</v>
      </c>
      <c r="I89" s="2">
        <f t="shared" si="88"/>
        <v>0</v>
      </c>
      <c r="J89" s="2">
        <f t="shared" si="88"/>
        <v>0</v>
      </c>
      <c r="K89" s="2">
        <f t="shared" si="88"/>
        <v>0</v>
      </c>
    </row>
    <row r="90" spans="1:11" ht="14.25" customHeight="1">
      <c r="A90" s="1" t="s">
        <v>99</v>
      </c>
      <c r="B90" s="1" t="s">
        <v>8</v>
      </c>
      <c r="C90" s="1">
        <v>2515.9572165130498</v>
      </c>
      <c r="D90" s="1">
        <v>30</v>
      </c>
      <c r="E90" s="1">
        <f>customer_acquisition_cost_datas!$C90/customer_acquisition_cost_datas!$D90</f>
        <v>83.86524055043499</v>
      </c>
      <c r="F90" s="1">
        <f t="shared" si="0"/>
        <v>1.1923891154865509</v>
      </c>
      <c r="G90" s="1">
        <f>customer_acquisition_cost_datas!$C90/customer_acquisition_cost_datas!$E90</f>
        <v>30</v>
      </c>
      <c r="H90" s="2">
        <f t="shared" ref="H90:K90" si="89">INT($B90=H$1)*$E90</f>
        <v>0</v>
      </c>
      <c r="I90" s="2">
        <f t="shared" si="89"/>
        <v>83.86524055043499</v>
      </c>
      <c r="J90" s="2">
        <f t="shared" si="89"/>
        <v>0</v>
      </c>
      <c r="K90" s="2">
        <f t="shared" si="89"/>
        <v>0</v>
      </c>
    </row>
    <row r="91" spans="1:11" ht="14.25" customHeight="1">
      <c r="A91" s="1" t="s">
        <v>100</v>
      </c>
      <c r="B91" s="1" t="s">
        <v>8</v>
      </c>
      <c r="C91" s="1">
        <v>1114.7999910803501</v>
      </c>
      <c r="D91" s="1">
        <v>34</v>
      </c>
      <c r="E91" s="1">
        <f>customer_acquisition_cost_datas!$C91/customer_acquisition_cost_datas!$D91</f>
        <v>32.788235031775002</v>
      </c>
      <c r="F91" s="1">
        <f t="shared" si="0"/>
        <v>3.0498744413381882</v>
      </c>
      <c r="G91" s="1">
        <f>customer_acquisition_cost_datas!$C91/customer_acquisition_cost_datas!$E91</f>
        <v>34</v>
      </c>
      <c r="H91" s="2">
        <f t="shared" ref="H91:K91" si="90">INT($B91=H$1)*$E91</f>
        <v>0</v>
      </c>
      <c r="I91" s="2">
        <f t="shared" si="90"/>
        <v>32.788235031775002</v>
      </c>
      <c r="J91" s="2">
        <f t="shared" si="90"/>
        <v>0</v>
      </c>
      <c r="K91" s="2">
        <f t="shared" si="90"/>
        <v>0</v>
      </c>
    </row>
    <row r="92" spans="1:11" ht="14.25" customHeight="1">
      <c r="A92" s="1" t="s">
        <v>101</v>
      </c>
      <c r="B92" s="1" t="s">
        <v>8</v>
      </c>
      <c r="C92" s="1">
        <v>4403.8113452498301</v>
      </c>
      <c r="D92" s="1">
        <v>48</v>
      </c>
      <c r="E92" s="1">
        <f>customer_acquisition_cost_datas!$C92/customer_acquisition_cost_datas!$D92</f>
        <v>91.746069692704793</v>
      </c>
      <c r="F92" s="1">
        <f t="shared" si="0"/>
        <v>1.0899649471082631</v>
      </c>
      <c r="G92" s="1">
        <f>customer_acquisition_cost_datas!$C92/customer_acquisition_cost_datas!$E92</f>
        <v>48</v>
      </c>
      <c r="H92" s="2">
        <f t="shared" ref="H92:K92" si="91">INT($B92=H$1)*$E92</f>
        <v>0</v>
      </c>
      <c r="I92" s="2">
        <f t="shared" si="91"/>
        <v>91.746069692704793</v>
      </c>
      <c r="J92" s="2">
        <f t="shared" si="91"/>
        <v>0</v>
      </c>
      <c r="K92" s="2">
        <f t="shared" si="91"/>
        <v>0</v>
      </c>
    </row>
    <row r="93" spans="1:11" ht="14.25" customHeight="1">
      <c r="A93" s="1" t="s">
        <v>102</v>
      </c>
      <c r="B93" s="1" t="s">
        <v>7</v>
      </c>
      <c r="C93" s="1">
        <v>1727.35942863076</v>
      </c>
      <c r="D93" s="1">
        <v>43</v>
      </c>
      <c r="E93" s="1">
        <f>customer_acquisition_cost_datas!$C93/customer_acquisition_cost_datas!$D93</f>
        <v>40.17114950304093</v>
      </c>
      <c r="F93" s="1">
        <f t="shared" si="0"/>
        <v>2.4893487300489139</v>
      </c>
      <c r="G93" s="1">
        <f>customer_acquisition_cost_datas!$C93/customer_acquisition_cost_datas!$E93</f>
        <v>43</v>
      </c>
      <c r="H93" s="2">
        <f t="shared" ref="H93:K93" si="92">INT($B93=H$1)*$E93</f>
        <v>40.17114950304093</v>
      </c>
      <c r="I93" s="2">
        <f t="shared" si="92"/>
        <v>0</v>
      </c>
      <c r="J93" s="2">
        <f t="shared" si="92"/>
        <v>0</v>
      </c>
      <c r="K93" s="2">
        <f t="shared" si="92"/>
        <v>0</v>
      </c>
    </row>
    <row r="94" spans="1:11" ht="14.25" customHeight="1">
      <c r="A94" s="1" t="s">
        <v>103</v>
      </c>
      <c r="B94" s="1" t="s">
        <v>10</v>
      </c>
      <c r="C94" s="1">
        <v>1848.47940071895</v>
      </c>
      <c r="D94" s="1">
        <v>28</v>
      </c>
      <c r="E94" s="1">
        <f>customer_acquisition_cost_datas!$C94/customer_acquisition_cost_datas!$D94</f>
        <v>66.017121454248212</v>
      </c>
      <c r="F94" s="1">
        <f t="shared" si="0"/>
        <v>1.5147585625844486</v>
      </c>
      <c r="G94" s="1">
        <f>customer_acquisition_cost_datas!$C94/customer_acquisition_cost_datas!$E94</f>
        <v>28</v>
      </c>
      <c r="H94" s="2">
        <f t="shared" ref="H94:K94" si="93">INT($B94=H$1)*$E94</f>
        <v>0</v>
      </c>
      <c r="I94" s="2">
        <f t="shared" si="93"/>
        <v>0</v>
      </c>
      <c r="J94" s="2">
        <f t="shared" si="93"/>
        <v>0</v>
      </c>
      <c r="K94" s="2">
        <f t="shared" si="93"/>
        <v>66.017121454248212</v>
      </c>
    </row>
    <row r="95" spans="1:11" ht="14.25" customHeight="1">
      <c r="A95" s="1" t="s">
        <v>104</v>
      </c>
      <c r="B95" s="1" t="s">
        <v>9</v>
      </c>
      <c r="C95" s="1">
        <v>4191.3294273123802</v>
      </c>
      <c r="D95" s="1">
        <v>39</v>
      </c>
      <c r="E95" s="1">
        <f>customer_acquisition_cost_datas!$C95/customer_acquisition_cost_datas!$D95</f>
        <v>107.46998531570206</v>
      </c>
      <c r="F95" s="1">
        <f t="shared" si="0"/>
        <v>0.93049235752886394</v>
      </c>
      <c r="G95" s="1">
        <f>customer_acquisition_cost_datas!$C95/customer_acquisition_cost_datas!$E95</f>
        <v>39</v>
      </c>
      <c r="H95" s="2">
        <f t="shared" ref="H95:K95" si="94">INT($B95=H$1)*$E95</f>
        <v>0</v>
      </c>
      <c r="I95" s="2">
        <f t="shared" si="94"/>
        <v>0</v>
      </c>
      <c r="J95" s="2">
        <f t="shared" si="94"/>
        <v>107.46998531570206</v>
      </c>
      <c r="K95" s="2">
        <f t="shared" si="94"/>
        <v>0</v>
      </c>
    </row>
    <row r="96" spans="1:11" ht="14.25" customHeight="1">
      <c r="A96" s="1" t="s">
        <v>105</v>
      </c>
      <c r="B96" s="1" t="s">
        <v>8</v>
      </c>
      <c r="C96" s="1">
        <v>2361.3553726571299</v>
      </c>
      <c r="D96" s="1">
        <v>42</v>
      </c>
      <c r="E96" s="1">
        <f>customer_acquisition_cost_datas!$C96/customer_acquisition_cost_datas!$D96</f>
        <v>56.222746968026904</v>
      </c>
      <c r="F96" s="1">
        <f t="shared" si="0"/>
        <v>1.778639525686438</v>
      </c>
      <c r="G96" s="1">
        <f>customer_acquisition_cost_datas!$C96/customer_acquisition_cost_datas!$E96</f>
        <v>42</v>
      </c>
      <c r="H96" s="2">
        <f t="shared" ref="H96:K96" si="95">INT($B96=H$1)*$E96</f>
        <v>0</v>
      </c>
      <c r="I96" s="2">
        <f t="shared" si="95"/>
        <v>56.222746968026904</v>
      </c>
      <c r="J96" s="2">
        <f t="shared" si="95"/>
        <v>0</v>
      </c>
      <c r="K96" s="2">
        <f t="shared" si="95"/>
        <v>0</v>
      </c>
    </row>
    <row r="97" spans="1:11" ht="14.25" customHeight="1">
      <c r="A97" s="1" t="s">
        <v>106</v>
      </c>
      <c r="B97" s="1" t="s">
        <v>9</v>
      </c>
      <c r="C97" s="1">
        <v>4521.2799190328997</v>
      </c>
      <c r="D97" s="1">
        <v>48</v>
      </c>
      <c r="E97" s="1">
        <f>customer_acquisition_cost_datas!$C97/customer_acquisition_cost_datas!$D97</f>
        <v>94.193331646518743</v>
      </c>
      <c r="F97" s="1">
        <f t="shared" si="0"/>
        <v>1.0616462784783116</v>
      </c>
      <c r="G97" s="1">
        <f>customer_acquisition_cost_datas!$C97/customer_acquisition_cost_datas!$E97</f>
        <v>48</v>
      </c>
      <c r="H97" s="2">
        <f t="shared" ref="H97:K97" si="96">INT($B97=H$1)*$E97</f>
        <v>0</v>
      </c>
      <c r="I97" s="2">
        <f t="shared" si="96"/>
        <v>0</v>
      </c>
      <c r="J97" s="2">
        <f t="shared" si="96"/>
        <v>94.193331646518743</v>
      </c>
      <c r="K97" s="2">
        <f t="shared" si="96"/>
        <v>0</v>
      </c>
    </row>
    <row r="98" spans="1:11" ht="14.25" customHeight="1">
      <c r="A98" s="1" t="s">
        <v>107</v>
      </c>
      <c r="B98" s="1" t="s">
        <v>10</v>
      </c>
      <c r="C98" s="1">
        <v>3804.7350013288001</v>
      </c>
      <c r="D98" s="1">
        <v>37</v>
      </c>
      <c r="E98" s="1">
        <f>customer_acquisition_cost_datas!$C98/customer_acquisition_cost_datas!$D98</f>
        <v>102.83067571158919</v>
      </c>
      <c r="F98" s="1">
        <f t="shared" si="0"/>
        <v>0.97247245832042928</v>
      </c>
      <c r="G98" s="1">
        <f>customer_acquisition_cost_datas!$C98/customer_acquisition_cost_datas!$E98</f>
        <v>37</v>
      </c>
      <c r="H98" s="2">
        <f t="shared" ref="H98:K98" si="97">INT($B98=H$1)*$E98</f>
        <v>0</v>
      </c>
      <c r="I98" s="2">
        <f t="shared" si="97"/>
        <v>0</v>
      </c>
      <c r="J98" s="2">
        <f t="shared" si="97"/>
        <v>0</v>
      </c>
      <c r="K98" s="2">
        <f t="shared" si="97"/>
        <v>102.83067571158919</v>
      </c>
    </row>
    <row r="99" spans="1:11" ht="14.25" customHeight="1">
      <c r="A99" s="1" t="s">
        <v>108</v>
      </c>
      <c r="B99" s="1" t="s">
        <v>7</v>
      </c>
      <c r="C99" s="1">
        <v>2105.0743030247299</v>
      </c>
      <c r="D99" s="1">
        <v>16</v>
      </c>
      <c r="E99" s="1">
        <f>customer_acquisition_cost_datas!$C99/customer_acquisition_cost_datas!$D99</f>
        <v>131.56714393904562</v>
      </c>
      <c r="F99" s="1">
        <f t="shared" si="0"/>
        <v>0.76006818272447629</v>
      </c>
      <c r="G99" s="1">
        <f>customer_acquisition_cost_datas!$C99/customer_acquisition_cost_datas!$E99</f>
        <v>16</v>
      </c>
      <c r="H99" s="2">
        <f t="shared" ref="H99:K99" si="98">INT($B99=H$1)*$E99</f>
        <v>131.56714393904562</v>
      </c>
      <c r="I99" s="2">
        <f t="shared" si="98"/>
        <v>0</v>
      </c>
      <c r="J99" s="2">
        <f t="shared" si="98"/>
        <v>0</v>
      </c>
      <c r="K99" s="2">
        <f t="shared" si="98"/>
        <v>0</v>
      </c>
    </row>
    <row r="100" spans="1:11" ht="14.25" customHeight="1">
      <c r="A100" s="1" t="s">
        <v>109</v>
      </c>
      <c r="B100" s="1" t="s">
        <v>10</v>
      </c>
      <c r="C100" s="1">
        <v>1040.6044577547</v>
      </c>
      <c r="D100" s="1">
        <v>17</v>
      </c>
      <c r="E100" s="1">
        <f>customer_acquisition_cost_datas!$C100/customer_acquisition_cost_datas!$D100</f>
        <v>61.212026926747058</v>
      </c>
      <c r="F100" s="1">
        <f t="shared" si="0"/>
        <v>1.6336658826813697</v>
      </c>
      <c r="G100" s="1">
        <f>customer_acquisition_cost_datas!$C100/customer_acquisition_cost_datas!$E100</f>
        <v>17</v>
      </c>
      <c r="H100" s="2">
        <f t="shared" ref="H100:K100" si="99">INT($B100=H$1)*$E100</f>
        <v>0</v>
      </c>
      <c r="I100" s="2">
        <f t="shared" si="99"/>
        <v>0</v>
      </c>
      <c r="J100" s="2">
        <f t="shared" si="99"/>
        <v>0</v>
      </c>
      <c r="K100" s="2">
        <f t="shared" si="99"/>
        <v>61.212026926747058</v>
      </c>
    </row>
    <row r="101" spans="1:11" ht="14.25" customHeight="1">
      <c r="A101" s="1" t="s">
        <v>110</v>
      </c>
      <c r="B101" s="1" t="s">
        <v>10</v>
      </c>
      <c r="C101" s="1">
        <v>4792.2503111081196</v>
      </c>
      <c r="D101" s="1">
        <v>45</v>
      </c>
      <c r="E101" s="1">
        <f>customer_acquisition_cost_datas!$C101/customer_acquisition_cost_datas!$D101</f>
        <v>106.49445135795821</v>
      </c>
      <c r="F101" s="1">
        <f t="shared" si="0"/>
        <v>0.93901605881673111</v>
      </c>
      <c r="G101" s="1">
        <f>customer_acquisition_cost_datas!$C101/customer_acquisition_cost_datas!$E101</f>
        <v>45</v>
      </c>
      <c r="H101" s="2">
        <f t="shared" ref="H101:K101" si="100">INT($B101=H$1)*$E101</f>
        <v>0</v>
      </c>
      <c r="I101" s="2">
        <f t="shared" si="100"/>
        <v>0</v>
      </c>
      <c r="J101" s="2">
        <f t="shared" si="100"/>
        <v>0</v>
      </c>
      <c r="K101" s="2">
        <f t="shared" si="100"/>
        <v>106.49445135795821</v>
      </c>
    </row>
    <row r="102" spans="1:11" ht="14.25" customHeight="1">
      <c r="A102" s="1" t="s">
        <v>111</v>
      </c>
      <c r="B102" s="1" t="s">
        <v>8</v>
      </c>
      <c r="C102" s="1">
        <v>1342.4518478320799</v>
      </c>
      <c r="D102" s="1">
        <v>23</v>
      </c>
      <c r="E102" s="1">
        <f>customer_acquisition_cost_datas!$C102/customer_acquisition_cost_datas!$D102</f>
        <v>58.367471644873042</v>
      </c>
      <c r="F102" s="1">
        <f t="shared" si="0"/>
        <v>1.7132830527324019</v>
      </c>
      <c r="G102" s="1">
        <f>customer_acquisition_cost_datas!$C102/customer_acquisition_cost_datas!$E102</f>
        <v>23</v>
      </c>
      <c r="H102" s="2">
        <f t="shared" ref="H102:K102" si="101">INT($B102=H$1)*$E102</f>
        <v>0</v>
      </c>
      <c r="I102" s="2">
        <f t="shared" si="101"/>
        <v>58.367471644873042</v>
      </c>
      <c r="J102" s="2">
        <f t="shared" si="101"/>
        <v>0</v>
      </c>
      <c r="K102" s="2">
        <f t="shared" si="101"/>
        <v>0</v>
      </c>
    </row>
    <row r="103" spans="1:11" ht="14.25" customHeight="1">
      <c r="A103" s="1" t="s">
        <v>112</v>
      </c>
      <c r="B103" s="1" t="s">
        <v>7</v>
      </c>
      <c r="C103" s="1">
        <v>3880.29865641677</v>
      </c>
      <c r="D103" s="1">
        <v>37</v>
      </c>
      <c r="E103" s="1">
        <f>customer_acquisition_cost_datas!$C103/customer_acquisition_cost_datas!$D103</f>
        <v>104.8729366599127</v>
      </c>
      <c r="F103" s="1">
        <f t="shared" si="0"/>
        <v>0.9535348506954191</v>
      </c>
      <c r="G103" s="1">
        <f>customer_acquisition_cost_datas!$C103/customer_acquisition_cost_datas!$E103</f>
        <v>37</v>
      </c>
      <c r="H103" s="2">
        <f t="shared" ref="H103:K103" si="102">INT($B103=H$1)*$E103</f>
        <v>104.8729366599127</v>
      </c>
      <c r="I103" s="2">
        <f t="shared" si="102"/>
        <v>0</v>
      </c>
      <c r="J103" s="2">
        <f t="shared" si="102"/>
        <v>0</v>
      </c>
      <c r="K103" s="2">
        <f t="shared" si="102"/>
        <v>0</v>
      </c>
    </row>
    <row r="104" spans="1:11" ht="14.25" customHeight="1">
      <c r="A104" s="1" t="s">
        <v>113</v>
      </c>
      <c r="B104" s="1" t="s">
        <v>7</v>
      </c>
      <c r="C104" s="1">
        <v>2954.3113873951402</v>
      </c>
      <c r="D104" s="1">
        <v>38</v>
      </c>
      <c r="E104" s="1">
        <f>customer_acquisition_cost_datas!$C104/customer_acquisition_cost_datas!$D104</f>
        <v>77.745036510398421</v>
      </c>
      <c r="F104" s="1">
        <f t="shared" si="0"/>
        <v>1.2862557468427578</v>
      </c>
      <c r="G104" s="1">
        <f>customer_acquisition_cost_datas!$C104/customer_acquisition_cost_datas!$E104</f>
        <v>38</v>
      </c>
      <c r="H104" s="2">
        <f t="shared" ref="H104:K104" si="103">INT($B104=H$1)*$E104</f>
        <v>77.745036510398421</v>
      </c>
      <c r="I104" s="2">
        <f t="shared" si="103"/>
        <v>0</v>
      </c>
      <c r="J104" s="2">
        <f t="shared" si="103"/>
        <v>0</v>
      </c>
      <c r="K104" s="2">
        <f t="shared" si="103"/>
        <v>0</v>
      </c>
    </row>
    <row r="105" spans="1:11" ht="14.25" customHeight="1">
      <c r="A105" s="1" t="s">
        <v>114</v>
      </c>
      <c r="B105" s="1" t="s">
        <v>7</v>
      </c>
      <c r="C105" s="1">
        <v>4032.6586139298602</v>
      </c>
      <c r="D105" s="1">
        <v>24</v>
      </c>
      <c r="E105" s="1">
        <f>customer_acquisition_cost_datas!$C105/customer_acquisition_cost_datas!$D105</f>
        <v>168.02744224707752</v>
      </c>
      <c r="F105" s="1">
        <f t="shared" si="0"/>
        <v>0.59514088093392559</v>
      </c>
      <c r="G105" s="1">
        <f>customer_acquisition_cost_datas!$C105/customer_acquisition_cost_datas!$E105</f>
        <v>24</v>
      </c>
      <c r="H105" s="2">
        <f t="shared" ref="H105:K105" si="104">INT($B105=H$1)*$E105</f>
        <v>168.02744224707752</v>
      </c>
      <c r="I105" s="2">
        <f t="shared" si="104"/>
        <v>0</v>
      </c>
      <c r="J105" s="2">
        <f t="shared" si="104"/>
        <v>0</v>
      </c>
      <c r="K105" s="2">
        <f t="shared" si="104"/>
        <v>0</v>
      </c>
    </row>
    <row r="106" spans="1:11" ht="14.25" customHeight="1">
      <c r="A106" s="1" t="s">
        <v>115</v>
      </c>
      <c r="B106" s="1" t="s">
        <v>9</v>
      </c>
      <c r="C106" s="1">
        <v>3762.4373577860902</v>
      </c>
      <c r="D106" s="1">
        <v>36</v>
      </c>
      <c r="E106" s="1">
        <f>customer_acquisition_cost_datas!$C106/customer_acquisition_cost_datas!$D106</f>
        <v>104.5121488273914</v>
      </c>
      <c r="F106" s="1">
        <f t="shared" si="0"/>
        <v>0.95682656152402434</v>
      </c>
      <c r="G106" s="1">
        <f>customer_acquisition_cost_datas!$C106/customer_acquisition_cost_datas!$E106</f>
        <v>36</v>
      </c>
      <c r="H106" s="2">
        <f t="shared" ref="H106:K106" si="105">INT($B106=H$1)*$E106</f>
        <v>0</v>
      </c>
      <c r="I106" s="2">
        <f t="shared" si="105"/>
        <v>0</v>
      </c>
      <c r="J106" s="2">
        <f t="shared" si="105"/>
        <v>104.5121488273914</v>
      </c>
      <c r="K106" s="2">
        <f t="shared" si="105"/>
        <v>0</v>
      </c>
    </row>
    <row r="107" spans="1:11" ht="14.25" customHeight="1">
      <c r="A107" s="1" t="s">
        <v>116</v>
      </c>
      <c r="B107" s="1" t="s">
        <v>7</v>
      </c>
      <c r="C107" s="1">
        <v>3583.6115989638001</v>
      </c>
      <c r="D107" s="1">
        <v>31</v>
      </c>
      <c r="E107" s="1">
        <f>customer_acquisition_cost_datas!$C107/customer_acquisition_cost_datas!$D107</f>
        <v>115.60037416012258</v>
      </c>
      <c r="F107" s="1">
        <f t="shared" si="0"/>
        <v>0.86504910322769468</v>
      </c>
      <c r="G107" s="1">
        <f>customer_acquisition_cost_datas!$C107/customer_acquisition_cost_datas!$E107</f>
        <v>31</v>
      </c>
      <c r="H107" s="2">
        <f t="shared" ref="H107:K107" si="106">INT($B107=H$1)*$E107</f>
        <v>115.60037416012258</v>
      </c>
      <c r="I107" s="2">
        <f t="shared" si="106"/>
        <v>0</v>
      </c>
      <c r="J107" s="2">
        <f t="shared" si="106"/>
        <v>0</v>
      </c>
      <c r="K107" s="2">
        <f t="shared" si="106"/>
        <v>0</v>
      </c>
    </row>
    <row r="108" spans="1:11" ht="14.25" customHeight="1">
      <c r="A108" s="1" t="s">
        <v>117</v>
      </c>
      <c r="B108" s="1" t="s">
        <v>8</v>
      </c>
      <c r="C108" s="1">
        <v>2963.2853403143399</v>
      </c>
      <c r="D108" s="1">
        <v>39</v>
      </c>
      <c r="E108" s="1">
        <f>customer_acquisition_cost_datas!$C108/customer_acquisition_cost_datas!$D108</f>
        <v>75.981675392675385</v>
      </c>
      <c r="F108" s="1">
        <f t="shared" si="0"/>
        <v>1.3161068044788071</v>
      </c>
      <c r="G108" s="1">
        <f>customer_acquisition_cost_datas!$C108/customer_acquisition_cost_datas!$E108</f>
        <v>39</v>
      </c>
      <c r="H108" s="2">
        <f t="shared" ref="H108:K108" si="107">INT($B108=H$1)*$E108</f>
        <v>0</v>
      </c>
      <c r="I108" s="2">
        <f t="shared" si="107"/>
        <v>75.981675392675385</v>
      </c>
      <c r="J108" s="2">
        <f t="shared" si="107"/>
        <v>0</v>
      </c>
      <c r="K108" s="2">
        <f t="shared" si="107"/>
        <v>0</v>
      </c>
    </row>
    <row r="109" spans="1:11" ht="14.25" customHeight="1">
      <c r="A109" s="1" t="s">
        <v>118</v>
      </c>
      <c r="B109" s="1" t="s">
        <v>9</v>
      </c>
      <c r="C109" s="1">
        <v>4171.7314725292699</v>
      </c>
      <c r="D109" s="1">
        <v>35</v>
      </c>
      <c r="E109" s="1">
        <f>customer_acquisition_cost_datas!$C109/customer_acquisition_cost_datas!$D109</f>
        <v>119.19232778655056</v>
      </c>
      <c r="F109" s="1">
        <f t="shared" si="0"/>
        <v>0.83898017479010767</v>
      </c>
      <c r="G109" s="1">
        <f>customer_acquisition_cost_datas!$C109/customer_acquisition_cost_datas!$E109</f>
        <v>35</v>
      </c>
      <c r="H109" s="2">
        <f t="shared" ref="H109:K109" si="108">INT($B109=H$1)*$E109</f>
        <v>0</v>
      </c>
      <c r="I109" s="2">
        <f t="shared" si="108"/>
        <v>0</v>
      </c>
      <c r="J109" s="2">
        <f t="shared" si="108"/>
        <v>119.19232778655056</v>
      </c>
      <c r="K109" s="2">
        <f t="shared" si="108"/>
        <v>0</v>
      </c>
    </row>
    <row r="110" spans="1:11" ht="14.25" customHeight="1">
      <c r="A110" s="1" t="s">
        <v>119</v>
      </c>
      <c r="B110" s="1" t="s">
        <v>9</v>
      </c>
      <c r="C110" s="1">
        <v>1372.2134022186799</v>
      </c>
      <c r="D110" s="1">
        <v>36</v>
      </c>
      <c r="E110" s="1">
        <f>customer_acquisition_cost_datas!$C110/customer_acquisition_cost_datas!$D110</f>
        <v>38.117038950518889</v>
      </c>
      <c r="F110" s="1">
        <f t="shared" si="0"/>
        <v>2.6234986440004859</v>
      </c>
      <c r="G110" s="1">
        <f>customer_acquisition_cost_datas!$C110/customer_acquisition_cost_datas!$E110</f>
        <v>36</v>
      </c>
      <c r="H110" s="2">
        <f t="shared" ref="H110:K110" si="109">INT($B110=H$1)*$E110</f>
        <v>0</v>
      </c>
      <c r="I110" s="2">
        <f t="shared" si="109"/>
        <v>0</v>
      </c>
      <c r="J110" s="2">
        <f t="shared" si="109"/>
        <v>38.117038950518889</v>
      </c>
      <c r="K110" s="2">
        <f t="shared" si="109"/>
        <v>0</v>
      </c>
    </row>
    <row r="111" spans="1:11" ht="14.25" customHeight="1">
      <c r="A111" s="1" t="s">
        <v>120</v>
      </c>
      <c r="B111" s="1" t="s">
        <v>10</v>
      </c>
      <c r="C111" s="1">
        <v>1886.3856018901199</v>
      </c>
      <c r="D111" s="1">
        <v>16</v>
      </c>
      <c r="E111" s="1">
        <f>customer_acquisition_cost_datas!$C111/customer_acquisition_cost_datas!$D111</f>
        <v>117.89910011813249</v>
      </c>
      <c r="F111" s="1">
        <f t="shared" si="0"/>
        <v>0.84818289452423323</v>
      </c>
      <c r="G111" s="1">
        <f>customer_acquisition_cost_datas!$C111/customer_acquisition_cost_datas!$E111</f>
        <v>16</v>
      </c>
      <c r="H111" s="2">
        <f t="shared" ref="H111:K111" si="110">INT($B111=H$1)*$E111</f>
        <v>0</v>
      </c>
      <c r="I111" s="2">
        <f t="shared" si="110"/>
        <v>0</v>
      </c>
      <c r="J111" s="2">
        <f t="shared" si="110"/>
        <v>0</v>
      </c>
      <c r="K111" s="2">
        <f t="shared" si="110"/>
        <v>117.89910011813249</v>
      </c>
    </row>
    <row r="112" spans="1:11" ht="14.25" customHeight="1">
      <c r="A112" s="1" t="s">
        <v>121</v>
      </c>
      <c r="B112" s="1" t="s">
        <v>10</v>
      </c>
      <c r="C112" s="1">
        <v>3767.1486211808001</v>
      </c>
      <c r="D112" s="1">
        <v>30</v>
      </c>
      <c r="E112" s="1">
        <f>customer_acquisition_cost_datas!$C112/customer_acquisition_cost_datas!$D112</f>
        <v>125.57162070602666</v>
      </c>
      <c r="F112" s="1">
        <f t="shared" si="0"/>
        <v>0.79635828093760219</v>
      </c>
      <c r="G112" s="1">
        <f>customer_acquisition_cost_datas!$C112/customer_acquisition_cost_datas!$E112</f>
        <v>30</v>
      </c>
      <c r="H112" s="2">
        <f t="shared" ref="H112:K112" si="111">INT($B112=H$1)*$E112</f>
        <v>0</v>
      </c>
      <c r="I112" s="2">
        <f t="shared" si="111"/>
        <v>0</v>
      </c>
      <c r="J112" s="2">
        <f t="shared" si="111"/>
        <v>0</v>
      </c>
      <c r="K112" s="2">
        <f t="shared" si="111"/>
        <v>125.57162070602666</v>
      </c>
    </row>
    <row r="113" spans="1:11" ht="14.25" customHeight="1">
      <c r="A113" s="1" t="s">
        <v>122</v>
      </c>
      <c r="B113" s="1" t="s">
        <v>9</v>
      </c>
      <c r="C113" s="1">
        <v>2224.8241205203499</v>
      </c>
      <c r="D113" s="1">
        <v>37</v>
      </c>
      <c r="E113" s="1">
        <f>customer_acquisition_cost_datas!$C113/customer_acquisition_cost_datas!$D113</f>
        <v>60.130381635685133</v>
      </c>
      <c r="F113" s="1">
        <f t="shared" si="0"/>
        <v>1.6630528075786193</v>
      </c>
      <c r="G113" s="1">
        <f>customer_acquisition_cost_datas!$C113/customer_acquisition_cost_datas!$E113</f>
        <v>37</v>
      </c>
      <c r="H113" s="2">
        <f t="shared" ref="H113:K113" si="112">INT($B113=H$1)*$E113</f>
        <v>0</v>
      </c>
      <c r="I113" s="2">
        <f t="shared" si="112"/>
        <v>0</v>
      </c>
      <c r="J113" s="2">
        <f t="shared" si="112"/>
        <v>60.130381635685133</v>
      </c>
      <c r="K113" s="2">
        <f t="shared" si="112"/>
        <v>0</v>
      </c>
    </row>
    <row r="114" spans="1:11" ht="14.25" customHeight="1">
      <c r="A114" s="1" t="s">
        <v>123</v>
      </c>
      <c r="B114" s="1" t="s">
        <v>7</v>
      </c>
      <c r="C114" s="1">
        <v>3326.2223413294601</v>
      </c>
      <c r="D114" s="1">
        <v>30</v>
      </c>
      <c r="E114" s="1">
        <f>customer_acquisition_cost_datas!$C114/customer_acquisition_cost_datas!$D114</f>
        <v>110.87407804431534</v>
      </c>
      <c r="F114" s="1">
        <f t="shared" si="0"/>
        <v>0.90192407246020967</v>
      </c>
      <c r="G114" s="1">
        <f>customer_acquisition_cost_datas!$C114/customer_acquisition_cost_datas!$E114</f>
        <v>30</v>
      </c>
      <c r="H114" s="2">
        <f t="shared" ref="H114:K114" si="113">INT($B114=H$1)*$E114</f>
        <v>110.87407804431534</v>
      </c>
      <c r="I114" s="2">
        <f t="shared" si="113"/>
        <v>0</v>
      </c>
      <c r="J114" s="2">
        <f t="shared" si="113"/>
        <v>0</v>
      </c>
      <c r="K114" s="2">
        <f t="shared" si="113"/>
        <v>0</v>
      </c>
    </row>
    <row r="115" spans="1:11" ht="14.25" customHeight="1">
      <c r="A115" s="1" t="s">
        <v>124</v>
      </c>
      <c r="B115" s="1" t="s">
        <v>8</v>
      </c>
      <c r="C115" s="1">
        <v>2893.0419550380898</v>
      </c>
      <c r="D115" s="1">
        <v>26</v>
      </c>
      <c r="E115" s="1">
        <f>customer_acquisition_cost_datas!$C115/customer_acquisition_cost_datas!$D115</f>
        <v>111.27084442454192</v>
      </c>
      <c r="F115" s="1">
        <f t="shared" si="0"/>
        <v>0.89870801751499951</v>
      </c>
      <c r="G115" s="1">
        <f>customer_acquisition_cost_datas!$C115/customer_acquisition_cost_datas!$E115</f>
        <v>26</v>
      </c>
      <c r="H115" s="2">
        <f t="shared" ref="H115:K115" si="114">INT($B115=H$1)*$E115</f>
        <v>0</v>
      </c>
      <c r="I115" s="2">
        <f t="shared" si="114"/>
        <v>111.27084442454192</v>
      </c>
      <c r="J115" s="2">
        <f t="shared" si="114"/>
        <v>0</v>
      </c>
      <c r="K115" s="2">
        <f t="shared" si="114"/>
        <v>0</v>
      </c>
    </row>
    <row r="116" spans="1:11" ht="14.25" customHeight="1">
      <c r="A116" s="1" t="s">
        <v>125</v>
      </c>
      <c r="B116" s="1" t="s">
        <v>10</v>
      </c>
      <c r="C116" s="1">
        <v>3123.6877245830701</v>
      </c>
      <c r="D116" s="1">
        <v>33</v>
      </c>
      <c r="E116" s="1">
        <f>customer_acquisition_cost_datas!$C116/customer_acquisition_cost_datas!$D116</f>
        <v>94.657203775244554</v>
      </c>
      <c r="F116" s="1">
        <f t="shared" si="0"/>
        <v>1.0564436304017755</v>
      </c>
      <c r="G116" s="1">
        <f>customer_acquisition_cost_datas!$C116/customer_acquisition_cost_datas!$E116</f>
        <v>33</v>
      </c>
      <c r="H116" s="2">
        <f t="shared" ref="H116:K116" si="115">INT($B116=H$1)*$E116</f>
        <v>0</v>
      </c>
      <c r="I116" s="2">
        <f t="shared" si="115"/>
        <v>0</v>
      </c>
      <c r="J116" s="2">
        <f t="shared" si="115"/>
        <v>0</v>
      </c>
      <c r="K116" s="2">
        <f t="shared" si="115"/>
        <v>94.657203775244554</v>
      </c>
    </row>
    <row r="117" spans="1:11" ht="14.25" customHeight="1">
      <c r="A117" s="1" t="s">
        <v>126</v>
      </c>
      <c r="B117" s="1" t="s">
        <v>10</v>
      </c>
      <c r="C117" s="1">
        <v>2702.0152508208498</v>
      </c>
      <c r="D117" s="1">
        <v>19</v>
      </c>
      <c r="E117" s="1">
        <f>customer_acquisition_cost_datas!$C117/customer_acquisition_cost_datas!$D117</f>
        <v>142.21132899057105</v>
      </c>
      <c r="F117" s="1">
        <f t="shared" si="0"/>
        <v>0.70317885860296148</v>
      </c>
      <c r="G117" s="1">
        <f>customer_acquisition_cost_datas!$C117/customer_acquisition_cost_datas!$E117</f>
        <v>19</v>
      </c>
      <c r="H117" s="2">
        <f t="shared" ref="H117:K117" si="116">INT($B117=H$1)*$E117</f>
        <v>0</v>
      </c>
      <c r="I117" s="2">
        <f t="shared" si="116"/>
        <v>0</v>
      </c>
      <c r="J117" s="2">
        <f t="shared" si="116"/>
        <v>0</v>
      </c>
      <c r="K117" s="2">
        <f t="shared" si="116"/>
        <v>142.21132899057105</v>
      </c>
    </row>
    <row r="118" spans="1:11" ht="14.25" customHeight="1">
      <c r="A118" s="1" t="s">
        <v>127</v>
      </c>
      <c r="B118" s="1" t="s">
        <v>9</v>
      </c>
      <c r="C118" s="1">
        <v>3983.7417468544299</v>
      </c>
      <c r="D118" s="1">
        <v>40</v>
      </c>
      <c r="E118" s="1">
        <f>customer_acquisition_cost_datas!$C118/customer_acquisition_cost_datas!$D118</f>
        <v>99.593543671360749</v>
      </c>
      <c r="F118" s="1">
        <f t="shared" si="0"/>
        <v>1.0040811513844761</v>
      </c>
      <c r="G118" s="1">
        <f>customer_acquisition_cost_datas!$C118/customer_acquisition_cost_datas!$E118</f>
        <v>40</v>
      </c>
      <c r="H118" s="2">
        <f t="shared" ref="H118:K118" si="117">INT($B118=H$1)*$E118</f>
        <v>0</v>
      </c>
      <c r="I118" s="2">
        <f t="shared" si="117"/>
        <v>0</v>
      </c>
      <c r="J118" s="2">
        <f t="shared" si="117"/>
        <v>99.593543671360749</v>
      </c>
      <c r="K118" s="2">
        <f t="shared" si="117"/>
        <v>0</v>
      </c>
    </row>
    <row r="119" spans="1:11" ht="14.25" customHeight="1">
      <c r="A119" s="1" t="s">
        <v>128</v>
      </c>
      <c r="B119" s="1" t="s">
        <v>7</v>
      </c>
      <c r="C119" s="1">
        <v>2323.1651887837202</v>
      </c>
      <c r="D119" s="1">
        <v>14</v>
      </c>
      <c r="E119" s="1">
        <f>customer_acquisition_cost_datas!$C119/customer_acquisition_cost_datas!$D119</f>
        <v>165.94037062740858</v>
      </c>
      <c r="F119" s="1">
        <f t="shared" si="0"/>
        <v>0.60262610973994579</v>
      </c>
      <c r="G119" s="1">
        <f>customer_acquisition_cost_datas!$C119/customer_acquisition_cost_datas!$E119</f>
        <v>14</v>
      </c>
      <c r="H119" s="2">
        <f t="shared" ref="H119:K119" si="118">INT($B119=H$1)*$E119</f>
        <v>165.94037062740858</v>
      </c>
      <c r="I119" s="2">
        <f t="shared" si="118"/>
        <v>0</v>
      </c>
      <c r="J119" s="2">
        <f t="shared" si="118"/>
        <v>0</v>
      </c>
      <c r="K119" s="2">
        <f t="shared" si="118"/>
        <v>0</v>
      </c>
    </row>
    <row r="120" spans="1:11" ht="14.25" customHeight="1">
      <c r="A120" s="1" t="s">
        <v>129</v>
      </c>
      <c r="B120" s="1" t="s">
        <v>7</v>
      </c>
      <c r="C120" s="1">
        <v>3811.4197687430701</v>
      </c>
      <c r="D120" s="1">
        <v>15</v>
      </c>
      <c r="E120" s="1">
        <f>customer_acquisition_cost_datas!$C120/customer_acquisition_cost_datas!$D120</f>
        <v>254.094651249538</v>
      </c>
      <c r="F120" s="1">
        <f t="shared" si="0"/>
        <v>0.39355413232131869</v>
      </c>
      <c r="G120" s="1">
        <f>customer_acquisition_cost_datas!$C120/customer_acquisition_cost_datas!$E120</f>
        <v>15</v>
      </c>
      <c r="H120" s="2">
        <f t="shared" ref="H120:K120" si="119">INT($B120=H$1)*$E120</f>
        <v>254.094651249538</v>
      </c>
      <c r="I120" s="2">
        <f t="shared" si="119"/>
        <v>0</v>
      </c>
      <c r="J120" s="2">
        <f t="shared" si="119"/>
        <v>0</v>
      </c>
      <c r="K120" s="2">
        <f t="shared" si="119"/>
        <v>0</v>
      </c>
    </row>
    <row r="121" spans="1:11" ht="14.25" customHeight="1">
      <c r="A121" s="1" t="s">
        <v>130</v>
      </c>
      <c r="B121" s="1" t="s">
        <v>8</v>
      </c>
      <c r="C121" s="1">
        <v>2083.66570790478</v>
      </c>
      <c r="D121" s="1">
        <v>15</v>
      </c>
      <c r="E121" s="1">
        <f>customer_acquisition_cost_datas!$C121/customer_acquisition_cost_datas!$D121</f>
        <v>138.911047193652</v>
      </c>
      <c r="F121" s="1">
        <f t="shared" si="0"/>
        <v>0.7198851496713059</v>
      </c>
      <c r="G121" s="1">
        <f>customer_acquisition_cost_datas!$C121/customer_acquisition_cost_datas!$E121</f>
        <v>15</v>
      </c>
      <c r="H121" s="2">
        <f t="shared" ref="H121:K121" si="120">INT($B121=H$1)*$E121</f>
        <v>0</v>
      </c>
      <c r="I121" s="2">
        <f t="shared" si="120"/>
        <v>138.911047193652</v>
      </c>
      <c r="J121" s="2">
        <f t="shared" si="120"/>
        <v>0</v>
      </c>
      <c r="K121" s="2">
        <f t="shared" si="120"/>
        <v>0</v>
      </c>
    </row>
    <row r="122" spans="1:11" ht="14.25" customHeight="1">
      <c r="A122" s="1" t="s">
        <v>131</v>
      </c>
      <c r="B122" s="1" t="s">
        <v>10</v>
      </c>
      <c r="C122" s="1">
        <v>2005.6147048037601</v>
      </c>
      <c r="D122" s="1">
        <v>15</v>
      </c>
      <c r="E122" s="1">
        <f>customer_acquisition_cost_datas!$C122/customer_acquisition_cost_datas!$D122</f>
        <v>133.70764698691735</v>
      </c>
      <c r="F122" s="1">
        <f t="shared" si="0"/>
        <v>0.74790038007163884</v>
      </c>
      <c r="G122" s="1">
        <f>customer_acquisition_cost_datas!$C122/customer_acquisition_cost_datas!$E122</f>
        <v>14.999999999999998</v>
      </c>
      <c r="H122" s="2">
        <f t="shared" ref="H122:K122" si="121">INT($B122=H$1)*$E122</f>
        <v>0</v>
      </c>
      <c r="I122" s="2">
        <f t="shared" si="121"/>
        <v>0</v>
      </c>
      <c r="J122" s="2">
        <f t="shared" si="121"/>
        <v>0</v>
      </c>
      <c r="K122" s="2">
        <f t="shared" si="121"/>
        <v>133.70764698691735</v>
      </c>
    </row>
    <row r="123" spans="1:11" ht="14.25" customHeight="1">
      <c r="A123" s="1" t="s">
        <v>132</v>
      </c>
      <c r="B123" s="1" t="s">
        <v>7</v>
      </c>
      <c r="C123" s="1">
        <v>1482.6235390092199</v>
      </c>
      <c r="D123" s="1">
        <v>37</v>
      </c>
      <c r="E123" s="1">
        <f>customer_acquisition_cost_datas!$C123/customer_acquisition_cost_datas!$D123</f>
        <v>40.070906459708645</v>
      </c>
      <c r="F123" s="1">
        <f t="shared" si="0"/>
        <v>2.4955761881890579</v>
      </c>
      <c r="G123" s="1">
        <f>customer_acquisition_cost_datas!$C123/customer_acquisition_cost_datas!$E123</f>
        <v>37</v>
      </c>
      <c r="H123" s="2">
        <f t="shared" ref="H123:K123" si="122">INT($B123=H$1)*$E123</f>
        <v>40.070906459708645</v>
      </c>
      <c r="I123" s="2">
        <f t="shared" si="122"/>
        <v>0</v>
      </c>
      <c r="J123" s="2">
        <f t="shared" si="122"/>
        <v>0</v>
      </c>
      <c r="K123" s="2">
        <f t="shared" si="122"/>
        <v>0</v>
      </c>
    </row>
    <row r="124" spans="1:11" ht="14.25" customHeight="1">
      <c r="A124" s="1" t="s">
        <v>133</v>
      </c>
      <c r="B124" s="1" t="s">
        <v>10</v>
      </c>
      <c r="C124" s="1">
        <v>1770.33717380606</v>
      </c>
      <c r="D124" s="1">
        <v>16</v>
      </c>
      <c r="E124" s="1">
        <f>customer_acquisition_cost_datas!$C124/customer_acquisition_cost_datas!$D124</f>
        <v>110.64607336287875</v>
      </c>
      <c r="F124" s="1">
        <f t="shared" si="0"/>
        <v>0.90378263738322173</v>
      </c>
      <c r="G124" s="1">
        <f>customer_acquisition_cost_datas!$C124/customer_acquisition_cost_datas!$E124</f>
        <v>16</v>
      </c>
      <c r="H124" s="2">
        <f t="shared" ref="H124:K124" si="123">INT($B124=H$1)*$E124</f>
        <v>0</v>
      </c>
      <c r="I124" s="2">
        <f t="shared" si="123"/>
        <v>0</v>
      </c>
      <c r="J124" s="2">
        <f t="shared" si="123"/>
        <v>0</v>
      </c>
      <c r="K124" s="2">
        <f t="shared" si="123"/>
        <v>110.64607336287875</v>
      </c>
    </row>
    <row r="125" spans="1:11" ht="14.25" customHeight="1">
      <c r="A125" s="1" t="s">
        <v>134</v>
      </c>
      <c r="B125" s="1" t="s">
        <v>7</v>
      </c>
      <c r="C125" s="1">
        <v>1478.2189650202099</v>
      </c>
      <c r="D125" s="1">
        <v>33</v>
      </c>
      <c r="E125" s="1">
        <f>customer_acquisition_cost_datas!$C125/customer_acquisition_cost_datas!$D125</f>
        <v>44.794514091521513</v>
      </c>
      <c r="F125" s="1">
        <f t="shared" si="0"/>
        <v>2.2324162239082646</v>
      </c>
      <c r="G125" s="1">
        <f>customer_acquisition_cost_datas!$C125/customer_acquisition_cost_datas!$E125</f>
        <v>33</v>
      </c>
      <c r="H125" s="2">
        <f t="shared" ref="H125:K125" si="124">INT($B125=H$1)*$E125</f>
        <v>44.794514091521513</v>
      </c>
      <c r="I125" s="2">
        <f t="shared" si="124"/>
        <v>0</v>
      </c>
      <c r="J125" s="2">
        <f t="shared" si="124"/>
        <v>0</v>
      </c>
      <c r="K125" s="2">
        <f t="shared" si="124"/>
        <v>0</v>
      </c>
    </row>
    <row r="126" spans="1:11" ht="14.25" customHeight="1">
      <c r="A126" s="1" t="s">
        <v>135</v>
      </c>
      <c r="B126" s="1" t="s">
        <v>8</v>
      </c>
      <c r="C126" s="1">
        <v>3143.4558615349902</v>
      </c>
      <c r="D126" s="1">
        <v>18</v>
      </c>
      <c r="E126" s="1">
        <f>customer_acquisition_cost_datas!$C126/customer_acquisition_cost_datas!$D126</f>
        <v>174.6364367519439</v>
      </c>
      <c r="F126" s="1">
        <f t="shared" si="0"/>
        <v>0.57261818816219567</v>
      </c>
      <c r="G126" s="1">
        <f>customer_acquisition_cost_datas!$C126/customer_acquisition_cost_datas!$E126</f>
        <v>18</v>
      </c>
      <c r="H126" s="2">
        <f t="shared" ref="H126:K126" si="125">INT($B126=H$1)*$E126</f>
        <v>0</v>
      </c>
      <c r="I126" s="2">
        <f t="shared" si="125"/>
        <v>174.6364367519439</v>
      </c>
      <c r="J126" s="2">
        <f t="shared" si="125"/>
        <v>0</v>
      </c>
      <c r="K126" s="2">
        <f t="shared" si="125"/>
        <v>0</v>
      </c>
    </row>
    <row r="127" spans="1:11" ht="14.25" customHeight="1">
      <c r="A127" s="1" t="s">
        <v>136</v>
      </c>
      <c r="B127" s="1" t="s">
        <v>9</v>
      </c>
      <c r="C127" s="1">
        <v>4048.7584379364098</v>
      </c>
      <c r="D127" s="1">
        <v>45</v>
      </c>
      <c r="E127" s="1">
        <f>customer_acquisition_cost_datas!$C127/customer_acquisition_cost_datas!$D127</f>
        <v>89.972409731920223</v>
      </c>
      <c r="F127" s="1">
        <f t="shared" si="0"/>
        <v>1.1114518361568593</v>
      </c>
      <c r="G127" s="1">
        <f>customer_acquisition_cost_datas!$C127/customer_acquisition_cost_datas!$E127</f>
        <v>45</v>
      </c>
      <c r="H127" s="2">
        <f t="shared" ref="H127:K127" si="126">INT($B127=H$1)*$E127</f>
        <v>0</v>
      </c>
      <c r="I127" s="2">
        <f t="shared" si="126"/>
        <v>0</v>
      </c>
      <c r="J127" s="2">
        <f t="shared" si="126"/>
        <v>89.972409731920223</v>
      </c>
      <c r="K127" s="2">
        <f t="shared" si="126"/>
        <v>0</v>
      </c>
    </row>
    <row r="128" spans="1:11" ht="14.25" customHeight="1">
      <c r="A128" s="1" t="s">
        <v>137</v>
      </c>
      <c r="B128" s="1" t="s">
        <v>8</v>
      </c>
      <c r="C128" s="1">
        <v>1740.5993697506401</v>
      </c>
      <c r="D128" s="1">
        <v>13</v>
      </c>
      <c r="E128" s="1">
        <f>customer_acquisition_cost_datas!$C128/customer_acquisition_cost_datas!$D128</f>
        <v>133.89225921158771</v>
      </c>
      <c r="F128" s="1">
        <f t="shared" si="0"/>
        <v>0.74686916621499133</v>
      </c>
      <c r="G128" s="1">
        <f>customer_acquisition_cost_datas!$C128/customer_acquisition_cost_datas!$E128</f>
        <v>12.999999999999998</v>
      </c>
      <c r="H128" s="2">
        <f t="shared" ref="H128:K128" si="127">INT($B128=H$1)*$E128</f>
        <v>0</v>
      </c>
      <c r="I128" s="2">
        <f t="shared" si="127"/>
        <v>133.89225921158771</v>
      </c>
      <c r="J128" s="2">
        <f t="shared" si="127"/>
        <v>0</v>
      </c>
      <c r="K128" s="2">
        <f t="shared" si="127"/>
        <v>0</v>
      </c>
    </row>
    <row r="129" spans="1:11" ht="14.25" customHeight="1">
      <c r="A129" s="1" t="s">
        <v>138</v>
      </c>
      <c r="B129" s="1" t="s">
        <v>10</v>
      </c>
      <c r="C129" s="1">
        <v>1865.5385595144201</v>
      </c>
      <c r="D129" s="1">
        <v>47</v>
      </c>
      <c r="E129" s="1">
        <f>customer_acquisition_cost_datas!$C129/customer_acquisition_cost_datas!$D129</f>
        <v>39.692309776902555</v>
      </c>
      <c r="F129" s="1">
        <f t="shared" si="0"/>
        <v>2.5193797126462827</v>
      </c>
      <c r="G129" s="1">
        <f>customer_acquisition_cost_datas!$C129/customer_acquisition_cost_datas!$E129</f>
        <v>47</v>
      </c>
      <c r="H129" s="2">
        <f t="shared" ref="H129:K129" si="128">INT($B129=H$1)*$E129</f>
        <v>0</v>
      </c>
      <c r="I129" s="2">
        <f t="shared" si="128"/>
        <v>0</v>
      </c>
      <c r="J129" s="2">
        <f t="shared" si="128"/>
        <v>0</v>
      </c>
      <c r="K129" s="2">
        <f t="shared" si="128"/>
        <v>39.692309776902555</v>
      </c>
    </row>
    <row r="130" spans="1:11" ht="14.25" customHeight="1">
      <c r="A130" s="1" t="s">
        <v>139</v>
      </c>
      <c r="B130" s="1" t="s">
        <v>10</v>
      </c>
      <c r="C130" s="1">
        <v>2936.7943488508299</v>
      </c>
      <c r="D130" s="1">
        <v>45</v>
      </c>
      <c r="E130" s="1">
        <f>customer_acquisition_cost_datas!$C130/customer_acquisition_cost_datas!$D130</f>
        <v>65.26209664112956</v>
      </c>
      <c r="F130" s="1">
        <f t="shared" si="0"/>
        <v>1.5322829811903083</v>
      </c>
      <c r="G130" s="1">
        <f>customer_acquisition_cost_datas!$C130/customer_acquisition_cost_datas!$E130</f>
        <v>44.999999999999993</v>
      </c>
      <c r="H130" s="2">
        <f t="shared" ref="H130:K130" si="129">INT($B130=H$1)*$E130</f>
        <v>0</v>
      </c>
      <c r="I130" s="2">
        <f t="shared" si="129"/>
        <v>0</v>
      </c>
      <c r="J130" s="2">
        <f t="shared" si="129"/>
        <v>0</v>
      </c>
      <c r="K130" s="2">
        <f t="shared" si="129"/>
        <v>65.26209664112956</v>
      </c>
    </row>
    <row r="131" spans="1:11" ht="14.25" customHeight="1">
      <c r="A131" s="1" t="s">
        <v>140</v>
      </c>
      <c r="B131" s="1" t="s">
        <v>10</v>
      </c>
      <c r="C131" s="1">
        <v>3898.3400043721999</v>
      </c>
      <c r="D131" s="1">
        <v>45</v>
      </c>
      <c r="E131" s="1">
        <f>customer_acquisition_cost_datas!$C131/customer_acquisition_cost_datas!$D131</f>
        <v>86.629777874937773</v>
      </c>
      <c r="F131" s="1">
        <f t="shared" si="0"/>
        <v>1.1543374859435056</v>
      </c>
      <c r="G131" s="1">
        <f>customer_acquisition_cost_datas!$C131/customer_acquisition_cost_datas!$E131</f>
        <v>45</v>
      </c>
      <c r="H131" s="2">
        <f t="shared" ref="H131:K131" si="130">INT($B131=H$1)*$E131</f>
        <v>0</v>
      </c>
      <c r="I131" s="2">
        <f t="shared" si="130"/>
        <v>0</v>
      </c>
      <c r="J131" s="2">
        <f t="shared" si="130"/>
        <v>0</v>
      </c>
      <c r="K131" s="2">
        <f t="shared" si="130"/>
        <v>86.629777874937773</v>
      </c>
    </row>
    <row r="132" spans="1:11" ht="14.25" customHeight="1">
      <c r="A132" s="1" t="s">
        <v>141</v>
      </c>
      <c r="B132" s="1" t="s">
        <v>9</v>
      </c>
      <c r="C132" s="1">
        <v>4906.4280915322197</v>
      </c>
      <c r="D132" s="1">
        <v>31</v>
      </c>
      <c r="E132" s="1">
        <f>customer_acquisition_cost_datas!$C132/customer_acquisition_cost_datas!$D132</f>
        <v>158.27187392039417</v>
      </c>
      <c r="F132" s="1">
        <f t="shared" si="0"/>
        <v>0.63182419922757016</v>
      </c>
      <c r="G132" s="1">
        <f>customer_acquisition_cost_datas!$C132/customer_acquisition_cost_datas!$E132</f>
        <v>31.000000000000004</v>
      </c>
      <c r="H132" s="2">
        <f t="shared" ref="H132:K132" si="131">INT($B132=H$1)*$E132</f>
        <v>0</v>
      </c>
      <c r="I132" s="2">
        <f t="shared" si="131"/>
        <v>0</v>
      </c>
      <c r="J132" s="2">
        <f t="shared" si="131"/>
        <v>158.27187392039417</v>
      </c>
      <c r="K132" s="2">
        <f t="shared" si="131"/>
        <v>0</v>
      </c>
    </row>
    <row r="133" spans="1:11" ht="14.25" customHeight="1">
      <c r="A133" s="1" t="s">
        <v>142</v>
      </c>
      <c r="B133" s="1" t="s">
        <v>8</v>
      </c>
      <c r="C133" s="1">
        <v>3098.5474764344299</v>
      </c>
      <c r="D133" s="1">
        <v>17</v>
      </c>
      <c r="E133" s="1">
        <f>customer_acquisition_cost_datas!$C133/customer_acquisition_cost_datas!$D133</f>
        <v>182.26749861379</v>
      </c>
      <c r="F133" s="1">
        <f t="shared" si="0"/>
        <v>0.54864416728454624</v>
      </c>
      <c r="G133" s="1">
        <f>customer_acquisition_cost_datas!$C133/customer_acquisition_cost_datas!$E133</f>
        <v>17</v>
      </c>
      <c r="H133" s="2">
        <f t="shared" ref="H133:K133" si="132">INT($B133=H$1)*$E133</f>
        <v>0</v>
      </c>
      <c r="I133" s="2">
        <f t="shared" si="132"/>
        <v>182.26749861379</v>
      </c>
      <c r="J133" s="2">
        <f t="shared" si="132"/>
        <v>0</v>
      </c>
      <c r="K133" s="2">
        <f t="shared" si="132"/>
        <v>0</v>
      </c>
    </row>
    <row r="134" spans="1:11" ht="14.25" customHeight="1">
      <c r="A134" s="1" t="s">
        <v>143</v>
      </c>
      <c r="B134" s="1" t="s">
        <v>10</v>
      </c>
      <c r="C134" s="1">
        <v>2131.99481309982</v>
      </c>
      <c r="D134" s="1">
        <v>36</v>
      </c>
      <c r="E134" s="1">
        <f>customer_acquisition_cost_datas!$C134/customer_acquisition_cost_datas!$D134</f>
        <v>59.222078141661669</v>
      </c>
      <c r="F134" s="1">
        <f t="shared" si="0"/>
        <v>1.6885594551544754</v>
      </c>
      <c r="G134" s="1">
        <f>customer_acquisition_cost_datas!$C134/customer_acquisition_cost_datas!$E134</f>
        <v>36</v>
      </c>
      <c r="H134" s="2">
        <f t="shared" ref="H134:K134" si="133">INT($B134=H$1)*$E134</f>
        <v>0</v>
      </c>
      <c r="I134" s="2">
        <f t="shared" si="133"/>
        <v>0</v>
      </c>
      <c r="J134" s="2">
        <f t="shared" si="133"/>
        <v>0</v>
      </c>
      <c r="K134" s="2">
        <f t="shared" si="133"/>
        <v>59.222078141661669</v>
      </c>
    </row>
    <row r="135" spans="1:11" ht="14.25" customHeight="1">
      <c r="A135" s="1" t="s">
        <v>144</v>
      </c>
      <c r="B135" s="1" t="s">
        <v>10</v>
      </c>
      <c r="C135" s="1">
        <v>1402.10443236316</v>
      </c>
      <c r="D135" s="1">
        <v>32</v>
      </c>
      <c r="E135" s="1">
        <f>customer_acquisition_cost_datas!$C135/customer_acquisition_cost_datas!$D135</f>
        <v>43.815763511348749</v>
      </c>
      <c r="F135" s="1">
        <f t="shared" si="0"/>
        <v>2.2822836346124364</v>
      </c>
      <c r="G135" s="1">
        <f>customer_acquisition_cost_datas!$C135/customer_acquisition_cost_datas!$E135</f>
        <v>32</v>
      </c>
      <c r="H135" s="2">
        <f t="shared" ref="H135:K135" si="134">INT($B135=H$1)*$E135</f>
        <v>0</v>
      </c>
      <c r="I135" s="2">
        <f t="shared" si="134"/>
        <v>0</v>
      </c>
      <c r="J135" s="2">
        <f t="shared" si="134"/>
        <v>0</v>
      </c>
      <c r="K135" s="2">
        <f t="shared" si="134"/>
        <v>43.815763511348749</v>
      </c>
    </row>
    <row r="136" spans="1:11" ht="14.25" customHeight="1">
      <c r="A136" s="1" t="s">
        <v>145</v>
      </c>
      <c r="B136" s="1" t="s">
        <v>8</v>
      </c>
      <c r="C136" s="1">
        <v>1776.4703123642901</v>
      </c>
      <c r="D136" s="1">
        <v>37</v>
      </c>
      <c r="E136" s="1">
        <f>customer_acquisition_cost_datas!$C136/customer_acquisition_cost_datas!$D136</f>
        <v>48.012711144980813</v>
      </c>
      <c r="F136" s="1">
        <f t="shared" si="0"/>
        <v>2.0827817803922088</v>
      </c>
      <c r="G136" s="1">
        <f>customer_acquisition_cost_datas!$C136/customer_acquisition_cost_datas!$E136</f>
        <v>37</v>
      </c>
      <c r="H136" s="2">
        <f t="shared" ref="H136:K136" si="135">INT($B136=H$1)*$E136</f>
        <v>0</v>
      </c>
      <c r="I136" s="2">
        <f t="shared" si="135"/>
        <v>48.012711144980813</v>
      </c>
      <c r="J136" s="2">
        <f t="shared" si="135"/>
        <v>0</v>
      </c>
      <c r="K136" s="2">
        <f t="shared" si="135"/>
        <v>0</v>
      </c>
    </row>
    <row r="137" spans="1:11" ht="14.25" customHeight="1">
      <c r="A137" s="1" t="s">
        <v>146</v>
      </c>
      <c r="B137" s="1" t="s">
        <v>9</v>
      </c>
      <c r="C137" s="1">
        <v>1909.9326539302101</v>
      </c>
      <c r="D137" s="1">
        <v>13</v>
      </c>
      <c r="E137" s="1">
        <f>customer_acquisition_cost_datas!$C137/customer_acquisition_cost_datas!$D137</f>
        <v>146.91789645617001</v>
      </c>
      <c r="F137" s="1">
        <f t="shared" si="0"/>
        <v>0.68065227186146782</v>
      </c>
      <c r="G137" s="1">
        <f>customer_acquisition_cost_datas!$C137/customer_acquisition_cost_datas!$E137</f>
        <v>13</v>
      </c>
      <c r="H137" s="2">
        <f t="shared" ref="H137:K137" si="136">INT($B137=H$1)*$E137</f>
        <v>0</v>
      </c>
      <c r="I137" s="2">
        <f t="shared" si="136"/>
        <v>0</v>
      </c>
      <c r="J137" s="2">
        <f t="shared" si="136"/>
        <v>146.91789645617001</v>
      </c>
      <c r="K137" s="2">
        <f t="shared" si="136"/>
        <v>0</v>
      </c>
    </row>
    <row r="138" spans="1:11" ht="14.25" customHeight="1">
      <c r="A138" s="1" t="s">
        <v>147</v>
      </c>
      <c r="B138" s="1" t="s">
        <v>8</v>
      </c>
      <c r="C138" s="1">
        <v>1717.76617474161</v>
      </c>
      <c r="D138" s="1">
        <v>28</v>
      </c>
      <c r="E138" s="1">
        <f>customer_acquisition_cost_datas!$C138/customer_acquisition_cost_datas!$D138</f>
        <v>61.3487919550575</v>
      </c>
      <c r="F138" s="1">
        <f t="shared" si="0"/>
        <v>1.6300239468978843</v>
      </c>
      <c r="G138" s="1">
        <f>customer_acquisition_cost_datas!$C138/customer_acquisition_cost_datas!$E138</f>
        <v>28</v>
      </c>
      <c r="H138" s="2">
        <f t="shared" ref="H138:K138" si="137">INT($B138=H$1)*$E138</f>
        <v>0</v>
      </c>
      <c r="I138" s="2">
        <f t="shared" si="137"/>
        <v>61.3487919550575</v>
      </c>
      <c r="J138" s="2">
        <f t="shared" si="137"/>
        <v>0</v>
      </c>
      <c r="K138" s="2">
        <f t="shared" si="137"/>
        <v>0</v>
      </c>
    </row>
    <row r="139" spans="1:11" ht="14.25" customHeight="1">
      <c r="A139" s="1" t="s">
        <v>148</v>
      </c>
      <c r="B139" s="1" t="s">
        <v>10</v>
      </c>
      <c r="C139" s="1">
        <v>1056.59346902425</v>
      </c>
      <c r="D139" s="1">
        <v>48</v>
      </c>
      <c r="E139" s="1">
        <f>customer_acquisition_cost_datas!$C139/customer_acquisition_cost_datas!$D139</f>
        <v>22.012363938005208</v>
      </c>
      <c r="F139" s="1">
        <f t="shared" si="0"/>
        <v>4.5429014476426177</v>
      </c>
      <c r="G139" s="1">
        <f>customer_acquisition_cost_datas!$C139/customer_acquisition_cost_datas!$E139</f>
        <v>48</v>
      </c>
      <c r="H139" s="2">
        <f t="shared" ref="H139:K139" si="138">INT($B139=H$1)*$E139</f>
        <v>0</v>
      </c>
      <c r="I139" s="2">
        <f t="shared" si="138"/>
        <v>0</v>
      </c>
      <c r="J139" s="2">
        <f t="shared" si="138"/>
        <v>0</v>
      </c>
      <c r="K139" s="2">
        <f t="shared" si="138"/>
        <v>22.012363938005208</v>
      </c>
    </row>
    <row r="140" spans="1:11" ht="14.25" customHeight="1">
      <c r="A140" s="1" t="s">
        <v>149</v>
      </c>
      <c r="B140" s="1" t="s">
        <v>10</v>
      </c>
      <c r="C140" s="1">
        <v>3136.5403570706499</v>
      </c>
      <c r="D140" s="1">
        <v>29</v>
      </c>
      <c r="E140" s="1">
        <f>customer_acquisition_cost_datas!$C140/customer_acquisition_cost_datas!$D140</f>
        <v>108.15656403691897</v>
      </c>
      <c r="F140" s="1">
        <f t="shared" si="0"/>
        <v>0.92458558470723295</v>
      </c>
      <c r="G140" s="1">
        <f>customer_acquisition_cost_datas!$C140/customer_acquisition_cost_datas!$E140</f>
        <v>29</v>
      </c>
      <c r="H140" s="2">
        <f t="shared" ref="H140:K140" si="139">INT($B140=H$1)*$E140</f>
        <v>0</v>
      </c>
      <c r="I140" s="2">
        <f t="shared" si="139"/>
        <v>0</v>
      </c>
      <c r="J140" s="2">
        <f t="shared" si="139"/>
        <v>0</v>
      </c>
      <c r="K140" s="2">
        <f t="shared" si="139"/>
        <v>108.15656403691897</v>
      </c>
    </row>
    <row r="141" spans="1:11" ht="14.25" customHeight="1">
      <c r="A141" s="1" t="s">
        <v>150</v>
      </c>
      <c r="B141" s="1" t="s">
        <v>8</v>
      </c>
      <c r="C141" s="1">
        <v>2097.2453071330601</v>
      </c>
      <c r="D141" s="1">
        <v>32</v>
      </c>
      <c r="E141" s="1">
        <f>customer_acquisition_cost_datas!$C141/customer_acquisition_cost_datas!$D141</f>
        <v>65.538915847908129</v>
      </c>
      <c r="F141" s="1">
        <f t="shared" si="0"/>
        <v>1.5258110193959182</v>
      </c>
      <c r="G141" s="1">
        <f>customer_acquisition_cost_datas!$C141/customer_acquisition_cost_datas!$E141</f>
        <v>32</v>
      </c>
      <c r="H141" s="2">
        <f t="shared" ref="H141:K141" si="140">INT($B141=H$1)*$E141</f>
        <v>0</v>
      </c>
      <c r="I141" s="2">
        <f t="shared" si="140"/>
        <v>65.538915847908129</v>
      </c>
      <c r="J141" s="2">
        <f t="shared" si="140"/>
        <v>0</v>
      </c>
      <c r="K141" s="2">
        <f t="shared" si="140"/>
        <v>0</v>
      </c>
    </row>
    <row r="142" spans="1:11" ht="14.25" customHeight="1">
      <c r="A142" s="1" t="s">
        <v>151</v>
      </c>
      <c r="B142" s="1" t="s">
        <v>9</v>
      </c>
      <c r="C142" s="1">
        <v>4897.1797244109503</v>
      </c>
      <c r="D142" s="1">
        <v>16</v>
      </c>
      <c r="E142" s="1">
        <f>customer_acquisition_cost_datas!$C142/customer_acquisition_cost_datas!$D142</f>
        <v>306.07373277568439</v>
      </c>
      <c r="F142" s="1">
        <f t="shared" si="0"/>
        <v>0.32671866054343218</v>
      </c>
      <c r="G142" s="1">
        <f>customer_acquisition_cost_datas!$C142/customer_acquisition_cost_datas!$E142</f>
        <v>16</v>
      </c>
      <c r="H142" s="2">
        <f t="shared" ref="H142:K142" si="141">INT($B142=H$1)*$E142</f>
        <v>0</v>
      </c>
      <c r="I142" s="2">
        <f t="shared" si="141"/>
        <v>0</v>
      </c>
      <c r="J142" s="2">
        <f t="shared" si="141"/>
        <v>306.07373277568439</v>
      </c>
      <c r="K142" s="2">
        <f t="shared" si="141"/>
        <v>0</v>
      </c>
    </row>
    <row r="143" spans="1:11" ht="14.25" customHeight="1">
      <c r="A143" s="1" t="s">
        <v>152</v>
      </c>
      <c r="B143" s="1" t="s">
        <v>7</v>
      </c>
      <c r="C143" s="1">
        <v>3213.4358671944301</v>
      </c>
      <c r="D143" s="1">
        <v>46</v>
      </c>
      <c r="E143" s="1">
        <f>customer_acquisition_cost_datas!$C143/customer_acquisition_cost_datas!$D143</f>
        <v>69.857301460748474</v>
      </c>
      <c r="F143" s="1">
        <f t="shared" si="0"/>
        <v>1.4314895924828723</v>
      </c>
      <c r="G143" s="1">
        <f>customer_acquisition_cost_datas!$C143/customer_acquisition_cost_datas!$E143</f>
        <v>46.000000000000007</v>
      </c>
      <c r="H143" s="2">
        <f t="shared" ref="H143:K143" si="142">INT($B143=H$1)*$E143</f>
        <v>69.857301460748474</v>
      </c>
      <c r="I143" s="2">
        <f t="shared" si="142"/>
        <v>0</v>
      </c>
      <c r="J143" s="2">
        <f t="shared" si="142"/>
        <v>0</v>
      </c>
      <c r="K143" s="2">
        <f t="shared" si="142"/>
        <v>0</v>
      </c>
    </row>
    <row r="144" spans="1:11" ht="14.25" customHeight="1">
      <c r="A144" s="1" t="s">
        <v>153</v>
      </c>
      <c r="B144" s="1" t="s">
        <v>9</v>
      </c>
      <c r="C144" s="1">
        <v>3789.6695716407698</v>
      </c>
      <c r="D144" s="1">
        <v>42</v>
      </c>
      <c r="E144" s="1">
        <f>customer_acquisition_cost_datas!$C144/customer_acquisition_cost_datas!$D144</f>
        <v>90.230227896208802</v>
      </c>
      <c r="F144" s="1">
        <f t="shared" si="0"/>
        <v>1.1082760437558608</v>
      </c>
      <c r="G144" s="1">
        <f>customer_acquisition_cost_datas!$C144/customer_acquisition_cost_datas!$E144</f>
        <v>42</v>
      </c>
      <c r="H144" s="2">
        <f t="shared" ref="H144:K144" si="143">INT($B144=H$1)*$E144</f>
        <v>0</v>
      </c>
      <c r="I144" s="2">
        <f t="shared" si="143"/>
        <v>0</v>
      </c>
      <c r="J144" s="2">
        <f t="shared" si="143"/>
        <v>90.230227896208802</v>
      </c>
      <c r="K144" s="2">
        <f t="shared" si="143"/>
        <v>0</v>
      </c>
    </row>
    <row r="145" spans="1:11" ht="14.25" customHeight="1">
      <c r="A145" s="1" t="s">
        <v>154</v>
      </c>
      <c r="B145" s="1" t="s">
        <v>10</v>
      </c>
      <c r="C145" s="1">
        <v>1505.11797183363</v>
      </c>
      <c r="D145" s="1">
        <v>23</v>
      </c>
      <c r="E145" s="1">
        <f>customer_acquisition_cost_datas!$C145/customer_acquisition_cost_datas!$D145</f>
        <v>65.439911818853474</v>
      </c>
      <c r="F145" s="1">
        <f t="shared" si="0"/>
        <v>1.5281194185715519</v>
      </c>
      <c r="G145" s="1">
        <f>customer_acquisition_cost_datas!$C145/customer_acquisition_cost_datas!$E145</f>
        <v>23</v>
      </c>
      <c r="H145" s="2">
        <f t="shared" ref="H145:K145" si="144">INT($B145=H$1)*$E145</f>
        <v>0</v>
      </c>
      <c r="I145" s="2">
        <f t="shared" si="144"/>
        <v>0</v>
      </c>
      <c r="J145" s="2">
        <f t="shared" si="144"/>
        <v>0</v>
      </c>
      <c r="K145" s="2">
        <f t="shared" si="144"/>
        <v>65.439911818853474</v>
      </c>
    </row>
    <row r="146" spans="1:11" ht="14.25" customHeight="1">
      <c r="A146" s="1" t="s">
        <v>155</v>
      </c>
      <c r="B146" s="1" t="s">
        <v>9</v>
      </c>
      <c r="C146" s="1">
        <v>4473.84478905177</v>
      </c>
      <c r="D146" s="1">
        <v>19</v>
      </c>
      <c r="E146" s="1">
        <f>customer_acquisition_cost_datas!$C146/customer_acquisition_cost_datas!$D146</f>
        <v>235.46551521325105</v>
      </c>
      <c r="F146" s="1">
        <f t="shared" si="0"/>
        <v>0.42469063849725197</v>
      </c>
      <c r="G146" s="1">
        <f>customer_acquisition_cost_datas!$C146/customer_acquisition_cost_datas!$E146</f>
        <v>19</v>
      </c>
      <c r="H146" s="2">
        <f t="shared" ref="H146:K146" si="145">INT($B146=H$1)*$E146</f>
        <v>0</v>
      </c>
      <c r="I146" s="2">
        <f t="shared" si="145"/>
        <v>0</v>
      </c>
      <c r="J146" s="2">
        <f t="shared" si="145"/>
        <v>235.46551521325105</v>
      </c>
      <c r="K146" s="2">
        <f t="shared" si="145"/>
        <v>0</v>
      </c>
    </row>
    <row r="147" spans="1:11" ht="14.25" customHeight="1">
      <c r="A147" s="1" t="s">
        <v>156</v>
      </c>
      <c r="B147" s="1" t="s">
        <v>8</v>
      </c>
      <c r="C147" s="1">
        <v>2963.5147780951102</v>
      </c>
      <c r="D147" s="1">
        <v>40</v>
      </c>
      <c r="E147" s="1">
        <f>customer_acquisition_cost_datas!$C147/customer_acquisition_cost_datas!$D147</f>
        <v>74.08786945237776</v>
      </c>
      <c r="F147" s="1">
        <f t="shared" si="0"/>
        <v>1.3497486260456992</v>
      </c>
      <c r="G147" s="1">
        <f>customer_acquisition_cost_datas!$C147/customer_acquisition_cost_datas!$E147</f>
        <v>40</v>
      </c>
      <c r="H147" s="2">
        <f t="shared" ref="H147:K147" si="146">INT($B147=H$1)*$E147</f>
        <v>0</v>
      </c>
      <c r="I147" s="2">
        <f t="shared" si="146"/>
        <v>74.08786945237776</v>
      </c>
      <c r="J147" s="2">
        <f t="shared" si="146"/>
        <v>0</v>
      </c>
      <c r="K147" s="2">
        <f t="shared" si="146"/>
        <v>0</v>
      </c>
    </row>
    <row r="148" spans="1:11" ht="14.25" customHeight="1">
      <c r="A148" s="1" t="s">
        <v>157</v>
      </c>
      <c r="B148" s="1" t="s">
        <v>7</v>
      </c>
      <c r="C148" s="1">
        <v>4490.8789399941297</v>
      </c>
      <c r="D148" s="1">
        <v>24</v>
      </c>
      <c r="E148" s="1">
        <f>customer_acquisition_cost_datas!$C148/customer_acquisition_cost_datas!$D148</f>
        <v>187.11995583308874</v>
      </c>
      <c r="F148" s="1">
        <f t="shared" si="0"/>
        <v>0.53441654341346756</v>
      </c>
      <c r="G148" s="1">
        <f>customer_acquisition_cost_datas!$C148/customer_acquisition_cost_datas!$E148</f>
        <v>24</v>
      </c>
      <c r="H148" s="2">
        <f t="shared" ref="H148:K148" si="147">INT($B148=H$1)*$E148</f>
        <v>187.11995583308874</v>
      </c>
      <c r="I148" s="2">
        <f t="shared" si="147"/>
        <v>0</v>
      </c>
      <c r="J148" s="2">
        <f t="shared" si="147"/>
        <v>0</v>
      </c>
      <c r="K148" s="2">
        <f t="shared" si="147"/>
        <v>0</v>
      </c>
    </row>
    <row r="149" spans="1:11" ht="14.25" customHeight="1">
      <c r="A149" s="1" t="s">
        <v>158</v>
      </c>
      <c r="B149" s="1" t="s">
        <v>7</v>
      </c>
      <c r="C149" s="1">
        <v>3296.2568785053199</v>
      </c>
      <c r="D149" s="1">
        <v>16</v>
      </c>
      <c r="E149" s="1">
        <f>customer_acquisition_cost_datas!$C149/customer_acquisition_cost_datas!$D149</f>
        <v>206.0160549065825</v>
      </c>
      <c r="F149" s="1">
        <f t="shared" si="0"/>
        <v>0.48539906292907498</v>
      </c>
      <c r="G149" s="1">
        <f>customer_acquisition_cost_datas!$C149/customer_acquisition_cost_datas!$E149</f>
        <v>16</v>
      </c>
      <c r="H149" s="2">
        <f t="shared" ref="H149:K149" si="148">INT($B149=H$1)*$E149</f>
        <v>206.0160549065825</v>
      </c>
      <c r="I149" s="2">
        <f t="shared" si="148"/>
        <v>0</v>
      </c>
      <c r="J149" s="2">
        <f t="shared" si="148"/>
        <v>0</v>
      </c>
      <c r="K149" s="2">
        <f t="shared" si="148"/>
        <v>0</v>
      </c>
    </row>
    <row r="150" spans="1:11" ht="14.25" customHeight="1">
      <c r="A150" s="1" t="s">
        <v>159</v>
      </c>
      <c r="B150" s="1" t="s">
        <v>8</v>
      </c>
      <c r="C150" s="1">
        <v>2877.5877797220401</v>
      </c>
      <c r="D150" s="1">
        <v>32</v>
      </c>
      <c r="E150" s="1">
        <f>customer_acquisition_cost_datas!$C150/customer_acquisition_cost_datas!$D150</f>
        <v>89.924618116313752</v>
      </c>
      <c r="F150" s="1">
        <f t="shared" si="0"/>
        <v>1.1120425317865033</v>
      </c>
      <c r="G150" s="1">
        <f>customer_acquisition_cost_datas!$C150/customer_acquisition_cost_datas!$E150</f>
        <v>32</v>
      </c>
      <c r="H150" s="2">
        <f t="shared" ref="H150:K150" si="149">INT($B150=H$1)*$E150</f>
        <v>0</v>
      </c>
      <c r="I150" s="2">
        <f t="shared" si="149"/>
        <v>89.924618116313752</v>
      </c>
      <c r="J150" s="2">
        <f t="shared" si="149"/>
        <v>0</v>
      </c>
      <c r="K150" s="2">
        <f t="shared" si="149"/>
        <v>0</v>
      </c>
    </row>
    <row r="151" spans="1:11" ht="14.25" customHeight="1">
      <c r="A151" s="1" t="s">
        <v>160</v>
      </c>
      <c r="B151" s="1" t="s">
        <v>9</v>
      </c>
      <c r="C151" s="1">
        <v>2761.8751925440401</v>
      </c>
      <c r="D151" s="1">
        <v>45</v>
      </c>
      <c r="E151" s="1">
        <f>customer_acquisition_cost_datas!$C151/customer_acquisition_cost_datas!$D151</f>
        <v>61.37500427875645</v>
      </c>
      <c r="F151" s="1">
        <f t="shared" si="0"/>
        <v>1.6293277886517836</v>
      </c>
      <c r="G151" s="1">
        <f>customer_acquisition_cost_datas!$C151/customer_acquisition_cost_datas!$E151</f>
        <v>45</v>
      </c>
      <c r="H151" s="2">
        <f t="shared" ref="H151:K151" si="150">INT($B151=H$1)*$E151</f>
        <v>0</v>
      </c>
      <c r="I151" s="2">
        <f t="shared" si="150"/>
        <v>0</v>
      </c>
      <c r="J151" s="2">
        <f t="shared" si="150"/>
        <v>61.37500427875645</v>
      </c>
      <c r="K151" s="2">
        <f t="shared" si="150"/>
        <v>0</v>
      </c>
    </row>
    <row r="152" spans="1:11" ht="14.25" customHeight="1">
      <c r="A152" s="1" t="s">
        <v>161</v>
      </c>
      <c r="B152" s="1" t="s">
        <v>10</v>
      </c>
      <c r="C152" s="1">
        <v>1737.4546815603201</v>
      </c>
      <c r="D152" s="1">
        <v>33</v>
      </c>
      <c r="E152" s="1">
        <f>customer_acquisition_cost_datas!$C152/customer_acquisition_cost_datas!$D152</f>
        <v>52.650141865464242</v>
      </c>
      <c r="F152" s="1">
        <f t="shared" si="0"/>
        <v>1.8993301149221555</v>
      </c>
      <c r="G152" s="1">
        <f>customer_acquisition_cost_datas!$C152/customer_acquisition_cost_datas!$E152</f>
        <v>33</v>
      </c>
      <c r="H152" s="2">
        <f t="shared" ref="H152:K152" si="151">INT($B152=H$1)*$E152</f>
        <v>0</v>
      </c>
      <c r="I152" s="2">
        <f t="shared" si="151"/>
        <v>0</v>
      </c>
      <c r="J152" s="2">
        <f t="shared" si="151"/>
        <v>0</v>
      </c>
      <c r="K152" s="2">
        <f t="shared" si="151"/>
        <v>52.650141865464242</v>
      </c>
    </row>
    <row r="153" spans="1:11" ht="14.25" customHeight="1">
      <c r="A153" s="1" t="s">
        <v>162</v>
      </c>
      <c r="B153" s="1" t="s">
        <v>7</v>
      </c>
      <c r="C153" s="1">
        <v>1205.50686873431</v>
      </c>
      <c r="D153" s="1">
        <v>17</v>
      </c>
      <c r="E153" s="1">
        <f>customer_acquisition_cost_datas!$C153/customer_acquisition_cost_datas!$D153</f>
        <v>70.912168749077068</v>
      </c>
      <c r="F153" s="1">
        <f t="shared" si="0"/>
        <v>1.4101952001193239</v>
      </c>
      <c r="G153" s="1">
        <f>customer_acquisition_cost_datas!$C153/customer_acquisition_cost_datas!$E153</f>
        <v>17</v>
      </c>
      <c r="H153" s="2">
        <f t="shared" ref="H153:K153" si="152">INT($B153=H$1)*$E153</f>
        <v>70.912168749077068</v>
      </c>
      <c r="I153" s="2">
        <f t="shared" si="152"/>
        <v>0</v>
      </c>
      <c r="J153" s="2">
        <f t="shared" si="152"/>
        <v>0</v>
      </c>
      <c r="K153" s="2">
        <f t="shared" si="152"/>
        <v>0</v>
      </c>
    </row>
    <row r="154" spans="1:11" ht="14.25" customHeight="1">
      <c r="A154" s="1" t="s">
        <v>163</v>
      </c>
      <c r="B154" s="1" t="s">
        <v>9</v>
      </c>
      <c r="C154" s="1">
        <v>4764.2543870724103</v>
      </c>
      <c r="D154" s="1">
        <v>27</v>
      </c>
      <c r="E154" s="1">
        <f>customer_acquisition_cost_datas!$C154/customer_acquisition_cost_datas!$D154</f>
        <v>176.45386618786705</v>
      </c>
      <c r="F154" s="1">
        <f t="shared" si="0"/>
        <v>0.56672036810761584</v>
      </c>
      <c r="G154" s="1">
        <f>customer_acquisition_cost_datas!$C154/customer_acquisition_cost_datas!$E154</f>
        <v>27</v>
      </c>
      <c r="H154" s="2">
        <f t="shared" ref="H154:K154" si="153">INT($B154=H$1)*$E154</f>
        <v>0</v>
      </c>
      <c r="I154" s="2">
        <f t="shared" si="153"/>
        <v>0</v>
      </c>
      <c r="J154" s="2">
        <f t="shared" si="153"/>
        <v>176.45386618786705</v>
      </c>
      <c r="K154" s="2">
        <f t="shared" si="153"/>
        <v>0</v>
      </c>
    </row>
    <row r="155" spans="1:11" ht="14.25" customHeight="1">
      <c r="A155" s="1" t="s">
        <v>164</v>
      </c>
      <c r="B155" s="1" t="s">
        <v>7</v>
      </c>
      <c r="C155" s="1">
        <v>2910.9167490627501</v>
      </c>
      <c r="D155" s="1">
        <v>46</v>
      </c>
      <c r="E155" s="1">
        <f>customer_acquisition_cost_datas!$C155/customer_acquisition_cost_datas!$D155</f>
        <v>63.280798892668479</v>
      </c>
      <c r="F155" s="1">
        <f t="shared" si="0"/>
        <v>1.5802581786240011</v>
      </c>
      <c r="G155" s="1">
        <f>customer_acquisition_cost_datas!$C155/customer_acquisition_cost_datas!$E155</f>
        <v>46</v>
      </c>
      <c r="H155" s="2">
        <f t="shared" ref="H155:K155" si="154">INT($B155=H$1)*$E155</f>
        <v>63.280798892668479</v>
      </c>
      <c r="I155" s="2">
        <f t="shared" si="154"/>
        <v>0</v>
      </c>
      <c r="J155" s="2">
        <f t="shared" si="154"/>
        <v>0</v>
      </c>
      <c r="K155" s="2">
        <f t="shared" si="154"/>
        <v>0</v>
      </c>
    </row>
    <row r="156" spans="1:11" ht="14.25" customHeight="1">
      <c r="A156" s="1" t="s">
        <v>165</v>
      </c>
      <c r="B156" s="1" t="s">
        <v>8</v>
      </c>
      <c r="C156" s="1">
        <v>4288.4625811977203</v>
      </c>
      <c r="D156" s="1">
        <v>24</v>
      </c>
      <c r="E156" s="1">
        <f>customer_acquisition_cost_datas!$C156/customer_acquisition_cost_datas!$D156</f>
        <v>178.68594088323835</v>
      </c>
      <c r="F156" s="1">
        <f t="shared" si="0"/>
        <v>0.55964111952906592</v>
      </c>
      <c r="G156" s="1">
        <f>customer_acquisition_cost_datas!$C156/customer_acquisition_cost_datas!$E156</f>
        <v>24</v>
      </c>
      <c r="H156" s="2">
        <f t="shared" ref="H156:K156" si="155">INT($B156=H$1)*$E156</f>
        <v>0</v>
      </c>
      <c r="I156" s="2">
        <f t="shared" si="155"/>
        <v>178.68594088323835</v>
      </c>
      <c r="J156" s="2">
        <f t="shared" si="155"/>
        <v>0</v>
      </c>
      <c r="K156" s="2">
        <f t="shared" si="155"/>
        <v>0</v>
      </c>
    </row>
    <row r="157" spans="1:11" ht="14.25" customHeight="1">
      <c r="A157" s="1" t="s">
        <v>166</v>
      </c>
      <c r="B157" s="1" t="s">
        <v>8</v>
      </c>
      <c r="C157" s="1">
        <v>2602.8297690077502</v>
      </c>
      <c r="D157" s="1">
        <v>37</v>
      </c>
      <c r="E157" s="1">
        <f>customer_acquisition_cost_datas!$C157/customer_acquisition_cost_datas!$D157</f>
        <v>70.346750513722981</v>
      </c>
      <c r="F157" s="1">
        <f t="shared" si="0"/>
        <v>1.4215297688909223</v>
      </c>
      <c r="G157" s="1">
        <f>customer_acquisition_cost_datas!$C157/customer_acquisition_cost_datas!$E157</f>
        <v>37</v>
      </c>
      <c r="H157" s="2">
        <f t="shared" ref="H157:K157" si="156">INT($B157=H$1)*$E157</f>
        <v>0</v>
      </c>
      <c r="I157" s="2">
        <f t="shared" si="156"/>
        <v>70.346750513722981</v>
      </c>
      <c r="J157" s="2">
        <f t="shared" si="156"/>
        <v>0</v>
      </c>
      <c r="K157" s="2">
        <f t="shared" si="156"/>
        <v>0</v>
      </c>
    </row>
    <row r="158" spans="1:11" ht="14.25" customHeight="1">
      <c r="A158" s="1" t="s">
        <v>167</v>
      </c>
      <c r="B158" s="1" t="s">
        <v>9</v>
      </c>
      <c r="C158" s="1">
        <v>1296.32868102255</v>
      </c>
      <c r="D158" s="1">
        <v>45</v>
      </c>
      <c r="E158" s="1">
        <f>customer_acquisition_cost_datas!$C158/customer_acquisition_cost_datas!$D158</f>
        <v>28.807304022723333</v>
      </c>
      <c r="F158" s="1">
        <f t="shared" si="0"/>
        <v>3.4713418486200425</v>
      </c>
      <c r="G158" s="1">
        <f>customer_acquisition_cost_datas!$C158/customer_acquisition_cost_datas!$E158</f>
        <v>45</v>
      </c>
      <c r="H158" s="2">
        <f t="shared" ref="H158:K158" si="157">INT($B158=H$1)*$E158</f>
        <v>0</v>
      </c>
      <c r="I158" s="2">
        <f t="shared" si="157"/>
        <v>0</v>
      </c>
      <c r="J158" s="2">
        <f t="shared" si="157"/>
        <v>28.807304022723333</v>
      </c>
      <c r="K158" s="2">
        <f t="shared" si="157"/>
        <v>0</v>
      </c>
    </row>
    <row r="159" spans="1:11" ht="14.25" customHeight="1">
      <c r="A159" s="1" t="s">
        <v>168</v>
      </c>
      <c r="B159" s="1" t="s">
        <v>7</v>
      </c>
      <c r="C159" s="1">
        <v>3517.7828278079901</v>
      </c>
      <c r="D159" s="1">
        <v>49</v>
      </c>
      <c r="E159" s="1">
        <f>customer_acquisition_cost_datas!$C159/customer_acquisition_cost_datas!$D159</f>
        <v>71.791486281795713</v>
      </c>
      <c r="F159" s="1">
        <f t="shared" si="0"/>
        <v>1.3929228266354636</v>
      </c>
      <c r="G159" s="1">
        <f>customer_acquisition_cost_datas!$C159/customer_acquisition_cost_datas!$E159</f>
        <v>49</v>
      </c>
      <c r="H159" s="2">
        <f t="shared" ref="H159:K159" si="158">INT($B159=H$1)*$E159</f>
        <v>71.791486281795713</v>
      </c>
      <c r="I159" s="2">
        <f t="shared" si="158"/>
        <v>0</v>
      </c>
      <c r="J159" s="2">
        <f t="shared" si="158"/>
        <v>0</v>
      </c>
      <c r="K159" s="2">
        <f t="shared" si="158"/>
        <v>0</v>
      </c>
    </row>
    <row r="160" spans="1:11" ht="14.25" customHeight="1">
      <c r="A160" s="1" t="s">
        <v>169</v>
      </c>
      <c r="B160" s="1" t="s">
        <v>8</v>
      </c>
      <c r="C160" s="1">
        <v>1214.43629717013</v>
      </c>
      <c r="D160" s="1">
        <v>49</v>
      </c>
      <c r="E160" s="1">
        <f>customer_acquisition_cost_datas!$C160/customer_acquisition_cost_datas!$D160</f>
        <v>24.784414227961836</v>
      </c>
      <c r="F160" s="1">
        <f t="shared" si="0"/>
        <v>4.0347937651550287</v>
      </c>
      <c r="G160" s="1">
        <f>customer_acquisition_cost_datas!$C160/customer_acquisition_cost_datas!$E160</f>
        <v>49</v>
      </c>
      <c r="H160" s="2">
        <f t="shared" ref="H160:K160" si="159">INT($B160=H$1)*$E160</f>
        <v>0</v>
      </c>
      <c r="I160" s="2">
        <f t="shared" si="159"/>
        <v>24.784414227961836</v>
      </c>
      <c r="J160" s="2">
        <f t="shared" si="159"/>
        <v>0</v>
      </c>
      <c r="K160" s="2">
        <f t="shared" si="159"/>
        <v>0</v>
      </c>
    </row>
    <row r="161" spans="1:11" ht="14.25" customHeight="1">
      <c r="A161" s="1" t="s">
        <v>170</v>
      </c>
      <c r="B161" s="1" t="s">
        <v>8</v>
      </c>
      <c r="C161" s="1">
        <v>1596.7903378946201</v>
      </c>
      <c r="D161" s="1">
        <v>45</v>
      </c>
      <c r="E161" s="1">
        <f>customer_acquisition_cost_datas!$C161/customer_acquisition_cost_datas!$D161</f>
        <v>35.484229730991558</v>
      </c>
      <c r="F161" s="1">
        <f t="shared" si="0"/>
        <v>2.8181533249589195</v>
      </c>
      <c r="G161" s="1">
        <f>customer_acquisition_cost_datas!$C161/customer_acquisition_cost_datas!$E161</f>
        <v>45</v>
      </c>
      <c r="H161" s="2">
        <f t="shared" ref="H161:K161" si="160">INT($B161=H$1)*$E161</f>
        <v>0</v>
      </c>
      <c r="I161" s="2">
        <f t="shared" si="160"/>
        <v>35.484229730991558</v>
      </c>
      <c r="J161" s="2">
        <f t="shared" si="160"/>
        <v>0</v>
      </c>
      <c r="K161" s="2">
        <f t="shared" si="160"/>
        <v>0</v>
      </c>
    </row>
    <row r="162" spans="1:11" ht="14.25" customHeight="1">
      <c r="A162" s="1" t="s">
        <v>171</v>
      </c>
      <c r="B162" s="1" t="s">
        <v>8</v>
      </c>
      <c r="C162" s="1">
        <v>3251.3583883382498</v>
      </c>
      <c r="D162" s="1">
        <v>11</v>
      </c>
      <c r="E162" s="1">
        <f>customer_acquisition_cost_datas!$C162/customer_acquisition_cost_datas!$D162</f>
        <v>295.57803530347724</v>
      </c>
      <c r="F162" s="1">
        <f t="shared" si="0"/>
        <v>0.33832013227007052</v>
      </c>
      <c r="G162" s="1">
        <f>customer_acquisition_cost_datas!$C162/customer_acquisition_cost_datas!$E162</f>
        <v>11</v>
      </c>
      <c r="H162" s="2">
        <f t="shared" ref="H162:K162" si="161">INT($B162=H$1)*$E162</f>
        <v>0</v>
      </c>
      <c r="I162" s="2">
        <f t="shared" si="161"/>
        <v>295.57803530347724</v>
      </c>
      <c r="J162" s="2">
        <f t="shared" si="161"/>
        <v>0</v>
      </c>
      <c r="K162" s="2">
        <f t="shared" si="161"/>
        <v>0</v>
      </c>
    </row>
    <row r="163" spans="1:11" ht="14.25" customHeight="1">
      <c r="A163" s="1" t="s">
        <v>172</v>
      </c>
      <c r="B163" s="1" t="s">
        <v>7</v>
      </c>
      <c r="C163" s="1">
        <v>2215.3420473689098</v>
      </c>
      <c r="D163" s="1">
        <v>48</v>
      </c>
      <c r="E163" s="1">
        <f>customer_acquisition_cost_datas!$C163/customer_acquisition_cost_datas!$D163</f>
        <v>46.152959320185623</v>
      </c>
      <c r="F163" s="1">
        <f t="shared" si="0"/>
        <v>2.1667082993801365</v>
      </c>
      <c r="G163" s="1">
        <f>customer_acquisition_cost_datas!$C163/customer_acquisition_cost_datas!$E163</f>
        <v>48</v>
      </c>
      <c r="H163" s="2">
        <f t="shared" ref="H163:K163" si="162">INT($B163=H$1)*$E163</f>
        <v>46.152959320185623</v>
      </c>
      <c r="I163" s="2">
        <f t="shared" si="162"/>
        <v>0</v>
      </c>
      <c r="J163" s="2">
        <f t="shared" si="162"/>
        <v>0</v>
      </c>
      <c r="K163" s="2">
        <f t="shared" si="162"/>
        <v>0</v>
      </c>
    </row>
    <row r="164" spans="1:11" ht="14.25" customHeight="1">
      <c r="A164" s="1" t="s">
        <v>173</v>
      </c>
      <c r="B164" s="1" t="s">
        <v>8</v>
      </c>
      <c r="C164" s="1">
        <v>4975.6724908408796</v>
      </c>
      <c r="D164" s="1">
        <v>27</v>
      </c>
      <c r="E164" s="1">
        <f>customer_acquisition_cost_datas!$C164/customer_acquisition_cost_datas!$D164</f>
        <v>184.28416632743998</v>
      </c>
      <c r="F164" s="1">
        <f t="shared" si="0"/>
        <v>0.54264021696968745</v>
      </c>
      <c r="G164" s="1">
        <f>customer_acquisition_cost_datas!$C164/customer_acquisition_cost_datas!$E164</f>
        <v>27</v>
      </c>
      <c r="H164" s="2">
        <f t="shared" ref="H164:K164" si="163">INT($B164=H$1)*$E164</f>
        <v>0</v>
      </c>
      <c r="I164" s="2">
        <f t="shared" si="163"/>
        <v>184.28416632743998</v>
      </c>
      <c r="J164" s="2">
        <f t="shared" si="163"/>
        <v>0</v>
      </c>
      <c r="K164" s="2">
        <f t="shared" si="163"/>
        <v>0</v>
      </c>
    </row>
    <row r="165" spans="1:11" ht="14.25" customHeight="1">
      <c r="A165" s="1" t="s">
        <v>174</v>
      </c>
      <c r="B165" s="1" t="s">
        <v>10</v>
      </c>
      <c r="C165" s="1">
        <v>1473.8062488458399</v>
      </c>
      <c r="D165" s="1">
        <v>11</v>
      </c>
      <c r="E165" s="1">
        <f>customer_acquisition_cost_datas!$C165/customer_acquisition_cost_datas!$D165</f>
        <v>133.98238625871272</v>
      </c>
      <c r="F165" s="1">
        <f t="shared" si="0"/>
        <v>0.74636676351550735</v>
      </c>
      <c r="G165" s="1">
        <f>customer_acquisition_cost_datas!$C165/customer_acquisition_cost_datas!$E165</f>
        <v>11</v>
      </c>
      <c r="H165" s="2">
        <f t="shared" ref="H165:K165" si="164">INT($B165=H$1)*$E165</f>
        <v>0</v>
      </c>
      <c r="I165" s="2">
        <f t="shared" si="164"/>
        <v>0</v>
      </c>
      <c r="J165" s="2">
        <f t="shared" si="164"/>
        <v>0</v>
      </c>
      <c r="K165" s="2">
        <f t="shared" si="164"/>
        <v>133.98238625871272</v>
      </c>
    </row>
    <row r="166" spans="1:11" ht="14.25" customHeight="1">
      <c r="A166" s="1" t="s">
        <v>175</v>
      </c>
      <c r="B166" s="1" t="s">
        <v>10</v>
      </c>
      <c r="C166" s="1">
        <v>4057.7737813047702</v>
      </c>
      <c r="D166" s="1">
        <v>21</v>
      </c>
      <c r="E166" s="1">
        <f>customer_acquisition_cost_datas!$C166/customer_acquisition_cost_datas!$D166</f>
        <v>193.22732291927477</v>
      </c>
      <c r="F166" s="1">
        <f t="shared" si="0"/>
        <v>0.51752515373706931</v>
      </c>
      <c r="G166" s="1">
        <f>customer_acquisition_cost_datas!$C166/customer_acquisition_cost_datas!$E166</f>
        <v>21</v>
      </c>
      <c r="H166" s="2">
        <f t="shared" ref="H166:K166" si="165">INT($B166=H$1)*$E166</f>
        <v>0</v>
      </c>
      <c r="I166" s="2">
        <f t="shared" si="165"/>
        <v>0</v>
      </c>
      <c r="J166" s="2">
        <f t="shared" si="165"/>
        <v>0</v>
      </c>
      <c r="K166" s="2">
        <f t="shared" si="165"/>
        <v>193.22732291927477</v>
      </c>
    </row>
    <row r="167" spans="1:11" ht="14.25" customHeight="1">
      <c r="A167" s="1" t="s">
        <v>176</v>
      </c>
      <c r="B167" s="1" t="s">
        <v>8</v>
      </c>
      <c r="C167" s="1">
        <v>3425.2706049718499</v>
      </c>
      <c r="D167" s="1">
        <v>27</v>
      </c>
      <c r="E167" s="1">
        <f>customer_acquisition_cost_datas!$C167/customer_acquisition_cost_datas!$D167</f>
        <v>126.86187425821666</v>
      </c>
      <c r="F167" s="1">
        <f t="shared" si="0"/>
        <v>0.78825888853303883</v>
      </c>
      <c r="G167" s="1">
        <f>customer_acquisition_cost_datas!$C167/customer_acquisition_cost_datas!$E167</f>
        <v>27</v>
      </c>
      <c r="H167" s="2">
        <f t="shared" ref="H167:K167" si="166">INT($B167=H$1)*$E167</f>
        <v>0</v>
      </c>
      <c r="I167" s="2">
        <f t="shared" si="166"/>
        <v>126.86187425821666</v>
      </c>
      <c r="J167" s="2">
        <f t="shared" si="166"/>
        <v>0</v>
      </c>
      <c r="K167" s="2">
        <f t="shared" si="166"/>
        <v>0</v>
      </c>
    </row>
    <row r="168" spans="1:11" ht="14.25" customHeight="1">
      <c r="A168" s="1" t="s">
        <v>177</v>
      </c>
      <c r="B168" s="1" t="s">
        <v>8</v>
      </c>
      <c r="C168" s="1">
        <v>4162.9633193736699</v>
      </c>
      <c r="D168" s="1">
        <v>29</v>
      </c>
      <c r="E168" s="1">
        <f>customer_acquisition_cost_datas!$C168/customer_acquisition_cost_datas!$D168</f>
        <v>143.55045928874725</v>
      </c>
      <c r="F168" s="1">
        <f t="shared" si="0"/>
        <v>0.6966191574410302</v>
      </c>
      <c r="G168" s="1">
        <f>customer_acquisition_cost_datas!$C168/customer_acquisition_cost_datas!$E168</f>
        <v>28.999999999999996</v>
      </c>
      <c r="H168" s="2">
        <f t="shared" ref="H168:K168" si="167">INT($B168=H$1)*$E168</f>
        <v>0</v>
      </c>
      <c r="I168" s="2">
        <f t="shared" si="167"/>
        <v>143.55045928874725</v>
      </c>
      <c r="J168" s="2">
        <f t="shared" si="167"/>
        <v>0</v>
      </c>
      <c r="K168" s="2">
        <f t="shared" si="167"/>
        <v>0</v>
      </c>
    </row>
    <row r="169" spans="1:11" ht="14.25" customHeight="1">
      <c r="A169" s="1" t="s">
        <v>178</v>
      </c>
      <c r="B169" s="1" t="s">
        <v>7</v>
      </c>
      <c r="C169" s="1">
        <v>1902.7485482601301</v>
      </c>
      <c r="D169" s="1">
        <v>31</v>
      </c>
      <c r="E169" s="1">
        <f>customer_acquisition_cost_datas!$C169/customer_acquisition_cost_datas!$D169</f>
        <v>61.37898542774613</v>
      </c>
      <c r="F169" s="1">
        <f t="shared" si="0"/>
        <v>1.6292221075846487</v>
      </c>
      <c r="G169" s="1">
        <f>customer_acquisition_cost_datas!$C169/customer_acquisition_cost_datas!$E169</f>
        <v>31</v>
      </c>
      <c r="H169" s="2">
        <f t="shared" ref="H169:K169" si="168">INT($B169=H$1)*$E169</f>
        <v>61.37898542774613</v>
      </c>
      <c r="I169" s="2">
        <f t="shared" si="168"/>
        <v>0</v>
      </c>
      <c r="J169" s="2">
        <f t="shared" si="168"/>
        <v>0</v>
      </c>
      <c r="K169" s="2">
        <f t="shared" si="168"/>
        <v>0</v>
      </c>
    </row>
    <row r="170" spans="1:11" ht="14.25" customHeight="1">
      <c r="A170" s="1" t="s">
        <v>179</v>
      </c>
      <c r="B170" s="1" t="s">
        <v>8</v>
      </c>
      <c r="C170" s="1">
        <v>3090.29014052087</v>
      </c>
      <c r="D170" s="1">
        <v>32</v>
      </c>
      <c r="E170" s="1">
        <f>customer_acquisition_cost_datas!$C170/customer_acquisition_cost_datas!$D170</f>
        <v>96.571566891277186</v>
      </c>
      <c r="F170" s="1">
        <f t="shared" si="0"/>
        <v>1.0355014754247762</v>
      </c>
      <c r="G170" s="1">
        <f>customer_acquisition_cost_datas!$C170/customer_acquisition_cost_datas!$E170</f>
        <v>32</v>
      </c>
      <c r="H170" s="2">
        <f t="shared" ref="H170:K170" si="169">INT($B170=H$1)*$E170</f>
        <v>0</v>
      </c>
      <c r="I170" s="2">
        <f t="shared" si="169"/>
        <v>96.571566891277186</v>
      </c>
      <c r="J170" s="2">
        <f t="shared" si="169"/>
        <v>0</v>
      </c>
      <c r="K170" s="2">
        <f t="shared" si="169"/>
        <v>0</v>
      </c>
    </row>
    <row r="171" spans="1:11" ht="14.25" customHeight="1">
      <c r="A171" s="1" t="s">
        <v>180</v>
      </c>
      <c r="B171" s="1" t="s">
        <v>8</v>
      </c>
      <c r="C171" s="1">
        <v>2802.0578595550101</v>
      </c>
      <c r="D171" s="1">
        <v>10</v>
      </c>
      <c r="E171" s="1">
        <f>customer_acquisition_cost_datas!$C171/customer_acquisition_cost_datas!$D171</f>
        <v>280.20578595550103</v>
      </c>
      <c r="F171" s="1">
        <f t="shared" si="0"/>
        <v>0.35688056782625049</v>
      </c>
      <c r="G171" s="1">
        <f>customer_acquisition_cost_datas!$C171/customer_acquisition_cost_datas!$E171</f>
        <v>10</v>
      </c>
      <c r="H171" s="2">
        <f t="shared" ref="H171:K171" si="170">INT($B171=H$1)*$E171</f>
        <v>0</v>
      </c>
      <c r="I171" s="2">
        <f t="shared" si="170"/>
        <v>280.20578595550103</v>
      </c>
      <c r="J171" s="2">
        <f t="shared" si="170"/>
        <v>0</v>
      </c>
      <c r="K171" s="2">
        <f t="shared" si="170"/>
        <v>0</v>
      </c>
    </row>
    <row r="172" spans="1:11" ht="14.25" customHeight="1">
      <c r="A172" s="1" t="s">
        <v>181</v>
      </c>
      <c r="B172" s="1" t="s">
        <v>10</v>
      </c>
      <c r="C172" s="1">
        <v>2770.8840160773102</v>
      </c>
      <c r="D172" s="1">
        <v>21</v>
      </c>
      <c r="E172" s="1">
        <f>customer_acquisition_cost_datas!$C172/customer_acquisition_cost_datas!$D172</f>
        <v>131.94685790844335</v>
      </c>
      <c r="F172" s="1">
        <f t="shared" si="0"/>
        <v>0.75788087405149918</v>
      </c>
      <c r="G172" s="1">
        <f>customer_acquisition_cost_datas!$C172/customer_acquisition_cost_datas!$E172</f>
        <v>21</v>
      </c>
      <c r="H172" s="2">
        <f t="shared" ref="H172:K172" si="171">INT($B172=H$1)*$E172</f>
        <v>0</v>
      </c>
      <c r="I172" s="2">
        <f t="shared" si="171"/>
        <v>0</v>
      </c>
      <c r="J172" s="2">
        <f t="shared" si="171"/>
        <v>0</v>
      </c>
      <c r="K172" s="2">
        <f t="shared" si="171"/>
        <v>131.94685790844335</v>
      </c>
    </row>
    <row r="173" spans="1:11" ht="14.25" customHeight="1">
      <c r="A173" s="1" t="s">
        <v>182</v>
      </c>
      <c r="B173" s="1" t="s">
        <v>7</v>
      </c>
      <c r="C173" s="1">
        <v>4440.6666633047198</v>
      </c>
      <c r="D173" s="1">
        <v>19</v>
      </c>
      <c r="E173" s="1">
        <f>customer_acquisition_cost_datas!$C173/customer_acquisition_cost_datas!$D173</f>
        <v>233.71929806866947</v>
      </c>
      <c r="F173" s="1">
        <f t="shared" si="0"/>
        <v>0.42786368445543949</v>
      </c>
      <c r="G173" s="1">
        <f>customer_acquisition_cost_datas!$C173/customer_acquisition_cost_datas!$E173</f>
        <v>19</v>
      </c>
      <c r="H173" s="2">
        <f t="shared" ref="H173:K173" si="172">INT($B173=H$1)*$E173</f>
        <v>233.71929806866947</v>
      </c>
      <c r="I173" s="2">
        <f t="shared" si="172"/>
        <v>0</v>
      </c>
      <c r="J173" s="2">
        <f t="shared" si="172"/>
        <v>0</v>
      </c>
      <c r="K173" s="2">
        <f t="shared" si="172"/>
        <v>0</v>
      </c>
    </row>
    <row r="174" spans="1:11" ht="14.25" customHeight="1">
      <c r="A174" s="1" t="s">
        <v>183</v>
      </c>
      <c r="B174" s="1" t="s">
        <v>9</v>
      </c>
      <c r="C174" s="1">
        <v>4960.1250418671898</v>
      </c>
      <c r="D174" s="1">
        <v>46</v>
      </c>
      <c r="E174" s="1">
        <f>customer_acquisition_cost_datas!$C174/customer_acquisition_cost_datas!$D174</f>
        <v>107.82880525798238</v>
      </c>
      <c r="F174" s="1">
        <f t="shared" si="0"/>
        <v>0.92739597513621863</v>
      </c>
      <c r="G174" s="1">
        <f>customer_acquisition_cost_datas!$C174/customer_acquisition_cost_datas!$E174</f>
        <v>46</v>
      </c>
      <c r="H174" s="2">
        <f t="shared" ref="H174:K174" si="173">INT($B174=H$1)*$E174</f>
        <v>0</v>
      </c>
      <c r="I174" s="2">
        <f t="shared" si="173"/>
        <v>0</v>
      </c>
      <c r="J174" s="2">
        <f t="shared" si="173"/>
        <v>107.82880525798238</v>
      </c>
      <c r="K174" s="2">
        <f t="shared" si="173"/>
        <v>0</v>
      </c>
    </row>
    <row r="175" spans="1:11" ht="14.25" customHeight="1">
      <c r="A175" s="1" t="s">
        <v>184</v>
      </c>
      <c r="B175" s="1" t="s">
        <v>10</v>
      </c>
      <c r="C175" s="1">
        <v>2221.5209772774401</v>
      </c>
      <c r="D175" s="1">
        <v>35</v>
      </c>
      <c r="E175" s="1">
        <f>customer_acquisition_cost_datas!$C175/customer_acquisition_cost_datas!$D175</f>
        <v>63.472027922212575</v>
      </c>
      <c r="F175" s="1">
        <f t="shared" si="0"/>
        <v>1.5754971642398738</v>
      </c>
      <c r="G175" s="1">
        <f>customer_acquisition_cost_datas!$C175/customer_acquisition_cost_datas!$E175</f>
        <v>35</v>
      </c>
      <c r="H175" s="2">
        <f t="shared" ref="H175:K175" si="174">INT($B175=H$1)*$E175</f>
        <v>0</v>
      </c>
      <c r="I175" s="2">
        <f t="shared" si="174"/>
        <v>0</v>
      </c>
      <c r="J175" s="2">
        <f t="shared" si="174"/>
        <v>0</v>
      </c>
      <c r="K175" s="2">
        <f t="shared" si="174"/>
        <v>63.472027922212575</v>
      </c>
    </row>
    <row r="176" spans="1:11" ht="14.25" customHeight="1">
      <c r="A176" s="1" t="s">
        <v>185</v>
      </c>
      <c r="B176" s="1" t="s">
        <v>10</v>
      </c>
      <c r="C176" s="1">
        <v>3484.1092842885901</v>
      </c>
      <c r="D176" s="1">
        <v>14</v>
      </c>
      <c r="E176" s="1">
        <f>customer_acquisition_cost_datas!$C176/customer_acquisition_cost_datas!$D176</f>
        <v>248.86494887775643</v>
      </c>
      <c r="F176" s="1">
        <f t="shared" si="0"/>
        <v>0.40182436478477507</v>
      </c>
      <c r="G176" s="1">
        <f>customer_acquisition_cost_datas!$C176/customer_acquisition_cost_datas!$E176</f>
        <v>14</v>
      </c>
      <c r="H176" s="2">
        <f t="shared" ref="H176:K176" si="175">INT($B176=H$1)*$E176</f>
        <v>0</v>
      </c>
      <c r="I176" s="2">
        <f t="shared" si="175"/>
        <v>0</v>
      </c>
      <c r="J176" s="2">
        <f t="shared" si="175"/>
        <v>0</v>
      </c>
      <c r="K176" s="2">
        <f t="shared" si="175"/>
        <v>248.86494887775643</v>
      </c>
    </row>
    <row r="177" spans="1:11" ht="14.25" customHeight="1">
      <c r="A177" s="1" t="s">
        <v>186</v>
      </c>
      <c r="B177" s="1" t="s">
        <v>8</v>
      </c>
      <c r="C177" s="1">
        <v>3438.5236489805202</v>
      </c>
      <c r="D177" s="1">
        <v>19</v>
      </c>
      <c r="E177" s="1">
        <f>customer_acquisition_cost_datas!$C177/customer_acquisition_cost_datas!$D177</f>
        <v>180.97492889371159</v>
      </c>
      <c r="F177" s="1">
        <f t="shared" si="0"/>
        <v>0.55256272573938137</v>
      </c>
      <c r="G177" s="1">
        <f>customer_acquisition_cost_datas!$C177/customer_acquisition_cost_datas!$E177</f>
        <v>19</v>
      </c>
      <c r="H177" s="2">
        <f t="shared" ref="H177:K177" si="176">INT($B177=H$1)*$E177</f>
        <v>0</v>
      </c>
      <c r="I177" s="2">
        <f t="shared" si="176"/>
        <v>180.97492889371159</v>
      </c>
      <c r="J177" s="2">
        <f t="shared" si="176"/>
        <v>0</v>
      </c>
      <c r="K177" s="2">
        <f t="shared" si="176"/>
        <v>0</v>
      </c>
    </row>
    <row r="178" spans="1:11" ht="14.25" customHeight="1">
      <c r="A178" s="1" t="s">
        <v>187</v>
      </c>
      <c r="B178" s="1" t="s">
        <v>8</v>
      </c>
      <c r="C178" s="1">
        <v>3960.3572219381799</v>
      </c>
      <c r="D178" s="1">
        <v>50</v>
      </c>
      <c r="E178" s="1">
        <f>customer_acquisition_cost_datas!$C178/customer_acquisition_cost_datas!$D178</f>
        <v>79.207144438763592</v>
      </c>
      <c r="F178" s="1">
        <f t="shared" si="0"/>
        <v>1.2625123744653073</v>
      </c>
      <c r="G178" s="1">
        <f>customer_acquisition_cost_datas!$C178/customer_acquisition_cost_datas!$E178</f>
        <v>50.000000000000007</v>
      </c>
      <c r="H178" s="2">
        <f t="shared" ref="H178:K178" si="177">INT($B178=H$1)*$E178</f>
        <v>0</v>
      </c>
      <c r="I178" s="2">
        <f t="shared" si="177"/>
        <v>79.207144438763592</v>
      </c>
      <c r="J178" s="2">
        <f t="shared" si="177"/>
        <v>0</v>
      </c>
      <c r="K178" s="2">
        <f t="shared" si="177"/>
        <v>0</v>
      </c>
    </row>
    <row r="179" spans="1:11" ht="14.25" customHeight="1">
      <c r="A179" s="1" t="s">
        <v>188</v>
      </c>
      <c r="B179" s="1" t="s">
        <v>9</v>
      </c>
      <c r="C179" s="1">
        <v>4790.36080130151</v>
      </c>
      <c r="D179" s="1">
        <v>11</v>
      </c>
      <c r="E179" s="1">
        <f>customer_acquisition_cost_datas!$C179/customer_acquisition_cost_datas!$D179</f>
        <v>435.48734557286457</v>
      </c>
      <c r="F179" s="1">
        <f t="shared" si="0"/>
        <v>0.22962779749306925</v>
      </c>
      <c r="G179" s="1">
        <f>customer_acquisition_cost_datas!$C179/customer_acquisition_cost_datas!$E179</f>
        <v>11</v>
      </c>
      <c r="H179" s="2">
        <f t="shared" ref="H179:K179" si="178">INT($B179=H$1)*$E179</f>
        <v>0</v>
      </c>
      <c r="I179" s="2">
        <f t="shared" si="178"/>
        <v>0</v>
      </c>
      <c r="J179" s="2">
        <f t="shared" si="178"/>
        <v>435.48734557286457</v>
      </c>
      <c r="K179" s="2">
        <f t="shared" si="178"/>
        <v>0</v>
      </c>
    </row>
    <row r="180" spans="1:11" ht="14.25" customHeight="1">
      <c r="A180" s="1" t="s">
        <v>189</v>
      </c>
      <c r="B180" s="1" t="s">
        <v>9</v>
      </c>
      <c r="C180" s="1">
        <v>1831.1516232941999</v>
      </c>
      <c r="D180" s="1">
        <v>15</v>
      </c>
      <c r="E180" s="1">
        <f>customer_acquisition_cost_datas!$C180/customer_acquisition_cost_datas!$D180</f>
        <v>122.07677488627999</v>
      </c>
      <c r="F180" s="1">
        <f t="shared" si="0"/>
        <v>0.81915663395559468</v>
      </c>
      <c r="G180" s="1">
        <f>customer_acquisition_cost_datas!$C180/customer_acquisition_cost_datas!$E180</f>
        <v>15</v>
      </c>
      <c r="H180" s="2">
        <f t="shared" ref="H180:K180" si="179">INT($B180=H$1)*$E180</f>
        <v>0</v>
      </c>
      <c r="I180" s="2">
        <f t="shared" si="179"/>
        <v>0</v>
      </c>
      <c r="J180" s="2">
        <f t="shared" si="179"/>
        <v>122.07677488627999</v>
      </c>
      <c r="K180" s="2">
        <f t="shared" si="179"/>
        <v>0</v>
      </c>
    </row>
    <row r="181" spans="1:11" ht="14.25" customHeight="1">
      <c r="A181" s="1" t="s">
        <v>190</v>
      </c>
      <c r="B181" s="1" t="s">
        <v>9</v>
      </c>
      <c r="C181" s="1">
        <v>1844.1007812215701</v>
      </c>
      <c r="D181" s="1">
        <v>43</v>
      </c>
      <c r="E181" s="1">
        <f>customer_acquisition_cost_datas!$C181/customer_acquisition_cost_datas!$D181</f>
        <v>42.886064679571398</v>
      </c>
      <c r="F181" s="1">
        <f t="shared" si="0"/>
        <v>2.3317597626912732</v>
      </c>
      <c r="G181" s="1">
        <f>customer_acquisition_cost_datas!$C181/customer_acquisition_cost_datas!$E181</f>
        <v>43</v>
      </c>
      <c r="H181" s="2">
        <f t="shared" ref="H181:K181" si="180">INT($B181=H$1)*$E181</f>
        <v>0</v>
      </c>
      <c r="I181" s="2">
        <f t="shared" si="180"/>
        <v>0</v>
      </c>
      <c r="J181" s="2">
        <f t="shared" si="180"/>
        <v>42.886064679571398</v>
      </c>
      <c r="K181" s="2">
        <f t="shared" si="180"/>
        <v>0</v>
      </c>
    </row>
    <row r="182" spans="1:11" ht="14.25" customHeight="1">
      <c r="A182" s="1" t="s">
        <v>191</v>
      </c>
      <c r="B182" s="1" t="s">
        <v>7</v>
      </c>
      <c r="C182" s="1">
        <v>3641.7125487681401</v>
      </c>
      <c r="D182" s="1">
        <v>23</v>
      </c>
      <c r="E182" s="1">
        <f>customer_acquisition_cost_datas!$C182/customer_acquisition_cost_datas!$D182</f>
        <v>158.33532820731043</v>
      </c>
      <c r="F182" s="1">
        <f t="shared" si="0"/>
        <v>0.63157099007663497</v>
      </c>
      <c r="G182" s="1">
        <f>customer_acquisition_cost_datas!$C182/customer_acquisition_cost_datas!$E182</f>
        <v>23.000000000000004</v>
      </c>
      <c r="H182" s="2">
        <f t="shared" ref="H182:K182" si="181">INT($B182=H$1)*$E182</f>
        <v>158.33532820731043</v>
      </c>
      <c r="I182" s="2">
        <f t="shared" si="181"/>
        <v>0</v>
      </c>
      <c r="J182" s="2">
        <f t="shared" si="181"/>
        <v>0</v>
      </c>
      <c r="K182" s="2">
        <f t="shared" si="181"/>
        <v>0</v>
      </c>
    </row>
    <row r="183" spans="1:11" ht="14.25" customHeight="1">
      <c r="A183" s="1" t="s">
        <v>192</v>
      </c>
      <c r="B183" s="1" t="s">
        <v>7</v>
      </c>
      <c r="C183" s="1">
        <v>1628.2283735235001</v>
      </c>
      <c r="D183" s="1">
        <v>34</v>
      </c>
      <c r="E183" s="1">
        <f>customer_acquisition_cost_datas!$C183/customer_acquisition_cost_datas!$D183</f>
        <v>47.889069809514709</v>
      </c>
      <c r="F183" s="1">
        <f t="shared" si="0"/>
        <v>2.0881591644557642</v>
      </c>
      <c r="G183" s="1">
        <f>customer_acquisition_cost_datas!$C183/customer_acquisition_cost_datas!$E183</f>
        <v>34</v>
      </c>
      <c r="H183" s="2">
        <f t="shared" ref="H183:K183" si="182">INT($B183=H$1)*$E183</f>
        <v>47.889069809514709</v>
      </c>
      <c r="I183" s="2">
        <f t="shared" si="182"/>
        <v>0</v>
      </c>
      <c r="J183" s="2">
        <f t="shared" si="182"/>
        <v>0</v>
      </c>
      <c r="K183" s="2">
        <f t="shared" si="182"/>
        <v>0</v>
      </c>
    </row>
    <row r="184" spans="1:11" ht="14.25" customHeight="1">
      <c r="A184" s="1" t="s">
        <v>193</v>
      </c>
      <c r="B184" s="1" t="s">
        <v>10</v>
      </c>
      <c r="C184" s="1">
        <v>1695.25419330573</v>
      </c>
      <c r="D184" s="1">
        <v>36</v>
      </c>
      <c r="E184" s="1">
        <f>customer_acquisition_cost_datas!$C184/customer_acquisition_cost_datas!$D184</f>
        <v>47.090394258492502</v>
      </c>
      <c r="F184" s="1">
        <f t="shared" si="0"/>
        <v>2.1235753400379638</v>
      </c>
      <c r="G184" s="1">
        <f>customer_acquisition_cost_datas!$C184/customer_acquisition_cost_datas!$E184</f>
        <v>36</v>
      </c>
      <c r="H184" s="2">
        <f t="shared" ref="H184:K184" si="183">INT($B184=H$1)*$E184</f>
        <v>0</v>
      </c>
      <c r="I184" s="2">
        <f t="shared" si="183"/>
        <v>0</v>
      </c>
      <c r="J184" s="2">
        <f t="shared" si="183"/>
        <v>0</v>
      </c>
      <c r="K184" s="2">
        <f t="shared" si="183"/>
        <v>47.090394258492502</v>
      </c>
    </row>
    <row r="185" spans="1:11" ht="14.25" customHeight="1">
      <c r="A185" s="1" t="s">
        <v>194</v>
      </c>
      <c r="B185" s="1" t="s">
        <v>8</v>
      </c>
      <c r="C185" s="1">
        <v>1300.2594756046699</v>
      </c>
      <c r="D185" s="1">
        <v>39</v>
      </c>
      <c r="E185" s="1">
        <f>customer_acquisition_cost_datas!$C185/customer_acquisition_cost_datas!$D185</f>
        <v>33.339986553965893</v>
      </c>
      <c r="F185" s="1">
        <f t="shared" si="0"/>
        <v>2.9994013296356501</v>
      </c>
      <c r="G185" s="1">
        <f>customer_acquisition_cost_datas!$C185/customer_acquisition_cost_datas!$E185</f>
        <v>39</v>
      </c>
      <c r="H185" s="2">
        <f t="shared" ref="H185:K185" si="184">INT($B185=H$1)*$E185</f>
        <v>0</v>
      </c>
      <c r="I185" s="2">
        <f t="shared" si="184"/>
        <v>33.339986553965893</v>
      </c>
      <c r="J185" s="2">
        <f t="shared" si="184"/>
        <v>0</v>
      </c>
      <c r="K185" s="2">
        <f t="shared" si="184"/>
        <v>0</v>
      </c>
    </row>
    <row r="186" spans="1:11" ht="14.25" customHeight="1">
      <c r="A186" s="1" t="s">
        <v>195</v>
      </c>
      <c r="B186" s="1" t="s">
        <v>9</v>
      </c>
      <c r="C186" s="1">
        <v>1010.70289041154</v>
      </c>
      <c r="D186" s="1">
        <v>31</v>
      </c>
      <c r="E186" s="1">
        <f>customer_acquisition_cost_datas!$C186/customer_acquisition_cost_datas!$D186</f>
        <v>32.603319045533546</v>
      </c>
      <c r="F186" s="1">
        <f t="shared" si="0"/>
        <v>3.0671723900361418</v>
      </c>
      <c r="G186" s="1">
        <f>customer_acquisition_cost_datas!$C186/customer_acquisition_cost_datas!$E186</f>
        <v>31.000000000000004</v>
      </c>
      <c r="H186" s="2">
        <f t="shared" ref="H186:K186" si="185">INT($B186=H$1)*$E186</f>
        <v>0</v>
      </c>
      <c r="I186" s="2">
        <f t="shared" si="185"/>
        <v>0</v>
      </c>
      <c r="J186" s="2">
        <f t="shared" si="185"/>
        <v>32.603319045533546</v>
      </c>
      <c r="K186" s="2">
        <f t="shared" si="185"/>
        <v>0</v>
      </c>
    </row>
    <row r="187" spans="1:11" ht="14.25" customHeight="1">
      <c r="A187" s="1" t="s">
        <v>196</v>
      </c>
      <c r="B187" s="1" t="s">
        <v>9</v>
      </c>
      <c r="C187" s="1">
        <v>2802.0148184708</v>
      </c>
      <c r="D187" s="1">
        <v>20</v>
      </c>
      <c r="E187" s="1">
        <f>customer_acquisition_cost_datas!$C187/customer_acquisition_cost_datas!$D187</f>
        <v>140.10074092354</v>
      </c>
      <c r="F187" s="1">
        <f t="shared" si="0"/>
        <v>0.71377209956780319</v>
      </c>
      <c r="G187" s="1">
        <f>customer_acquisition_cost_datas!$C187/customer_acquisition_cost_datas!$E187</f>
        <v>20</v>
      </c>
      <c r="H187" s="2">
        <f t="shared" ref="H187:K187" si="186">INT($B187=H$1)*$E187</f>
        <v>0</v>
      </c>
      <c r="I187" s="2">
        <f t="shared" si="186"/>
        <v>0</v>
      </c>
      <c r="J187" s="2">
        <f t="shared" si="186"/>
        <v>140.10074092354</v>
      </c>
      <c r="K187" s="2">
        <f t="shared" si="186"/>
        <v>0</v>
      </c>
    </row>
    <row r="188" spans="1:11" ht="14.25" customHeight="1">
      <c r="A188" s="1" t="s">
        <v>197</v>
      </c>
      <c r="B188" s="1" t="s">
        <v>10</v>
      </c>
      <c r="C188" s="1">
        <v>3375.24478047825</v>
      </c>
      <c r="D188" s="1">
        <v>33</v>
      </c>
      <c r="E188" s="1">
        <f>customer_acquisition_cost_datas!$C188/customer_acquisition_cost_datas!$D188</f>
        <v>102.28014486297728</v>
      </c>
      <c r="F188" s="1">
        <f t="shared" si="0"/>
        <v>0.97770686709495824</v>
      </c>
      <c r="G188" s="1">
        <f>customer_acquisition_cost_datas!$C188/customer_acquisition_cost_datas!$E188</f>
        <v>33</v>
      </c>
      <c r="H188" s="2">
        <f t="shared" ref="H188:K188" si="187">INT($B188=H$1)*$E188</f>
        <v>0</v>
      </c>
      <c r="I188" s="2">
        <f t="shared" si="187"/>
        <v>0</v>
      </c>
      <c r="J188" s="2">
        <f t="shared" si="187"/>
        <v>0</v>
      </c>
      <c r="K188" s="2">
        <f t="shared" si="187"/>
        <v>102.28014486297728</v>
      </c>
    </row>
    <row r="189" spans="1:11" ht="14.25" customHeight="1">
      <c r="A189" s="1" t="s">
        <v>198</v>
      </c>
      <c r="B189" s="1" t="s">
        <v>8</v>
      </c>
      <c r="C189" s="1">
        <v>2165.03715612411</v>
      </c>
      <c r="D189" s="1">
        <v>29</v>
      </c>
      <c r="E189" s="1">
        <f>customer_acquisition_cost_datas!$C189/customer_acquisition_cost_datas!$D189</f>
        <v>74.656453659452069</v>
      </c>
      <c r="F189" s="1">
        <f t="shared" si="0"/>
        <v>1.3394689286495363</v>
      </c>
      <c r="G189" s="1">
        <f>customer_acquisition_cost_datas!$C189/customer_acquisition_cost_datas!$E189</f>
        <v>29</v>
      </c>
      <c r="H189" s="2">
        <f t="shared" ref="H189:K189" si="188">INT($B189=H$1)*$E189</f>
        <v>0</v>
      </c>
      <c r="I189" s="2">
        <f t="shared" si="188"/>
        <v>74.656453659452069</v>
      </c>
      <c r="J189" s="2">
        <f t="shared" si="188"/>
        <v>0</v>
      </c>
      <c r="K189" s="2">
        <f t="shared" si="188"/>
        <v>0</v>
      </c>
    </row>
    <row r="190" spans="1:11" ht="14.25" customHeight="1">
      <c r="A190" s="1" t="s">
        <v>199</v>
      </c>
      <c r="B190" s="1" t="s">
        <v>8</v>
      </c>
      <c r="C190" s="1">
        <v>1925.9049382241001</v>
      </c>
      <c r="D190" s="1">
        <v>30</v>
      </c>
      <c r="E190" s="1">
        <f>customer_acquisition_cost_datas!$C190/customer_acquisition_cost_datas!$D190</f>
        <v>64.19683127413667</v>
      </c>
      <c r="F190" s="1">
        <f t="shared" si="0"/>
        <v>1.5577092827677859</v>
      </c>
      <c r="G190" s="1">
        <f>customer_acquisition_cost_datas!$C190/customer_acquisition_cost_datas!$E190</f>
        <v>30</v>
      </c>
      <c r="H190" s="2">
        <f t="shared" ref="H190:K190" si="189">INT($B190=H$1)*$E190</f>
        <v>0</v>
      </c>
      <c r="I190" s="2">
        <f t="shared" si="189"/>
        <v>64.19683127413667</v>
      </c>
      <c r="J190" s="2">
        <f t="shared" si="189"/>
        <v>0</v>
      </c>
      <c r="K190" s="2">
        <f t="shared" si="189"/>
        <v>0</v>
      </c>
    </row>
    <row r="191" spans="1:11" ht="14.25" customHeight="1">
      <c r="A191" s="1" t="s">
        <v>200</v>
      </c>
      <c r="B191" s="1" t="s">
        <v>9</v>
      </c>
      <c r="C191" s="1">
        <v>3827.8233195161301</v>
      </c>
      <c r="D191" s="1">
        <v>46</v>
      </c>
      <c r="E191" s="1">
        <f>customer_acquisition_cost_datas!$C191/customer_acquisition_cost_datas!$D191</f>
        <v>83.213550424263701</v>
      </c>
      <c r="F191" s="1">
        <f t="shared" si="0"/>
        <v>1.2017273567844504</v>
      </c>
      <c r="G191" s="1">
        <f>customer_acquisition_cost_datas!$C191/customer_acquisition_cost_datas!$E191</f>
        <v>46</v>
      </c>
      <c r="H191" s="2">
        <f t="shared" ref="H191:K191" si="190">INT($B191=H$1)*$E191</f>
        <v>0</v>
      </c>
      <c r="I191" s="2">
        <f t="shared" si="190"/>
        <v>0</v>
      </c>
      <c r="J191" s="2">
        <f t="shared" si="190"/>
        <v>83.213550424263701</v>
      </c>
      <c r="K191" s="2">
        <f t="shared" si="190"/>
        <v>0</v>
      </c>
    </row>
    <row r="192" spans="1:11" ht="14.25" customHeight="1">
      <c r="A192" s="1" t="s">
        <v>201</v>
      </c>
      <c r="B192" s="1" t="s">
        <v>9</v>
      </c>
      <c r="C192" s="1">
        <v>3811.9502323748602</v>
      </c>
      <c r="D192" s="1">
        <v>48</v>
      </c>
      <c r="E192" s="1">
        <f>customer_acquisition_cost_datas!$C192/customer_acquisition_cost_datas!$D192</f>
        <v>79.415629841142916</v>
      </c>
      <c r="F192" s="1">
        <f t="shared" si="0"/>
        <v>1.2591979714828494</v>
      </c>
      <c r="G192" s="1">
        <f>customer_acquisition_cost_datas!$C192/customer_acquisition_cost_datas!$E192</f>
        <v>48</v>
      </c>
      <c r="H192" s="2">
        <f t="shared" ref="H192:K192" si="191">INT($B192=H$1)*$E192</f>
        <v>0</v>
      </c>
      <c r="I192" s="2">
        <f t="shared" si="191"/>
        <v>0</v>
      </c>
      <c r="J192" s="2">
        <f t="shared" si="191"/>
        <v>79.415629841142916</v>
      </c>
      <c r="K192" s="2">
        <f t="shared" si="191"/>
        <v>0</v>
      </c>
    </row>
    <row r="193" spans="1:11" ht="14.25" customHeight="1">
      <c r="A193" s="1" t="s">
        <v>202</v>
      </c>
      <c r="B193" s="1" t="s">
        <v>9</v>
      </c>
      <c r="C193" s="1">
        <v>2816.1253056281698</v>
      </c>
      <c r="D193" s="1">
        <v>15</v>
      </c>
      <c r="E193" s="1">
        <f>customer_acquisition_cost_datas!$C193/customer_acquisition_cost_datas!$D193</f>
        <v>187.74168704187798</v>
      </c>
      <c r="F193" s="1">
        <f t="shared" si="0"/>
        <v>0.53264675297017983</v>
      </c>
      <c r="G193" s="1">
        <f>customer_acquisition_cost_datas!$C193/customer_acquisition_cost_datas!$E193</f>
        <v>15</v>
      </c>
      <c r="H193" s="2">
        <f t="shared" ref="H193:K193" si="192">INT($B193=H$1)*$E193</f>
        <v>0</v>
      </c>
      <c r="I193" s="2">
        <f t="shared" si="192"/>
        <v>0</v>
      </c>
      <c r="J193" s="2">
        <f t="shared" si="192"/>
        <v>187.74168704187798</v>
      </c>
      <c r="K193" s="2">
        <f t="shared" si="192"/>
        <v>0</v>
      </c>
    </row>
    <row r="194" spans="1:11" ht="14.25" customHeight="1">
      <c r="A194" s="1" t="s">
        <v>203</v>
      </c>
      <c r="B194" s="1" t="s">
        <v>8</v>
      </c>
      <c r="C194" s="1">
        <v>3749.53968028497</v>
      </c>
      <c r="D194" s="1">
        <v>13</v>
      </c>
      <c r="E194" s="1">
        <f>customer_acquisition_cost_datas!$C194/customer_acquisition_cost_datas!$D194</f>
        <v>288.42612925268998</v>
      </c>
      <c r="F194" s="1">
        <f t="shared" si="0"/>
        <v>0.34670922589121617</v>
      </c>
      <c r="G194" s="1">
        <f>customer_acquisition_cost_datas!$C194/customer_acquisition_cost_datas!$E194</f>
        <v>13.000000000000002</v>
      </c>
      <c r="H194" s="2">
        <f t="shared" ref="H194:K194" si="193">INT($B194=H$1)*$E194</f>
        <v>0</v>
      </c>
      <c r="I194" s="2">
        <f t="shared" si="193"/>
        <v>288.42612925268998</v>
      </c>
      <c r="J194" s="2">
        <f t="shared" si="193"/>
        <v>0</v>
      </c>
      <c r="K194" s="2">
        <f t="shared" si="193"/>
        <v>0</v>
      </c>
    </row>
    <row r="195" spans="1:11" ht="14.25" customHeight="1">
      <c r="A195" s="1" t="s">
        <v>204</v>
      </c>
      <c r="B195" s="1" t="s">
        <v>10</v>
      </c>
      <c r="C195" s="1">
        <v>4695.6441779301904</v>
      </c>
      <c r="D195" s="1">
        <v>19</v>
      </c>
      <c r="E195" s="1">
        <f>customer_acquisition_cost_datas!$C195/customer_acquisition_cost_datas!$D195</f>
        <v>247.13916725948371</v>
      </c>
      <c r="F195" s="1">
        <f t="shared" si="0"/>
        <v>0.40463031865363952</v>
      </c>
      <c r="G195" s="1">
        <f>customer_acquisition_cost_datas!$C195/customer_acquisition_cost_datas!$E195</f>
        <v>19</v>
      </c>
      <c r="H195" s="2">
        <f t="shared" ref="H195:K195" si="194">INT($B195=H$1)*$E195</f>
        <v>0</v>
      </c>
      <c r="I195" s="2">
        <f t="shared" si="194"/>
        <v>0</v>
      </c>
      <c r="J195" s="2">
        <f t="shared" si="194"/>
        <v>0</v>
      </c>
      <c r="K195" s="2">
        <f t="shared" si="194"/>
        <v>247.13916725948371</v>
      </c>
    </row>
    <row r="196" spans="1:11" ht="14.25" customHeight="1">
      <c r="A196" s="1" t="s">
        <v>205</v>
      </c>
      <c r="B196" s="1" t="s">
        <v>9</v>
      </c>
      <c r="C196" s="1">
        <v>4151.31210658692</v>
      </c>
      <c r="D196" s="1">
        <v>20</v>
      </c>
      <c r="E196" s="1">
        <f>customer_acquisition_cost_datas!$C196/customer_acquisition_cost_datas!$D196</f>
        <v>207.565605329346</v>
      </c>
      <c r="F196" s="1">
        <f t="shared" si="0"/>
        <v>0.48177538779283402</v>
      </c>
      <c r="G196" s="1">
        <f>customer_acquisition_cost_datas!$C196/customer_acquisition_cost_datas!$E196</f>
        <v>20</v>
      </c>
      <c r="H196" s="2">
        <f t="shared" ref="H196:K196" si="195">INT($B196=H$1)*$E196</f>
        <v>0</v>
      </c>
      <c r="I196" s="2">
        <f t="shared" si="195"/>
        <v>0</v>
      </c>
      <c r="J196" s="2">
        <f t="shared" si="195"/>
        <v>207.565605329346</v>
      </c>
      <c r="K196" s="2">
        <f t="shared" si="195"/>
        <v>0</v>
      </c>
    </row>
    <row r="197" spans="1:11" ht="14.25" customHeight="1">
      <c r="A197" s="1" t="s">
        <v>206</v>
      </c>
      <c r="B197" s="1" t="s">
        <v>10</v>
      </c>
      <c r="C197" s="1">
        <v>3500.2320286568802</v>
      </c>
      <c r="D197" s="1">
        <v>49</v>
      </c>
      <c r="E197" s="1">
        <f>customer_acquisition_cost_datas!$C197/customer_acquisition_cost_datas!$D197</f>
        <v>71.433306707283265</v>
      </c>
      <c r="F197" s="1">
        <f t="shared" si="0"/>
        <v>1.399907194689674</v>
      </c>
      <c r="G197" s="1">
        <f>customer_acquisition_cost_datas!$C197/customer_acquisition_cost_datas!$E197</f>
        <v>49</v>
      </c>
      <c r="H197" s="2">
        <f t="shared" ref="H197:K197" si="196">INT($B197=H$1)*$E197</f>
        <v>0</v>
      </c>
      <c r="I197" s="2">
        <f t="shared" si="196"/>
        <v>0</v>
      </c>
      <c r="J197" s="2">
        <f t="shared" si="196"/>
        <v>0</v>
      </c>
      <c r="K197" s="2">
        <f t="shared" si="196"/>
        <v>71.433306707283265</v>
      </c>
    </row>
    <row r="198" spans="1:11" ht="14.25" customHeight="1">
      <c r="A198" s="1" t="s">
        <v>207</v>
      </c>
      <c r="B198" s="1" t="s">
        <v>7</v>
      </c>
      <c r="C198" s="1">
        <v>3644.73217141347</v>
      </c>
      <c r="D198" s="1">
        <v>13</v>
      </c>
      <c r="E198" s="1">
        <f>customer_acquisition_cost_datas!$C198/customer_acquisition_cost_datas!$D198</f>
        <v>280.36401318565152</v>
      </c>
      <c r="F198" s="1">
        <f t="shared" si="0"/>
        <v>0.35667915744158635</v>
      </c>
      <c r="G198" s="1">
        <f>customer_acquisition_cost_datas!$C198/customer_acquisition_cost_datas!$E198</f>
        <v>13.000000000000002</v>
      </c>
      <c r="H198" s="2">
        <f t="shared" ref="H198:K198" si="197">INT($B198=H$1)*$E198</f>
        <v>280.36401318565152</v>
      </c>
      <c r="I198" s="2">
        <f t="shared" si="197"/>
        <v>0</v>
      </c>
      <c r="J198" s="2">
        <f t="shared" si="197"/>
        <v>0</v>
      </c>
      <c r="K198" s="2">
        <f t="shared" si="197"/>
        <v>0</v>
      </c>
    </row>
    <row r="199" spans="1:11" ht="14.25" customHeight="1">
      <c r="A199" s="1" t="s">
        <v>208</v>
      </c>
      <c r="B199" s="1" t="s">
        <v>8</v>
      </c>
      <c r="C199" s="1">
        <v>4734.6738337820498</v>
      </c>
      <c r="D199" s="1">
        <v>15</v>
      </c>
      <c r="E199" s="1">
        <f>customer_acquisition_cost_datas!$C199/customer_acquisition_cost_datas!$D199</f>
        <v>315.64492225213667</v>
      </c>
      <c r="F199" s="1">
        <f t="shared" si="0"/>
        <v>0.316811686012551</v>
      </c>
      <c r="G199" s="1">
        <f>customer_acquisition_cost_datas!$C199/customer_acquisition_cost_datas!$E199</f>
        <v>15</v>
      </c>
      <c r="H199" s="2">
        <f t="shared" ref="H199:K199" si="198">INT($B199=H$1)*$E199</f>
        <v>0</v>
      </c>
      <c r="I199" s="2">
        <f t="shared" si="198"/>
        <v>315.64492225213667</v>
      </c>
      <c r="J199" s="2">
        <f t="shared" si="198"/>
        <v>0</v>
      </c>
      <c r="K199" s="2">
        <f t="shared" si="198"/>
        <v>0</v>
      </c>
    </row>
    <row r="200" spans="1:11" ht="14.25" customHeight="1">
      <c r="A200" s="1" t="s">
        <v>209</v>
      </c>
      <c r="B200" s="1" t="s">
        <v>10</v>
      </c>
      <c r="C200" s="1">
        <v>2700.55586441684</v>
      </c>
      <c r="D200" s="1">
        <v>27</v>
      </c>
      <c r="E200" s="1">
        <f>customer_acquisition_cost_datas!$C200/customer_acquisition_cost_datas!$D200</f>
        <v>100.02058757099407</v>
      </c>
      <c r="F200" s="1">
        <f t="shared" si="0"/>
        <v>0.99979416666614307</v>
      </c>
      <c r="G200" s="1">
        <f>customer_acquisition_cost_datas!$C200/customer_acquisition_cost_datas!$E200</f>
        <v>27.000000000000004</v>
      </c>
      <c r="H200" s="2">
        <f t="shared" ref="H200:K200" si="199">INT($B200=H$1)*$E200</f>
        <v>0</v>
      </c>
      <c r="I200" s="2">
        <f t="shared" si="199"/>
        <v>0</v>
      </c>
      <c r="J200" s="2">
        <f t="shared" si="199"/>
        <v>0</v>
      </c>
      <c r="K200" s="2">
        <f t="shared" si="199"/>
        <v>100.02058757099407</v>
      </c>
    </row>
    <row r="201" spans="1:11" ht="14.25" customHeight="1">
      <c r="A201" s="1" t="s">
        <v>210</v>
      </c>
      <c r="B201" s="1" t="s">
        <v>10</v>
      </c>
      <c r="C201" s="1">
        <v>3178.24951484231</v>
      </c>
      <c r="D201" s="1">
        <v>38</v>
      </c>
      <c r="E201" s="1">
        <f>customer_acquisition_cost_datas!$C201/customer_acquisition_cost_datas!$D201</f>
        <v>83.638145127429212</v>
      </c>
      <c r="F201" s="1">
        <f t="shared" si="0"/>
        <v>1.1956267065421193</v>
      </c>
      <c r="G201" s="1">
        <f>customer_acquisition_cost_datas!$C201/customer_acquisition_cost_datas!$E201</f>
        <v>38</v>
      </c>
      <c r="H201" s="2">
        <f t="shared" ref="H201:K201" si="200">INT($B201=H$1)*$E201</f>
        <v>0</v>
      </c>
      <c r="I201" s="2">
        <f t="shared" si="200"/>
        <v>0</v>
      </c>
      <c r="J201" s="2">
        <f t="shared" si="200"/>
        <v>0</v>
      </c>
      <c r="K201" s="2">
        <f t="shared" si="200"/>
        <v>83.638145127429212</v>
      </c>
    </row>
    <row r="202" spans="1:11" ht="14.25" customHeight="1">
      <c r="A202" s="1" t="s">
        <v>211</v>
      </c>
      <c r="B202" s="1" t="s">
        <v>10</v>
      </c>
      <c r="C202" s="1">
        <v>3590.5388936099198</v>
      </c>
      <c r="D202" s="1">
        <v>37</v>
      </c>
      <c r="E202" s="1">
        <f>customer_acquisition_cost_datas!$C202/customer_acquisition_cost_datas!$D202</f>
        <v>97.041591719187025</v>
      </c>
      <c r="F202" s="1">
        <f t="shared" si="0"/>
        <v>1.0304859826431314</v>
      </c>
      <c r="G202" s="1">
        <f>customer_acquisition_cost_datas!$C202/customer_acquisition_cost_datas!$E202</f>
        <v>37</v>
      </c>
      <c r="H202" s="2">
        <f t="shared" ref="H202:K202" si="201">INT($B202=H$1)*$E202</f>
        <v>0</v>
      </c>
      <c r="I202" s="2">
        <f t="shared" si="201"/>
        <v>0</v>
      </c>
      <c r="J202" s="2">
        <f t="shared" si="201"/>
        <v>0</v>
      </c>
      <c r="K202" s="2">
        <f t="shared" si="201"/>
        <v>97.041591719187025</v>
      </c>
    </row>
    <row r="203" spans="1:11" ht="14.25" customHeight="1">
      <c r="A203" s="1" t="s">
        <v>212</v>
      </c>
      <c r="B203" s="1" t="s">
        <v>10</v>
      </c>
      <c r="C203" s="1">
        <v>4633.6457808504201</v>
      </c>
      <c r="D203" s="1">
        <v>41</v>
      </c>
      <c r="E203" s="1">
        <f>customer_acquisition_cost_datas!$C203/customer_acquisition_cost_datas!$D203</f>
        <v>113.01575075244926</v>
      </c>
      <c r="F203" s="1">
        <f t="shared" si="0"/>
        <v>0.88483241790819844</v>
      </c>
      <c r="G203" s="1">
        <f>customer_acquisition_cost_datas!$C203/customer_acquisition_cost_datas!$E203</f>
        <v>41</v>
      </c>
      <c r="H203" s="2">
        <f t="shared" ref="H203:K203" si="202">INT($B203=H$1)*$E203</f>
        <v>0</v>
      </c>
      <c r="I203" s="2">
        <f t="shared" si="202"/>
        <v>0</v>
      </c>
      <c r="J203" s="2">
        <f t="shared" si="202"/>
        <v>0</v>
      </c>
      <c r="K203" s="2">
        <f t="shared" si="202"/>
        <v>113.01575075244926</v>
      </c>
    </row>
    <row r="204" spans="1:11" ht="14.25" customHeight="1">
      <c r="A204" s="1" t="s">
        <v>213</v>
      </c>
      <c r="B204" s="1" t="s">
        <v>10</v>
      </c>
      <c r="C204" s="1">
        <v>4306.52463860023</v>
      </c>
      <c r="D204" s="1">
        <v>48</v>
      </c>
      <c r="E204" s="1">
        <f>customer_acquisition_cost_datas!$C204/customer_acquisition_cost_datas!$D204</f>
        <v>89.719263304171463</v>
      </c>
      <c r="F204" s="1">
        <f t="shared" si="0"/>
        <v>1.1145878411972041</v>
      </c>
      <c r="G204" s="1">
        <f>customer_acquisition_cost_datas!$C204/customer_acquisition_cost_datas!$E204</f>
        <v>48</v>
      </c>
      <c r="H204" s="2">
        <f t="shared" ref="H204:K204" si="203">INT($B204=H$1)*$E204</f>
        <v>0</v>
      </c>
      <c r="I204" s="2">
        <f t="shared" si="203"/>
        <v>0</v>
      </c>
      <c r="J204" s="2">
        <f t="shared" si="203"/>
        <v>0</v>
      </c>
      <c r="K204" s="2">
        <f t="shared" si="203"/>
        <v>89.719263304171463</v>
      </c>
    </row>
    <row r="205" spans="1:11" ht="14.25" customHeight="1">
      <c r="A205" s="1" t="s">
        <v>214</v>
      </c>
      <c r="B205" s="1" t="s">
        <v>8</v>
      </c>
      <c r="C205" s="1">
        <v>1285.63934742325</v>
      </c>
      <c r="D205" s="1">
        <v>38</v>
      </c>
      <c r="E205" s="1">
        <f>customer_acquisition_cost_datas!$C205/customer_acquisition_cost_datas!$D205</f>
        <v>33.832614405874999</v>
      </c>
      <c r="F205" s="1">
        <f t="shared" si="0"/>
        <v>2.9557278311496704</v>
      </c>
      <c r="G205" s="1">
        <f>customer_acquisition_cost_datas!$C205/customer_acquisition_cost_datas!$E205</f>
        <v>38</v>
      </c>
      <c r="H205" s="2">
        <f t="shared" ref="H205:K205" si="204">INT($B205=H$1)*$E205</f>
        <v>0</v>
      </c>
      <c r="I205" s="2">
        <f t="shared" si="204"/>
        <v>33.832614405874999</v>
      </c>
      <c r="J205" s="2">
        <f t="shared" si="204"/>
        <v>0</v>
      </c>
      <c r="K205" s="2">
        <f t="shared" si="204"/>
        <v>0</v>
      </c>
    </row>
    <row r="206" spans="1:11" ht="14.25" customHeight="1">
      <c r="A206" s="1" t="s">
        <v>215</v>
      </c>
      <c r="B206" s="1" t="s">
        <v>9</v>
      </c>
      <c r="C206" s="1">
        <v>1663.69115688289</v>
      </c>
      <c r="D206" s="1">
        <v>36</v>
      </c>
      <c r="E206" s="1">
        <f>customer_acquisition_cost_datas!$C206/customer_acquisition_cost_datas!$D206</f>
        <v>46.213643246746948</v>
      </c>
      <c r="F206" s="1">
        <f t="shared" si="0"/>
        <v>2.1638631575977114</v>
      </c>
      <c r="G206" s="1">
        <f>customer_acquisition_cost_datas!$C206/customer_acquisition_cost_datas!$E206</f>
        <v>36</v>
      </c>
      <c r="H206" s="2">
        <f t="shared" ref="H206:K206" si="205">INT($B206=H$1)*$E206</f>
        <v>0</v>
      </c>
      <c r="I206" s="2">
        <f t="shared" si="205"/>
        <v>0</v>
      </c>
      <c r="J206" s="2">
        <f t="shared" si="205"/>
        <v>46.213643246746948</v>
      </c>
      <c r="K206" s="2">
        <f t="shared" si="205"/>
        <v>0</v>
      </c>
    </row>
    <row r="207" spans="1:11" ht="14.25" customHeight="1">
      <c r="A207" s="1" t="s">
        <v>216</v>
      </c>
      <c r="B207" s="1" t="s">
        <v>8</v>
      </c>
      <c r="C207" s="1">
        <v>2230.4472504569299</v>
      </c>
      <c r="D207" s="1">
        <v>27</v>
      </c>
      <c r="E207" s="1">
        <f>customer_acquisition_cost_datas!$C207/customer_acquisition_cost_datas!$D207</f>
        <v>82.609157424330732</v>
      </c>
      <c r="F207" s="1">
        <f t="shared" si="0"/>
        <v>1.2105195491383522</v>
      </c>
      <c r="G207" s="1">
        <f>customer_acquisition_cost_datas!$C207/customer_acquisition_cost_datas!$E207</f>
        <v>27</v>
      </c>
      <c r="H207" s="2">
        <f t="shared" ref="H207:K207" si="206">INT($B207=H$1)*$E207</f>
        <v>0</v>
      </c>
      <c r="I207" s="2">
        <f t="shared" si="206"/>
        <v>82.609157424330732</v>
      </c>
      <c r="J207" s="2">
        <f t="shared" si="206"/>
        <v>0</v>
      </c>
      <c r="K207" s="2">
        <f t="shared" si="206"/>
        <v>0</v>
      </c>
    </row>
    <row r="208" spans="1:11" ht="14.25" customHeight="1">
      <c r="A208" s="1" t="s">
        <v>217</v>
      </c>
      <c r="B208" s="1" t="s">
        <v>9</v>
      </c>
      <c r="C208" s="1">
        <v>3995.83088827849</v>
      </c>
      <c r="D208" s="1">
        <v>23</v>
      </c>
      <c r="E208" s="1">
        <f>customer_acquisition_cost_datas!$C208/customer_acquisition_cost_datas!$D208</f>
        <v>173.7317777512387</v>
      </c>
      <c r="F208" s="1">
        <f t="shared" si="0"/>
        <v>0.57559993510909091</v>
      </c>
      <c r="G208" s="1">
        <f>customer_acquisition_cost_datas!$C208/customer_acquisition_cost_datas!$E208</f>
        <v>23</v>
      </c>
      <c r="H208" s="2">
        <f t="shared" ref="H208:K208" si="207">INT($B208=H$1)*$E208</f>
        <v>0</v>
      </c>
      <c r="I208" s="2">
        <f t="shared" si="207"/>
        <v>0</v>
      </c>
      <c r="J208" s="2">
        <f t="shared" si="207"/>
        <v>173.7317777512387</v>
      </c>
      <c r="K208" s="2">
        <f t="shared" si="207"/>
        <v>0</v>
      </c>
    </row>
    <row r="209" spans="1:11" ht="14.25" customHeight="1">
      <c r="A209" s="1" t="s">
        <v>218</v>
      </c>
      <c r="B209" s="1" t="s">
        <v>8</v>
      </c>
      <c r="C209" s="1">
        <v>3276.8281972763598</v>
      </c>
      <c r="D209" s="1">
        <v>42</v>
      </c>
      <c r="E209" s="1">
        <f>customer_acquisition_cost_datas!$C209/customer_acquisition_cost_datas!$D209</f>
        <v>78.01971898277047</v>
      </c>
      <c r="F209" s="1">
        <f t="shared" si="0"/>
        <v>1.2817272518257028</v>
      </c>
      <c r="G209" s="1">
        <f>customer_acquisition_cost_datas!$C209/customer_acquisition_cost_datas!$E209</f>
        <v>42</v>
      </c>
      <c r="H209" s="2">
        <f t="shared" ref="H209:K209" si="208">INT($B209=H$1)*$E209</f>
        <v>0</v>
      </c>
      <c r="I209" s="2">
        <f t="shared" si="208"/>
        <v>78.01971898277047</v>
      </c>
      <c r="J209" s="2">
        <f t="shared" si="208"/>
        <v>0</v>
      </c>
      <c r="K209" s="2">
        <f t="shared" si="208"/>
        <v>0</v>
      </c>
    </row>
    <row r="210" spans="1:11" ht="14.25" customHeight="1">
      <c r="A210" s="1" t="s">
        <v>219</v>
      </c>
      <c r="B210" s="1" t="s">
        <v>9</v>
      </c>
      <c r="C210" s="1">
        <v>2154.44235322336</v>
      </c>
      <c r="D210" s="1">
        <v>17</v>
      </c>
      <c r="E210" s="1">
        <f>customer_acquisition_cost_datas!$C210/customer_acquisition_cost_datas!$D210</f>
        <v>126.73190313078588</v>
      </c>
      <c r="F210" s="1">
        <f t="shared" si="0"/>
        <v>0.78906729505041162</v>
      </c>
      <c r="G210" s="1">
        <f>customer_acquisition_cost_datas!$C210/customer_acquisition_cost_datas!$E210</f>
        <v>17</v>
      </c>
      <c r="H210" s="2">
        <f t="shared" ref="H210:K210" si="209">INT($B210=H$1)*$E210</f>
        <v>0</v>
      </c>
      <c r="I210" s="2">
        <f t="shared" si="209"/>
        <v>0</v>
      </c>
      <c r="J210" s="2">
        <f t="shared" si="209"/>
        <v>126.73190313078588</v>
      </c>
      <c r="K210" s="2">
        <f t="shared" si="209"/>
        <v>0</v>
      </c>
    </row>
    <row r="211" spans="1:11" ht="14.25" customHeight="1">
      <c r="A211" s="1" t="s">
        <v>220</v>
      </c>
      <c r="B211" s="1" t="s">
        <v>10</v>
      </c>
      <c r="C211" s="1">
        <v>1497.41463269883</v>
      </c>
      <c r="D211" s="1">
        <v>32</v>
      </c>
      <c r="E211" s="1">
        <f>customer_acquisition_cost_datas!$C211/customer_acquisition_cost_datas!$D211</f>
        <v>46.794207271838438</v>
      </c>
      <c r="F211" s="1">
        <f t="shared" si="0"/>
        <v>2.1370166486436393</v>
      </c>
      <c r="G211" s="1">
        <f>customer_acquisition_cost_datas!$C211/customer_acquisition_cost_datas!$E211</f>
        <v>32</v>
      </c>
      <c r="H211" s="2">
        <f t="shared" ref="H211:K211" si="210">INT($B211=H$1)*$E211</f>
        <v>0</v>
      </c>
      <c r="I211" s="2">
        <f t="shared" si="210"/>
        <v>0</v>
      </c>
      <c r="J211" s="2">
        <f t="shared" si="210"/>
        <v>0</v>
      </c>
      <c r="K211" s="2">
        <f t="shared" si="210"/>
        <v>46.794207271838438</v>
      </c>
    </row>
    <row r="212" spans="1:11" ht="14.25" customHeight="1">
      <c r="A212" s="1" t="s">
        <v>221</v>
      </c>
      <c r="B212" s="1" t="s">
        <v>9</v>
      </c>
      <c r="C212" s="1">
        <v>3754.7119648483699</v>
      </c>
      <c r="D212" s="1">
        <v>37</v>
      </c>
      <c r="E212" s="1">
        <f>customer_acquisition_cost_datas!$C212/customer_acquisition_cost_datas!$D212</f>
        <v>101.47870175265865</v>
      </c>
      <c r="F212" s="1">
        <f t="shared" si="0"/>
        <v>0.98542845220603237</v>
      </c>
      <c r="G212" s="1">
        <f>customer_acquisition_cost_datas!$C212/customer_acquisition_cost_datas!$E212</f>
        <v>37</v>
      </c>
      <c r="H212" s="2">
        <f t="shared" ref="H212:K212" si="211">INT($B212=H$1)*$E212</f>
        <v>0</v>
      </c>
      <c r="I212" s="2">
        <f t="shared" si="211"/>
        <v>0</v>
      </c>
      <c r="J212" s="2">
        <f t="shared" si="211"/>
        <v>101.47870175265865</v>
      </c>
      <c r="K212" s="2">
        <f t="shared" si="211"/>
        <v>0</v>
      </c>
    </row>
    <row r="213" spans="1:11" ht="14.25" customHeight="1">
      <c r="A213" s="1" t="s">
        <v>222</v>
      </c>
      <c r="B213" s="1" t="s">
        <v>10</v>
      </c>
      <c r="C213" s="1">
        <v>3798.9347399028602</v>
      </c>
      <c r="D213" s="1">
        <v>17</v>
      </c>
      <c r="E213" s="1">
        <f>customer_acquisition_cost_datas!$C213/customer_acquisition_cost_datas!$D213</f>
        <v>223.46674940605061</v>
      </c>
      <c r="F213" s="1">
        <f t="shared" si="0"/>
        <v>0.44749386772657995</v>
      </c>
      <c r="G213" s="1">
        <f>customer_acquisition_cost_datas!$C213/customer_acquisition_cost_datas!$E213</f>
        <v>17</v>
      </c>
      <c r="H213" s="2">
        <f t="shared" ref="H213:K213" si="212">INT($B213=H$1)*$E213</f>
        <v>0</v>
      </c>
      <c r="I213" s="2">
        <f t="shared" si="212"/>
        <v>0</v>
      </c>
      <c r="J213" s="2">
        <f t="shared" si="212"/>
        <v>0</v>
      </c>
      <c r="K213" s="2">
        <f t="shared" si="212"/>
        <v>223.46674940605061</v>
      </c>
    </row>
    <row r="214" spans="1:11" ht="14.25" customHeight="1">
      <c r="A214" s="1" t="s">
        <v>223</v>
      </c>
      <c r="B214" s="1" t="s">
        <v>9</v>
      </c>
      <c r="C214" s="1">
        <v>4770.7049629761595</v>
      </c>
      <c r="D214" s="1">
        <v>28</v>
      </c>
      <c r="E214" s="1">
        <f>customer_acquisition_cost_datas!$C214/customer_acquisition_cost_datas!$D214</f>
        <v>170.38232010629142</v>
      </c>
      <c r="F214" s="1">
        <f t="shared" si="0"/>
        <v>0.58691535564027963</v>
      </c>
      <c r="G214" s="1">
        <f>customer_acquisition_cost_datas!$C214/customer_acquisition_cost_datas!$E214</f>
        <v>28</v>
      </c>
      <c r="H214" s="2">
        <f t="shared" ref="H214:K214" si="213">INT($B214=H$1)*$E214</f>
        <v>0</v>
      </c>
      <c r="I214" s="2">
        <f t="shared" si="213"/>
        <v>0</v>
      </c>
      <c r="J214" s="2">
        <f t="shared" si="213"/>
        <v>170.38232010629142</v>
      </c>
      <c r="K214" s="2">
        <f t="shared" si="213"/>
        <v>0</v>
      </c>
    </row>
    <row r="215" spans="1:11" ht="14.25" customHeight="1">
      <c r="A215" s="1" t="s">
        <v>224</v>
      </c>
      <c r="B215" s="1" t="s">
        <v>9</v>
      </c>
      <c r="C215" s="1">
        <v>3001.8887084716998</v>
      </c>
      <c r="D215" s="1">
        <v>47</v>
      </c>
      <c r="E215" s="1">
        <f>customer_acquisition_cost_datas!$C215/customer_acquisition_cost_datas!$D215</f>
        <v>63.869972520674466</v>
      </c>
      <c r="F215" s="1">
        <f t="shared" si="0"/>
        <v>1.5656809617012186</v>
      </c>
      <c r="G215" s="1">
        <f>customer_acquisition_cost_datas!$C215/customer_acquisition_cost_datas!$E215</f>
        <v>47</v>
      </c>
      <c r="H215" s="2">
        <f t="shared" ref="H215:K215" si="214">INT($B215=H$1)*$E215</f>
        <v>0</v>
      </c>
      <c r="I215" s="2">
        <f t="shared" si="214"/>
        <v>0</v>
      </c>
      <c r="J215" s="2">
        <f t="shared" si="214"/>
        <v>63.869972520674466</v>
      </c>
      <c r="K215" s="2">
        <f t="shared" si="214"/>
        <v>0</v>
      </c>
    </row>
    <row r="216" spans="1:11" ht="14.25" customHeight="1">
      <c r="A216" s="1" t="s">
        <v>225</v>
      </c>
      <c r="B216" s="1" t="s">
        <v>10</v>
      </c>
      <c r="C216" s="1">
        <v>2975.18087738033</v>
      </c>
      <c r="D216" s="1">
        <v>41</v>
      </c>
      <c r="E216" s="1">
        <f>customer_acquisition_cost_datas!$C216/customer_acquisition_cost_datas!$D216</f>
        <v>72.565387253178784</v>
      </c>
      <c r="F216" s="1">
        <f t="shared" si="0"/>
        <v>1.3780674752151816</v>
      </c>
      <c r="G216" s="1">
        <f>customer_acquisition_cost_datas!$C216/customer_acquisition_cost_datas!$E216</f>
        <v>41</v>
      </c>
      <c r="H216" s="2">
        <f t="shared" ref="H216:K216" si="215">INT($B216=H$1)*$E216</f>
        <v>0</v>
      </c>
      <c r="I216" s="2">
        <f t="shared" si="215"/>
        <v>0</v>
      </c>
      <c r="J216" s="2">
        <f t="shared" si="215"/>
        <v>0</v>
      </c>
      <c r="K216" s="2">
        <f t="shared" si="215"/>
        <v>72.565387253178784</v>
      </c>
    </row>
    <row r="217" spans="1:11" ht="14.25" customHeight="1">
      <c r="A217" s="1" t="s">
        <v>226</v>
      </c>
      <c r="B217" s="1" t="s">
        <v>10</v>
      </c>
      <c r="C217" s="1">
        <v>1321.7674075972</v>
      </c>
      <c r="D217" s="1">
        <v>43</v>
      </c>
      <c r="E217" s="1">
        <f>customer_acquisition_cost_datas!$C217/customer_acquisition_cost_datas!$D217</f>
        <v>30.738776920865117</v>
      </c>
      <c r="F217" s="1">
        <f t="shared" si="0"/>
        <v>3.2532198746047438</v>
      </c>
      <c r="G217" s="1">
        <f>customer_acquisition_cost_datas!$C217/customer_acquisition_cost_datas!$E217</f>
        <v>43</v>
      </c>
      <c r="H217" s="2">
        <f t="shared" ref="H217:K217" si="216">INT($B217=H$1)*$E217</f>
        <v>0</v>
      </c>
      <c r="I217" s="2">
        <f t="shared" si="216"/>
        <v>0</v>
      </c>
      <c r="J217" s="2">
        <f t="shared" si="216"/>
        <v>0</v>
      </c>
      <c r="K217" s="2">
        <f t="shared" si="216"/>
        <v>30.738776920865117</v>
      </c>
    </row>
    <row r="218" spans="1:11" ht="14.25" customHeight="1">
      <c r="A218" s="1" t="s">
        <v>227</v>
      </c>
      <c r="B218" s="1" t="s">
        <v>7</v>
      </c>
      <c r="C218" s="1">
        <v>1159.44313673445</v>
      </c>
      <c r="D218" s="1">
        <v>29</v>
      </c>
      <c r="E218" s="1">
        <f>customer_acquisition_cost_datas!$C218/customer_acquisition_cost_datas!$D218</f>
        <v>39.980797818429309</v>
      </c>
      <c r="F218" s="1">
        <f t="shared" si="0"/>
        <v>2.5012007127557769</v>
      </c>
      <c r="G218" s="1">
        <f>customer_acquisition_cost_datas!$C218/customer_acquisition_cost_datas!$E218</f>
        <v>29.000000000000004</v>
      </c>
      <c r="H218" s="2">
        <f t="shared" ref="H218:K218" si="217">INT($B218=H$1)*$E218</f>
        <v>39.980797818429309</v>
      </c>
      <c r="I218" s="2">
        <f t="shared" si="217"/>
        <v>0</v>
      </c>
      <c r="J218" s="2">
        <f t="shared" si="217"/>
        <v>0</v>
      </c>
      <c r="K218" s="2">
        <f t="shared" si="217"/>
        <v>0</v>
      </c>
    </row>
    <row r="219" spans="1:11" ht="14.25" customHeight="1">
      <c r="A219" s="1" t="s">
        <v>228</v>
      </c>
      <c r="B219" s="1" t="s">
        <v>7</v>
      </c>
      <c r="C219" s="1">
        <v>2728.1146566430898</v>
      </c>
      <c r="D219" s="1">
        <v>12</v>
      </c>
      <c r="E219" s="1">
        <f>customer_acquisition_cost_datas!$C219/customer_acquisition_cost_datas!$D219</f>
        <v>227.34288805359083</v>
      </c>
      <c r="F219" s="1">
        <f t="shared" si="0"/>
        <v>0.43986421064743109</v>
      </c>
      <c r="G219" s="1">
        <f>customer_acquisition_cost_datas!$C219/customer_acquisition_cost_datas!$E219</f>
        <v>12</v>
      </c>
      <c r="H219" s="2">
        <f t="shared" ref="H219:K219" si="218">INT($B219=H$1)*$E219</f>
        <v>227.34288805359083</v>
      </c>
      <c r="I219" s="2">
        <f t="shared" si="218"/>
        <v>0</v>
      </c>
      <c r="J219" s="2">
        <f t="shared" si="218"/>
        <v>0</v>
      </c>
      <c r="K219" s="2">
        <f t="shared" si="218"/>
        <v>0</v>
      </c>
    </row>
    <row r="220" spans="1:11" ht="14.25" customHeight="1">
      <c r="A220" s="1" t="s">
        <v>229</v>
      </c>
      <c r="B220" s="1" t="s">
        <v>8</v>
      </c>
      <c r="C220" s="1">
        <v>2289.2863334331901</v>
      </c>
      <c r="D220" s="1">
        <v>24</v>
      </c>
      <c r="E220" s="1">
        <f>customer_acquisition_cost_datas!$C220/customer_acquisition_cost_datas!$D220</f>
        <v>95.386930559716248</v>
      </c>
      <c r="F220" s="1">
        <f t="shared" si="0"/>
        <v>1.0483616509433205</v>
      </c>
      <c r="G220" s="1">
        <f>customer_acquisition_cost_datas!$C220/customer_acquisition_cost_datas!$E220</f>
        <v>24</v>
      </c>
      <c r="H220" s="2">
        <f t="shared" ref="H220:K220" si="219">INT($B220=H$1)*$E220</f>
        <v>0</v>
      </c>
      <c r="I220" s="2">
        <f t="shared" si="219"/>
        <v>95.386930559716248</v>
      </c>
      <c r="J220" s="2">
        <f t="shared" si="219"/>
        <v>0</v>
      </c>
      <c r="K220" s="2">
        <f t="shared" si="219"/>
        <v>0</v>
      </c>
    </row>
    <row r="221" spans="1:11" ht="14.25" customHeight="1">
      <c r="A221" s="1" t="s">
        <v>230</v>
      </c>
      <c r="B221" s="1" t="s">
        <v>9</v>
      </c>
      <c r="C221" s="1">
        <v>2001.4716096480099</v>
      </c>
      <c r="D221" s="1">
        <v>35</v>
      </c>
      <c r="E221" s="1">
        <f>customer_acquisition_cost_datas!$C221/customer_acquisition_cost_datas!$D221</f>
        <v>57.184903132800287</v>
      </c>
      <c r="F221" s="1">
        <f t="shared" si="0"/>
        <v>1.7487132883266476</v>
      </c>
      <c r="G221" s="1">
        <f>customer_acquisition_cost_datas!$C221/customer_acquisition_cost_datas!$E221</f>
        <v>35</v>
      </c>
      <c r="H221" s="2">
        <f t="shared" ref="H221:K221" si="220">INT($B221=H$1)*$E221</f>
        <v>0</v>
      </c>
      <c r="I221" s="2">
        <f t="shared" si="220"/>
        <v>0</v>
      </c>
      <c r="J221" s="2">
        <f t="shared" si="220"/>
        <v>57.184903132800287</v>
      </c>
      <c r="K221" s="2">
        <f t="shared" si="220"/>
        <v>0</v>
      </c>
    </row>
    <row r="222" spans="1:11" ht="14.25" customHeight="1">
      <c r="A222" s="1" t="s">
        <v>231</v>
      </c>
      <c r="B222" s="1" t="s">
        <v>10</v>
      </c>
      <c r="C222" s="1">
        <v>1365.3075465239399</v>
      </c>
      <c r="D222" s="1">
        <v>48</v>
      </c>
      <c r="E222" s="1">
        <f>customer_acquisition_cost_datas!$C222/customer_acquisition_cost_datas!$D222</f>
        <v>28.443907219248747</v>
      </c>
      <c r="F222" s="1">
        <f t="shared" si="0"/>
        <v>3.5156914002422055</v>
      </c>
      <c r="G222" s="1">
        <f>customer_acquisition_cost_datas!$C222/customer_acquisition_cost_datas!$E222</f>
        <v>48</v>
      </c>
      <c r="H222" s="2">
        <f t="shared" ref="H222:K222" si="221">INT($B222=H$1)*$E222</f>
        <v>0</v>
      </c>
      <c r="I222" s="2">
        <f t="shared" si="221"/>
        <v>0</v>
      </c>
      <c r="J222" s="2">
        <f t="shared" si="221"/>
        <v>0</v>
      </c>
      <c r="K222" s="2">
        <f t="shared" si="221"/>
        <v>28.443907219248747</v>
      </c>
    </row>
    <row r="223" spans="1:11" ht="14.25" customHeight="1">
      <c r="A223" s="1" t="s">
        <v>232</v>
      </c>
      <c r="B223" s="1" t="s">
        <v>7</v>
      </c>
      <c r="C223" s="1">
        <v>4847.6444087713398</v>
      </c>
      <c r="D223" s="1">
        <v>13</v>
      </c>
      <c r="E223" s="1">
        <f>customer_acquisition_cost_datas!$C223/customer_acquisition_cost_datas!$D223</f>
        <v>372.89572375164153</v>
      </c>
      <c r="F223" s="1">
        <f t="shared" si="0"/>
        <v>0.26817148503049787</v>
      </c>
      <c r="G223" s="1">
        <f>customer_acquisition_cost_datas!$C223/customer_acquisition_cost_datas!$E223</f>
        <v>13</v>
      </c>
      <c r="H223" s="2">
        <f t="shared" ref="H223:K223" si="222">INT($B223=H$1)*$E223</f>
        <v>372.89572375164153</v>
      </c>
      <c r="I223" s="2">
        <f t="shared" si="222"/>
        <v>0</v>
      </c>
      <c r="J223" s="2">
        <f t="shared" si="222"/>
        <v>0</v>
      </c>
      <c r="K223" s="2">
        <f t="shared" si="222"/>
        <v>0</v>
      </c>
    </row>
    <row r="224" spans="1:11" ht="14.25" customHeight="1">
      <c r="A224" s="1" t="s">
        <v>233</v>
      </c>
      <c r="B224" s="1" t="s">
        <v>7</v>
      </c>
      <c r="C224" s="1">
        <v>4343.8344556247202</v>
      </c>
      <c r="D224" s="1">
        <v>10</v>
      </c>
      <c r="E224" s="1">
        <f>customer_acquisition_cost_datas!$C224/customer_acquisition_cost_datas!$D224</f>
        <v>434.38344556247205</v>
      </c>
      <c r="F224" s="1">
        <f t="shared" si="0"/>
        <v>0.23021135133387177</v>
      </c>
      <c r="G224" s="1">
        <f>customer_acquisition_cost_datas!$C224/customer_acquisition_cost_datas!$E224</f>
        <v>10</v>
      </c>
      <c r="H224" s="2">
        <f t="shared" ref="H224:K224" si="223">INT($B224=H$1)*$E224</f>
        <v>434.38344556247205</v>
      </c>
      <c r="I224" s="2">
        <f t="shared" si="223"/>
        <v>0</v>
      </c>
      <c r="J224" s="2">
        <f t="shared" si="223"/>
        <v>0</v>
      </c>
      <c r="K224" s="2">
        <f t="shared" si="223"/>
        <v>0</v>
      </c>
    </row>
    <row r="225" spans="1:11" ht="14.25" customHeight="1">
      <c r="A225" s="1" t="s">
        <v>234</v>
      </c>
      <c r="B225" s="1" t="s">
        <v>7</v>
      </c>
      <c r="C225" s="1">
        <v>3300.7964368797202</v>
      </c>
      <c r="D225" s="1">
        <v>23</v>
      </c>
      <c r="E225" s="1">
        <f>customer_acquisition_cost_datas!$C225/customer_acquisition_cost_datas!$D225</f>
        <v>143.51288855998783</v>
      </c>
      <c r="F225" s="1">
        <f t="shared" si="0"/>
        <v>0.69680152774710813</v>
      </c>
      <c r="G225" s="1">
        <f>customer_acquisition_cost_datas!$C225/customer_acquisition_cost_datas!$E225</f>
        <v>23</v>
      </c>
      <c r="H225" s="2">
        <f t="shared" ref="H225:K225" si="224">INT($B225=H$1)*$E225</f>
        <v>143.51288855998783</v>
      </c>
      <c r="I225" s="2">
        <f t="shared" si="224"/>
        <v>0</v>
      </c>
      <c r="J225" s="2">
        <f t="shared" si="224"/>
        <v>0</v>
      </c>
      <c r="K225" s="2">
        <f t="shared" si="224"/>
        <v>0</v>
      </c>
    </row>
    <row r="226" spans="1:11" ht="14.25" customHeight="1">
      <c r="A226" s="1" t="s">
        <v>235</v>
      </c>
      <c r="B226" s="1" t="s">
        <v>8</v>
      </c>
      <c r="C226" s="1">
        <v>4803.1451112253999</v>
      </c>
      <c r="D226" s="1">
        <v>29</v>
      </c>
      <c r="E226" s="1">
        <f>customer_acquisition_cost_datas!$C226/customer_acquisition_cost_datas!$D226</f>
        <v>165.62569349053103</v>
      </c>
      <c r="F226" s="1">
        <f t="shared" si="0"/>
        <v>0.6037710568482364</v>
      </c>
      <c r="G226" s="1">
        <f>customer_acquisition_cost_datas!$C226/customer_acquisition_cost_datas!$E226</f>
        <v>29</v>
      </c>
      <c r="H226" s="2">
        <f t="shared" ref="H226:K226" si="225">INT($B226=H$1)*$E226</f>
        <v>0</v>
      </c>
      <c r="I226" s="2">
        <f t="shared" si="225"/>
        <v>165.62569349053103</v>
      </c>
      <c r="J226" s="2">
        <f t="shared" si="225"/>
        <v>0</v>
      </c>
      <c r="K226" s="2">
        <f t="shared" si="225"/>
        <v>0</v>
      </c>
    </row>
    <row r="227" spans="1:11" ht="14.25" customHeight="1">
      <c r="A227" s="1" t="s">
        <v>236</v>
      </c>
      <c r="B227" s="1" t="s">
        <v>7</v>
      </c>
      <c r="C227" s="1">
        <v>4998.2896675098</v>
      </c>
      <c r="D227" s="1">
        <v>23</v>
      </c>
      <c r="E227" s="1">
        <f>customer_acquisition_cost_datas!$C227/customer_acquisition_cost_datas!$D227</f>
        <v>217.31694206564347</v>
      </c>
      <c r="F227" s="1">
        <f t="shared" si="0"/>
        <v>0.46015740443188125</v>
      </c>
      <c r="G227" s="1">
        <f>customer_acquisition_cost_datas!$C227/customer_acquisition_cost_datas!$E227</f>
        <v>23</v>
      </c>
      <c r="H227" s="2">
        <f t="shared" ref="H227:K227" si="226">INT($B227=H$1)*$E227</f>
        <v>217.31694206564347</v>
      </c>
      <c r="I227" s="2">
        <f t="shared" si="226"/>
        <v>0</v>
      </c>
      <c r="J227" s="2">
        <f t="shared" si="226"/>
        <v>0</v>
      </c>
      <c r="K227" s="2">
        <f t="shared" si="226"/>
        <v>0</v>
      </c>
    </row>
    <row r="228" spans="1:11" ht="14.25" customHeight="1">
      <c r="A228" s="1" t="s">
        <v>237</v>
      </c>
      <c r="B228" s="1" t="s">
        <v>7</v>
      </c>
      <c r="C228" s="1">
        <v>3689.1263372129501</v>
      </c>
      <c r="D228" s="1">
        <v>18</v>
      </c>
      <c r="E228" s="1">
        <f>customer_acquisition_cost_datas!$C228/customer_acquisition_cost_datas!$D228</f>
        <v>204.95146317849722</v>
      </c>
      <c r="F228" s="1">
        <f t="shared" si="0"/>
        <v>0.48792040051408442</v>
      </c>
      <c r="G228" s="1">
        <f>customer_acquisition_cost_datas!$C228/customer_acquisition_cost_datas!$E228</f>
        <v>18</v>
      </c>
      <c r="H228" s="2">
        <f t="shared" ref="H228:K228" si="227">INT($B228=H$1)*$E228</f>
        <v>204.95146317849722</v>
      </c>
      <c r="I228" s="2">
        <f t="shared" si="227"/>
        <v>0</v>
      </c>
      <c r="J228" s="2">
        <f t="shared" si="227"/>
        <v>0</v>
      </c>
      <c r="K228" s="2">
        <f t="shared" si="227"/>
        <v>0</v>
      </c>
    </row>
    <row r="229" spans="1:11" ht="14.25" customHeight="1">
      <c r="A229" s="1" t="s">
        <v>238</v>
      </c>
      <c r="B229" s="1" t="s">
        <v>10</v>
      </c>
      <c r="C229" s="1">
        <v>2078.0441038682102</v>
      </c>
      <c r="D229" s="1">
        <v>26</v>
      </c>
      <c r="E229" s="1">
        <f>customer_acquisition_cost_datas!$C229/customer_acquisition_cost_datas!$D229</f>
        <v>79.924773225700392</v>
      </c>
      <c r="F229" s="1">
        <f t="shared" si="0"/>
        <v>1.2511765246753841</v>
      </c>
      <c r="G229" s="1">
        <f>customer_acquisition_cost_datas!$C229/customer_acquisition_cost_datas!$E229</f>
        <v>26</v>
      </c>
      <c r="H229" s="2">
        <f t="shared" ref="H229:K229" si="228">INT($B229=H$1)*$E229</f>
        <v>0</v>
      </c>
      <c r="I229" s="2">
        <f t="shared" si="228"/>
        <v>0</v>
      </c>
      <c r="J229" s="2">
        <f t="shared" si="228"/>
        <v>0</v>
      </c>
      <c r="K229" s="2">
        <f t="shared" si="228"/>
        <v>79.924773225700392</v>
      </c>
    </row>
    <row r="230" spans="1:11" ht="14.25" customHeight="1">
      <c r="A230" s="1" t="s">
        <v>239</v>
      </c>
      <c r="B230" s="1" t="s">
        <v>8</v>
      </c>
      <c r="C230" s="1">
        <v>1160.92669257846</v>
      </c>
      <c r="D230" s="1">
        <v>28</v>
      </c>
      <c r="E230" s="1">
        <f>customer_acquisition_cost_datas!$C230/customer_acquisition_cost_datas!$D230</f>
        <v>41.461667592087856</v>
      </c>
      <c r="F230" s="1">
        <f t="shared" si="0"/>
        <v>2.4118663287697339</v>
      </c>
      <c r="G230" s="1">
        <f>customer_acquisition_cost_datas!$C230/customer_acquisition_cost_datas!$E230</f>
        <v>28</v>
      </c>
      <c r="H230" s="2">
        <f t="shared" ref="H230:K230" si="229">INT($B230=H$1)*$E230</f>
        <v>0</v>
      </c>
      <c r="I230" s="2">
        <f t="shared" si="229"/>
        <v>41.461667592087856</v>
      </c>
      <c r="J230" s="2">
        <f t="shared" si="229"/>
        <v>0</v>
      </c>
      <c r="K230" s="2">
        <f t="shared" si="229"/>
        <v>0</v>
      </c>
    </row>
    <row r="231" spans="1:11" ht="14.25" customHeight="1">
      <c r="A231" s="1" t="s">
        <v>240</v>
      </c>
      <c r="B231" s="1" t="s">
        <v>10</v>
      </c>
      <c r="C231" s="1">
        <v>4025.0753216502198</v>
      </c>
      <c r="D231" s="1">
        <v>30</v>
      </c>
      <c r="E231" s="1">
        <f>customer_acquisition_cost_datas!$C231/customer_acquisition_cost_datas!$D231</f>
        <v>134.16917738834067</v>
      </c>
      <c r="F231" s="1">
        <f t="shared" si="0"/>
        <v>0.74532766725221067</v>
      </c>
      <c r="G231" s="1">
        <f>customer_acquisition_cost_datas!$C231/customer_acquisition_cost_datas!$E231</f>
        <v>29.999999999999996</v>
      </c>
      <c r="H231" s="2">
        <f t="shared" ref="H231:K231" si="230">INT($B231=H$1)*$E231</f>
        <v>0</v>
      </c>
      <c r="I231" s="2">
        <f t="shared" si="230"/>
        <v>0</v>
      </c>
      <c r="J231" s="2">
        <f t="shared" si="230"/>
        <v>0</v>
      </c>
      <c r="K231" s="2">
        <f t="shared" si="230"/>
        <v>134.16917738834067</v>
      </c>
    </row>
    <row r="232" spans="1:11" ht="14.25" customHeight="1">
      <c r="A232" s="1" t="s">
        <v>241</v>
      </c>
      <c r="B232" s="1" t="s">
        <v>8</v>
      </c>
      <c r="C232" s="1">
        <v>2882.0032930065299</v>
      </c>
      <c r="D232" s="1">
        <v>17</v>
      </c>
      <c r="E232" s="1">
        <f>customer_acquisition_cost_datas!$C232/customer_acquisition_cost_datas!$D232</f>
        <v>169.52960547097234</v>
      </c>
      <c r="F232" s="1">
        <f t="shared" si="0"/>
        <v>0.5898674731306589</v>
      </c>
      <c r="G232" s="1">
        <f>customer_acquisition_cost_datas!$C232/customer_acquisition_cost_datas!$E232</f>
        <v>17</v>
      </c>
      <c r="H232" s="2">
        <f t="shared" ref="H232:K232" si="231">INT($B232=H$1)*$E232</f>
        <v>0</v>
      </c>
      <c r="I232" s="2">
        <f t="shared" si="231"/>
        <v>169.52960547097234</v>
      </c>
      <c r="J232" s="2">
        <f t="shared" si="231"/>
        <v>0</v>
      </c>
      <c r="K232" s="2">
        <f t="shared" si="231"/>
        <v>0</v>
      </c>
    </row>
    <row r="233" spans="1:11" ht="14.25" customHeight="1">
      <c r="A233" s="1" t="s">
        <v>242</v>
      </c>
      <c r="B233" s="1" t="s">
        <v>8</v>
      </c>
      <c r="C233" s="1">
        <v>3606.0379577347398</v>
      </c>
      <c r="D233" s="1">
        <v>10</v>
      </c>
      <c r="E233" s="1">
        <f>customer_acquisition_cost_datas!$C233/customer_acquisition_cost_datas!$D233</f>
        <v>360.60379577347396</v>
      </c>
      <c r="F233" s="1">
        <f t="shared" si="0"/>
        <v>0.2773126660674935</v>
      </c>
      <c r="G233" s="1">
        <f>customer_acquisition_cost_datas!$C233/customer_acquisition_cost_datas!$E233</f>
        <v>10</v>
      </c>
      <c r="H233" s="2">
        <f t="shared" ref="H233:K233" si="232">INT($B233=H$1)*$E233</f>
        <v>0</v>
      </c>
      <c r="I233" s="2">
        <f t="shared" si="232"/>
        <v>360.60379577347396</v>
      </c>
      <c r="J233" s="2">
        <f t="shared" si="232"/>
        <v>0</v>
      </c>
      <c r="K233" s="2">
        <f t="shared" si="232"/>
        <v>0</v>
      </c>
    </row>
    <row r="234" spans="1:11" ht="14.25" customHeight="1">
      <c r="A234" s="1" t="s">
        <v>243</v>
      </c>
      <c r="B234" s="1" t="s">
        <v>7</v>
      </c>
      <c r="C234" s="1">
        <v>4664.2911517070697</v>
      </c>
      <c r="D234" s="1">
        <v>41</v>
      </c>
      <c r="E234" s="1">
        <f>customer_acquisition_cost_datas!$C234/customer_acquisition_cost_datas!$D234</f>
        <v>113.76319882212366</v>
      </c>
      <c r="F234" s="1">
        <f t="shared" si="0"/>
        <v>0.87901888339441547</v>
      </c>
      <c r="G234" s="1">
        <f>customer_acquisition_cost_datas!$C234/customer_acquisition_cost_datas!$E234</f>
        <v>41</v>
      </c>
      <c r="H234" s="2">
        <f t="shared" ref="H234:K234" si="233">INT($B234=H$1)*$E234</f>
        <v>113.76319882212366</v>
      </c>
      <c r="I234" s="2">
        <f t="shared" si="233"/>
        <v>0</v>
      </c>
      <c r="J234" s="2">
        <f t="shared" si="233"/>
        <v>0</v>
      </c>
      <c r="K234" s="2">
        <f t="shared" si="233"/>
        <v>0</v>
      </c>
    </row>
    <row r="235" spans="1:11" ht="14.25" customHeight="1">
      <c r="A235" s="1" t="s">
        <v>244</v>
      </c>
      <c r="B235" s="1" t="s">
        <v>7</v>
      </c>
      <c r="C235" s="1">
        <v>1725.9565888924999</v>
      </c>
      <c r="D235" s="1">
        <v>37</v>
      </c>
      <c r="E235" s="1">
        <f>customer_acquisition_cost_datas!$C235/customer_acquisition_cost_datas!$D235</f>
        <v>46.647475375472972</v>
      </c>
      <c r="F235" s="1">
        <f t="shared" si="0"/>
        <v>2.1437387381650144</v>
      </c>
      <c r="G235" s="1">
        <f>customer_acquisition_cost_datas!$C235/customer_acquisition_cost_datas!$E235</f>
        <v>37</v>
      </c>
      <c r="H235" s="2">
        <f t="shared" ref="H235:K235" si="234">INT($B235=H$1)*$E235</f>
        <v>46.647475375472972</v>
      </c>
      <c r="I235" s="2">
        <f t="shared" si="234"/>
        <v>0</v>
      </c>
      <c r="J235" s="2">
        <f t="shared" si="234"/>
        <v>0</v>
      </c>
      <c r="K235" s="2">
        <f t="shared" si="234"/>
        <v>0</v>
      </c>
    </row>
    <row r="236" spans="1:11" ht="14.25" customHeight="1">
      <c r="A236" s="1" t="s">
        <v>245</v>
      </c>
      <c r="B236" s="1" t="s">
        <v>8</v>
      </c>
      <c r="C236" s="1">
        <v>3341.3185011114101</v>
      </c>
      <c r="D236" s="1">
        <v>21</v>
      </c>
      <c r="E236" s="1">
        <f>customer_acquisition_cost_datas!$C236/customer_acquisition_cost_datas!$D236</f>
        <v>159.11040481482905</v>
      </c>
      <c r="F236" s="1">
        <f t="shared" si="0"/>
        <v>0.62849441000655426</v>
      </c>
      <c r="G236" s="1">
        <f>customer_acquisition_cost_datas!$C236/customer_acquisition_cost_datas!$E236</f>
        <v>21</v>
      </c>
      <c r="H236" s="2">
        <f t="shared" ref="H236:K236" si="235">INT($B236=H$1)*$E236</f>
        <v>0</v>
      </c>
      <c r="I236" s="2">
        <f t="shared" si="235"/>
        <v>159.11040481482905</v>
      </c>
      <c r="J236" s="2">
        <f t="shared" si="235"/>
        <v>0</v>
      </c>
      <c r="K236" s="2">
        <f t="shared" si="235"/>
        <v>0</v>
      </c>
    </row>
    <row r="237" spans="1:11" ht="14.25" customHeight="1">
      <c r="A237" s="1" t="s">
        <v>246</v>
      </c>
      <c r="B237" s="1" t="s">
        <v>8</v>
      </c>
      <c r="C237" s="1">
        <v>3539.13887781634</v>
      </c>
      <c r="D237" s="1">
        <v>18</v>
      </c>
      <c r="E237" s="1">
        <f>customer_acquisition_cost_datas!$C237/customer_acquisition_cost_datas!$D237</f>
        <v>196.61882654535222</v>
      </c>
      <c r="F237" s="1">
        <f t="shared" si="0"/>
        <v>0.50859829527532008</v>
      </c>
      <c r="G237" s="1">
        <f>customer_acquisition_cost_datas!$C237/customer_acquisition_cost_datas!$E237</f>
        <v>18</v>
      </c>
      <c r="H237" s="2">
        <f t="shared" ref="H237:K237" si="236">INT($B237=H$1)*$E237</f>
        <v>0</v>
      </c>
      <c r="I237" s="2">
        <f t="shared" si="236"/>
        <v>196.61882654535222</v>
      </c>
      <c r="J237" s="2">
        <f t="shared" si="236"/>
        <v>0</v>
      </c>
      <c r="K237" s="2">
        <f t="shared" si="236"/>
        <v>0</v>
      </c>
    </row>
    <row r="238" spans="1:11" ht="14.25" customHeight="1">
      <c r="A238" s="1" t="s">
        <v>247</v>
      </c>
      <c r="B238" s="1" t="s">
        <v>10</v>
      </c>
      <c r="C238" s="1">
        <v>2966.9032087640499</v>
      </c>
      <c r="D238" s="1">
        <v>34</v>
      </c>
      <c r="E238" s="1">
        <f>customer_acquisition_cost_datas!$C238/customer_acquisition_cost_datas!$D238</f>
        <v>87.261859081295583</v>
      </c>
      <c r="F238" s="1">
        <f t="shared" si="0"/>
        <v>1.1459760432887089</v>
      </c>
      <c r="G238" s="1">
        <f>customer_acquisition_cost_datas!$C238/customer_acquisition_cost_datas!$E238</f>
        <v>34</v>
      </c>
      <c r="H238" s="2">
        <f t="shared" ref="H238:K238" si="237">INT($B238=H$1)*$E238</f>
        <v>0</v>
      </c>
      <c r="I238" s="2">
        <f t="shared" si="237"/>
        <v>0</v>
      </c>
      <c r="J238" s="2">
        <f t="shared" si="237"/>
        <v>0</v>
      </c>
      <c r="K238" s="2">
        <f t="shared" si="237"/>
        <v>87.261859081295583</v>
      </c>
    </row>
    <row r="239" spans="1:11" ht="14.25" customHeight="1">
      <c r="A239" s="1" t="s">
        <v>248</v>
      </c>
      <c r="B239" s="1" t="s">
        <v>8</v>
      </c>
      <c r="C239" s="1">
        <v>1364.9696251753001</v>
      </c>
      <c r="D239" s="1">
        <v>44</v>
      </c>
      <c r="E239" s="1">
        <f>customer_acquisition_cost_datas!$C239/customer_acquisition_cost_datas!$D239</f>
        <v>31.022036935802273</v>
      </c>
      <c r="F239" s="1">
        <f t="shared" si="0"/>
        <v>3.2235149550928051</v>
      </c>
      <c r="G239" s="1">
        <f>customer_acquisition_cost_datas!$C239/customer_acquisition_cost_datas!$E239</f>
        <v>44</v>
      </c>
      <c r="H239" s="2">
        <f t="shared" ref="H239:K239" si="238">INT($B239=H$1)*$E239</f>
        <v>0</v>
      </c>
      <c r="I239" s="2">
        <f t="shared" si="238"/>
        <v>31.022036935802273</v>
      </c>
      <c r="J239" s="2">
        <f t="shared" si="238"/>
        <v>0</v>
      </c>
      <c r="K239" s="2">
        <f t="shared" si="238"/>
        <v>0</v>
      </c>
    </row>
    <row r="240" spans="1:11" ht="14.25" customHeight="1">
      <c r="A240" s="1" t="s">
        <v>249</v>
      </c>
      <c r="B240" s="1" t="s">
        <v>7</v>
      </c>
      <c r="C240" s="1">
        <v>2391.8442251786</v>
      </c>
      <c r="D240" s="1">
        <v>24</v>
      </c>
      <c r="E240" s="1">
        <f>customer_acquisition_cost_datas!$C240/customer_acquisition_cost_datas!$D240</f>
        <v>99.66017604910833</v>
      </c>
      <c r="F240" s="1">
        <f t="shared" si="0"/>
        <v>1.0034098269174663</v>
      </c>
      <c r="G240" s="1">
        <f>customer_acquisition_cost_datas!$C240/customer_acquisition_cost_datas!$E240</f>
        <v>24</v>
      </c>
      <c r="H240" s="2">
        <f t="shared" ref="H240:K240" si="239">INT($B240=H$1)*$E240</f>
        <v>99.66017604910833</v>
      </c>
      <c r="I240" s="2">
        <f t="shared" si="239"/>
        <v>0</v>
      </c>
      <c r="J240" s="2">
        <f t="shared" si="239"/>
        <v>0</v>
      </c>
      <c r="K240" s="2">
        <f t="shared" si="239"/>
        <v>0</v>
      </c>
    </row>
    <row r="241" spans="1:11" ht="14.25" customHeight="1">
      <c r="A241" s="1" t="s">
        <v>250</v>
      </c>
      <c r="B241" s="1" t="s">
        <v>7</v>
      </c>
      <c r="C241" s="1">
        <v>2333.2335746603599</v>
      </c>
      <c r="D241" s="1">
        <v>42</v>
      </c>
      <c r="E241" s="1">
        <f>customer_acquisition_cost_datas!$C241/customer_acquisition_cost_datas!$D241</f>
        <v>55.553180349056184</v>
      </c>
      <c r="F241" s="1">
        <f t="shared" si="0"/>
        <v>1.800076959980905</v>
      </c>
      <c r="G241" s="1">
        <f>customer_acquisition_cost_datas!$C241/customer_acquisition_cost_datas!$E241</f>
        <v>42</v>
      </c>
      <c r="H241" s="2">
        <f t="shared" ref="H241:K241" si="240">INT($B241=H$1)*$E241</f>
        <v>55.553180349056184</v>
      </c>
      <c r="I241" s="2">
        <f t="shared" si="240"/>
        <v>0</v>
      </c>
      <c r="J241" s="2">
        <f t="shared" si="240"/>
        <v>0</v>
      </c>
      <c r="K241" s="2">
        <f t="shared" si="240"/>
        <v>0</v>
      </c>
    </row>
    <row r="242" spans="1:11" ht="14.25" customHeight="1">
      <c r="A242" s="1" t="s">
        <v>251</v>
      </c>
      <c r="B242" s="1" t="s">
        <v>9</v>
      </c>
      <c r="C242" s="1">
        <v>3680.5340380847401</v>
      </c>
      <c r="D242" s="1">
        <v>45</v>
      </c>
      <c r="E242" s="1">
        <f>customer_acquisition_cost_datas!$C242/customer_acquisition_cost_datas!$D242</f>
        <v>81.789645290772</v>
      </c>
      <c r="F242" s="1">
        <f t="shared" si="0"/>
        <v>1.222648657351282</v>
      </c>
      <c r="G242" s="1">
        <f>customer_acquisition_cost_datas!$C242/customer_acquisition_cost_datas!$E242</f>
        <v>45</v>
      </c>
      <c r="H242" s="2">
        <f t="shared" ref="H242:K242" si="241">INT($B242=H$1)*$E242</f>
        <v>0</v>
      </c>
      <c r="I242" s="2">
        <f t="shared" si="241"/>
        <v>0</v>
      </c>
      <c r="J242" s="2">
        <f t="shared" si="241"/>
        <v>81.789645290772</v>
      </c>
      <c r="K242" s="2">
        <f t="shared" si="241"/>
        <v>0</v>
      </c>
    </row>
    <row r="243" spans="1:11" ht="14.25" customHeight="1">
      <c r="A243" s="1" t="s">
        <v>252</v>
      </c>
      <c r="B243" s="1" t="s">
        <v>7</v>
      </c>
      <c r="C243" s="1">
        <v>4430.9323776014098</v>
      </c>
      <c r="D243" s="1">
        <v>32</v>
      </c>
      <c r="E243" s="1">
        <f>customer_acquisition_cost_datas!$C243/customer_acquisition_cost_datas!$D243</f>
        <v>138.46663680004406</v>
      </c>
      <c r="F243" s="1">
        <f t="shared" si="0"/>
        <v>0.72219563001596776</v>
      </c>
      <c r="G243" s="1">
        <f>customer_acquisition_cost_datas!$C243/customer_acquisition_cost_datas!$E243</f>
        <v>32</v>
      </c>
      <c r="H243" s="2">
        <f t="shared" ref="H243:K243" si="242">INT($B243=H$1)*$E243</f>
        <v>138.46663680004406</v>
      </c>
      <c r="I243" s="2">
        <f t="shared" si="242"/>
        <v>0</v>
      </c>
      <c r="J243" s="2">
        <f t="shared" si="242"/>
        <v>0</v>
      </c>
      <c r="K243" s="2">
        <f t="shared" si="242"/>
        <v>0</v>
      </c>
    </row>
    <row r="244" spans="1:11" ht="14.25" customHeight="1">
      <c r="A244" s="1" t="s">
        <v>253</v>
      </c>
      <c r="B244" s="1" t="s">
        <v>7</v>
      </c>
      <c r="C244" s="1">
        <v>2319.2146543158601</v>
      </c>
      <c r="D244" s="1">
        <v>14</v>
      </c>
      <c r="E244" s="1">
        <f>customer_acquisition_cost_datas!$C244/customer_acquisition_cost_datas!$D244</f>
        <v>165.65818959399002</v>
      </c>
      <c r="F244" s="1">
        <f t="shared" si="0"/>
        <v>0.60365261895647293</v>
      </c>
      <c r="G244" s="1">
        <f>customer_acquisition_cost_datas!$C244/customer_acquisition_cost_datas!$E244</f>
        <v>14</v>
      </c>
      <c r="H244" s="2">
        <f t="shared" ref="H244:K244" si="243">INT($B244=H$1)*$E244</f>
        <v>165.65818959399002</v>
      </c>
      <c r="I244" s="2">
        <f t="shared" si="243"/>
        <v>0</v>
      </c>
      <c r="J244" s="2">
        <f t="shared" si="243"/>
        <v>0</v>
      </c>
      <c r="K244" s="2">
        <f t="shared" si="243"/>
        <v>0</v>
      </c>
    </row>
    <row r="245" spans="1:11" ht="14.25" customHeight="1">
      <c r="A245" s="1" t="s">
        <v>254</v>
      </c>
      <c r="B245" s="1" t="s">
        <v>10</v>
      </c>
      <c r="C245" s="1">
        <v>3774.6946959337301</v>
      </c>
      <c r="D245" s="1">
        <v>35</v>
      </c>
      <c r="E245" s="1">
        <f>customer_acquisition_cost_datas!$C245/customer_acquisition_cost_datas!$D245</f>
        <v>107.84841988382087</v>
      </c>
      <c r="F245" s="1">
        <f t="shared" si="0"/>
        <v>0.92722730762049621</v>
      </c>
      <c r="G245" s="1">
        <f>customer_acquisition_cost_datas!$C245/customer_acquisition_cost_datas!$E245</f>
        <v>35</v>
      </c>
      <c r="H245" s="2">
        <f t="shared" ref="H245:K245" si="244">INT($B245=H$1)*$E245</f>
        <v>0</v>
      </c>
      <c r="I245" s="2">
        <f t="shared" si="244"/>
        <v>0</v>
      </c>
      <c r="J245" s="2">
        <f t="shared" si="244"/>
        <v>0</v>
      </c>
      <c r="K245" s="2">
        <f t="shared" si="244"/>
        <v>107.84841988382087</v>
      </c>
    </row>
    <row r="246" spans="1:11" ht="14.25" customHeight="1">
      <c r="A246" s="1" t="s">
        <v>255</v>
      </c>
      <c r="B246" s="1" t="s">
        <v>8</v>
      </c>
      <c r="C246" s="1">
        <v>2152.8711814458202</v>
      </c>
      <c r="D246" s="1">
        <v>12</v>
      </c>
      <c r="E246" s="1">
        <f>customer_acquisition_cost_datas!$C246/customer_acquisition_cost_datas!$D246</f>
        <v>179.40593178715167</v>
      </c>
      <c r="F246" s="1">
        <f t="shared" si="0"/>
        <v>0.55739517084998413</v>
      </c>
      <c r="G246" s="1">
        <f>customer_acquisition_cost_datas!$C246/customer_acquisition_cost_datas!$E246</f>
        <v>12</v>
      </c>
      <c r="H246" s="2">
        <f t="shared" ref="H246:K246" si="245">INT($B246=H$1)*$E246</f>
        <v>0</v>
      </c>
      <c r="I246" s="2">
        <f t="shared" si="245"/>
        <v>179.40593178715167</v>
      </c>
      <c r="J246" s="2">
        <f t="shared" si="245"/>
        <v>0</v>
      </c>
      <c r="K246" s="2">
        <f t="shared" si="245"/>
        <v>0</v>
      </c>
    </row>
    <row r="247" spans="1:11" ht="14.25" customHeight="1">
      <c r="A247" s="1" t="s">
        <v>256</v>
      </c>
      <c r="B247" s="1" t="s">
        <v>7</v>
      </c>
      <c r="C247" s="1">
        <v>4780.7741582528397</v>
      </c>
      <c r="D247" s="1">
        <v>37</v>
      </c>
      <c r="E247" s="1">
        <f>customer_acquisition_cost_datas!$C247/customer_acquisition_cost_datas!$D247</f>
        <v>129.21011238521189</v>
      </c>
      <c r="F247" s="1">
        <f t="shared" si="0"/>
        <v>0.77393323288715765</v>
      </c>
      <c r="G247" s="1">
        <f>customer_acquisition_cost_datas!$C247/customer_acquisition_cost_datas!$E247</f>
        <v>37</v>
      </c>
      <c r="H247" s="2">
        <f t="shared" ref="H247:K247" si="246">INT($B247=H$1)*$E247</f>
        <v>129.21011238521189</v>
      </c>
      <c r="I247" s="2">
        <f t="shared" si="246"/>
        <v>0</v>
      </c>
      <c r="J247" s="2">
        <f t="shared" si="246"/>
        <v>0</v>
      </c>
      <c r="K247" s="2">
        <f t="shared" si="246"/>
        <v>0</v>
      </c>
    </row>
    <row r="248" spans="1:11" ht="14.25" customHeight="1">
      <c r="A248" s="1" t="s">
        <v>257</v>
      </c>
      <c r="B248" s="1" t="s">
        <v>8</v>
      </c>
      <c r="C248" s="1">
        <v>4254.2641389518903</v>
      </c>
      <c r="D248" s="1">
        <v>11</v>
      </c>
      <c r="E248" s="1">
        <f>customer_acquisition_cost_datas!$C248/customer_acquisition_cost_datas!$D248</f>
        <v>386.75128535926274</v>
      </c>
      <c r="F248" s="1">
        <f t="shared" si="0"/>
        <v>0.25856410511243044</v>
      </c>
      <c r="G248" s="1">
        <f>customer_acquisition_cost_datas!$C248/customer_acquisition_cost_datas!$E248</f>
        <v>11</v>
      </c>
      <c r="H248" s="2">
        <f t="shared" ref="H248:K248" si="247">INT($B248=H$1)*$E248</f>
        <v>0</v>
      </c>
      <c r="I248" s="2">
        <f t="shared" si="247"/>
        <v>386.75128535926274</v>
      </c>
      <c r="J248" s="2">
        <f t="shared" si="247"/>
        <v>0</v>
      </c>
      <c r="K248" s="2">
        <f t="shared" si="247"/>
        <v>0</v>
      </c>
    </row>
    <row r="249" spans="1:11" ht="14.25" customHeight="1">
      <c r="A249" s="1" t="s">
        <v>258</v>
      </c>
      <c r="B249" s="1" t="s">
        <v>9</v>
      </c>
      <c r="C249" s="1">
        <v>3200.3864358871301</v>
      </c>
      <c r="D249" s="1">
        <v>39</v>
      </c>
      <c r="E249" s="1">
        <f>customer_acquisition_cost_datas!$C249/customer_acquisition_cost_datas!$D249</f>
        <v>82.061190663772564</v>
      </c>
      <c r="F249" s="1">
        <f t="shared" si="0"/>
        <v>1.2186028400407656</v>
      </c>
      <c r="G249" s="1">
        <f>customer_acquisition_cost_datas!$C249/customer_acquisition_cost_datas!$E249</f>
        <v>39</v>
      </c>
      <c r="H249" s="2">
        <f t="shared" ref="H249:K249" si="248">INT($B249=H$1)*$E249</f>
        <v>0</v>
      </c>
      <c r="I249" s="2">
        <f t="shared" si="248"/>
        <v>0</v>
      </c>
      <c r="J249" s="2">
        <f t="shared" si="248"/>
        <v>82.061190663772564</v>
      </c>
      <c r="K249" s="2">
        <f t="shared" si="248"/>
        <v>0</v>
      </c>
    </row>
    <row r="250" spans="1:11" ht="14.25" customHeight="1">
      <c r="A250" s="1" t="s">
        <v>259</v>
      </c>
      <c r="B250" s="1" t="s">
        <v>7</v>
      </c>
      <c r="C250" s="1">
        <v>2819.3036344069101</v>
      </c>
      <c r="D250" s="1">
        <v>14</v>
      </c>
      <c r="E250" s="1">
        <f>customer_acquisition_cost_datas!$C250/customer_acquisition_cost_datas!$D250</f>
        <v>201.378831029065</v>
      </c>
      <c r="F250" s="1">
        <f t="shared" si="0"/>
        <v>0.4965765243992652</v>
      </c>
      <c r="G250" s="1">
        <f>customer_acquisition_cost_datas!$C250/customer_acquisition_cost_datas!$E250</f>
        <v>14</v>
      </c>
      <c r="H250" s="2">
        <f t="shared" ref="H250:K250" si="249">INT($B250=H$1)*$E250</f>
        <v>201.378831029065</v>
      </c>
      <c r="I250" s="2">
        <f t="shared" si="249"/>
        <v>0</v>
      </c>
      <c r="J250" s="2">
        <f t="shared" si="249"/>
        <v>0</v>
      </c>
      <c r="K250" s="2">
        <f t="shared" si="249"/>
        <v>0</v>
      </c>
    </row>
    <row r="251" spans="1:11" ht="14.25" customHeight="1">
      <c r="A251" s="1" t="s">
        <v>260</v>
      </c>
      <c r="B251" s="1" t="s">
        <v>9</v>
      </c>
      <c r="C251" s="1">
        <v>2258.0686286806699</v>
      </c>
      <c r="D251" s="1">
        <v>30</v>
      </c>
      <c r="E251" s="1">
        <f>customer_acquisition_cost_datas!$C251/customer_acquisition_cost_datas!$D251</f>
        <v>75.268954289355662</v>
      </c>
      <c r="F251" s="1">
        <f t="shared" si="0"/>
        <v>1.3285690088847393</v>
      </c>
      <c r="G251" s="1">
        <f>customer_acquisition_cost_datas!$C251/customer_acquisition_cost_datas!$E251</f>
        <v>30</v>
      </c>
      <c r="H251" s="2">
        <f t="shared" ref="H251:K251" si="250">INT($B251=H$1)*$E251</f>
        <v>0</v>
      </c>
      <c r="I251" s="2">
        <f t="shared" si="250"/>
        <v>0</v>
      </c>
      <c r="J251" s="2">
        <f t="shared" si="250"/>
        <v>75.268954289355662</v>
      </c>
      <c r="K251" s="2">
        <f t="shared" si="250"/>
        <v>0</v>
      </c>
    </row>
    <row r="252" spans="1:11" ht="14.25" customHeight="1">
      <c r="A252" s="1" t="s">
        <v>261</v>
      </c>
      <c r="B252" s="1" t="s">
        <v>9</v>
      </c>
      <c r="C252" s="1">
        <v>2293.09514510397</v>
      </c>
      <c r="D252" s="1">
        <v>46</v>
      </c>
      <c r="E252" s="1">
        <f>customer_acquisition_cost_datas!$C252/customer_acquisition_cost_datas!$D252</f>
        <v>49.849894458781954</v>
      </c>
      <c r="F252" s="1">
        <f t="shared" si="0"/>
        <v>2.0060223012645357</v>
      </c>
      <c r="G252" s="1">
        <f>customer_acquisition_cost_datas!$C252/customer_acquisition_cost_datas!$E252</f>
        <v>46</v>
      </c>
      <c r="H252" s="2">
        <f t="shared" ref="H252:K252" si="251">INT($B252=H$1)*$E252</f>
        <v>0</v>
      </c>
      <c r="I252" s="2">
        <f t="shared" si="251"/>
        <v>0</v>
      </c>
      <c r="J252" s="2">
        <f t="shared" si="251"/>
        <v>49.849894458781954</v>
      </c>
      <c r="K252" s="2">
        <f t="shared" si="251"/>
        <v>0</v>
      </c>
    </row>
    <row r="253" spans="1:11" ht="14.25" customHeight="1">
      <c r="A253" s="1" t="s">
        <v>262</v>
      </c>
      <c r="B253" s="1" t="s">
        <v>10</v>
      </c>
      <c r="C253" s="1">
        <v>4880.7389072343003</v>
      </c>
      <c r="D253" s="1">
        <v>37</v>
      </c>
      <c r="E253" s="1">
        <f>customer_acquisition_cost_datas!$C253/customer_acquisition_cost_datas!$D253</f>
        <v>131.91186235768379</v>
      </c>
      <c r="F253" s="1">
        <f t="shared" si="0"/>
        <v>0.75808193601911533</v>
      </c>
      <c r="G253" s="1">
        <f>customer_acquisition_cost_datas!$C253/customer_acquisition_cost_datas!$E253</f>
        <v>37</v>
      </c>
      <c r="H253" s="2">
        <f t="shared" ref="H253:K253" si="252">INT($B253=H$1)*$E253</f>
        <v>0</v>
      </c>
      <c r="I253" s="2">
        <f t="shared" si="252"/>
        <v>0</v>
      </c>
      <c r="J253" s="2">
        <f t="shared" si="252"/>
        <v>0</v>
      </c>
      <c r="K253" s="2">
        <f t="shared" si="252"/>
        <v>131.91186235768379</v>
      </c>
    </row>
    <row r="254" spans="1:11" ht="14.25" customHeight="1">
      <c r="A254" s="1" t="s">
        <v>263</v>
      </c>
      <c r="B254" s="1" t="s">
        <v>8</v>
      </c>
      <c r="C254" s="1">
        <v>2616.7002280029801</v>
      </c>
      <c r="D254" s="1">
        <v>46</v>
      </c>
      <c r="E254" s="1">
        <f>customer_acquisition_cost_datas!$C254/customer_acquisition_cost_datas!$D254</f>
        <v>56.884787565282174</v>
      </c>
      <c r="F254" s="1">
        <f t="shared" si="0"/>
        <v>1.75793923613124</v>
      </c>
      <c r="G254" s="1">
        <f>customer_acquisition_cost_datas!$C254/customer_acquisition_cost_datas!$E254</f>
        <v>46</v>
      </c>
      <c r="H254" s="2">
        <f t="shared" ref="H254:K254" si="253">INT($B254=H$1)*$E254</f>
        <v>0</v>
      </c>
      <c r="I254" s="2">
        <f t="shared" si="253"/>
        <v>56.884787565282174</v>
      </c>
      <c r="J254" s="2">
        <f t="shared" si="253"/>
        <v>0</v>
      </c>
      <c r="K254" s="2">
        <f t="shared" si="253"/>
        <v>0</v>
      </c>
    </row>
    <row r="255" spans="1:11" ht="14.25" customHeight="1">
      <c r="A255" s="1" t="s">
        <v>264</v>
      </c>
      <c r="B255" s="1" t="s">
        <v>9</v>
      </c>
      <c r="C255" s="1">
        <v>3058.3850093164201</v>
      </c>
      <c r="D255" s="1">
        <v>35</v>
      </c>
      <c r="E255" s="1">
        <f>customer_acquisition_cost_datas!$C255/customer_acquisition_cost_datas!$D255</f>
        <v>87.382428837611997</v>
      </c>
      <c r="F255" s="1">
        <f t="shared" si="0"/>
        <v>1.1443948323505173</v>
      </c>
      <c r="G255" s="1">
        <f>customer_acquisition_cost_datas!$C255/customer_acquisition_cost_datas!$E255</f>
        <v>35</v>
      </c>
      <c r="H255" s="2">
        <f t="shared" ref="H255:K255" si="254">INT($B255=H$1)*$E255</f>
        <v>0</v>
      </c>
      <c r="I255" s="2">
        <f t="shared" si="254"/>
        <v>0</v>
      </c>
      <c r="J255" s="2">
        <f t="shared" si="254"/>
        <v>87.382428837611997</v>
      </c>
      <c r="K255" s="2">
        <f t="shared" si="254"/>
        <v>0</v>
      </c>
    </row>
    <row r="256" spans="1:11" ht="14.25" customHeight="1">
      <c r="A256" s="1" t="s">
        <v>265</v>
      </c>
      <c r="B256" s="1" t="s">
        <v>10</v>
      </c>
      <c r="C256" s="1">
        <v>4952.4768591270104</v>
      </c>
      <c r="D256" s="1">
        <v>50</v>
      </c>
      <c r="E256" s="1">
        <f>customer_acquisition_cost_datas!$C256/customer_acquisition_cost_datas!$D256</f>
        <v>99.049537182540206</v>
      </c>
      <c r="F256" s="1">
        <f t="shared" si="0"/>
        <v>1.0095958329992816</v>
      </c>
      <c r="G256" s="1">
        <f>customer_acquisition_cost_datas!$C256/customer_acquisition_cost_datas!$E256</f>
        <v>50</v>
      </c>
      <c r="H256" s="2">
        <f t="shared" ref="H256:K256" si="255">INT($B256=H$1)*$E256</f>
        <v>0</v>
      </c>
      <c r="I256" s="2">
        <f t="shared" si="255"/>
        <v>0</v>
      </c>
      <c r="J256" s="2">
        <f t="shared" si="255"/>
        <v>0</v>
      </c>
      <c r="K256" s="2">
        <f t="shared" si="255"/>
        <v>99.049537182540206</v>
      </c>
    </row>
    <row r="257" spans="1:11" ht="14.25" customHeight="1">
      <c r="A257" s="1" t="s">
        <v>266</v>
      </c>
      <c r="B257" s="1" t="s">
        <v>10</v>
      </c>
      <c r="C257" s="1">
        <v>3630.6415459325099</v>
      </c>
      <c r="D257" s="1">
        <v>36</v>
      </c>
      <c r="E257" s="1">
        <f>customer_acquisition_cost_datas!$C257/customer_acquisition_cost_datas!$D257</f>
        <v>100.85115405368083</v>
      </c>
      <c r="F257" s="1">
        <f t="shared" ref="F257:F501" si="256">D257/C257*100</f>
        <v>0.99156029435986637</v>
      </c>
      <c r="G257" s="1">
        <f>customer_acquisition_cost_datas!$C257/customer_acquisition_cost_datas!$E257</f>
        <v>36</v>
      </c>
      <c r="H257" s="2">
        <f t="shared" ref="H257:K257" si="257">INT($B257=H$1)*$E257</f>
        <v>0</v>
      </c>
      <c r="I257" s="2">
        <f t="shared" si="257"/>
        <v>0</v>
      </c>
      <c r="J257" s="2">
        <f t="shared" si="257"/>
        <v>0</v>
      </c>
      <c r="K257" s="2">
        <f t="shared" si="257"/>
        <v>100.85115405368083</v>
      </c>
    </row>
    <row r="258" spans="1:11" ht="14.25" customHeight="1">
      <c r="A258" s="1" t="s">
        <v>267</v>
      </c>
      <c r="B258" s="1" t="s">
        <v>8</v>
      </c>
      <c r="C258" s="1">
        <v>3170.37437742878</v>
      </c>
      <c r="D258" s="1">
        <v>28</v>
      </c>
      <c r="E258" s="1">
        <f>customer_acquisition_cost_datas!$C258/customer_acquisition_cost_datas!$D258</f>
        <v>113.22765633674214</v>
      </c>
      <c r="F258" s="1">
        <f t="shared" si="256"/>
        <v>0.88317645383913335</v>
      </c>
      <c r="G258" s="1">
        <f>customer_acquisition_cost_datas!$C258/customer_acquisition_cost_datas!$E258</f>
        <v>28</v>
      </c>
      <c r="H258" s="2">
        <f t="shared" ref="H258:K258" si="258">INT($B258=H$1)*$E258</f>
        <v>0</v>
      </c>
      <c r="I258" s="2">
        <f t="shared" si="258"/>
        <v>113.22765633674214</v>
      </c>
      <c r="J258" s="2">
        <f t="shared" si="258"/>
        <v>0</v>
      </c>
      <c r="K258" s="2">
        <f t="shared" si="258"/>
        <v>0</v>
      </c>
    </row>
    <row r="259" spans="1:11" ht="14.25" customHeight="1">
      <c r="A259" s="1" t="s">
        <v>268</v>
      </c>
      <c r="B259" s="1" t="s">
        <v>8</v>
      </c>
      <c r="C259" s="1">
        <v>2652.99028319728</v>
      </c>
      <c r="D259" s="1">
        <v>17</v>
      </c>
      <c r="E259" s="1">
        <f>customer_acquisition_cost_datas!$C259/customer_acquisition_cost_datas!$D259</f>
        <v>156.05825195278118</v>
      </c>
      <c r="F259" s="1">
        <f t="shared" si="256"/>
        <v>0.64078636501873143</v>
      </c>
      <c r="G259" s="1">
        <f>customer_acquisition_cost_datas!$C259/customer_acquisition_cost_datas!$E259</f>
        <v>17</v>
      </c>
      <c r="H259" s="2">
        <f t="shared" ref="H259:K259" si="259">INT($B259=H$1)*$E259</f>
        <v>0</v>
      </c>
      <c r="I259" s="2">
        <f t="shared" si="259"/>
        <v>156.05825195278118</v>
      </c>
      <c r="J259" s="2">
        <f t="shared" si="259"/>
        <v>0</v>
      </c>
      <c r="K259" s="2">
        <f t="shared" si="259"/>
        <v>0</v>
      </c>
    </row>
    <row r="260" spans="1:11" ht="14.25" customHeight="1">
      <c r="A260" s="1" t="s">
        <v>269</v>
      </c>
      <c r="B260" s="1" t="s">
        <v>9</v>
      </c>
      <c r="C260" s="1">
        <v>1750.3301655780999</v>
      </c>
      <c r="D260" s="1">
        <v>35</v>
      </c>
      <c r="E260" s="1">
        <f>customer_acquisition_cost_datas!$C260/customer_acquisition_cost_datas!$D260</f>
        <v>50.009433302231429</v>
      </c>
      <c r="F260" s="1">
        <f t="shared" si="256"/>
        <v>1.9996227390870671</v>
      </c>
      <c r="G260" s="1">
        <f>customer_acquisition_cost_datas!$C260/customer_acquisition_cost_datas!$E260</f>
        <v>35</v>
      </c>
      <c r="H260" s="2">
        <f t="shared" ref="H260:K260" si="260">INT($B260=H$1)*$E260</f>
        <v>0</v>
      </c>
      <c r="I260" s="2">
        <f t="shared" si="260"/>
        <v>0</v>
      </c>
      <c r="J260" s="2">
        <f t="shared" si="260"/>
        <v>50.009433302231429</v>
      </c>
      <c r="K260" s="2">
        <f t="shared" si="260"/>
        <v>0</v>
      </c>
    </row>
    <row r="261" spans="1:11" ht="14.25" customHeight="1">
      <c r="A261" s="1" t="s">
        <v>270</v>
      </c>
      <c r="B261" s="1" t="s">
        <v>10</v>
      </c>
      <c r="C261" s="1">
        <v>2447.1174366066998</v>
      </c>
      <c r="D261" s="1">
        <v>11</v>
      </c>
      <c r="E261" s="1">
        <f>customer_acquisition_cost_datas!$C261/customer_acquisition_cost_datas!$D261</f>
        <v>222.46522150969997</v>
      </c>
      <c r="F261" s="1">
        <f t="shared" si="256"/>
        <v>0.44950846393596755</v>
      </c>
      <c r="G261" s="1">
        <f>customer_acquisition_cost_datas!$C261/customer_acquisition_cost_datas!$E261</f>
        <v>11</v>
      </c>
      <c r="H261" s="2">
        <f t="shared" ref="H261:K261" si="261">INT($B261=H$1)*$E261</f>
        <v>0</v>
      </c>
      <c r="I261" s="2">
        <f t="shared" si="261"/>
        <v>0</v>
      </c>
      <c r="J261" s="2">
        <f t="shared" si="261"/>
        <v>0</v>
      </c>
      <c r="K261" s="2">
        <f t="shared" si="261"/>
        <v>222.46522150969997</v>
      </c>
    </row>
    <row r="262" spans="1:11" ht="14.25" customHeight="1">
      <c r="A262" s="1" t="s">
        <v>271</v>
      </c>
      <c r="B262" s="1" t="s">
        <v>10</v>
      </c>
      <c r="C262" s="1">
        <v>4025.7726162222898</v>
      </c>
      <c r="D262" s="1">
        <v>30</v>
      </c>
      <c r="E262" s="1">
        <f>customer_acquisition_cost_datas!$C262/customer_acquisition_cost_datas!$D262</f>
        <v>134.192420540743</v>
      </c>
      <c r="F262" s="1">
        <f t="shared" si="256"/>
        <v>0.74519857080630258</v>
      </c>
      <c r="G262" s="1">
        <f>customer_acquisition_cost_datas!$C262/customer_acquisition_cost_datas!$E262</f>
        <v>30</v>
      </c>
      <c r="H262" s="2">
        <f t="shared" ref="H262:K262" si="262">INT($B262=H$1)*$E262</f>
        <v>0</v>
      </c>
      <c r="I262" s="2">
        <f t="shared" si="262"/>
        <v>0</v>
      </c>
      <c r="J262" s="2">
        <f t="shared" si="262"/>
        <v>0</v>
      </c>
      <c r="K262" s="2">
        <f t="shared" si="262"/>
        <v>134.192420540743</v>
      </c>
    </row>
    <row r="263" spans="1:11" ht="14.25" customHeight="1">
      <c r="A263" s="1" t="s">
        <v>272</v>
      </c>
      <c r="B263" s="1" t="s">
        <v>10</v>
      </c>
      <c r="C263" s="1">
        <v>3501.6349685800301</v>
      </c>
      <c r="D263" s="1">
        <v>20</v>
      </c>
      <c r="E263" s="1">
        <f>customer_acquisition_cost_datas!$C263/customer_acquisition_cost_datas!$D263</f>
        <v>175.08174842900149</v>
      </c>
      <c r="F263" s="1">
        <f t="shared" si="256"/>
        <v>0.57116176241838046</v>
      </c>
      <c r="G263" s="1">
        <f>customer_acquisition_cost_datas!$C263/customer_acquisition_cost_datas!$E263</f>
        <v>20</v>
      </c>
      <c r="H263" s="2">
        <f t="shared" ref="H263:K263" si="263">INT($B263=H$1)*$E263</f>
        <v>0</v>
      </c>
      <c r="I263" s="2">
        <f t="shared" si="263"/>
        <v>0</v>
      </c>
      <c r="J263" s="2">
        <f t="shared" si="263"/>
        <v>0</v>
      </c>
      <c r="K263" s="2">
        <f t="shared" si="263"/>
        <v>175.08174842900149</v>
      </c>
    </row>
    <row r="264" spans="1:11" ht="14.25" customHeight="1">
      <c r="A264" s="1" t="s">
        <v>273</v>
      </c>
      <c r="B264" s="1" t="s">
        <v>9</v>
      </c>
      <c r="C264" s="1">
        <v>4039.9621442440598</v>
      </c>
      <c r="D264" s="1">
        <v>49</v>
      </c>
      <c r="E264" s="1">
        <f>customer_acquisition_cost_datas!$C264/customer_acquisition_cost_datas!$D264</f>
        <v>82.448207025388982</v>
      </c>
      <c r="F264" s="1">
        <f t="shared" si="256"/>
        <v>1.2128826521261542</v>
      </c>
      <c r="G264" s="1">
        <f>customer_acquisition_cost_datas!$C264/customer_acquisition_cost_datas!$E264</f>
        <v>48.999999999999993</v>
      </c>
      <c r="H264" s="2">
        <f t="shared" ref="H264:K264" si="264">INT($B264=H$1)*$E264</f>
        <v>0</v>
      </c>
      <c r="I264" s="2">
        <f t="shared" si="264"/>
        <v>0</v>
      </c>
      <c r="J264" s="2">
        <f t="shared" si="264"/>
        <v>82.448207025388982</v>
      </c>
      <c r="K264" s="2">
        <f t="shared" si="264"/>
        <v>0</v>
      </c>
    </row>
    <row r="265" spans="1:11" ht="14.25" customHeight="1">
      <c r="A265" s="1" t="s">
        <v>274</v>
      </c>
      <c r="B265" s="1" t="s">
        <v>8</v>
      </c>
      <c r="C265" s="1">
        <v>1814.2329534010901</v>
      </c>
      <c r="D265" s="1">
        <v>39</v>
      </c>
      <c r="E265" s="1">
        <f>customer_acquisition_cost_datas!$C265/customer_acquisition_cost_datas!$D265</f>
        <v>46.518793676951027</v>
      </c>
      <c r="F265" s="1">
        <f t="shared" si="256"/>
        <v>2.1496688133069033</v>
      </c>
      <c r="G265" s="1">
        <f>customer_acquisition_cost_datas!$C265/customer_acquisition_cost_datas!$E265</f>
        <v>39</v>
      </c>
      <c r="H265" s="2">
        <f t="shared" ref="H265:K265" si="265">INT($B265=H$1)*$E265</f>
        <v>0</v>
      </c>
      <c r="I265" s="2">
        <f t="shared" si="265"/>
        <v>46.518793676951027</v>
      </c>
      <c r="J265" s="2">
        <f t="shared" si="265"/>
        <v>0</v>
      </c>
      <c r="K265" s="2">
        <f t="shared" si="265"/>
        <v>0</v>
      </c>
    </row>
    <row r="266" spans="1:11" ht="14.25" customHeight="1">
      <c r="A266" s="1" t="s">
        <v>275</v>
      </c>
      <c r="B266" s="1" t="s">
        <v>10</v>
      </c>
      <c r="C266" s="1">
        <v>3196.8785563413198</v>
      </c>
      <c r="D266" s="1">
        <v>33</v>
      </c>
      <c r="E266" s="1">
        <f>customer_acquisition_cost_datas!$C266/customer_acquisition_cost_datas!$D266</f>
        <v>96.875107767918777</v>
      </c>
      <c r="F266" s="1">
        <f t="shared" si="256"/>
        <v>1.0322569161891149</v>
      </c>
      <c r="G266" s="1">
        <f>customer_acquisition_cost_datas!$C266/customer_acquisition_cost_datas!$E266</f>
        <v>33</v>
      </c>
      <c r="H266" s="2">
        <f t="shared" ref="H266:K266" si="266">INT($B266=H$1)*$E266</f>
        <v>0</v>
      </c>
      <c r="I266" s="2">
        <f t="shared" si="266"/>
        <v>0</v>
      </c>
      <c r="J266" s="2">
        <f t="shared" si="266"/>
        <v>0</v>
      </c>
      <c r="K266" s="2">
        <f t="shared" si="266"/>
        <v>96.875107767918777</v>
      </c>
    </row>
    <row r="267" spans="1:11" ht="14.25" customHeight="1">
      <c r="A267" s="1" t="s">
        <v>276</v>
      </c>
      <c r="B267" s="1" t="s">
        <v>7</v>
      </c>
      <c r="C267" s="1">
        <v>4710.6910433777903</v>
      </c>
      <c r="D267" s="1">
        <v>15</v>
      </c>
      <c r="E267" s="1">
        <f>customer_acquisition_cost_datas!$C267/customer_acquisition_cost_datas!$D267</f>
        <v>314.04606955851938</v>
      </c>
      <c r="F267" s="1">
        <f t="shared" si="256"/>
        <v>0.31842461884836931</v>
      </c>
      <c r="G267" s="1">
        <f>customer_acquisition_cost_datas!$C267/customer_acquisition_cost_datas!$E267</f>
        <v>14.999999999999998</v>
      </c>
      <c r="H267" s="2">
        <f t="shared" ref="H267:K267" si="267">INT($B267=H$1)*$E267</f>
        <v>314.04606955851938</v>
      </c>
      <c r="I267" s="2">
        <f t="shared" si="267"/>
        <v>0</v>
      </c>
      <c r="J267" s="2">
        <f t="shared" si="267"/>
        <v>0</v>
      </c>
      <c r="K267" s="2">
        <f t="shared" si="267"/>
        <v>0</v>
      </c>
    </row>
    <row r="268" spans="1:11" ht="14.25" customHeight="1">
      <c r="A268" s="1" t="s">
        <v>277</v>
      </c>
      <c r="B268" s="1" t="s">
        <v>7</v>
      </c>
      <c r="C268" s="1">
        <v>2752.4643802895098</v>
      </c>
      <c r="D268" s="1">
        <v>37</v>
      </c>
      <c r="E268" s="1">
        <f>customer_acquisition_cost_datas!$C268/customer_acquisition_cost_datas!$D268</f>
        <v>74.390929197013776</v>
      </c>
      <c r="F268" s="1">
        <f t="shared" si="256"/>
        <v>1.3442499116413003</v>
      </c>
      <c r="G268" s="1">
        <f>customer_acquisition_cost_datas!$C268/customer_acquisition_cost_datas!$E268</f>
        <v>37</v>
      </c>
      <c r="H268" s="2">
        <f t="shared" ref="H268:K268" si="268">INT($B268=H$1)*$E268</f>
        <v>74.390929197013776</v>
      </c>
      <c r="I268" s="2">
        <f t="shared" si="268"/>
        <v>0</v>
      </c>
      <c r="J268" s="2">
        <f t="shared" si="268"/>
        <v>0</v>
      </c>
      <c r="K268" s="2">
        <f t="shared" si="268"/>
        <v>0</v>
      </c>
    </row>
    <row r="269" spans="1:11" ht="14.25" customHeight="1">
      <c r="A269" s="1" t="s">
        <v>278</v>
      </c>
      <c r="B269" s="1" t="s">
        <v>10</v>
      </c>
      <c r="C269" s="1">
        <v>3793.0001164886799</v>
      </c>
      <c r="D269" s="1">
        <v>16</v>
      </c>
      <c r="E269" s="1">
        <f>customer_acquisition_cost_datas!$C269/customer_acquisition_cost_datas!$D269</f>
        <v>237.06250728054249</v>
      </c>
      <c r="F269" s="1">
        <f t="shared" si="256"/>
        <v>0.42182967330915327</v>
      </c>
      <c r="G269" s="1">
        <f>customer_acquisition_cost_datas!$C269/customer_acquisition_cost_datas!$E269</f>
        <v>16</v>
      </c>
      <c r="H269" s="2">
        <f t="shared" ref="H269:K269" si="269">INT($B269=H$1)*$E269</f>
        <v>0</v>
      </c>
      <c r="I269" s="2">
        <f t="shared" si="269"/>
        <v>0</v>
      </c>
      <c r="J269" s="2">
        <f t="shared" si="269"/>
        <v>0</v>
      </c>
      <c r="K269" s="2">
        <f t="shared" si="269"/>
        <v>237.06250728054249</v>
      </c>
    </row>
    <row r="270" spans="1:11" ht="14.25" customHeight="1">
      <c r="A270" s="1" t="s">
        <v>279</v>
      </c>
      <c r="B270" s="1" t="s">
        <v>7</v>
      </c>
      <c r="C270" s="1">
        <v>1485.7043334504699</v>
      </c>
      <c r="D270" s="1">
        <v>25</v>
      </c>
      <c r="E270" s="1">
        <f>customer_acquisition_cost_datas!$C270/customer_acquisition_cost_datas!$D270</f>
        <v>59.428173338018794</v>
      </c>
      <c r="F270" s="1">
        <f t="shared" si="256"/>
        <v>1.6827035795163106</v>
      </c>
      <c r="G270" s="1">
        <f>customer_acquisition_cost_datas!$C270/customer_acquisition_cost_datas!$E270</f>
        <v>25</v>
      </c>
      <c r="H270" s="2">
        <f t="shared" ref="H270:K270" si="270">INT($B270=H$1)*$E270</f>
        <v>59.428173338018794</v>
      </c>
      <c r="I270" s="2">
        <f t="shared" si="270"/>
        <v>0</v>
      </c>
      <c r="J270" s="2">
        <f t="shared" si="270"/>
        <v>0</v>
      </c>
      <c r="K270" s="2">
        <f t="shared" si="270"/>
        <v>0</v>
      </c>
    </row>
    <row r="271" spans="1:11" ht="14.25" customHeight="1">
      <c r="A271" s="1" t="s">
        <v>280</v>
      </c>
      <c r="B271" s="1" t="s">
        <v>8</v>
      </c>
      <c r="C271" s="1">
        <v>4892.5872632867704</v>
      </c>
      <c r="D271" s="1">
        <v>37</v>
      </c>
      <c r="E271" s="1">
        <f>customer_acquisition_cost_datas!$C271/customer_acquisition_cost_datas!$D271</f>
        <v>132.23208819693974</v>
      </c>
      <c r="F271" s="1">
        <f t="shared" si="256"/>
        <v>0.75624609248448904</v>
      </c>
      <c r="G271" s="1">
        <f>customer_acquisition_cost_datas!$C271/customer_acquisition_cost_datas!$E271</f>
        <v>37</v>
      </c>
      <c r="H271" s="2">
        <f t="shared" ref="H271:K271" si="271">INT($B271=H$1)*$E271</f>
        <v>0</v>
      </c>
      <c r="I271" s="2">
        <f t="shared" si="271"/>
        <v>132.23208819693974</v>
      </c>
      <c r="J271" s="2">
        <f t="shared" si="271"/>
        <v>0</v>
      </c>
      <c r="K271" s="2">
        <f t="shared" si="271"/>
        <v>0</v>
      </c>
    </row>
    <row r="272" spans="1:11" ht="14.25" customHeight="1">
      <c r="A272" s="1" t="s">
        <v>281</v>
      </c>
      <c r="B272" s="1" t="s">
        <v>10</v>
      </c>
      <c r="C272" s="1">
        <v>3435.4866683278501</v>
      </c>
      <c r="D272" s="1">
        <v>47</v>
      </c>
      <c r="E272" s="1">
        <f>customer_acquisition_cost_datas!$C272/customer_acquisition_cost_datas!$D272</f>
        <v>73.095461028252132</v>
      </c>
      <c r="F272" s="1">
        <f t="shared" si="256"/>
        <v>1.3680740034097192</v>
      </c>
      <c r="G272" s="1">
        <f>customer_acquisition_cost_datas!$C272/customer_acquisition_cost_datas!$E272</f>
        <v>47</v>
      </c>
      <c r="H272" s="2">
        <f t="shared" ref="H272:K272" si="272">INT($B272=H$1)*$E272</f>
        <v>0</v>
      </c>
      <c r="I272" s="2">
        <f t="shared" si="272"/>
        <v>0</v>
      </c>
      <c r="J272" s="2">
        <f t="shared" si="272"/>
        <v>0</v>
      </c>
      <c r="K272" s="2">
        <f t="shared" si="272"/>
        <v>73.095461028252132</v>
      </c>
    </row>
    <row r="273" spans="1:11" ht="14.25" customHeight="1">
      <c r="A273" s="1" t="s">
        <v>282</v>
      </c>
      <c r="B273" s="1" t="s">
        <v>9</v>
      </c>
      <c r="C273" s="1">
        <v>1957.1898493106</v>
      </c>
      <c r="D273" s="1">
        <v>35</v>
      </c>
      <c r="E273" s="1">
        <f>customer_acquisition_cost_datas!$C273/customer_acquisition_cost_datas!$D273</f>
        <v>55.919709980302855</v>
      </c>
      <c r="F273" s="1">
        <f t="shared" si="256"/>
        <v>1.7882782302559144</v>
      </c>
      <c r="G273" s="1">
        <f>customer_acquisition_cost_datas!$C273/customer_acquisition_cost_datas!$E273</f>
        <v>35</v>
      </c>
      <c r="H273" s="2">
        <f t="shared" ref="H273:K273" si="273">INT($B273=H$1)*$E273</f>
        <v>0</v>
      </c>
      <c r="I273" s="2">
        <f t="shared" si="273"/>
        <v>0</v>
      </c>
      <c r="J273" s="2">
        <f t="shared" si="273"/>
        <v>55.919709980302855</v>
      </c>
      <c r="K273" s="2">
        <f t="shared" si="273"/>
        <v>0</v>
      </c>
    </row>
    <row r="274" spans="1:11" ht="14.25" customHeight="1">
      <c r="A274" s="1" t="s">
        <v>283</v>
      </c>
      <c r="B274" s="1" t="s">
        <v>7</v>
      </c>
      <c r="C274" s="1">
        <v>1633.5126552209199</v>
      </c>
      <c r="D274" s="1">
        <v>43</v>
      </c>
      <c r="E274" s="1">
        <f>customer_acquisition_cost_datas!$C274/customer_acquisition_cost_datas!$D274</f>
        <v>37.988666400486508</v>
      </c>
      <c r="F274" s="1">
        <f t="shared" si="256"/>
        <v>2.6323640568419462</v>
      </c>
      <c r="G274" s="1">
        <f>customer_acquisition_cost_datas!$C274/customer_acquisition_cost_datas!$E274</f>
        <v>43</v>
      </c>
      <c r="H274" s="2">
        <f t="shared" ref="H274:K274" si="274">INT($B274=H$1)*$E274</f>
        <v>37.988666400486508</v>
      </c>
      <c r="I274" s="2">
        <f t="shared" si="274"/>
        <v>0</v>
      </c>
      <c r="J274" s="2">
        <f t="shared" si="274"/>
        <v>0</v>
      </c>
      <c r="K274" s="2">
        <f t="shared" si="274"/>
        <v>0</v>
      </c>
    </row>
    <row r="275" spans="1:11" ht="14.25" customHeight="1">
      <c r="A275" s="1" t="s">
        <v>284</v>
      </c>
      <c r="B275" s="1" t="s">
        <v>10</v>
      </c>
      <c r="C275" s="1">
        <v>3203.3560280106799</v>
      </c>
      <c r="D275" s="1">
        <v>15</v>
      </c>
      <c r="E275" s="1">
        <f>customer_acquisition_cost_datas!$C275/customer_acquisition_cost_datas!$D275</f>
        <v>213.55706853404533</v>
      </c>
      <c r="F275" s="1">
        <f t="shared" si="256"/>
        <v>0.46825890936997</v>
      </c>
      <c r="G275" s="1">
        <f>customer_acquisition_cost_datas!$C275/customer_acquisition_cost_datas!$E275</f>
        <v>15</v>
      </c>
      <c r="H275" s="2">
        <f t="shared" ref="H275:K275" si="275">INT($B275=H$1)*$E275</f>
        <v>0</v>
      </c>
      <c r="I275" s="2">
        <f t="shared" si="275"/>
        <v>0</v>
      </c>
      <c r="J275" s="2">
        <f t="shared" si="275"/>
        <v>0</v>
      </c>
      <c r="K275" s="2">
        <f t="shared" si="275"/>
        <v>213.55706853404533</v>
      </c>
    </row>
    <row r="276" spans="1:11" ht="14.25" customHeight="1">
      <c r="A276" s="1" t="s">
        <v>285</v>
      </c>
      <c r="B276" s="1" t="s">
        <v>8</v>
      </c>
      <c r="C276" s="1">
        <v>3209.0056362149298</v>
      </c>
      <c r="D276" s="1">
        <v>35</v>
      </c>
      <c r="E276" s="1">
        <f>customer_acquisition_cost_datas!$C276/customer_acquisition_cost_datas!$D276</f>
        <v>91.685875320426561</v>
      </c>
      <c r="F276" s="1">
        <f t="shared" si="256"/>
        <v>1.0906805399470416</v>
      </c>
      <c r="G276" s="1">
        <f>customer_acquisition_cost_datas!$C276/customer_acquisition_cost_datas!$E276</f>
        <v>35</v>
      </c>
      <c r="H276" s="2">
        <f t="shared" ref="H276:K276" si="276">INT($B276=H$1)*$E276</f>
        <v>0</v>
      </c>
      <c r="I276" s="2">
        <f t="shared" si="276"/>
        <v>91.685875320426561</v>
      </c>
      <c r="J276" s="2">
        <f t="shared" si="276"/>
        <v>0</v>
      </c>
      <c r="K276" s="2">
        <f t="shared" si="276"/>
        <v>0</v>
      </c>
    </row>
    <row r="277" spans="1:11" ht="14.25" customHeight="1">
      <c r="A277" s="1" t="s">
        <v>286</v>
      </c>
      <c r="B277" s="1" t="s">
        <v>8</v>
      </c>
      <c r="C277" s="1">
        <v>1372.83680512609</v>
      </c>
      <c r="D277" s="1">
        <v>29</v>
      </c>
      <c r="E277" s="1">
        <f>customer_acquisition_cost_datas!$C277/customer_acquisition_cost_datas!$D277</f>
        <v>47.339200176761722</v>
      </c>
      <c r="F277" s="1">
        <f t="shared" si="256"/>
        <v>2.1124142280943916</v>
      </c>
      <c r="G277" s="1">
        <f>customer_acquisition_cost_datas!$C277/customer_acquisition_cost_datas!$E277</f>
        <v>29</v>
      </c>
      <c r="H277" s="2">
        <f t="shared" ref="H277:K277" si="277">INT($B277=H$1)*$E277</f>
        <v>0</v>
      </c>
      <c r="I277" s="2">
        <f t="shared" si="277"/>
        <v>47.339200176761722</v>
      </c>
      <c r="J277" s="2">
        <f t="shared" si="277"/>
        <v>0</v>
      </c>
      <c r="K277" s="2">
        <f t="shared" si="277"/>
        <v>0</v>
      </c>
    </row>
    <row r="278" spans="1:11" ht="14.25" customHeight="1">
      <c r="A278" s="1" t="s">
        <v>287</v>
      </c>
      <c r="B278" s="1" t="s">
        <v>8</v>
      </c>
      <c r="C278" s="1">
        <v>4969.0285575808703</v>
      </c>
      <c r="D278" s="1">
        <v>31</v>
      </c>
      <c r="E278" s="1">
        <f>customer_acquisition_cost_datas!$C278/customer_acquisition_cost_datas!$D278</f>
        <v>160.29124379293131</v>
      </c>
      <c r="F278" s="1">
        <f t="shared" si="256"/>
        <v>0.62386439604388366</v>
      </c>
      <c r="G278" s="1">
        <f>customer_acquisition_cost_datas!$C278/customer_acquisition_cost_datas!$E278</f>
        <v>30.999999999999996</v>
      </c>
      <c r="H278" s="2">
        <f t="shared" ref="H278:K278" si="278">INT($B278=H$1)*$E278</f>
        <v>0</v>
      </c>
      <c r="I278" s="2">
        <f t="shared" si="278"/>
        <v>160.29124379293131</v>
      </c>
      <c r="J278" s="2">
        <f t="shared" si="278"/>
        <v>0</v>
      </c>
      <c r="K278" s="2">
        <f t="shared" si="278"/>
        <v>0</v>
      </c>
    </row>
    <row r="279" spans="1:11" ht="14.25" customHeight="1">
      <c r="A279" s="1" t="s">
        <v>288</v>
      </c>
      <c r="B279" s="1" t="s">
        <v>7</v>
      </c>
      <c r="C279" s="1">
        <v>4651.7195139366704</v>
      </c>
      <c r="D279" s="1">
        <v>24</v>
      </c>
      <c r="E279" s="1">
        <f>customer_acquisition_cost_datas!$C279/customer_acquisition_cost_datas!$D279</f>
        <v>193.82164641402792</v>
      </c>
      <c r="F279" s="1">
        <f t="shared" si="256"/>
        <v>0.51593824451571912</v>
      </c>
      <c r="G279" s="1">
        <f>customer_acquisition_cost_datas!$C279/customer_acquisition_cost_datas!$E279</f>
        <v>24</v>
      </c>
      <c r="H279" s="2">
        <f t="shared" ref="H279:K279" si="279">INT($B279=H$1)*$E279</f>
        <v>193.82164641402792</v>
      </c>
      <c r="I279" s="2">
        <f t="shared" si="279"/>
        <v>0</v>
      </c>
      <c r="J279" s="2">
        <f t="shared" si="279"/>
        <v>0</v>
      </c>
      <c r="K279" s="2">
        <f t="shared" si="279"/>
        <v>0</v>
      </c>
    </row>
    <row r="280" spans="1:11" ht="14.25" customHeight="1">
      <c r="A280" s="1" t="s">
        <v>289</v>
      </c>
      <c r="B280" s="1" t="s">
        <v>9</v>
      </c>
      <c r="C280" s="1">
        <v>2845.7915767151298</v>
      </c>
      <c r="D280" s="1">
        <v>31</v>
      </c>
      <c r="E280" s="1">
        <f>customer_acquisition_cost_datas!$C280/customer_acquisition_cost_datas!$D280</f>
        <v>91.799728281133227</v>
      </c>
      <c r="F280" s="1">
        <f t="shared" si="256"/>
        <v>1.0893278430384212</v>
      </c>
      <c r="G280" s="1">
        <f>customer_acquisition_cost_datas!$C280/customer_acquisition_cost_datas!$E280</f>
        <v>30.999999999999996</v>
      </c>
      <c r="H280" s="2">
        <f t="shared" ref="H280:K280" si="280">INT($B280=H$1)*$E280</f>
        <v>0</v>
      </c>
      <c r="I280" s="2">
        <f t="shared" si="280"/>
        <v>0</v>
      </c>
      <c r="J280" s="2">
        <f t="shared" si="280"/>
        <v>91.799728281133227</v>
      </c>
      <c r="K280" s="2">
        <f t="shared" si="280"/>
        <v>0</v>
      </c>
    </row>
    <row r="281" spans="1:11" ht="14.25" customHeight="1">
      <c r="A281" s="1" t="s">
        <v>290</v>
      </c>
      <c r="B281" s="1" t="s">
        <v>7</v>
      </c>
      <c r="C281" s="1">
        <v>1469.8645963582301</v>
      </c>
      <c r="D281" s="1">
        <v>20</v>
      </c>
      <c r="E281" s="1">
        <f>customer_acquisition_cost_datas!$C281/customer_acquisition_cost_datas!$D281</f>
        <v>73.493229817911498</v>
      </c>
      <c r="F281" s="1">
        <f t="shared" si="256"/>
        <v>1.360669550756747</v>
      </c>
      <c r="G281" s="1">
        <f>customer_acquisition_cost_datas!$C281/customer_acquisition_cost_datas!$E281</f>
        <v>20</v>
      </c>
      <c r="H281" s="2">
        <f t="shared" ref="H281:K281" si="281">INT($B281=H$1)*$E281</f>
        <v>73.493229817911498</v>
      </c>
      <c r="I281" s="2">
        <f t="shared" si="281"/>
        <v>0</v>
      </c>
      <c r="J281" s="2">
        <f t="shared" si="281"/>
        <v>0</v>
      </c>
      <c r="K281" s="2">
        <f t="shared" si="281"/>
        <v>0</v>
      </c>
    </row>
    <row r="282" spans="1:11" ht="14.25" customHeight="1">
      <c r="A282" s="1" t="s">
        <v>291</v>
      </c>
      <c r="B282" s="1" t="s">
        <v>7</v>
      </c>
      <c r="C282" s="1">
        <v>4328.5726950755998</v>
      </c>
      <c r="D282" s="1">
        <v>14</v>
      </c>
      <c r="E282" s="1">
        <f>customer_acquisition_cost_datas!$C282/customer_acquisition_cost_datas!$D282</f>
        <v>309.18376393397142</v>
      </c>
      <c r="F282" s="1">
        <f t="shared" si="256"/>
        <v>0.32343224860072461</v>
      </c>
      <c r="G282" s="1">
        <f>customer_acquisition_cost_datas!$C282/customer_acquisition_cost_datas!$E282</f>
        <v>14</v>
      </c>
      <c r="H282" s="2">
        <f t="shared" ref="H282:K282" si="282">INT($B282=H$1)*$E282</f>
        <v>309.18376393397142</v>
      </c>
      <c r="I282" s="2">
        <f t="shared" si="282"/>
        <v>0</v>
      </c>
      <c r="J282" s="2">
        <f t="shared" si="282"/>
        <v>0</v>
      </c>
      <c r="K282" s="2">
        <f t="shared" si="282"/>
        <v>0</v>
      </c>
    </row>
    <row r="283" spans="1:11" ht="14.25" customHeight="1">
      <c r="A283" s="1" t="s">
        <v>292</v>
      </c>
      <c r="B283" s="1" t="s">
        <v>8</v>
      </c>
      <c r="C283" s="1">
        <v>2993.5020188287799</v>
      </c>
      <c r="D283" s="1">
        <v>42</v>
      </c>
      <c r="E283" s="1">
        <f>customer_acquisition_cost_datas!$C283/customer_acquisition_cost_datas!$D283</f>
        <v>71.27385759116143</v>
      </c>
      <c r="F283" s="1">
        <f t="shared" si="256"/>
        <v>1.4030389736110043</v>
      </c>
      <c r="G283" s="1">
        <f>customer_acquisition_cost_datas!$C283/customer_acquisition_cost_datas!$E283</f>
        <v>42</v>
      </c>
      <c r="H283" s="2">
        <f t="shared" ref="H283:K283" si="283">INT($B283=H$1)*$E283</f>
        <v>0</v>
      </c>
      <c r="I283" s="2">
        <f t="shared" si="283"/>
        <v>71.27385759116143</v>
      </c>
      <c r="J283" s="2">
        <f t="shared" si="283"/>
        <v>0</v>
      </c>
      <c r="K283" s="2">
        <f t="shared" si="283"/>
        <v>0</v>
      </c>
    </row>
    <row r="284" spans="1:11" ht="14.25" customHeight="1">
      <c r="A284" s="1" t="s">
        <v>293</v>
      </c>
      <c r="B284" s="1" t="s">
        <v>7</v>
      </c>
      <c r="C284" s="1">
        <v>3866.4133039671601</v>
      </c>
      <c r="D284" s="1">
        <v>50</v>
      </c>
      <c r="E284" s="1">
        <f>customer_acquisition_cost_datas!$C284/customer_acquisition_cost_datas!$D284</f>
        <v>77.328266079343209</v>
      </c>
      <c r="F284" s="1">
        <f t="shared" si="256"/>
        <v>1.2931881842196526</v>
      </c>
      <c r="G284" s="1">
        <f>customer_acquisition_cost_datas!$C284/customer_acquisition_cost_datas!$E284</f>
        <v>49.999999999999993</v>
      </c>
      <c r="H284" s="2">
        <f t="shared" ref="H284:K284" si="284">INT($B284=H$1)*$E284</f>
        <v>77.328266079343209</v>
      </c>
      <c r="I284" s="2">
        <f t="shared" si="284"/>
        <v>0</v>
      </c>
      <c r="J284" s="2">
        <f t="shared" si="284"/>
        <v>0</v>
      </c>
      <c r="K284" s="2">
        <f t="shared" si="284"/>
        <v>0</v>
      </c>
    </row>
    <row r="285" spans="1:11" ht="14.25" customHeight="1">
      <c r="A285" s="1" t="s">
        <v>294</v>
      </c>
      <c r="B285" s="1" t="s">
        <v>9</v>
      </c>
      <c r="C285" s="1">
        <v>3035.4880602780399</v>
      </c>
      <c r="D285" s="1">
        <v>17</v>
      </c>
      <c r="E285" s="1">
        <f>customer_acquisition_cost_datas!$C285/customer_acquisition_cost_datas!$D285</f>
        <v>178.55812119282587</v>
      </c>
      <c r="F285" s="1">
        <f t="shared" si="256"/>
        <v>0.56004173504944899</v>
      </c>
      <c r="G285" s="1">
        <f>customer_acquisition_cost_datas!$C285/customer_acquisition_cost_datas!$E285</f>
        <v>17</v>
      </c>
      <c r="H285" s="2">
        <f t="shared" ref="H285:K285" si="285">INT($B285=H$1)*$E285</f>
        <v>0</v>
      </c>
      <c r="I285" s="2">
        <f t="shared" si="285"/>
        <v>0</v>
      </c>
      <c r="J285" s="2">
        <f t="shared" si="285"/>
        <v>178.55812119282587</v>
      </c>
      <c r="K285" s="2">
        <f t="shared" si="285"/>
        <v>0</v>
      </c>
    </row>
    <row r="286" spans="1:11" ht="14.25" customHeight="1">
      <c r="A286" s="1" t="s">
        <v>295</v>
      </c>
      <c r="B286" s="1" t="s">
        <v>9</v>
      </c>
      <c r="C286" s="1">
        <v>2093.6995868530898</v>
      </c>
      <c r="D286" s="1">
        <v>43</v>
      </c>
      <c r="E286" s="1">
        <f>customer_acquisition_cost_datas!$C286/customer_acquisition_cost_datas!$D286</f>
        <v>48.69068806635093</v>
      </c>
      <c r="F286" s="1">
        <f t="shared" si="256"/>
        <v>2.0537807940551125</v>
      </c>
      <c r="G286" s="1">
        <f>customer_acquisition_cost_datas!$C286/customer_acquisition_cost_datas!$E286</f>
        <v>43</v>
      </c>
      <c r="H286" s="2">
        <f t="shared" ref="H286:K286" si="286">INT($B286=H$1)*$E286</f>
        <v>0</v>
      </c>
      <c r="I286" s="2">
        <f t="shared" si="286"/>
        <v>0</v>
      </c>
      <c r="J286" s="2">
        <f t="shared" si="286"/>
        <v>48.69068806635093</v>
      </c>
      <c r="K286" s="2">
        <f t="shared" si="286"/>
        <v>0</v>
      </c>
    </row>
    <row r="287" spans="1:11" ht="14.25" customHeight="1">
      <c r="A287" s="1" t="s">
        <v>296</v>
      </c>
      <c r="B287" s="1" t="s">
        <v>10</v>
      </c>
      <c r="C287" s="1">
        <v>4338.8957823067703</v>
      </c>
      <c r="D287" s="1">
        <v>42</v>
      </c>
      <c r="E287" s="1">
        <f>customer_acquisition_cost_datas!$C287/customer_acquisition_cost_datas!$D287</f>
        <v>103.30704243587549</v>
      </c>
      <c r="F287" s="1">
        <f t="shared" si="256"/>
        <v>0.96798821882904806</v>
      </c>
      <c r="G287" s="1">
        <f>customer_acquisition_cost_datas!$C287/customer_acquisition_cost_datas!$E287</f>
        <v>42</v>
      </c>
      <c r="H287" s="2">
        <f t="shared" ref="H287:K287" si="287">INT($B287=H$1)*$E287</f>
        <v>0</v>
      </c>
      <c r="I287" s="2">
        <f t="shared" si="287"/>
        <v>0</v>
      </c>
      <c r="J287" s="2">
        <f t="shared" si="287"/>
        <v>0</v>
      </c>
      <c r="K287" s="2">
        <f t="shared" si="287"/>
        <v>103.30704243587549</v>
      </c>
    </row>
    <row r="288" spans="1:11" ht="14.25" customHeight="1">
      <c r="A288" s="1" t="s">
        <v>297</v>
      </c>
      <c r="B288" s="1" t="s">
        <v>10</v>
      </c>
      <c r="C288" s="1">
        <v>4920.9785304135003</v>
      </c>
      <c r="D288" s="1">
        <v>22</v>
      </c>
      <c r="E288" s="1">
        <f>customer_acquisition_cost_datas!$C288/customer_acquisition_cost_datas!$D288</f>
        <v>223.68084229152274</v>
      </c>
      <c r="F288" s="1">
        <f t="shared" si="256"/>
        <v>0.44706555543845022</v>
      </c>
      <c r="G288" s="1">
        <f>customer_acquisition_cost_datas!$C288/customer_acquisition_cost_datas!$E288</f>
        <v>22</v>
      </c>
      <c r="H288" s="2">
        <f t="shared" ref="H288:K288" si="288">INT($B288=H$1)*$E288</f>
        <v>0</v>
      </c>
      <c r="I288" s="2">
        <f t="shared" si="288"/>
        <v>0</v>
      </c>
      <c r="J288" s="2">
        <f t="shared" si="288"/>
        <v>0</v>
      </c>
      <c r="K288" s="2">
        <f t="shared" si="288"/>
        <v>223.68084229152274</v>
      </c>
    </row>
    <row r="289" spans="1:11" ht="14.25" customHeight="1">
      <c r="A289" s="1" t="s">
        <v>298</v>
      </c>
      <c r="B289" s="1" t="s">
        <v>8</v>
      </c>
      <c r="C289" s="1">
        <v>1974.92362430055</v>
      </c>
      <c r="D289" s="1">
        <v>32</v>
      </c>
      <c r="E289" s="1">
        <f>customer_acquisition_cost_datas!$C289/customer_acquisition_cost_datas!$D289</f>
        <v>61.716363259392189</v>
      </c>
      <c r="F289" s="1">
        <f t="shared" si="256"/>
        <v>1.6203158241794438</v>
      </c>
      <c r="G289" s="1">
        <f>customer_acquisition_cost_datas!$C289/customer_acquisition_cost_datas!$E289</f>
        <v>32</v>
      </c>
      <c r="H289" s="2">
        <f t="shared" ref="H289:K289" si="289">INT($B289=H$1)*$E289</f>
        <v>0</v>
      </c>
      <c r="I289" s="2">
        <f t="shared" si="289"/>
        <v>61.716363259392189</v>
      </c>
      <c r="J289" s="2">
        <f t="shared" si="289"/>
        <v>0</v>
      </c>
      <c r="K289" s="2">
        <f t="shared" si="289"/>
        <v>0</v>
      </c>
    </row>
    <row r="290" spans="1:11" ht="14.25" customHeight="1">
      <c r="A290" s="1" t="s">
        <v>299</v>
      </c>
      <c r="B290" s="1" t="s">
        <v>9</v>
      </c>
      <c r="C290" s="1">
        <v>3205.0603075218701</v>
      </c>
      <c r="D290" s="1">
        <v>32</v>
      </c>
      <c r="E290" s="1">
        <f>customer_acquisition_cost_datas!$C290/customer_acquisition_cost_datas!$D290</f>
        <v>100.15813461005844</v>
      </c>
      <c r="F290" s="1">
        <f t="shared" si="256"/>
        <v>0.99842115060674708</v>
      </c>
      <c r="G290" s="1">
        <f>customer_acquisition_cost_datas!$C290/customer_acquisition_cost_datas!$E290</f>
        <v>32</v>
      </c>
      <c r="H290" s="2">
        <f t="shared" ref="H290:K290" si="290">INT($B290=H$1)*$E290</f>
        <v>0</v>
      </c>
      <c r="I290" s="2">
        <f t="shared" si="290"/>
        <v>0</v>
      </c>
      <c r="J290" s="2">
        <f t="shared" si="290"/>
        <v>100.15813461005844</v>
      </c>
      <c r="K290" s="2">
        <f t="shared" si="290"/>
        <v>0</v>
      </c>
    </row>
    <row r="291" spans="1:11" ht="14.25" customHeight="1">
      <c r="A291" s="1" t="s">
        <v>300</v>
      </c>
      <c r="B291" s="1" t="s">
        <v>9</v>
      </c>
      <c r="C291" s="1">
        <v>2534.3440529885902</v>
      </c>
      <c r="D291" s="1">
        <v>19</v>
      </c>
      <c r="E291" s="1">
        <f>customer_acquisition_cost_datas!$C291/customer_acquisition_cost_datas!$D291</f>
        <v>133.38652910466263</v>
      </c>
      <c r="F291" s="1">
        <f t="shared" si="256"/>
        <v>0.74970089312043131</v>
      </c>
      <c r="G291" s="1">
        <f>customer_acquisition_cost_datas!$C291/customer_acquisition_cost_datas!$E291</f>
        <v>19.000000000000004</v>
      </c>
      <c r="H291" s="2">
        <f t="shared" ref="H291:K291" si="291">INT($B291=H$1)*$E291</f>
        <v>0</v>
      </c>
      <c r="I291" s="2">
        <f t="shared" si="291"/>
        <v>0</v>
      </c>
      <c r="J291" s="2">
        <f t="shared" si="291"/>
        <v>133.38652910466263</v>
      </c>
      <c r="K291" s="2">
        <f t="shared" si="291"/>
        <v>0</v>
      </c>
    </row>
    <row r="292" spans="1:11" ht="14.25" customHeight="1">
      <c r="A292" s="1" t="s">
        <v>301</v>
      </c>
      <c r="B292" s="1" t="s">
        <v>8</v>
      </c>
      <c r="C292" s="1">
        <v>4687.4725997262403</v>
      </c>
      <c r="D292" s="1">
        <v>25</v>
      </c>
      <c r="E292" s="1">
        <f>customer_acquisition_cost_datas!$C292/customer_acquisition_cost_datas!$D292</f>
        <v>187.49890398904961</v>
      </c>
      <c r="F292" s="1">
        <f t="shared" si="256"/>
        <v>0.53333645089381554</v>
      </c>
      <c r="G292" s="1">
        <f>customer_acquisition_cost_datas!$C292/customer_acquisition_cost_datas!$E292</f>
        <v>25</v>
      </c>
      <c r="H292" s="2">
        <f t="shared" ref="H292:K292" si="292">INT($B292=H$1)*$E292</f>
        <v>0</v>
      </c>
      <c r="I292" s="2">
        <f t="shared" si="292"/>
        <v>187.49890398904961</v>
      </c>
      <c r="J292" s="2">
        <f t="shared" si="292"/>
        <v>0</v>
      </c>
      <c r="K292" s="2">
        <f t="shared" si="292"/>
        <v>0</v>
      </c>
    </row>
    <row r="293" spans="1:11" ht="14.25" customHeight="1">
      <c r="A293" s="1" t="s">
        <v>302</v>
      </c>
      <c r="B293" s="1" t="s">
        <v>10</v>
      </c>
      <c r="C293" s="1">
        <v>3032.9635663715699</v>
      </c>
      <c r="D293" s="1">
        <v>16</v>
      </c>
      <c r="E293" s="1">
        <f>customer_acquisition_cost_datas!$C293/customer_acquisition_cost_datas!$D293</f>
        <v>189.56022289822312</v>
      </c>
      <c r="F293" s="1">
        <f t="shared" si="256"/>
        <v>0.52753683484372693</v>
      </c>
      <c r="G293" s="1">
        <f>customer_acquisition_cost_datas!$C293/customer_acquisition_cost_datas!$E293</f>
        <v>16</v>
      </c>
      <c r="H293" s="2">
        <f t="shared" ref="H293:K293" si="293">INT($B293=H$1)*$E293</f>
        <v>0</v>
      </c>
      <c r="I293" s="2">
        <f t="shared" si="293"/>
        <v>0</v>
      </c>
      <c r="J293" s="2">
        <f t="shared" si="293"/>
        <v>0</v>
      </c>
      <c r="K293" s="2">
        <f t="shared" si="293"/>
        <v>189.56022289822312</v>
      </c>
    </row>
    <row r="294" spans="1:11" ht="14.25" customHeight="1">
      <c r="A294" s="1" t="s">
        <v>303</v>
      </c>
      <c r="B294" s="1" t="s">
        <v>7</v>
      </c>
      <c r="C294" s="1">
        <v>4517.3050205858999</v>
      </c>
      <c r="D294" s="1">
        <v>19</v>
      </c>
      <c r="E294" s="1">
        <f>customer_acquisition_cost_datas!$C294/customer_acquisition_cost_datas!$D294</f>
        <v>237.75289582031053</v>
      </c>
      <c r="F294" s="1">
        <f t="shared" si="256"/>
        <v>0.42060476132151192</v>
      </c>
      <c r="G294" s="1">
        <f>customer_acquisition_cost_datas!$C294/customer_acquisition_cost_datas!$E294</f>
        <v>19</v>
      </c>
      <c r="H294" s="2">
        <f t="shared" ref="H294:K294" si="294">INT($B294=H$1)*$E294</f>
        <v>237.75289582031053</v>
      </c>
      <c r="I294" s="2">
        <f t="shared" si="294"/>
        <v>0</v>
      </c>
      <c r="J294" s="2">
        <f t="shared" si="294"/>
        <v>0</v>
      </c>
      <c r="K294" s="2">
        <f t="shared" si="294"/>
        <v>0</v>
      </c>
    </row>
    <row r="295" spans="1:11" ht="14.25" customHeight="1">
      <c r="A295" s="1" t="s">
        <v>304</v>
      </c>
      <c r="B295" s="1" t="s">
        <v>9</v>
      </c>
      <c r="C295" s="1">
        <v>4456.1077377143502</v>
      </c>
      <c r="D295" s="1">
        <v>26</v>
      </c>
      <c r="E295" s="1">
        <f>customer_acquisition_cost_datas!$C295/customer_acquisition_cost_datas!$D295</f>
        <v>171.38875914285961</v>
      </c>
      <c r="F295" s="1">
        <f t="shared" si="256"/>
        <v>0.58346883716361964</v>
      </c>
      <c r="G295" s="1">
        <f>customer_acquisition_cost_datas!$C295/customer_acquisition_cost_datas!$E295</f>
        <v>26</v>
      </c>
      <c r="H295" s="2">
        <f t="shared" ref="H295:K295" si="295">INT($B295=H$1)*$E295</f>
        <v>0</v>
      </c>
      <c r="I295" s="2">
        <f t="shared" si="295"/>
        <v>0</v>
      </c>
      <c r="J295" s="2">
        <f t="shared" si="295"/>
        <v>171.38875914285961</v>
      </c>
      <c r="K295" s="2">
        <f t="shared" si="295"/>
        <v>0</v>
      </c>
    </row>
    <row r="296" spans="1:11" ht="14.25" customHeight="1">
      <c r="A296" s="1" t="s">
        <v>305</v>
      </c>
      <c r="B296" s="1" t="s">
        <v>7</v>
      </c>
      <c r="C296" s="1">
        <v>2104.9896112881602</v>
      </c>
      <c r="D296" s="1">
        <v>22</v>
      </c>
      <c r="E296" s="1">
        <f>customer_acquisition_cost_datas!$C296/customer_acquisition_cost_datas!$D296</f>
        <v>95.681345967643651</v>
      </c>
      <c r="F296" s="1">
        <f t="shared" si="256"/>
        <v>1.0451357993418779</v>
      </c>
      <c r="G296" s="1">
        <f>customer_acquisition_cost_datas!$C296/customer_acquisition_cost_datas!$E296</f>
        <v>22</v>
      </c>
      <c r="H296" s="2">
        <f t="shared" ref="H296:K296" si="296">INT($B296=H$1)*$E296</f>
        <v>95.681345967643651</v>
      </c>
      <c r="I296" s="2">
        <f t="shared" si="296"/>
        <v>0</v>
      </c>
      <c r="J296" s="2">
        <f t="shared" si="296"/>
        <v>0</v>
      </c>
      <c r="K296" s="2">
        <f t="shared" si="296"/>
        <v>0</v>
      </c>
    </row>
    <row r="297" spans="1:11" ht="14.25" customHeight="1">
      <c r="A297" s="1" t="s">
        <v>306</v>
      </c>
      <c r="B297" s="1" t="s">
        <v>7</v>
      </c>
      <c r="C297" s="1">
        <v>4160.0247280124504</v>
      </c>
      <c r="D297" s="1">
        <v>21</v>
      </c>
      <c r="E297" s="1">
        <f>customer_acquisition_cost_datas!$C297/customer_acquisition_cost_datas!$D297</f>
        <v>198.09641561964048</v>
      </c>
      <c r="F297" s="1">
        <f t="shared" si="256"/>
        <v>0.50480469163060104</v>
      </c>
      <c r="G297" s="1">
        <f>customer_acquisition_cost_datas!$C297/customer_acquisition_cost_datas!$E297</f>
        <v>21</v>
      </c>
      <c r="H297" s="2">
        <f t="shared" ref="H297:K297" si="297">INT($B297=H$1)*$E297</f>
        <v>198.09641561964048</v>
      </c>
      <c r="I297" s="2">
        <f t="shared" si="297"/>
        <v>0</v>
      </c>
      <c r="J297" s="2">
        <f t="shared" si="297"/>
        <v>0</v>
      </c>
      <c r="K297" s="2">
        <f t="shared" si="297"/>
        <v>0</v>
      </c>
    </row>
    <row r="298" spans="1:11" ht="14.25" customHeight="1">
      <c r="A298" s="1" t="s">
        <v>307</v>
      </c>
      <c r="B298" s="1" t="s">
        <v>9</v>
      </c>
      <c r="C298" s="1">
        <v>2659.7696942053799</v>
      </c>
      <c r="D298" s="1">
        <v>48</v>
      </c>
      <c r="E298" s="1">
        <f>customer_acquisition_cost_datas!$C298/customer_acquisition_cost_datas!$D298</f>
        <v>55.41186862927875</v>
      </c>
      <c r="F298" s="1">
        <f t="shared" si="256"/>
        <v>1.8046675283417819</v>
      </c>
      <c r="G298" s="1">
        <f>customer_acquisition_cost_datas!$C298/customer_acquisition_cost_datas!$E298</f>
        <v>48</v>
      </c>
      <c r="H298" s="2">
        <f t="shared" ref="H298:K298" si="298">INT($B298=H$1)*$E298</f>
        <v>0</v>
      </c>
      <c r="I298" s="2">
        <f t="shared" si="298"/>
        <v>0</v>
      </c>
      <c r="J298" s="2">
        <f t="shared" si="298"/>
        <v>55.41186862927875</v>
      </c>
      <c r="K298" s="2">
        <f t="shared" si="298"/>
        <v>0</v>
      </c>
    </row>
    <row r="299" spans="1:11" ht="14.25" customHeight="1">
      <c r="A299" s="1" t="s">
        <v>308</v>
      </c>
      <c r="B299" s="1" t="s">
        <v>8</v>
      </c>
      <c r="C299" s="1">
        <v>4736.9935747300797</v>
      </c>
      <c r="D299" s="1">
        <v>19</v>
      </c>
      <c r="E299" s="1">
        <f>customer_acquisition_cost_datas!$C299/customer_acquisition_cost_datas!$D299</f>
        <v>249.31545130158315</v>
      </c>
      <c r="F299" s="1">
        <f t="shared" si="256"/>
        <v>0.40109828523638319</v>
      </c>
      <c r="G299" s="1">
        <f>customer_acquisition_cost_datas!$C299/customer_acquisition_cost_datas!$E299</f>
        <v>19</v>
      </c>
      <c r="H299" s="2">
        <f t="shared" ref="H299:K299" si="299">INT($B299=H$1)*$E299</f>
        <v>0</v>
      </c>
      <c r="I299" s="2">
        <f t="shared" si="299"/>
        <v>249.31545130158315</v>
      </c>
      <c r="J299" s="2">
        <f t="shared" si="299"/>
        <v>0</v>
      </c>
      <c r="K299" s="2">
        <f t="shared" si="299"/>
        <v>0</v>
      </c>
    </row>
    <row r="300" spans="1:11" ht="14.25" customHeight="1">
      <c r="A300" s="1" t="s">
        <v>309</v>
      </c>
      <c r="B300" s="1" t="s">
        <v>8</v>
      </c>
      <c r="C300" s="1">
        <v>3030.95070323862</v>
      </c>
      <c r="D300" s="1">
        <v>14</v>
      </c>
      <c r="E300" s="1">
        <f>customer_acquisition_cost_datas!$C300/customer_acquisition_cost_datas!$D300</f>
        <v>216.49647880275856</v>
      </c>
      <c r="F300" s="1">
        <f t="shared" si="256"/>
        <v>0.46190127688453569</v>
      </c>
      <c r="G300" s="1">
        <f>customer_acquisition_cost_datas!$C300/customer_acquisition_cost_datas!$E300</f>
        <v>14</v>
      </c>
      <c r="H300" s="2">
        <f t="shared" ref="H300:K300" si="300">INT($B300=H$1)*$E300</f>
        <v>0</v>
      </c>
      <c r="I300" s="2">
        <f t="shared" si="300"/>
        <v>216.49647880275856</v>
      </c>
      <c r="J300" s="2">
        <f t="shared" si="300"/>
        <v>0</v>
      </c>
      <c r="K300" s="2">
        <f t="shared" si="300"/>
        <v>0</v>
      </c>
    </row>
    <row r="301" spans="1:11" ht="14.25" customHeight="1">
      <c r="A301" s="1" t="s">
        <v>310</v>
      </c>
      <c r="B301" s="1" t="s">
        <v>10</v>
      </c>
      <c r="C301" s="1">
        <v>4282.1978927423097</v>
      </c>
      <c r="D301" s="1">
        <v>21</v>
      </c>
      <c r="E301" s="1">
        <f>customer_acquisition_cost_datas!$C301/customer_acquisition_cost_datas!$D301</f>
        <v>203.91418536868142</v>
      </c>
      <c r="F301" s="1">
        <f t="shared" si="256"/>
        <v>0.49040237107191809</v>
      </c>
      <c r="G301" s="1">
        <f>customer_acquisition_cost_datas!$C301/customer_acquisition_cost_datas!$E301</f>
        <v>21</v>
      </c>
      <c r="H301" s="2">
        <f t="shared" ref="H301:K301" si="301">INT($B301=H$1)*$E301</f>
        <v>0</v>
      </c>
      <c r="I301" s="2">
        <f t="shared" si="301"/>
        <v>0</v>
      </c>
      <c r="J301" s="2">
        <f t="shared" si="301"/>
        <v>0</v>
      </c>
      <c r="K301" s="2">
        <f t="shared" si="301"/>
        <v>203.91418536868142</v>
      </c>
    </row>
    <row r="302" spans="1:11" ht="14.25" customHeight="1">
      <c r="A302" s="1" t="s">
        <v>311</v>
      </c>
      <c r="B302" s="1" t="s">
        <v>10</v>
      </c>
      <c r="C302" s="1">
        <v>2131.3559331312999</v>
      </c>
      <c r="D302" s="1">
        <v>50</v>
      </c>
      <c r="E302" s="1">
        <f>customer_acquisition_cost_datas!$C302/customer_acquisition_cost_datas!$D302</f>
        <v>42.627118662625996</v>
      </c>
      <c r="F302" s="1">
        <f t="shared" si="256"/>
        <v>2.345924452258993</v>
      </c>
      <c r="G302" s="1">
        <f>customer_acquisition_cost_datas!$C302/customer_acquisition_cost_datas!$E302</f>
        <v>50</v>
      </c>
      <c r="H302" s="2">
        <f t="shared" ref="H302:K302" si="302">INT($B302=H$1)*$E302</f>
        <v>0</v>
      </c>
      <c r="I302" s="2">
        <f t="shared" si="302"/>
        <v>0</v>
      </c>
      <c r="J302" s="2">
        <f t="shared" si="302"/>
        <v>0</v>
      </c>
      <c r="K302" s="2">
        <f t="shared" si="302"/>
        <v>42.627118662625996</v>
      </c>
    </row>
    <row r="303" spans="1:11" ht="14.25" customHeight="1">
      <c r="A303" s="1" t="s">
        <v>312</v>
      </c>
      <c r="B303" s="1" t="s">
        <v>7</v>
      </c>
      <c r="C303" s="1">
        <v>2194.22339908706</v>
      </c>
      <c r="D303" s="1">
        <v>41</v>
      </c>
      <c r="E303" s="1">
        <f>customer_acquisition_cost_datas!$C303/customer_acquisition_cost_datas!$D303</f>
        <v>53.517643880172194</v>
      </c>
      <c r="F303" s="1">
        <f t="shared" si="256"/>
        <v>1.8685426478023466</v>
      </c>
      <c r="G303" s="1">
        <f>customer_acquisition_cost_datas!$C303/customer_acquisition_cost_datas!$E303</f>
        <v>41</v>
      </c>
      <c r="H303" s="2">
        <f t="shared" ref="H303:K303" si="303">INT($B303=H$1)*$E303</f>
        <v>53.517643880172194</v>
      </c>
      <c r="I303" s="2">
        <f t="shared" si="303"/>
        <v>0</v>
      </c>
      <c r="J303" s="2">
        <f t="shared" si="303"/>
        <v>0</v>
      </c>
      <c r="K303" s="2">
        <f t="shared" si="303"/>
        <v>0</v>
      </c>
    </row>
    <row r="304" spans="1:11" ht="14.25" customHeight="1">
      <c r="A304" s="1" t="s">
        <v>313</v>
      </c>
      <c r="B304" s="1" t="s">
        <v>10</v>
      </c>
      <c r="C304" s="1">
        <v>3347.7508896566401</v>
      </c>
      <c r="D304" s="1">
        <v>39</v>
      </c>
      <c r="E304" s="1">
        <f>customer_acquisition_cost_datas!$C304/customer_acquisition_cost_datas!$D304</f>
        <v>85.839766401452309</v>
      </c>
      <c r="F304" s="1">
        <f t="shared" si="256"/>
        <v>1.1649612317480411</v>
      </c>
      <c r="G304" s="1">
        <f>customer_acquisition_cost_datas!$C304/customer_acquisition_cost_datas!$E304</f>
        <v>39</v>
      </c>
      <c r="H304" s="2">
        <f t="shared" ref="H304:K304" si="304">INT($B304=H$1)*$E304</f>
        <v>0</v>
      </c>
      <c r="I304" s="2">
        <f t="shared" si="304"/>
        <v>0</v>
      </c>
      <c r="J304" s="2">
        <f t="shared" si="304"/>
        <v>0</v>
      </c>
      <c r="K304" s="2">
        <f t="shared" si="304"/>
        <v>85.839766401452309</v>
      </c>
    </row>
    <row r="305" spans="1:11" ht="14.25" customHeight="1">
      <c r="A305" s="1" t="s">
        <v>314</v>
      </c>
      <c r="B305" s="1" t="s">
        <v>7</v>
      </c>
      <c r="C305" s="1">
        <v>4995.60933291735</v>
      </c>
      <c r="D305" s="1">
        <v>46</v>
      </c>
      <c r="E305" s="1">
        <f>customer_acquisition_cost_datas!$C305/customer_acquisition_cost_datas!$D305</f>
        <v>108.60020288950761</v>
      </c>
      <c r="F305" s="1">
        <f t="shared" si="256"/>
        <v>0.92080859279556182</v>
      </c>
      <c r="G305" s="1">
        <f>customer_acquisition_cost_datas!$C305/customer_acquisition_cost_datas!$E305</f>
        <v>46</v>
      </c>
      <c r="H305" s="2">
        <f t="shared" ref="H305:K305" si="305">INT($B305=H$1)*$E305</f>
        <v>108.60020288950761</v>
      </c>
      <c r="I305" s="2">
        <f t="shared" si="305"/>
        <v>0</v>
      </c>
      <c r="J305" s="2">
        <f t="shared" si="305"/>
        <v>0</v>
      </c>
      <c r="K305" s="2">
        <f t="shared" si="305"/>
        <v>0</v>
      </c>
    </row>
    <row r="306" spans="1:11" ht="14.25" customHeight="1">
      <c r="A306" s="1" t="s">
        <v>315</v>
      </c>
      <c r="B306" s="1" t="s">
        <v>8</v>
      </c>
      <c r="C306" s="1">
        <v>2958.5613866228</v>
      </c>
      <c r="D306" s="1">
        <v>47</v>
      </c>
      <c r="E306" s="1">
        <f>customer_acquisition_cost_datas!$C306/customer_acquisition_cost_datas!$D306</f>
        <v>62.948114608995745</v>
      </c>
      <c r="F306" s="1">
        <f t="shared" si="256"/>
        <v>1.5886099309114061</v>
      </c>
      <c r="G306" s="1">
        <f>customer_acquisition_cost_datas!$C306/customer_acquisition_cost_datas!$E306</f>
        <v>47</v>
      </c>
      <c r="H306" s="2">
        <f t="shared" ref="H306:K306" si="306">INT($B306=H$1)*$E306</f>
        <v>0</v>
      </c>
      <c r="I306" s="2">
        <f t="shared" si="306"/>
        <v>62.948114608995745</v>
      </c>
      <c r="J306" s="2">
        <f t="shared" si="306"/>
        <v>0</v>
      </c>
      <c r="K306" s="2">
        <f t="shared" si="306"/>
        <v>0</v>
      </c>
    </row>
    <row r="307" spans="1:11" ht="14.25" customHeight="1">
      <c r="A307" s="1" t="s">
        <v>316</v>
      </c>
      <c r="B307" s="1" t="s">
        <v>8</v>
      </c>
      <c r="C307" s="1">
        <v>1594.38167353115</v>
      </c>
      <c r="D307" s="1">
        <v>38</v>
      </c>
      <c r="E307" s="1">
        <f>customer_acquisition_cost_datas!$C307/customer_acquisition_cost_datas!$D307</f>
        <v>41.957412461346053</v>
      </c>
      <c r="F307" s="1">
        <f t="shared" si="256"/>
        <v>2.3833690910307355</v>
      </c>
      <c r="G307" s="1">
        <f>customer_acquisition_cost_datas!$C307/customer_acquisition_cost_datas!$E307</f>
        <v>38</v>
      </c>
      <c r="H307" s="2">
        <f t="shared" ref="H307:K307" si="307">INT($B307=H$1)*$E307</f>
        <v>0</v>
      </c>
      <c r="I307" s="2">
        <f t="shared" si="307"/>
        <v>41.957412461346053</v>
      </c>
      <c r="J307" s="2">
        <f t="shared" si="307"/>
        <v>0</v>
      </c>
      <c r="K307" s="2">
        <f t="shared" si="307"/>
        <v>0</v>
      </c>
    </row>
    <row r="308" spans="1:11" ht="14.25" customHeight="1">
      <c r="A308" s="1" t="s">
        <v>317</v>
      </c>
      <c r="B308" s="1" t="s">
        <v>9</v>
      </c>
      <c r="C308" s="1">
        <v>3154.3223108154898</v>
      </c>
      <c r="D308" s="1">
        <v>46</v>
      </c>
      <c r="E308" s="1">
        <f>customer_acquisition_cost_datas!$C308/customer_acquisition_cost_datas!$D308</f>
        <v>68.572224148162817</v>
      </c>
      <c r="F308" s="1">
        <f t="shared" si="256"/>
        <v>1.4583164137119387</v>
      </c>
      <c r="G308" s="1">
        <f>customer_acquisition_cost_datas!$C308/customer_acquisition_cost_datas!$E308</f>
        <v>46</v>
      </c>
      <c r="H308" s="2">
        <f t="shared" ref="H308:K308" si="308">INT($B308=H$1)*$E308</f>
        <v>0</v>
      </c>
      <c r="I308" s="2">
        <f t="shared" si="308"/>
        <v>0</v>
      </c>
      <c r="J308" s="2">
        <f t="shared" si="308"/>
        <v>68.572224148162817</v>
      </c>
      <c r="K308" s="2">
        <f t="shared" si="308"/>
        <v>0</v>
      </c>
    </row>
    <row r="309" spans="1:11" ht="14.25" customHeight="1">
      <c r="A309" s="1" t="s">
        <v>318</v>
      </c>
      <c r="B309" s="1" t="s">
        <v>10</v>
      </c>
      <c r="C309" s="1">
        <v>2380.49576677203</v>
      </c>
      <c r="D309" s="1">
        <v>50</v>
      </c>
      <c r="E309" s="1">
        <f>customer_acquisition_cost_datas!$C309/customer_acquisition_cost_datas!$D309</f>
        <v>47.609915335440604</v>
      </c>
      <c r="F309" s="1">
        <f t="shared" si="256"/>
        <v>2.1004028109573314</v>
      </c>
      <c r="G309" s="1">
        <f>customer_acquisition_cost_datas!$C309/customer_acquisition_cost_datas!$E309</f>
        <v>49.999999999999993</v>
      </c>
      <c r="H309" s="2">
        <f t="shared" ref="H309:K309" si="309">INT($B309=H$1)*$E309</f>
        <v>0</v>
      </c>
      <c r="I309" s="2">
        <f t="shared" si="309"/>
        <v>0</v>
      </c>
      <c r="J309" s="2">
        <f t="shared" si="309"/>
        <v>0</v>
      </c>
      <c r="K309" s="2">
        <f t="shared" si="309"/>
        <v>47.609915335440604</v>
      </c>
    </row>
    <row r="310" spans="1:11" ht="14.25" customHeight="1">
      <c r="A310" s="1" t="s">
        <v>319</v>
      </c>
      <c r="B310" s="1" t="s">
        <v>10</v>
      </c>
      <c r="C310" s="1">
        <v>3207.6696682832398</v>
      </c>
      <c r="D310" s="1">
        <v>49</v>
      </c>
      <c r="E310" s="1">
        <f>customer_acquisition_cost_datas!$C310/customer_acquisition_cost_datas!$D310</f>
        <v>65.462646291494693</v>
      </c>
      <c r="F310" s="1">
        <f t="shared" si="256"/>
        <v>1.5275887191409281</v>
      </c>
      <c r="G310" s="1">
        <f>customer_acquisition_cost_datas!$C310/customer_acquisition_cost_datas!$E310</f>
        <v>49</v>
      </c>
      <c r="H310" s="2">
        <f t="shared" ref="H310:K310" si="310">INT($B310=H$1)*$E310</f>
        <v>0</v>
      </c>
      <c r="I310" s="2">
        <f t="shared" si="310"/>
        <v>0</v>
      </c>
      <c r="J310" s="2">
        <f t="shared" si="310"/>
        <v>0</v>
      </c>
      <c r="K310" s="2">
        <f t="shared" si="310"/>
        <v>65.462646291494693</v>
      </c>
    </row>
    <row r="311" spans="1:11" ht="14.25" customHeight="1">
      <c r="A311" s="1" t="s">
        <v>320</v>
      </c>
      <c r="B311" s="1" t="s">
        <v>10</v>
      </c>
      <c r="C311" s="1">
        <v>3173.7202518346899</v>
      </c>
      <c r="D311" s="1">
        <v>30</v>
      </c>
      <c r="E311" s="1">
        <f>customer_acquisition_cost_datas!$C311/customer_acquisition_cost_datas!$D311</f>
        <v>105.79067506115634</v>
      </c>
      <c r="F311" s="1">
        <f t="shared" si="256"/>
        <v>0.94526289715224143</v>
      </c>
      <c r="G311" s="1">
        <f>customer_acquisition_cost_datas!$C311/customer_acquisition_cost_datas!$E311</f>
        <v>29.999999999999996</v>
      </c>
      <c r="H311" s="2">
        <f t="shared" ref="H311:K311" si="311">INT($B311=H$1)*$E311</f>
        <v>0</v>
      </c>
      <c r="I311" s="2">
        <f t="shared" si="311"/>
        <v>0</v>
      </c>
      <c r="J311" s="2">
        <f t="shared" si="311"/>
        <v>0</v>
      </c>
      <c r="K311" s="2">
        <f t="shared" si="311"/>
        <v>105.79067506115634</v>
      </c>
    </row>
    <row r="312" spans="1:11" ht="14.25" customHeight="1">
      <c r="A312" s="1" t="s">
        <v>321</v>
      </c>
      <c r="B312" s="1" t="s">
        <v>10</v>
      </c>
      <c r="C312" s="1">
        <v>2821.3784674660001</v>
      </c>
      <c r="D312" s="1">
        <v>50</v>
      </c>
      <c r="E312" s="1">
        <f>customer_acquisition_cost_datas!$C312/customer_acquisition_cost_datas!$D312</f>
        <v>56.427569349320002</v>
      </c>
      <c r="F312" s="1">
        <f t="shared" si="256"/>
        <v>1.7721833698159299</v>
      </c>
      <c r="G312" s="1">
        <f>customer_acquisition_cost_datas!$C312/customer_acquisition_cost_datas!$E312</f>
        <v>50</v>
      </c>
      <c r="H312" s="2">
        <f t="shared" ref="H312:K312" si="312">INT($B312=H$1)*$E312</f>
        <v>0</v>
      </c>
      <c r="I312" s="2">
        <f t="shared" si="312"/>
        <v>0</v>
      </c>
      <c r="J312" s="2">
        <f t="shared" si="312"/>
        <v>0</v>
      </c>
      <c r="K312" s="2">
        <f t="shared" si="312"/>
        <v>56.427569349320002</v>
      </c>
    </row>
    <row r="313" spans="1:11" ht="14.25" customHeight="1">
      <c r="A313" s="1" t="s">
        <v>322</v>
      </c>
      <c r="B313" s="1" t="s">
        <v>8</v>
      </c>
      <c r="C313" s="1">
        <v>2287.1094009161402</v>
      </c>
      <c r="D313" s="1">
        <v>30</v>
      </c>
      <c r="E313" s="1">
        <f>customer_acquisition_cost_datas!$C313/customer_acquisition_cost_datas!$D313</f>
        <v>76.236980030538007</v>
      </c>
      <c r="F313" s="1">
        <f t="shared" si="256"/>
        <v>1.3116993873569402</v>
      </c>
      <c r="G313" s="1">
        <f>customer_acquisition_cost_datas!$C313/customer_acquisition_cost_datas!$E313</f>
        <v>30</v>
      </c>
      <c r="H313" s="2">
        <f t="shared" ref="H313:K313" si="313">INT($B313=H$1)*$E313</f>
        <v>0</v>
      </c>
      <c r="I313" s="2">
        <f t="shared" si="313"/>
        <v>76.236980030538007</v>
      </c>
      <c r="J313" s="2">
        <f t="shared" si="313"/>
        <v>0</v>
      </c>
      <c r="K313" s="2">
        <f t="shared" si="313"/>
        <v>0</v>
      </c>
    </row>
    <row r="314" spans="1:11" ht="14.25" customHeight="1">
      <c r="A314" s="1" t="s">
        <v>323</v>
      </c>
      <c r="B314" s="1" t="s">
        <v>8</v>
      </c>
      <c r="C314" s="1">
        <v>1754.6094948284201</v>
      </c>
      <c r="D314" s="1">
        <v>19</v>
      </c>
      <c r="E314" s="1">
        <f>customer_acquisition_cost_datas!$C314/customer_acquisition_cost_datas!$D314</f>
        <v>92.347868148864222</v>
      </c>
      <c r="F314" s="1">
        <f t="shared" si="256"/>
        <v>1.0828620303264673</v>
      </c>
      <c r="G314" s="1">
        <f>customer_acquisition_cost_datas!$C314/customer_acquisition_cost_datas!$E314</f>
        <v>19</v>
      </c>
      <c r="H314" s="2">
        <f t="shared" ref="H314:K314" si="314">INT($B314=H$1)*$E314</f>
        <v>0</v>
      </c>
      <c r="I314" s="2">
        <f t="shared" si="314"/>
        <v>92.347868148864222</v>
      </c>
      <c r="J314" s="2">
        <f t="shared" si="314"/>
        <v>0</v>
      </c>
      <c r="K314" s="2">
        <f t="shared" si="314"/>
        <v>0</v>
      </c>
    </row>
    <row r="315" spans="1:11" ht="14.25" customHeight="1">
      <c r="A315" s="1" t="s">
        <v>324</v>
      </c>
      <c r="B315" s="1" t="s">
        <v>8</v>
      </c>
      <c r="C315" s="1">
        <v>3789.9937104822802</v>
      </c>
      <c r="D315" s="1">
        <v>38</v>
      </c>
      <c r="E315" s="1">
        <f>customer_acquisition_cost_datas!$C315/customer_acquisition_cost_datas!$D315</f>
        <v>99.736676591638954</v>
      </c>
      <c r="F315" s="1">
        <f t="shared" si="256"/>
        <v>1.0026401863121948</v>
      </c>
      <c r="G315" s="1">
        <f>customer_acquisition_cost_datas!$C315/customer_acquisition_cost_datas!$E315</f>
        <v>38</v>
      </c>
      <c r="H315" s="2">
        <f t="shared" ref="H315:K315" si="315">INT($B315=H$1)*$E315</f>
        <v>0</v>
      </c>
      <c r="I315" s="2">
        <f t="shared" si="315"/>
        <v>99.736676591638954</v>
      </c>
      <c r="J315" s="2">
        <f t="shared" si="315"/>
        <v>0</v>
      </c>
      <c r="K315" s="2">
        <f t="shared" si="315"/>
        <v>0</v>
      </c>
    </row>
    <row r="316" spans="1:11" ht="14.25" customHeight="1">
      <c r="A316" s="1" t="s">
        <v>325</v>
      </c>
      <c r="B316" s="1" t="s">
        <v>10</v>
      </c>
      <c r="C316" s="1">
        <v>3287.1905679396</v>
      </c>
      <c r="D316" s="1">
        <v>14</v>
      </c>
      <c r="E316" s="1">
        <f>customer_acquisition_cost_datas!$C316/customer_acquisition_cost_datas!$D316</f>
        <v>234.7993262814</v>
      </c>
      <c r="F316" s="1">
        <f t="shared" si="256"/>
        <v>0.42589560022907808</v>
      </c>
      <c r="G316" s="1">
        <f>customer_acquisition_cost_datas!$C316/customer_acquisition_cost_datas!$E316</f>
        <v>14</v>
      </c>
      <c r="H316" s="2">
        <f t="shared" ref="H316:K316" si="316">INT($B316=H$1)*$E316</f>
        <v>0</v>
      </c>
      <c r="I316" s="2">
        <f t="shared" si="316"/>
        <v>0</v>
      </c>
      <c r="J316" s="2">
        <f t="shared" si="316"/>
        <v>0</v>
      </c>
      <c r="K316" s="2">
        <f t="shared" si="316"/>
        <v>234.7993262814</v>
      </c>
    </row>
    <row r="317" spans="1:11" ht="14.25" customHeight="1">
      <c r="A317" s="1" t="s">
        <v>326</v>
      </c>
      <c r="B317" s="1" t="s">
        <v>10</v>
      </c>
      <c r="C317" s="1">
        <v>1934.2497842315699</v>
      </c>
      <c r="D317" s="1">
        <v>40</v>
      </c>
      <c r="E317" s="1">
        <f>customer_acquisition_cost_datas!$C317/customer_acquisition_cost_datas!$D317</f>
        <v>48.35624460578925</v>
      </c>
      <c r="F317" s="1">
        <f t="shared" si="256"/>
        <v>2.067985237795491</v>
      </c>
      <c r="G317" s="1">
        <f>customer_acquisition_cost_datas!$C317/customer_acquisition_cost_datas!$E317</f>
        <v>40</v>
      </c>
      <c r="H317" s="2">
        <f t="shared" ref="H317:K317" si="317">INT($B317=H$1)*$E317</f>
        <v>0</v>
      </c>
      <c r="I317" s="2">
        <f t="shared" si="317"/>
        <v>0</v>
      </c>
      <c r="J317" s="2">
        <f t="shared" si="317"/>
        <v>0</v>
      </c>
      <c r="K317" s="2">
        <f t="shared" si="317"/>
        <v>48.35624460578925</v>
      </c>
    </row>
    <row r="318" spans="1:11" ht="14.25" customHeight="1">
      <c r="A318" s="1" t="s">
        <v>327</v>
      </c>
      <c r="B318" s="1" t="s">
        <v>9</v>
      </c>
      <c r="C318" s="1">
        <v>4102.1779003970296</v>
      </c>
      <c r="D318" s="1">
        <v>38</v>
      </c>
      <c r="E318" s="1">
        <f>customer_acquisition_cost_datas!$C318/customer_acquisition_cost_datas!$D318</f>
        <v>107.95205001044815</v>
      </c>
      <c r="F318" s="1">
        <f t="shared" si="256"/>
        <v>0.92633720239978301</v>
      </c>
      <c r="G318" s="1">
        <f>customer_acquisition_cost_datas!$C318/customer_acquisition_cost_datas!$E318</f>
        <v>38</v>
      </c>
      <c r="H318" s="2">
        <f t="shared" ref="H318:K318" si="318">INT($B318=H$1)*$E318</f>
        <v>0</v>
      </c>
      <c r="I318" s="2">
        <f t="shared" si="318"/>
        <v>0</v>
      </c>
      <c r="J318" s="2">
        <f t="shared" si="318"/>
        <v>107.95205001044815</v>
      </c>
      <c r="K318" s="2">
        <f t="shared" si="318"/>
        <v>0</v>
      </c>
    </row>
    <row r="319" spans="1:11" ht="14.25" customHeight="1">
      <c r="A319" s="1" t="s">
        <v>328</v>
      </c>
      <c r="B319" s="1" t="s">
        <v>7</v>
      </c>
      <c r="C319" s="1">
        <v>1174.5891963892</v>
      </c>
      <c r="D319" s="1">
        <v>50</v>
      </c>
      <c r="E319" s="1">
        <f>customer_acquisition_cost_datas!$C319/customer_acquisition_cost_datas!$D319</f>
        <v>23.491783927783999</v>
      </c>
      <c r="F319" s="1">
        <f t="shared" si="256"/>
        <v>4.2568074143457819</v>
      </c>
      <c r="G319" s="1">
        <f>customer_acquisition_cost_datas!$C319/customer_acquisition_cost_datas!$E319</f>
        <v>50</v>
      </c>
      <c r="H319" s="2">
        <f t="shared" ref="H319:K319" si="319">INT($B319=H$1)*$E319</f>
        <v>23.491783927783999</v>
      </c>
      <c r="I319" s="2">
        <f t="shared" si="319"/>
        <v>0</v>
      </c>
      <c r="J319" s="2">
        <f t="shared" si="319"/>
        <v>0</v>
      </c>
      <c r="K319" s="2">
        <f t="shared" si="319"/>
        <v>0</v>
      </c>
    </row>
    <row r="320" spans="1:11" ht="14.25" customHeight="1">
      <c r="A320" s="1" t="s">
        <v>329</v>
      </c>
      <c r="B320" s="1" t="s">
        <v>8</v>
      </c>
      <c r="C320" s="1">
        <v>3978.8206062607801</v>
      </c>
      <c r="D320" s="1">
        <v>29</v>
      </c>
      <c r="E320" s="1">
        <f>customer_acquisition_cost_datas!$C320/customer_acquisition_cost_datas!$D320</f>
        <v>137.20071056071654</v>
      </c>
      <c r="F320" s="1">
        <f t="shared" si="256"/>
        <v>0.7288591989889599</v>
      </c>
      <c r="G320" s="1">
        <f>customer_acquisition_cost_datas!$C320/customer_acquisition_cost_datas!$E320</f>
        <v>29.000000000000004</v>
      </c>
      <c r="H320" s="2">
        <f t="shared" ref="H320:K320" si="320">INT($B320=H$1)*$E320</f>
        <v>0</v>
      </c>
      <c r="I320" s="2">
        <f t="shared" si="320"/>
        <v>137.20071056071654</v>
      </c>
      <c r="J320" s="2">
        <f t="shared" si="320"/>
        <v>0</v>
      </c>
      <c r="K320" s="2">
        <f t="shared" si="320"/>
        <v>0</v>
      </c>
    </row>
    <row r="321" spans="1:11" ht="14.25" customHeight="1">
      <c r="A321" s="1" t="s">
        <v>330</v>
      </c>
      <c r="B321" s="1" t="s">
        <v>10</v>
      </c>
      <c r="C321" s="1">
        <v>3820.91152410001</v>
      </c>
      <c r="D321" s="1">
        <v>27</v>
      </c>
      <c r="E321" s="1">
        <f>customer_acquisition_cost_datas!$C321/customer_acquisition_cost_datas!$D321</f>
        <v>141.51524163333372</v>
      </c>
      <c r="F321" s="1">
        <f t="shared" si="256"/>
        <v>0.70663766563816655</v>
      </c>
      <c r="G321" s="1">
        <f>customer_acquisition_cost_datas!$C321/customer_acquisition_cost_datas!$E321</f>
        <v>26.999999999999996</v>
      </c>
      <c r="H321" s="2">
        <f t="shared" ref="H321:K321" si="321">INT($B321=H$1)*$E321</f>
        <v>0</v>
      </c>
      <c r="I321" s="2">
        <f t="shared" si="321"/>
        <v>0</v>
      </c>
      <c r="J321" s="2">
        <f t="shared" si="321"/>
        <v>0</v>
      </c>
      <c r="K321" s="2">
        <f t="shared" si="321"/>
        <v>141.51524163333372</v>
      </c>
    </row>
    <row r="322" spans="1:11" ht="14.25" customHeight="1">
      <c r="A322" s="1" t="s">
        <v>331</v>
      </c>
      <c r="B322" s="1" t="s">
        <v>10</v>
      </c>
      <c r="C322" s="1">
        <v>4245.6356102595</v>
      </c>
      <c r="D322" s="1">
        <v>47</v>
      </c>
      <c r="E322" s="1">
        <f>customer_acquisition_cost_datas!$C322/customer_acquisition_cost_datas!$D322</f>
        <v>90.332672558712773</v>
      </c>
      <c r="F322" s="1">
        <f t="shared" si="256"/>
        <v>1.107019167787866</v>
      </c>
      <c r="G322" s="1">
        <f>customer_acquisition_cost_datas!$C322/customer_acquisition_cost_datas!$E322</f>
        <v>47</v>
      </c>
      <c r="H322" s="2">
        <f t="shared" ref="H322:K322" si="322">INT($B322=H$1)*$E322</f>
        <v>0</v>
      </c>
      <c r="I322" s="2">
        <f t="shared" si="322"/>
        <v>0</v>
      </c>
      <c r="J322" s="2">
        <f t="shared" si="322"/>
        <v>0</v>
      </c>
      <c r="K322" s="2">
        <f t="shared" si="322"/>
        <v>90.332672558712773</v>
      </c>
    </row>
    <row r="323" spans="1:11" ht="14.25" customHeight="1">
      <c r="A323" s="1" t="s">
        <v>332</v>
      </c>
      <c r="B323" s="1" t="s">
        <v>10</v>
      </c>
      <c r="C323" s="1">
        <v>2544.3150099639201</v>
      </c>
      <c r="D323" s="1">
        <v>13</v>
      </c>
      <c r="E323" s="1">
        <f>customer_acquisition_cost_datas!$C323/customer_acquisition_cost_datas!$D323</f>
        <v>195.71653922799385</v>
      </c>
      <c r="F323" s="1">
        <f t="shared" si="256"/>
        <v>0.51094302195640262</v>
      </c>
      <c r="G323" s="1">
        <f>customer_acquisition_cost_datas!$C323/customer_acquisition_cost_datas!$E323</f>
        <v>13</v>
      </c>
      <c r="H323" s="2">
        <f t="shared" ref="H323:K323" si="323">INT($B323=H$1)*$E323</f>
        <v>0</v>
      </c>
      <c r="I323" s="2">
        <f t="shared" si="323"/>
        <v>0</v>
      </c>
      <c r="J323" s="2">
        <f t="shared" si="323"/>
        <v>0</v>
      </c>
      <c r="K323" s="2">
        <f t="shared" si="323"/>
        <v>195.71653922799385</v>
      </c>
    </row>
    <row r="324" spans="1:11" ht="14.25" customHeight="1">
      <c r="A324" s="1" t="s">
        <v>333</v>
      </c>
      <c r="B324" s="1" t="s">
        <v>10</v>
      </c>
      <c r="C324" s="1">
        <v>3654.7553179381298</v>
      </c>
      <c r="D324" s="1">
        <v>32</v>
      </c>
      <c r="E324" s="1">
        <f>customer_acquisition_cost_datas!$C324/customer_acquisition_cost_datas!$D324</f>
        <v>114.21110368556656</v>
      </c>
      <c r="F324" s="1">
        <f t="shared" si="256"/>
        <v>0.87557161057920418</v>
      </c>
      <c r="G324" s="1">
        <f>customer_acquisition_cost_datas!$C324/customer_acquisition_cost_datas!$E324</f>
        <v>32</v>
      </c>
      <c r="H324" s="2">
        <f t="shared" ref="H324:K324" si="324">INT($B324=H$1)*$E324</f>
        <v>0</v>
      </c>
      <c r="I324" s="2">
        <f t="shared" si="324"/>
        <v>0</v>
      </c>
      <c r="J324" s="2">
        <f t="shared" si="324"/>
        <v>0</v>
      </c>
      <c r="K324" s="2">
        <f t="shared" si="324"/>
        <v>114.21110368556656</v>
      </c>
    </row>
    <row r="325" spans="1:11" ht="14.25" customHeight="1">
      <c r="A325" s="1" t="s">
        <v>334</v>
      </c>
      <c r="B325" s="1" t="s">
        <v>10</v>
      </c>
      <c r="C325" s="1">
        <v>4282.9902068382198</v>
      </c>
      <c r="D325" s="1">
        <v>42</v>
      </c>
      <c r="E325" s="1">
        <f>customer_acquisition_cost_datas!$C325/customer_acquisition_cost_datas!$D325</f>
        <v>101.9759573056719</v>
      </c>
      <c r="F325" s="1">
        <f t="shared" si="256"/>
        <v>0.98062330221868865</v>
      </c>
      <c r="G325" s="1">
        <f>customer_acquisition_cost_datas!$C325/customer_acquisition_cost_datas!$E325</f>
        <v>42</v>
      </c>
      <c r="H325" s="2">
        <f t="shared" ref="H325:K325" si="325">INT($B325=H$1)*$E325</f>
        <v>0</v>
      </c>
      <c r="I325" s="2">
        <f t="shared" si="325"/>
        <v>0</v>
      </c>
      <c r="J325" s="2">
        <f t="shared" si="325"/>
        <v>0</v>
      </c>
      <c r="K325" s="2">
        <f t="shared" si="325"/>
        <v>101.9759573056719</v>
      </c>
    </row>
    <row r="326" spans="1:11" ht="14.25" customHeight="1">
      <c r="A326" s="1" t="s">
        <v>335</v>
      </c>
      <c r="B326" s="1" t="s">
        <v>8</v>
      </c>
      <c r="C326" s="1">
        <v>4923.2725546391403</v>
      </c>
      <c r="D326" s="1">
        <v>14</v>
      </c>
      <c r="E326" s="1">
        <f>customer_acquisition_cost_datas!$C326/customer_acquisition_cost_datas!$D326</f>
        <v>351.66232533136719</v>
      </c>
      <c r="F326" s="1">
        <f t="shared" si="256"/>
        <v>0.28436370005166522</v>
      </c>
      <c r="G326" s="1">
        <f>customer_acquisition_cost_datas!$C326/customer_acquisition_cost_datas!$E326</f>
        <v>13.999999999999998</v>
      </c>
      <c r="H326" s="2">
        <f t="shared" ref="H326:K326" si="326">INT($B326=H$1)*$E326</f>
        <v>0</v>
      </c>
      <c r="I326" s="2">
        <f t="shared" si="326"/>
        <v>351.66232533136719</v>
      </c>
      <c r="J326" s="2">
        <f t="shared" si="326"/>
        <v>0</v>
      </c>
      <c r="K326" s="2">
        <f t="shared" si="326"/>
        <v>0</v>
      </c>
    </row>
    <row r="327" spans="1:11" ht="14.25" customHeight="1">
      <c r="A327" s="1" t="s">
        <v>336</v>
      </c>
      <c r="B327" s="1" t="s">
        <v>7</v>
      </c>
      <c r="C327" s="1">
        <v>2981.3145984656899</v>
      </c>
      <c r="D327" s="1">
        <v>29</v>
      </c>
      <c r="E327" s="1">
        <f>customer_acquisition_cost_datas!$C327/customer_acquisition_cost_datas!$D327</f>
        <v>102.80395167123069</v>
      </c>
      <c r="F327" s="1">
        <f t="shared" si="256"/>
        <v>0.972725253984421</v>
      </c>
      <c r="G327" s="1">
        <f>customer_acquisition_cost_datas!$C327/customer_acquisition_cost_datas!$E327</f>
        <v>28.999999999999996</v>
      </c>
      <c r="H327" s="2">
        <f t="shared" ref="H327:K327" si="327">INT($B327=H$1)*$E327</f>
        <v>102.80395167123069</v>
      </c>
      <c r="I327" s="2">
        <f t="shared" si="327"/>
        <v>0</v>
      </c>
      <c r="J327" s="2">
        <f t="shared" si="327"/>
        <v>0</v>
      </c>
      <c r="K327" s="2">
        <f t="shared" si="327"/>
        <v>0</v>
      </c>
    </row>
    <row r="328" spans="1:11" ht="14.25" customHeight="1">
      <c r="A328" s="1" t="s">
        <v>337</v>
      </c>
      <c r="B328" s="1" t="s">
        <v>9</v>
      </c>
      <c r="C328" s="1">
        <v>1148.0784453823001</v>
      </c>
      <c r="D328" s="1">
        <v>39</v>
      </c>
      <c r="E328" s="1">
        <f>customer_acquisition_cost_datas!$C328/customer_acquisition_cost_datas!$D328</f>
        <v>29.437908855956412</v>
      </c>
      <c r="F328" s="1">
        <f t="shared" si="256"/>
        <v>3.3969804203591107</v>
      </c>
      <c r="G328" s="1">
        <f>customer_acquisition_cost_datas!$C328/customer_acquisition_cost_datas!$E328</f>
        <v>39</v>
      </c>
      <c r="H328" s="2">
        <f t="shared" ref="H328:K328" si="328">INT($B328=H$1)*$E328</f>
        <v>0</v>
      </c>
      <c r="I328" s="2">
        <f t="shared" si="328"/>
        <v>0</v>
      </c>
      <c r="J328" s="2">
        <f t="shared" si="328"/>
        <v>29.437908855956412</v>
      </c>
      <c r="K328" s="2">
        <f t="shared" si="328"/>
        <v>0</v>
      </c>
    </row>
    <row r="329" spans="1:11" ht="14.25" customHeight="1">
      <c r="A329" s="1" t="s">
        <v>338</v>
      </c>
      <c r="B329" s="1" t="s">
        <v>10</v>
      </c>
      <c r="C329" s="1">
        <v>3009.1646005318598</v>
      </c>
      <c r="D329" s="1">
        <v>38</v>
      </c>
      <c r="E329" s="1">
        <f>customer_acquisition_cost_datas!$C329/customer_acquisition_cost_datas!$D329</f>
        <v>79.188542119259466</v>
      </c>
      <c r="F329" s="1">
        <f t="shared" si="256"/>
        <v>1.2628089534644806</v>
      </c>
      <c r="G329" s="1">
        <f>customer_acquisition_cost_datas!$C329/customer_acquisition_cost_datas!$E329</f>
        <v>38</v>
      </c>
      <c r="H329" s="2">
        <f t="shared" ref="H329:K329" si="329">INT($B329=H$1)*$E329</f>
        <v>0</v>
      </c>
      <c r="I329" s="2">
        <f t="shared" si="329"/>
        <v>0</v>
      </c>
      <c r="J329" s="2">
        <f t="shared" si="329"/>
        <v>0</v>
      </c>
      <c r="K329" s="2">
        <f t="shared" si="329"/>
        <v>79.188542119259466</v>
      </c>
    </row>
    <row r="330" spans="1:11" ht="14.25" customHeight="1">
      <c r="A330" s="1" t="s">
        <v>339</v>
      </c>
      <c r="B330" s="1" t="s">
        <v>10</v>
      </c>
      <c r="C330" s="1">
        <v>3360.7217172382602</v>
      </c>
      <c r="D330" s="1">
        <v>12</v>
      </c>
      <c r="E330" s="1">
        <f>customer_acquisition_cost_datas!$C330/customer_acquisition_cost_datas!$D330</f>
        <v>280.06014310318835</v>
      </c>
      <c r="F330" s="1">
        <f t="shared" si="256"/>
        <v>0.35706616047523382</v>
      </c>
      <c r="G330" s="1">
        <f>customer_acquisition_cost_datas!$C330/customer_acquisition_cost_datas!$E330</f>
        <v>12</v>
      </c>
      <c r="H330" s="2">
        <f t="shared" ref="H330:K330" si="330">INT($B330=H$1)*$E330</f>
        <v>0</v>
      </c>
      <c r="I330" s="2">
        <f t="shared" si="330"/>
        <v>0</v>
      </c>
      <c r="J330" s="2">
        <f t="shared" si="330"/>
        <v>0</v>
      </c>
      <c r="K330" s="2">
        <f t="shared" si="330"/>
        <v>280.06014310318835</v>
      </c>
    </row>
    <row r="331" spans="1:11" ht="14.25" customHeight="1">
      <c r="A331" s="1" t="s">
        <v>340</v>
      </c>
      <c r="B331" s="1" t="s">
        <v>10</v>
      </c>
      <c r="C331" s="1">
        <v>4478.8012534488598</v>
      </c>
      <c r="D331" s="1">
        <v>13</v>
      </c>
      <c r="E331" s="1">
        <f>customer_acquisition_cost_datas!$C331/customer_acquisition_cost_datas!$D331</f>
        <v>344.52317334221999</v>
      </c>
      <c r="F331" s="1">
        <f t="shared" si="256"/>
        <v>0.29025623742490181</v>
      </c>
      <c r="G331" s="1">
        <f>customer_acquisition_cost_datas!$C331/customer_acquisition_cost_datas!$E331</f>
        <v>13</v>
      </c>
      <c r="H331" s="2">
        <f t="shared" ref="H331:K331" si="331">INT($B331=H$1)*$E331</f>
        <v>0</v>
      </c>
      <c r="I331" s="2">
        <f t="shared" si="331"/>
        <v>0</v>
      </c>
      <c r="J331" s="2">
        <f t="shared" si="331"/>
        <v>0</v>
      </c>
      <c r="K331" s="2">
        <f t="shared" si="331"/>
        <v>344.52317334221999</v>
      </c>
    </row>
    <row r="332" spans="1:11" ht="14.25" customHeight="1">
      <c r="A332" s="1" t="s">
        <v>341</v>
      </c>
      <c r="B332" s="1" t="s">
        <v>10</v>
      </c>
      <c r="C332" s="1">
        <v>4496.7614962172302</v>
      </c>
      <c r="D332" s="1">
        <v>33</v>
      </c>
      <c r="E332" s="1">
        <f>customer_acquisition_cost_datas!$C332/customer_acquisition_cost_datas!$D332</f>
        <v>136.26549988537062</v>
      </c>
      <c r="F332" s="1">
        <f t="shared" si="256"/>
        <v>0.73386146958784204</v>
      </c>
      <c r="G332" s="1">
        <f>customer_acquisition_cost_datas!$C332/customer_acquisition_cost_datas!$E332</f>
        <v>33</v>
      </c>
      <c r="H332" s="2">
        <f t="shared" ref="H332:K332" si="332">INT($B332=H$1)*$E332</f>
        <v>0</v>
      </c>
      <c r="I332" s="2">
        <f t="shared" si="332"/>
        <v>0</v>
      </c>
      <c r="J332" s="2">
        <f t="shared" si="332"/>
        <v>0</v>
      </c>
      <c r="K332" s="2">
        <f t="shared" si="332"/>
        <v>136.26549988537062</v>
      </c>
    </row>
    <row r="333" spans="1:11" ht="14.25" customHeight="1">
      <c r="A333" s="1" t="s">
        <v>342</v>
      </c>
      <c r="B333" s="1" t="s">
        <v>9</v>
      </c>
      <c r="C333" s="1">
        <v>2761.2248390826999</v>
      </c>
      <c r="D333" s="1">
        <v>28</v>
      </c>
      <c r="E333" s="1">
        <f>customer_acquisition_cost_datas!$C333/customer_acquisition_cost_datas!$D333</f>
        <v>98.615172824382142</v>
      </c>
      <c r="F333" s="1">
        <f t="shared" si="256"/>
        <v>1.0140427394279785</v>
      </c>
      <c r="G333" s="1">
        <f>customer_acquisition_cost_datas!$C333/customer_acquisition_cost_datas!$E333</f>
        <v>28</v>
      </c>
      <c r="H333" s="2">
        <f t="shared" ref="H333:K333" si="333">INT($B333=H$1)*$E333</f>
        <v>0</v>
      </c>
      <c r="I333" s="2">
        <f t="shared" si="333"/>
        <v>0</v>
      </c>
      <c r="J333" s="2">
        <f t="shared" si="333"/>
        <v>98.615172824382142</v>
      </c>
      <c r="K333" s="2">
        <f t="shared" si="333"/>
        <v>0</v>
      </c>
    </row>
    <row r="334" spans="1:11" ht="14.25" customHeight="1">
      <c r="A334" s="1" t="s">
        <v>343</v>
      </c>
      <c r="B334" s="1" t="s">
        <v>10</v>
      </c>
      <c r="C334" s="1">
        <v>3103.8043472302402</v>
      </c>
      <c r="D334" s="1">
        <v>14</v>
      </c>
      <c r="E334" s="1">
        <f>customer_acquisition_cost_datas!$C334/customer_acquisition_cost_datas!$D334</f>
        <v>221.70031051644574</v>
      </c>
      <c r="F334" s="1">
        <f t="shared" si="256"/>
        <v>0.45105935921809182</v>
      </c>
      <c r="G334" s="1">
        <f>customer_acquisition_cost_datas!$C334/customer_acquisition_cost_datas!$E334</f>
        <v>14</v>
      </c>
      <c r="H334" s="2">
        <f t="shared" ref="H334:K334" si="334">INT($B334=H$1)*$E334</f>
        <v>0</v>
      </c>
      <c r="I334" s="2">
        <f t="shared" si="334"/>
        <v>0</v>
      </c>
      <c r="J334" s="2">
        <f t="shared" si="334"/>
        <v>0</v>
      </c>
      <c r="K334" s="2">
        <f t="shared" si="334"/>
        <v>221.70031051644574</v>
      </c>
    </row>
    <row r="335" spans="1:11" ht="14.25" customHeight="1">
      <c r="A335" s="1" t="s">
        <v>344</v>
      </c>
      <c r="B335" s="1" t="s">
        <v>8</v>
      </c>
      <c r="C335" s="1">
        <v>2827.7122978969601</v>
      </c>
      <c r="D335" s="1">
        <v>15</v>
      </c>
      <c r="E335" s="1">
        <f>customer_acquisition_cost_datas!$C335/customer_acquisition_cost_datas!$D335</f>
        <v>188.51415319313068</v>
      </c>
      <c r="F335" s="1">
        <f t="shared" si="256"/>
        <v>0.53046414980604195</v>
      </c>
      <c r="G335" s="1">
        <f>customer_acquisition_cost_datas!$C335/customer_acquisition_cost_datas!$E335</f>
        <v>15</v>
      </c>
      <c r="H335" s="2">
        <f t="shared" ref="H335:K335" si="335">INT($B335=H$1)*$E335</f>
        <v>0</v>
      </c>
      <c r="I335" s="2">
        <f t="shared" si="335"/>
        <v>188.51415319313068</v>
      </c>
      <c r="J335" s="2">
        <f t="shared" si="335"/>
        <v>0</v>
      </c>
      <c r="K335" s="2">
        <f t="shared" si="335"/>
        <v>0</v>
      </c>
    </row>
    <row r="336" spans="1:11" ht="14.25" customHeight="1">
      <c r="A336" s="1" t="s">
        <v>345</v>
      </c>
      <c r="B336" s="1" t="s">
        <v>10</v>
      </c>
      <c r="C336" s="1">
        <v>3889.77531028257</v>
      </c>
      <c r="D336" s="1">
        <v>49</v>
      </c>
      <c r="E336" s="1">
        <f>customer_acquisition_cost_datas!$C336/customer_acquisition_cost_datas!$D336</f>
        <v>79.383169597603469</v>
      </c>
      <c r="F336" s="1">
        <f t="shared" si="256"/>
        <v>1.2597128649171365</v>
      </c>
      <c r="G336" s="1">
        <f>customer_acquisition_cost_datas!$C336/customer_acquisition_cost_datas!$E336</f>
        <v>49</v>
      </c>
      <c r="H336" s="2">
        <f t="shared" ref="H336:K336" si="336">INT($B336=H$1)*$E336</f>
        <v>0</v>
      </c>
      <c r="I336" s="2">
        <f t="shared" si="336"/>
        <v>0</v>
      </c>
      <c r="J336" s="2">
        <f t="shared" si="336"/>
        <v>0</v>
      </c>
      <c r="K336" s="2">
        <f t="shared" si="336"/>
        <v>79.383169597603469</v>
      </c>
    </row>
    <row r="337" spans="1:11" ht="14.25" customHeight="1">
      <c r="A337" s="1" t="s">
        <v>346</v>
      </c>
      <c r="B337" s="1" t="s">
        <v>10</v>
      </c>
      <c r="C337" s="1">
        <v>2639.9144789854499</v>
      </c>
      <c r="D337" s="1">
        <v>48</v>
      </c>
      <c r="E337" s="1">
        <f>customer_acquisition_cost_datas!$C337/customer_acquisition_cost_datas!$D337</f>
        <v>54.998218312196876</v>
      </c>
      <c r="F337" s="1">
        <f t="shared" si="256"/>
        <v>1.818240718860217</v>
      </c>
      <c r="G337" s="1">
        <f>customer_acquisition_cost_datas!$C337/customer_acquisition_cost_datas!$E337</f>
        <v>48</v>
      </c>
      <c r="H337" s="2">
        <f t="shared" ref="H337:K337" si="337">INT($B337=H$1)*$E337</f>
        <v>0</v>
      </c>
      <c r="I337" s="2">
        <f t="shared" si="337"/>
        <v>0</v>
      </c>
      <c r="J337" s="2">
        <f t="shared" si="337"/>
        <v>0</v>
      </c>
      <c r="K337" s="2">
        <f t="shared" si="337"/>
        <v>54.998218312196876</v>
      </c>
    </row>
    <row r="338" spans="1:11" ht="14.25" customHeight="1">
      <c r="A338" s="1" t="s">
        <v>347</v>
      </c>
      <c r="B338" s="1" t="s">
        <v>8</v>
      </c>
      <c r="C338" s="1">
        <v>3619.1253057109302</v>
      </c>
      <c r="D338" s="1">
        <v>42</v>
      </c>
      <c r="E338" s="1">
        <f>customer_acquisition_cost_datas!$C338/customer_acquisition_cost_datas!$D338</f>
        <v>86.169650135974535</v>
      </c>
      <c r="F338" s="1">
        <f t="shared" si="256"/>
        <v>1.1605014044063235</v>
      </c>
      <c r="G338" s="1">
        <f>customer_acquisition_cost_datas!$C338/customer_acquisition_cost_datas!$E338</f>
        <v>42</v>
      </c>
      <c r="H338" s="2">
        <f t="shared" ref="H338:K338" si="338">INT($B338=H$1)*$E338</f>
        <v>0</v>
      </c>
      <c r="I338" s="2">
        <f t="shared" si="338"/>
        <v>86.169650135974535</v>
      </c>
      <c r="J338" s="2">
        <f t="shared" si="338"/>
        <v>0</v>
      </c>
      <c r="K338" s="2">
        <f t="shared" si="338"/>
        <v>0</v>
      </c>
    </row>
    <row r="339" spans="1:11" ht="14.25" customHeight="1">
      <c r="A339" s="1" t="s">
        <v>348</v>
      </c>
      <c r="B339" s="1" t="s">
        <v>10</v>
      </c>
      <c r="C339" s="1">
        <v>1617.44487508619</v>
      </c>
      <c r="D339" s="1">
        <v>34</v>
      </c>
      <c r="E339" s="1">
        <f>customer_acquisition_cost_datas!$C339/customer_acquisition_cost_datas!$D339</f>
        <v>47.571908090770293</v>
      </c>
      <c r="F339" s="1">
        <f t="shared" si="256"/>
        <v>2.1020809131555853</v>
      </c>
      <c r="G339" s="1">
        <f>customer_acquisition_cost_datas!$C339/customer_acquisition_cost_datas!$E339</f>
        <v>34</v>
      </c>
      <c r="H339" s="2">
        <f t="shared" ref="H339:K339" si="339">INT($B339=H$1)*$E339</f>
        <v>0</v>
      </c>
      <c r="I339" s="2">
        <f t="shared" si="339"/>
        <v>0</v>
      </c>
      <c r="J339" s="2">
        <f t="shared" si="339"/>
        <v>0</v>
      </c>
      <c r="K339" s="2">
        <f t="shared" si="339"/>
        <v>47.571908090770293</v>
      </c>
    </row>
    <row r="340" spans="1:11" ht="14.25" customHeight="1">
      <c r="A340" s="1" t="s">
        <v>349</v>
      </c>
      <c r="B340" s="1" t="s">
        <v>9</v>
      </c>
      <c r="C340" s="1">
        <v>2877.96240393892</v>
      </c>
      <c r="D340" s="1">
        <v>39</v>
      </c>
      <c r="E340" s="1">
        <f>customer_acquisition_cost_datas!$C340/customer_acquisition_cost_datas!$D340</f>
        <v>73.793907793305635</v>
      </c>
      <c r="F340" s="1">
        <f t="shared" si="256"/>
        <v>1.3551254160451398</v>
      </c>
      <c r="G340" s="1">
        <f>customer_acquisition_cost_datas!$C340/customer_acquisition_cost_datas!$E340</f>
        <v>39</v>
      </c>
      <c r="H340" s="2">
        <f t="shared" ref="H340:K340" si="340">INT($B340=H$1)*$E340</f>
        <v>0</v>
      </c>
      <c r="I340" s="2">
        <f t="shared" si="340"/>
        <v>0</v>
      </c>
      <c r="J340" s="2">
        <f t="shared" si="340"/>
        <v>73.793907793305635</v>
      </c>
      <c r="K340" s="2">
        <f t="shared" si="340"/>
        <v>0</v>
      </c>
    </row>
    <row r="341" spans="1:11" ht="14.25" customHeight="1">
      <c r="A341" s="1" t="s">
        <v>350</v>
      </c>
      <c r="B341" s="1" t="s">
        <v>9</v>
      </c>
      <c r="C341" s="1">
        <v>4876.8145222968596</v>
      </c>
      <c r="D341" s="1">
        <v>47</v>
      </c>
      <c r="E341" s="1">
        <f>customer_acquisition_cost_datas!$C341/customer_acquisition_cost_datas!$D341</f>
        <v>103.76201111269914</v>
      </c>
      <c r="F341" s="1">
        <f t="shared" si="256"/>
        <v>0.9637438492916921</v>
      </c>
      <c r="G341" s="1">
        <f>customer_acquisition_cost_datas!$C341/customer_acquisition_cost_datas!$E341</f>
        <v>47</v>
      </c>
      <c r="H341" s="2">
        <f t="shared" ref="H341:K341" si="341">INT($B341=H$1)*$E341</f>
        <v>0</v>
      </c>
      <c r="I341" s="2">
        <f t="shared" si="341"/>
        <v>0</v>
      </c>
      <c r="J341" s="2">
        <f t="shared" si="341"/>
        <v>103.76201111269914</v>
      </c>
      <c r="K341" s="2">
        <f t="shared" si="341"/>
        <v>0</v>
      </c>
    </row>
    <row r="342" spans="1:11" ht="14.25" customHeight="1">
      <c r="A342" s="1" t="s">
        <v>351</v>
      </c>
      <c r="B342" s="1" t="s">
        <v>10</v>
      </c>
      <c r="C342" s="1">
        <v>2354.24493620572</v>
      </c>
      <c r="D342" s="1">
        <v>45</v>
      </c>
      <c r="E342" s="1">
        <f>customer_acquisition_cost_datas!$C342/customer_acquisition_cost_datas!$D342</f>
        <v>52.316554137904888</v>
      </c>
      <c r="F342" s="1">
        <f t="shared" si="256"/>
        <v>1.9114408746494074</v>
      </c>
      <c r="G342" s="1">
        <f>customer_acquisition_cost_datas!$C342/customer_acquisition_cost_datas!$E342</f>
        <v>45</v>
      </c>
      <c r="H342" s="2">
        <f t="shared" ref="H342:K342" si="342">INT($B342=H$1)*$E342</f>
        <v>0</v>
      </c>
      <c r="I342" s="2">
        <f t="shared" si="342"/>
        <v>0</v>
      </c>
      <c r="J342" s="2">
        <f t="shared" si="342"/>
        <v>0</v>
      </c>
      <c r="K342" s="2">
        <f t="shared" si="342"/>
        <v>52.316554137904888</v>
      </c>
    </row>
    <row r="343" spans="1:11" ht="14.25" customHeight="1">
      <c r="A343" s="1" t="s">
        <v>352</v>
      </c>
      <c r="B343" s="1" t="s">
        <v>8</v>
      </c>
      <c r="C343" s="1">
        <v>3770.8183943475201</v>
      </c>
      <c r="D343" s="1">
        <v>12</v>
      </c>
      <c r="E343" s="1">
        <f>customer_acquisition_cost_datas!$C343/customer_acquisition_cost_datas!$D343</f>
        <v>314.23486619562669</v>
      </c>
      <c r="F343" s="1">
        <f t="shared" si="256"/>
        <v>0.31823330495014224</v>
      </c>
      <c r="G343" s="1">
        <f>customer_acquisition_cost_datas!$C343/customer_acquisition_cost_datas!$E343</f>
        <v>12</v>
      </c>
      <c r="H343" s="2">
        <f t="shared" ref="H343:K343" si="343">INT($B343=H$1)*$E343</f>
        <v>0</v>
      </c>
      <c r="I343" s="2">
        <f t="shared" si="343"/>
        <v>314.23486619562669</v>
      </c>
      <c r="J343" s="2">
        <f t="shared" si="343"/>
        <v>0</v>
      </c>
      <c r="K343" s="2">
        <f t="shared" si="343"/>
        <v>0</v>
      </c>
    </row>
    <row r="344" spans="1:11" ht="14.25" customHeight="1">
      <c r="A344" s="1" t="s">
        <v>353</v>
      </c>
      <c r="B344" s="1" t="s">
        <v>8</v>
      </c>
      <c r="C344" s="1">
        <v>3599.3466103170899</v>
      </c>
      <c r="D344" s="1">
        <v>38</v>
      </c>
      <c r="E344" s="1">
        <f>customer_acquisition_cost_datas!$C344/customer_acquisition_cost_datas!$D344</f>
        <v>94.719647639923423</v>
      </c>
      <c r="F344" s="1">
        <f t="shared" si="256"/>
        <v>1.0557471706414052</v>
      </c>
      <c r="G344" s="1">
        <f>customer_acquisition_cost_datas!$C344/customer_acquisition_cost_datas!$E344</f>
        <v>38</v>
      </c>
      <c r="H344" s="2">
        <f t="shared" ref="H344:K344" si="344">INT($B344=H$1)*$E344</f>
        <v>0</v>
      </c>
      <c r="I344" s="2">
        <f t="shared" si="344"/>
        <v>94.719647639923423</v>
      </c>
      <c r="J344" s="2">
        <f t="shared" si="344"/>
        <v>0</v>
      </c>
      <c r="K344" s="2">
        <f t="shared" si="344"/>
        <v>0</v>
      </c>
    </row>
    <row r="345" spans="1:11" ht="14.25" customHeight="1">
      <c r="A345" s="1" t="s">
        <v>354</v>
      </c>
      <c r="B345" s="1" t="s">
        <v>8</v>
      </c>
      <c r="C345" s="1">
        <v>4407.0611694027602</v>
      </c>
      <c r="D345" s="1">
        <v>46</v>
      </c>
      <c r="E345" s="1">
        <f>customer_acquisition_cost_datas!$C345/customer_acquisition_cost_datas!$D345</f>
        <v>95.805677595712183</v>
      </c>
      <c r="F345" s="1">
        <f t="shared" si="256"/>
        <v>1.0437794764313169</v>
      </c>
      <c r="G345" s="1">
        <f>customer_acquisition_cost_datas!$C345/customer_acquisition_cost_datas!$E345</f>
        <v>46</v>
      </c>
      <c r="H345" s="2">
        <f t="shared" ref="H345:K345" si="345">INT($B345=H$1)*$E345</f>
        <v>0</v>
      </c>
      <c r="I345" s="2">
        <f t="shared" si="345"/>
        <v>95.805677595712183</v>
      </c>
      <c r="J345" s="2">
        <f t="shared" si="345"/>
        <v>0</v>
      </c>
      <c r="K345" s="2">
        <f t="shared" si="345"/>
        <v>0</v>
      </c>
    </row>
    <row r="346" spans="1:11" ht="14.25" customHeight="1">
      <c r="A346" s="1" t="s">
        <v>355</v>
      </c>
      <c r="B346" s="1" t="s">
        <v>9</v>
      </c>
      <c r="C346" s="1">
        <v>4409.3653462635702</v>
      </c>
      <c r="D346" s="1">
        <v>22</v>
      </c>
      <c r="E346" s="1">
        <f>customer_acquisition_cost_datas!$C346/customer_acquisition_cost_datas!$D346</f>
        <v>200.425697557435</v>
      </c>
      <c r="F346" s="1">
        <f t="shared" si="256"/>
        <v>0.49893801652526865</v>
      </c>
      <c r="G346" s="1">
        <f>customer_acquisition_cost_datas!$C346/customer_acquisition_cost_datas!$E346</f>
        <v>22</v>
      </c>
      <c r="H346" s="2">
        <f t="shared" ref="H346:K346" si="346">INT($B346=H$1)*$E346</f>
        <v>0</v>
      </c>
      <c r="I346" s="2">
        <f t="shared" si="346"/>
        <v>0</v>
      </c>
      <c r="J346" s="2">
        <f t="shared" si="346"/>
        <v>200.425697557435</v>
      </c>
      <c r="K346" s="2">
        <f t="shared" si="346"/>
        <v>0</v>
      </c>
    </row>
    <row r="347" spans="1:11" ht="14.25" customHeight="1">
      <c r="A347" s="1" t="s">
        <v>356</v>
      </c>
      <c r="B347" s="1" t="s">
        <v>10</v>
      </c>
      <c r="C347" s="1">
        <v>4437.3687366730601</v>
      </c>
      <c r="D347" s="1">
        <v>30</v>
      </c>
      <c r="E347" s="1">
        <f>customer_acquisition_cost_datas!$C347/customer_acquisition_cost_datas!$D347</f>
        <v>147.91229122243533</v>
      </c>
      <c r="F347" s="1">
        <f t="shared" si="256"/>
        <v>0.67607633668264078</v>
      </c>
      <c r="G347" s="1">
        <f>customer_acquisition_cost_datas!$C347/customer_acquisition_cost_datas!$E347</f>
        <v>30</v>
      </c>
      <c r="H347" s="2">
        <f t="shared" ref="H347:K347" si="347">INT($B347=H$1)*$E347</f>
        <v>0</v>
      </c>
      <c r="I347" s="2">
        <f t="shared" si="347"/>
        <v>0</v>
      </c>
      <c r="J347" s="2">
        <f t="shared" si="347"/>
        <v>0</v>
      </c>
      <c r="K347" s="2">
        <f t="shared" si="347"/>
        <v>147.91229122243533</v>
      </c>
    </row>
    <row r="348" spans="1:11" ht="14.25" customHeight="1">
      <c r="A348" s="1" t="s">
        <v>357</v>
      </c>
      <c r="B348" s="1" t="s">
        <v>10</v>
      </c>
      <c r="C348" s="1">
        <v>2520.0375900906201</v>
      </c>
      <c r="D348" s="1">
        <v>48</v>
      </c>
      <c r="E348" s="1">
        <f>customer_acquisition_cost_datas!$C348/customer_acquisition_cost_datas!$D348</f>
        <v>52.500783126887917</v>
      </c>
      <c r="F348" s="1">
        <f t="shared" si="256"/>
        <v>1.9047334924188146</v>
      </c>
      <c r="G348" s="1">
        <f>customer_acquisition_cost_datas!$C348/customer_acquisition_cost_datas!$E348</f>
        <v>48</v>
      </c>
      <c r="H348" s="2">
        <f t="shared" ref="H348:K348" si="348">INT($B348=H$1)*$E348</f>
        <v>0</v>
      </c>
      <c r="I348" s="2">
        <f t="shared" si="348"/>
        <v>0</v>
      </c>
      <c r="J348" s="2">
        <f t="shared" si="348"/>
        <v>0</v>
      </c>
      <c r="K348" s="2">
        <f t="shared" si="348"/>
        <v>52.500783126887917</v>
      </c>
    </row>
    <row r="349" spans="1:11" ht="14.25" customHeight="1">
      <c r="A349" s="1" t="s">
        <v>358</v>
      </c>
      <c r="B349" s="1" t="s">
        <v>9</v>
      </c>
      <c r="C349" s="1">
        <v>2266.6446157335899</v>
      </c>
      <c r="D349" s="1">
        <v>40</v>
      </c>
      <c r="E349" s="1">
        <f>customer_acquisition_cost_datas!$C349/customer_acquisition_cost_datas!$D349</f>
        <v>56.666115393339751</v>
      </c>
      <c r="F349" s="1">
        <f t="shared" si="256"/>
        <v>1.7647230502014173</v>
      </c>
      <c r="G349" s="1">
        <f>customer_acquisition_cost_datas!$C349/customer_acquisition_cost_datas!$E349</f>
        <v>40</v>
      </c>
      <c r="H349" s="2">
        <f t="shared" ref="H349:K349" si="349">INT($B349=H$1)*$E349</f>
        <v>0</v>
      </c>
      <c r="I349" s="2">
        <f t="shared" si="349"/>
        <v>0</v>
      </c>
      <c r="J349" s="2">
        <f t="shared" si="349"/>
        <v>56.666115393339751</v>
      </c>
      <c r="K349" s="2">
        <f t="shared" si="349"/>
        <v>0</v>
      </c>
    </row>
    <row r="350" spans="1:11" ht="14.25" customHeight="1">
      <c r="A350" s="1" t="s">
        <v>359</v>
      </c>
      <c r="B350" s="1" t="s">
        <v>7</v>
      </c>
      <c r="C350" s="1">
        <v>3874.8697008919298</v>
      </c>
      <c r="D350" s="1">
        <v>42</v>
      </c>
      <c r="E350" s="1">
        <f>customer_acquisition_cost_datas!$C350/customer_acquisition_cost_datas!$D350</f>
        <v>92.258802402188806</v>
      </c>
      <c r="F350" s="1">
        <f t="shared" si="256"/>
        <v>1.0839074147533867</v>
      </c>
      <c r="G350" s="1">
        <f>customer_acquisition_cost_datas!$C350/customer_acquisition_cost_datas!$E350</f>
        <v>42</v>
      </c>
      <c r="H350" s="2">
        <f t="shared" ref="H350:K350" si="350">INT($B350=H$1)*$E350</f>
        <v>92.258802402188806</v>
      </c>
      <c r="I350" s="2">
        <f t="shared" si="350"/>
        <v>0</v>
      </c>
      <c r="J350" s="2">
        <f t="shared" si="350"/>
        <v>0</v>
      </c>
      <c r="K350" s="2">
        <f t="shared" si="350"/>
        <v>0</v>
      </c>
    </row>
    <row r="351" spans="1:11" ht="14.25" customHeight="1">
      <c r="A351" s="1" t="s">
        <v>360</v>
      </c>
      <c r="B351" s="1" t="s">
        <v>9</v>
      </c>
      <c r="C351" s="1">
        <v>4037.60723733745</v>
      </c>
      <c r="D351" s="1">
        <v>19</v>
      </c>
      <c r="E351" s="1">
        <f>customer_acquisition_cost_datas!$C351/customer_acquisition_cost_datas!$D351</f>
        <v>212.50564407039209</v>
      </c>
      <c r="F351" s="1">
        <f t="shared" si="256"/>
        <v>0.47057573664667079</v>
      </c>
      <c r="G351" s="1">
        <f>customer_acquisition_cost_datas!$C351/customer_acquisition_cost_datas!$E351</f>
        <v>19</v>
      </c>
      <c r="H351" s="2">
        <f t="shared" ref="H351:K351" si="351">INT($B351=H$1)*$E351</f>
        <v>0</v>
      </c>
      <c r="I351" s="2">
        <f t="shared" si="351"/>
        <v>0</v>
      </c>
      <c r="J351" s="2">
        <f t="shared" si="351"/>
        <v>212.50564407039209</v>
      </c>
      <c r="K351" s="2">
        <f t="shared" si="351"/>
        <v>0</v>
      </c>
    </row>
    <row r="352" spans="1:11" ht="14.25" customHeight="1">
      <c r="A352" s="1" t="s">
        <v>361</v>
      </c>
      <c r="B352" s="1" t="s">
        <v>10</v>
      </c>
      <c r="C352" s="1">
        <v>4489.53206959414</v>
      </c>
      <c r="D352" s="1">
        <v>13</v>
      </c>
      <c r="E352" s="1">
        <f>customer_acquisition_cost_datas!$C352/customer_acquisition_cost_datas!$D352</f>
        <v>345.34862073801077</v>
      </c>
      <c r="F352" s="1">
        <f t="shared" si="256"/>
        <v>0.28956247106561417</v>
      </c>
      <c r="G352" s="1">
        <f>customer_acquisition_cost_datas!$C352/customer_acquisition_cost_datas!$E352</f>
        <v>13</v>
      </c>
      <c r="H352" s="2">
        <f t="shared" ref="H352:K352" si="352">INT($B352=H$1)*$E352</f>
        <v>0</v>
      </c>
      <c r="I352" s="2">
        <f t="shared" si="352"/>
        <v>0</v>
      </c>
      <c r="J352" s="2">
        <f t="shared" si="352"/>
        <v>0</v>
      </c>
      <c r="K352" s="2">
        <f t="shared" si="352"/>
        <v>345.34862073801077</v>
      </c>
    </row>
    <row r="353" spans="1:11" ht="14.25" customHeight="1">
      <c r="A353" s="1" t="s">
        <v>362</v>
      </c>
      <c r="B353" s="1" t="s">
        <v>7</v>
      </c>
      <c r="C353" s="1">
        <v>1143.5963993507401</v>
      </c>
      <c r="D353" s="1">
        <v>38</v>
      </c>
      <c r="E353" s="1">
        <f>customer_acquisition_cost_datas!$C353/customer_acquisition_cost_datas!$D353</f>
        <v>30.09464208817737</v>
      </c>
      <c r="F353" s="1">
        <f t="shared" si="256"/>
        <v>3.322850615966781</v>
      </c>
      <c r="G353" s="1">
        <f>customer_acquisition_cost_datas!$C353/customer_acquisition_cost_datas!$E353</f>
        <v>38</v>
      </c>
      <c r="H353" s="2">
        <f t="shared" ref="H353:K353" si="353">INT($B353=H$1)*$E353</f>
        <v>30.09464208817737</v>
      </c>
      <c r="I353" s="2">
        <f t="shared" si="353"/>
        <v>0</v>
      </c>
      <c r="J353" s="2">
        <f t="shared" si="353"/>
        <v>0</v>
      </c>
      <c r="K353" s="2">
        <f t="shared" si="353"/>
        <v>0</v>
      </c>
    </row>
    <row r="354" spans="1:11" ht="14.25" customHeight="1">
      <c r="A354" s="1" t="s">
        <v>363</v>
      </c>
      <c r="B354" s="1" t="s">
        <v>10</v>
      </c>
      <c r="C354" s="1">
        <v>1273.6829887261999</v>
      </c>
      <c r="D354" s="1">
        <v>16</v>
      </c>
      <c r="E354" s="1">
        <f>customer_acquisition_cost_datas!$C354/customer_acquisition_cost_datas!$D354</f>
        <v>79.605186795387496</v>
      </c>
      <c r="F354" s="1">
        <f t="shared" si="256"/>
        <v>1.2561995521351408</v>
      </c>
      <c r="G354" s="1">
        <f>customer_acquisition_cost_datas!$C354/customer_acquisition_cost_datas!$E354</f>
        <v>16</v>
      </c>
      <c r="H354" s="2">
        <f t="shared" ref="H354:K354" si="354">INT($B354=H$1)*$E354</f>
        <v>0</v>
      </c>
      <c r="I354" s="2">
        <f t="shared" si="354"/>
        <v>0</v>
      </c>
      <c r="J354" s="2">
        <f t="shared" si="354"/>
        <v>0</v>
      </c>
      <c r="K354" s="2">
        <f t="shared" si="354"/>
        <v>79.605186795387496</v>
      </c>
    </row>
    <row r="355" spans="1:11" ht="14.25" customHeight="1">
      <c r="A355" s="1" t="s">
        <v>364</v>
      </c>
      <c r="B355" s="1" t="s">
        <v>8</v>
      </c>
      <c r="C355" s="1">
        <v>3524.6440674185601</v>
      </c>
      <c r="D355" s="1">
        <v>31</v>
      </c>
      <c r="E355" s="1">
        <f>customer_acquisition_cost_datas!$C355/customer_acquisition_cost_datas!$D355</f>
        <v>113.69819572317935</v>
      </c>
      <c r="F355" s="1">
        <f t="shared" si="256"/>
        <v>0.8795214327188593</v>
      </c>
      <c r="G355" s="1">
        <f>customer_acquisition_cost_datas!$C355/customer_acquisition_cost_datas!$E355</f>
        <v>31</v>
      </c>
      <c r="H355" s="2">
        <f t="shared" ref="H355:K355" si="355">INT($B355=H$1)*$E355</f>
        <v>0</v>
      </c>
      <c r="I355" s="2">
        <f t="shared" si="355"/>
        <v>113.69819572317935</v>
      </c>
      <c r="J355" s="2">
        <f t="shared" si="355"/>
        <v>0</v>
      </c>
      <c r="K355" s="2">
        <f t="shared" si="355"/>
        <v>0</v>
      </c>
    </row>
    <row r="356" spans="1:11" ht="14.25" customHeight="1">
      <c r="A356" s="1" t="s">
        <v>365</v>
      </c>
      <c r="B356" s="1" t="s">
        <v>10</v>
      </c>
      <c r="C356" s="1">
        <v>4683.7163951211796</v>
      </c>
      <c r="D356" s="1">
        <v>15</v>
      </c>
      <c r="E356" s="1">
        <f>customer_acquisition_cost_datas!$C356/customer_acquisition_cost_datas!$D356</f>
        <v>312.24775967474528</v>
      </c>
      <c r="F356" s="1">
        <f t="shared" si="256"/>
        <v>0.32025850274847634</v>
      </c>
      <c r="G356" s="1">
        <f>customer_acquisition_cost_datas!$C356/customer_acquisition_cost_datas!$E356</f>
        <v>15.000000000000002</v>
      </c>
      <c r="H356" s="2">
        <f t="shared" ref="H356:K356" si="356">INT($B356=H$1)*$E356</f>
        <v>0</v>
      </c>
      <c r="I356" s="2">
        <f t="shared" si="356"/>
        <v>0</v>
      </c>
      <c r="J356" s="2">
        <f t="shared" si="356"/>
        <v>0</v>
      </c>
      <c r="K356" s="2">
        <f t="shared" si="356"/>
        <v>312.24775967474528</v>
      </c>
    </row>
    <row r="357" spans="1:11" ht="14.25" customHeight="1">
      <c r="A357" s="1" t="s">
        <v>366</v>
      </c>
      <c r="B357" s="1" t="s">
        <v>8</v>
      </c>
      <c r="C357" s="1">
        <v>4989.7036918248596</v>
      </c>
      <c r="D357" s="1">
        <v>42</v>
      </c>
      <c r="E357" s="1">
        <f>customer_acquisition_cost_datas!$C357/customer_acquisition_cost_datas!$D357</f>
        <v>118.80246885297285</v>
      </c>
      <c r="F357" s="1">
        <f t="shared" si="256"/>
        <v>0.84173334919291665</v>
      </c>
      <c r="G357" s="1">
        <f>customer_acquisition_cost_datas!$C357/customer_acquisition_cost_datas!$E357</f>
        <v>42</v>
      </c>
      <c r="H357" s="2">
        <f t="shared" ref="H357:K357" si="357">INT($B357=H$1)*$E357</f>
        <v>0</v>
      </c>
      <c r="I357" s="2">
        <f t="shared" si="357"/>
        <v>118.80246885297285</v>
      </c>
      <c r="J357" s="2">
        <f t="shared" si="357"/>
        <v>0</v>
      </c>
      <c r="K357" s="2">
        <f t="shared" si="357"/>
        <v>0</v>
      </c>
    </row>
    <row r="358" spans="1:11" ht="14.25" customHeight="1">
      <c r="A358" s="1" t="s">
        <v>367</v>
      </c>
      <c r="B358" s="1" t="s">
        <v>10</v>
      </c>
      <c r="C358" s="1">
        <v>3987.0654669516998</v>
      </c>
      <c r="D358" s="1">
        <v>21</v>
      </c>
      <c r="E358" s="1">
        <f>customer_acquisition_cost_datas!$C358/customer_acquisition_cost_datas!$D358</f>
        <v>189.86026033103332</v>
      </c>
      <c r="F358" s="1">
        <f t="shared" si="256"/>
        <v>0.52670316487317415</v>
      </c>
      <c r="G358" s="1">
        <f>customer_acquisition_cost_datas!$C358/customer_acquisition_cost_datas!$E358</f>
        <v>21</v>
      </c>
      <c r="H358" s="2">
        <f t="shared" ref="H358:K358" si="358">INT($B358=H$1)*$E358</f>
        <v>0</v>
      </c>
      <c r="I358" s="2">
        <f t="shared" si="358"/>
        <v>0</v>
      </c>
      <c r="J358" s="2">
        <f t="shared" si="358"/>
        <v>0</v>
      </c>
      <c r="K358" s="2">
        <f t="shared" si="358"/>
        <v>189.86026033103332</v>
      </c>
    </row>
    <row r="359" spans="1:11" ht="14.25" customHeight="1">
      <c r="A359" s="1" t="s">
        <v>368</v>
      </c>
      <c r="B359" s="1" t="s">
        <v>9</v>
      </c>
      <c r="C359" s="1">
        <v>2735.8858876925001</v>
      </c>
      <c r="D359" s="1">
        <v>12</v>
      </c>
      <c r="E359" s="1">
        <f>customer_acquisition_cost_datas!$C359/customer_acquisition_cost_datas!$D359</f>
        <v>227.99049064104167</v>
      </c>
      <c r="F359" s="1">
        <f t="shared" si="256"/>
        <v>0.43861478484839278</v>
      </c>
      <c r="G359" s="1">
        <f>customer_acquisition_cost_datas!$C359/customer_acquisition_cost_datas!$E359</f>
        <v>12</v>
      </c>
      <c r="H359" s="2">
        <f t="shared" ref="H359:K359" si="359">INT($B359=H$1)*$E359</f>
        <v>0</v>
      </c>
      <c r="I359" s="2">
        <f t="shared" si="359"/>
        <v>0</v>
      </c>
      <c r="J359" s="2">
        <f t="shared" si="359"/>
        <v>227.99049064104167</v>
      </c>
      <c r="K359" s="2">
        <f t="shared" si="359"/>
        <v>0</v>
      </c>
    </row>
    <row r="360" spans="1:11" ht="14.25" customHeight="1">
      <c r="A360" s="1" t="s">
        <v>369</v>
      </c>
      <c r="B360" s="1" t="s">
        <v>8</v>
      </c>
      <c r="C360" s="1">
        <v>1393.7725055327901</v>
      </c>
      <c r="D360" s="1">
        <v>25</v>
      </c>
      <c r="E360" s="1">
        <f>customer_acquisition_cost_datas!$C360/customer_acquisition_cost_datas!$D360</f>
        <v>55.750900221311603</v>
      </c>
      <c r="F360" s="1">
        <f t="shared" si="256"/>
        <v>1.7936930094946437</v>
      </c>
      <c r="G360" s="1">
        <f>customer_acquisition_cost_datas!$C360/customer_acquisition_cost_datas!$E360</f>
        <v>25</v>
      </c>
      <c r="H360" s="2">
        <f t="shared" ref="H360:K360" si="360">INT($B360=H$1)*$E360</f>
        <v>0</v>
      </c>
      <c r="I360" s="2">
        <f t="shared" si="360"/>
        <v>55.750900221311603</v>
      </c>
      <c r="J360" s="2">
        <f t="shared" si="360"/>
        <v>0</v>
      </c>
      <c r="K360" s="2">
        <f t="shared" si="360"/>
        <v>0</v>
      </c>
    </row>
    <row r="361" spans="1:11" ht="14.25" customHeight="1">
      <c r="A361" s="1" t="s">
        <v>370</v>
      </c>
      <c r="B361" s="1" t="s">
        <v>9</v>
      </c>
      <c r="C361" s="1">
        <v>3534.9913151231599</v>
      </c>
      <c r="D361" s="1">
        <v>38</v>
      </c>
      <c r="E361" s="1">
        <f>customer_acquisition_cost_datas!$C361/customer_acquisition_cost_datas!$D361</f>
        <v>93.026087240083157</v>
      </c>
      <c r="F361" s="1">
        <f t="shared" si="256"/>
        <v>1.0749672803277048</v>
      </c>
      <c r="G361" s="1">
        <f>customer_acquisition_cost_datas!$C361/customer_acquisition_cost_datas!$E361</f>
        <v>38</v>
      </c>
      <c r="H361" s="2">
        <f t="shared" ref="H361:K361" si="361">INT($B361=H$1)*$E361</f>
        <v>0</v>
      </c>
      <c r="I361" s="2">
        <f t="shared" si="361"/>
        <v>0</v>
      </c>
      <c r="J361" s="2">
        <f t="shared" si="361"/>
        <v>93.026087240083157</v>
      </c>
      <c r="K361" s="2">
        <f t="shared" si="361"/>
        <v>0</v>
      </c>
    </row>
    <row r="362" spans="1:11" ht="14.25" customHeight="1">
      <c r="A362" s="1" t="s">
        <v>371</v>
      </c>
      <c r="B362" s="1" t="s">
        <v>7</v>
      </c>
      <c r="C362" s="1">
        <v>4490.3169304283601</v>
      </c>
      <c r="D362" s="1">
        <v>38</v>
      </c>
      <c r="E362" s="1">
        <f>customer_acquisition_cost_datas!$C362/customer_acquisition_cost_datas!$D362</f>
        <v>118.16623501127263</v>
      </c>
      <c r="F362" s="1">
        <f t="shared" si="256"/>
        <v>0.84626543268015908</v>
      </c>
      <c r="G362" s="1">
        <f>customer_acquisition_cost_datas!$C362/customer_acquisition_cost_datas!$E362</f>
        <v>38</v>
      </c>
      <c r="H362" s="2">
        <f t="shared" ref="H362:K362" si="362">INT($B362=H$1)*$E362</f>
        <v>118.16623501127263</v>
      </c>
      <c r="I362" s="2">
        <f t="shared" si="362"/>
        <v>0</v>
      </c>
      <c r="J362" s="2">
        <f t="shared" si="362"/>
        <v>0</v>
      </c>
      <c r="K362" s="2">
        <f t="shared" si="362"/>
        <v>0</v>
      </c>
    </row>
    <row r="363" spans="1:11" ht="14.25" customHeight="1">
      <c r="A363" s="1" t="s">
        <v>372</v>
      </c>
      <c r="B363" s="1" t="s">
        <v>9</v>
      </c>
      <c r="C363" s="1">
        <v>2774.71420664682</v>
      </c>
      <c r="D363" s="1">
        <v>43</v>
      </c>
      <c r="E363" s="1">
        <f>customer_acquisition_cost_datas!$C363/customer_acquisition_cost_datas!$D363</f>
        <v>64.528237363879541</v>
      </c>
      <c r="F363" s="1">
        <f t="shared" si="256"/>
        <v>1.5497091519189119</v>
      </c>
      <c r="G363" s="1">
        <f>customer_acquisition_cost_datas!$C363/customer_acquisition_cost_datas!$E363</f>
        <v>42.999999999999993</v>
      </c>
      <c r="H363" s="2">
        <f t="shared" ref="H363:K363" si="363">INT($B363=H$1)*$E363</f>
        <v>0</v>
      </c>
      <c r="I363" s="2">
        <f t="shared" si="363"/>
        <v>0</v>
      </c>
      <c r="J363" s="2">
        <f t="shared" si="363"/>
        <v>64.528237363879541</v>
      </c>
      <c r="K363" s="2">
        <f t="shared" si="363"/>
        <v>0</v>
      </c>
    </row>
    <row r="364" spans="1:11" ht="14.25" customHeight="1">
      <c r="A364" s="1" t="s">
        <v>373</v>
      </c>
      <c r="B364" s="1" t="s">
        <v>7</v>
      </c>
      <c r="C364" s="1">
        <v>3776.0046511729302</v>
      </c>
      <c r="D364" s="1">
        <v>43</v>
      </c>
      <c r="E364" s="1">
        <f>customer_acquisition_cost_datas!$C364/customer_acquisition_cost_datas!$D364</f>
        <v>87.814061655184418</v>
      </c>
      <c r="F364" s="1">
        <f t="shared" si="256"/>
        <v>1.1387697837353836</v>
      </c>
      <c r="G364" s="1">
        <f>customer_acquisition_cost_datas!$C364/customer_acquisition_cost_datas!$E364</f>
        <v>43</v>
      </c>
      <c r="H364" s="2">
        <f t="shared" ref="H364:K364" si="364">INT($B364=H$1)*$E364</f>
        <v>87.814061655184418</v>
      </c>
      <c r="I364" s="2">
        <f t="shared" si="364"/>
        <v>0</v>
      </c>
      <c r="J364" s="2">
        <f t="shared" si="364"/>
        <v>0</v>
      </c>
      <c r="K364" s="2">
        <f t="shared" si="364"/>
        <v>0</v>
      </c>
    </row>
    <row r="365" spans="1:11" ht="14.25" customHeight="1">
      <c r="A365" s="1" t="s">
        <v>374</v>
      </c>
      <c r="B365" s="1" t="s">
        <v>7</v>
      </c>
      <c r="C365" s="1">
        <v>4613.6962482019399</v>
      </c>
      <c r="D365" s="1">
        <v>49</v>
      </c>
      <c r="E365" s="1">
        <f>customer_acquisition_cost_datas!$C365/customer_acquisition_cost_datas!$D365</f>
        <v>94.157066289835512</v>
      </c>
      <c r="F365" s="1">
        <f t="shared" si="256"/>
        <v>1.0620551801410072</v>
      </c>
      <c r="G365" s="1">
        <f>customer_acquisition_cost_datas!$C365/customer_acquisition_cost_datas!$E365</f>
        <v>49</v>
      </c>
      <c r="H365" s="2">
        <f t="shared" ref="H365:K365" si="365">INT($B365=H$1)*$E365</f>
        <v>94.157066289835512</v>
      </c>
      <c r="I365" s="2">
        <f t="shared" si="365"/>
        <v>0</v>
      </c>
      <c r="J365" s="2">
        <f t="shared" si="365"/>
        <v>0</v>
      </c>
      <c r="K365" s="2">
        <f t="shared" si="365"/>
        <v>0</v>
      </c>
    </row>
    <row r="366" spans="1:11" ht="14.25" customHeight="1">
      <c r="A366" s="1" t="s">
        <v>375</v>
      </c>
      <c r="B366" s="1" t="s">
        <v>9</v>
      </c>
      <c r="C366" s="1">
        <v>1183.96387470885</v>
      </c>
      <c r="D366" s="1">
        <v>20</v>
      </c>
      <c r="E366" s="1">
        <f>customer_acquisition_cost_datas!$C366/customer_acquisition_cost_datas!$D366</f>
        <v>59.198193735442501</v>
      </c>
      <c r="F366" s="1">
        <f t="shared" si="256"/>
        <v>1.6892407299942513</v>
      </c>
      <c r="G366" s="1">
        <f>customer_acquisition_cost_datas!$C366/customer_acquisition_cost_datas!$E366</f>
        <v>20</v>
      </c>
      <c r="H366" s="2">
        <f t="shared" ref="H366:K366" si="366">INT($B366=H$1)*$E366</f>
        <v>0</v>
      </c>
      <c r="I366" s="2">
        <f t="shared" si="366"/>
        <v>0</v>
      </c>
      <c r="J366" s="2">
        <f t="shared" si="366"/>
        <v>59.198193735442501</v>
      </c>
      <c r="K366" s="2">
        <f t="shared" si="366"/>
        <v>0</v>
      </c>
    </row>
    <row r="367" spans="1:11" ht="14.25" customHeight="1">
      <c r="A367" s="1" t="s">
        <v>376</v>
      </c>
      <c r="B367" s="1" t="s">
        <v>7</v>
      </c>
      <c r="C367" s="1">
        <v>4184.5738606488403</v>
      </c>
      <c r="D367" s="1">
        <v>33</v>
      </c>
      <c r="E367" s="1">
        <f>customer_acquisition_cost_datas!$C367/customer_acquisition_cost_datas!$D367</f>
        <v>126.80526850451031</v>
      </c>
      <c r="F367" s="1">
        <f t="shared" si="256"/>
        <v>0.78861076656639961</v>
      </c>
      <c r="G367" s="1">
        <f>customer_acquisition_cost_datas!$C367/customer_acquisition_cost_datas!$E367</f>
        <v>33</v>
      </c>
      <c r="H367" s="2">
        <f t="shared" ref="H367:K367" si="367">INT($B367=H$1)*$E367</f>
        <v>126.80526850451031</v>
      </c>
      <c r="I367" s="2">
        <f t="shared" si="367"/>
        <v>0</v>
      </c>
      <c r="J367" s="2">
        <f t="shared" si="367"/>
        <v>0</v>
      </c>
      <c r="K367" s="2">
        <f t="shared" si="367"/>
        <v>0</v>
      </c>
    </row>
    <row r="368" spans="1:11" ht="14.25" customHeight="1">
      <c r="A368" s="1" t="s">
        <v>377</v>
      </c>
      <c r="B368" s="1" t="s">
        <v>9</v>
      </c>
      <c r="C368" s="1">
        <v>2173.4711038608302</v>
      </c>
      <c r="D368" s="1">
        <v>33</v>
      </c>
      <c r="E368" s="1">
        <f>customer_acquisition_cost_datas!$C368/customer_acquisition_cost_datas!$D368</f>
        <v>65.862760723055459</v>
      </c>
      <c r="F368" s="1">
        <f t="shared" si="256"/>
        <v>1.5183086603443074</v>
      </c>
      <c r="G368" s="1">
        <f>customer_acquisition_cost_datas!$C368/customer_acquisition_cost_datas!$E368</f>
        <v>33</v>
      </c>
      <c r="H368" s="2">
        <f t="shared" ref="H368:K368" si="368">INT($B368=H$1)*$E368</f>
        <v>0</v>
      </c>
      <c r="I368" s="2">
        <f t="shared" si="368"/>
        <v>0</v>
      </c>
      <c r="J368" s="2">
        <f t="shared" si="368"/>
        <v>65.862760723055459</v>
      </c>
      <c r="K368" s="2">
        <f t="shared" si="368"/>
        <v>0</v>
      </c>
    </row>
    <row r="369" spans="1:11" ht="14.25" customHeight="1">
      <c r="A369" s="1" t="s">
        <v>378</v>
      </c>
      <c r="B369" s="1" t="s">
        <v>7</v>
      </c>
      <c r="C369" s="1">
        <v>2499.3643591012501</v>
      </c>
      <c r="D369" s="1">
        <v>28</v>
      </c>
      <c r="E369" s="1">
        <f>customer_acquisition_cost_datas!$C369/customer_acquisition_cost_datas!$D369</f>
        <v>89.26301282504464</v>
      </c>
      <c r="F369" s="1">
        <f t="shared" si="256"/>
        <v>1.1202848395449057</v>
      </c>
      <c r="G369" s="1">
        <f>customer_acquisition_cost_datas!$C369/customer_acquisition_cost_datas!$E369</f>
        <v>28.000000000000004</v>
      </c>
      <c r="H369" s="2">
        <f t="shared" ref="H369:K369" si="369">INT($B369=H$1)*$E369</f>
        <v>89.26301282504464</v>
      </c>
      <c r="I369" s="2">
        <f t="shared" si="369"/>
        <v>0</v>
      </c>
      <c r="J369" s="2">
        <f t="shared" si="369"/>
        <v>0</v>
      </c>
      <c r="K369" s="2">
        <f t="shared" si="369"/>
        <v>0</v>
      </c>
    </row>
    <row r="370" spans="1:11" ht="14.25" customHeight="1">
      <c r="A370" s="1" t="s">
        <v>379</v>
      </c>
      <c r="B370" s="1" t="s">
        <v>8</v>
      </c>
      <c r="C370" s="1">
        <v>1582.27918279759</v>
      </c>
      <c r="D370" s="1">
        <v>34</v>
      </c>
      <c r="E370" s="1">
        <f>customer_acquisition_cost_datas!$C370/customer_acquisition_cost_datas!$D370</f>
        <v>46.537623023458529</v>
      </c>
      <c r="F370" s="1">
        <f t="shared" si="256"/>
        <v>2.1487990469472908</v>
      </c>
      <c r="G370" s="1">
        <f>customer_acquisition_cost_datas!$C370/customer_acquisition_cost_datas!$E370</f>
        <v>34</v>
      </c>
      <c r="H370" s="2">
        <f t="shared" ref="H370:K370" si="370">INT($B370=H$1)*$E370</f>
        <v>0</v>
      </c>
      <c r="I370" s="2">
        <f t="shared" si="370"/>
        <v>46.537623023458529</v>
      </c>
      <c r="J370" s="2">
        <f t="shared" si="370"/>
        <v>0</v>
      </c>
      <c r="K370" s="2">
        <f t="shared" si="370"/>
        <v>0</v>
      </c>
    </row>
    <row r="371" spans="1:11" ht="14.25" customHeight="1">
      <c r="A371" s="1" t="s">
        <v>380</v>
      </c>
      <c r="B371" s="1" t="s">
        <v>10</v>
      </c>
      <c r="C371" s="1">
        <v>3124.6652725950398</v>
      </c>
      <c r="D371" s="1">
        <v>36</v>
      </c>
      <c r="E371" s="1">
        <f>customer_acquisition_cost_datas!$C371/customer_acquisition_cost_datas!$D371</f>
        <v>86.796257572084443</v>
      </c>
      <c r="F371" s="1">
        <f t="shared" si="256"/>
        <v>1.1521234071290438</v>
      </c>
      <c r="G371" s="1">
        <f>customer_acquisition_cost_datas!$C371/customer_acquisition_cost_datas!$E371</f>
        <v>36</v>
      </c>
      <c r="H371" s="2">
        <f t="shared" ref="H371:K371" si="371">INT($B371=H$1)*$E371</f>
        <v>0</v>
      </c>
      <c r="I371" s="2">
        <f t="shared" si="371"/>
        <v>0</v>
      </c>
      <c r="J371" s="2">
        <f t="shared" si="371"/>
        <v>0</v>
      </c>
      <c r="K371" s="2">
        <f t="shared" si="371"/>
        <v>86.796257572084443</v>
      </c>
    </row>
    <row r="372" spans="1:11" ht="14.25" customHeight="1">
      <c r="A372" s="1" t="s">
        <v>381</v>
      </c>
      <c r="B372" s="1" t="s">
        <v>7</v>
      </c>
      <c r="C372" s="1">
        <v>3263.7122476637401</v>
      </c>
      <c r="D372" s="1">
        <v>31</v>
      </c>
      <c r="E372" s="1">
        <f>customer_acquisition_cost_datas!$C372/customer_acquisition_cost_datas!$D372</f>
        <v>105.28104024721742</v>
      </c>
      <c r="F372" s="1">
        <f t="shared" si="256"/>
        <v>0.94983863918121758</v>
      </c>
      <c r="G372" s="1">
        <f>customer_acquisition_cost_datas!$C372/customer_acquisition_cost_datas!$E372</f>
        <v>31</v>
      </c>
      <c r="H372" s="2">
        <f t="shared" ref="H372:K372" si="372">INT($B372=H$1)*$E372</f>
        <v>105.28104024721742</v>
      </c>
      <c r="I372" s="2">
        <f t="shared" si="372"/>
        <v>0</v>
      </c>
      <c r="J372" s="2">
        <f t="shared" si="372"/>
        <v>0</v>
      </c>
      <c r="K372" s="2">
        <f t="shared" si="372"/>
        <v>0</v>
      </c>
    </row>
    <row r="373" spans="1:11" ht="14.25" customHeight="1">
      <c r="A373" s="1" t="s">
        <v>382</v>
      </c>
      <c r="B373" s="1" t="s">
        <v>7</v>
      </c>
      <c r="C373" s="1">
        <v>4170.0778955238102</v>
      </c>
      <c r="D373" s="1">
        <v>48</v>
      </c>
      <c r="E373" s="1">
        <f>customer_acquisition_cost_datas!$C373/customer_acquisition_cost_datas!$D373</f>
        <v>86.876622823412717</v>
      </c>
      <c r="F373" s="1">
        <f t="shared" si="256"/>
        <v>1.1510576349550574</v>
      </c>
      <c r="G373" s="1">
        <f>customer_acquisition_cost_datas!$C373/customer_acquisition_cost_datas!$E373</f>
        <v>48</v>
      </c>
      <c r="H373" s="2">
        <f t="shared" ref="H373:K373" si="373">INT($B373=H$1)*$E373</f>
        <v>86.876622823412717</v>
      </c>
      <c r="I373" s="2">
        <f t="shared" si="373"/>
        <v>0</v>
      </c>
      <c r="J373" s="2">
        <f t="shared" si="373"/>
        <v>0</v>
      </c>
      <c r="K373" s="2">
        <f t="shared" si="373"/>
        <v>0</v>
      </c>
    </row>
    <row r="374" spans="1:11" ht="14.25" customHeight="1">
      <c r="A374" s="1" t="s">
        <v>383</v>
      </c>
      <c r="B374" s="1" t="s">
        <v>7</v>
      </c>
      <c r="C374" s="1">
        <v>1679.9345962723801</v>
      </c>
      <c r="D374" s="1">
        <v>13</v>
      </c>
      <c r="E374" s="1">
        <f>customer_acquisition_cost_datas!$C374/customer_acquisition_cost_datas!$D374</f>
        <v>129.22573817479847</v>
      </c>
      <c r="F374" s="1">
        <f t="shared" si="256"/>
        <v>0.77383964999862498</v>
      </c>
      <c r="G374" s="1">
        <f>customer_acquisition_cost_datas!$C374/customer_acquisition_cost_datas!$E374</f>
        <v>13</v>
      </c>
      <c r="H374" s="2">
        <f t="shared" ref="H374:K374" si="374">INT($B374=H$1)*$E374</f>
        <v>129.22573817479847</v>
      </c>
      <c r="I374" s="2">
        <f t="shared" si="374"/>
        <v>0</v>
      </c>
      <c r="J374" s="2">
        <f t="shared" si="374"/>
        <v>0</v>
      </c>
      <c r="K374" s="2">
        <f t="shared" si="374"/>
        <v>0</v>
      </c>
    </row>
    <row r="375" spans="1:11" ht="14.25" customHeight="1">
      <c r="A375" s="1" t="s">
        <v>384</v>
      </c>
      <c r="B375" s="1" t="s">
        <v>7</v>
      </c>
      <c r="C375" s="1">
        <v>1315.87340263997</v>
      </c>
      <c r="D375" s="1">
        <v>50</v>
      </c>
      <c r="E375" s="1">
        <f>customer_acquisition_cost_datas!$C375/customer_acquisition_cost_datas!$D375</f>
        <v>26.317468052799398</v>
      </c>
      <c r="F375" s="1">
        <f t="shared" si="256"/>
        <v>3.799757628635668</v>
      </c>
      <c r="G375" s="1">
        <f>customer_acquisition_cost_datas!$C375/customer_acquisition_cost_datas!$E375</f>
        <v>50</v>
      </c>
      <c r="H375" s="2">
        <f t="shared" ref="H375:K375" si="375">INT($B375=H$1)*$E375</f>
        <v>26.317468052799398</v>
      </c>
      <c r="I375" s="2">
        <f t="shared" si="375"/>
        <v>0</v>
      </c>
      <c r="J375" s="2">
        <f t="shared" si="375"/>
        <v>0</v>
      </c>
      <c r="K375" s="2">
        <f t="shared" si="375"/>
        <v>0</v>
      </c>
    </row>
    <row r="376" spans="1:11" ht="14.25" customHeight="1">
      <c r="A376" s="1" t="s">
        <v>385</v>
      </c>
      <c r="B376" s="1" t="s">
        <v>9</v>
      </c>
      <c r="C376" s="1">
        <v>4483.3583945794198</v>
      </c>
      <c r="D376" s="1">
        <v>31</v>
      </c>
      <c r="E376" s="1">
        <f>customer_acquisition_cost_datas!$C376/customer_acquisition_cost_datas!$D376</f>
        <v>144.62446434127162</v>
      </c>
      <c r="F376" s="1">
        <f t="shared" si="256"/>
        <v>0.69144594903410761</v>
      </c>
      <c r="G376" s="1">
        <f>customer_acquisition_cost_datas!$C376/customer_acquisition_cost_datas!$E376</f>
        <v>30.999999999999996</v>
      </c>
      <c r="H376" s="2">
        <f t="shared" ref="H376:K376" si="376">INT($B376=H$1)*$E376</f>
        <v>0</v>
      </c>
      <c r="I376" s="2">
        <f t="shared" si="376"/>
        <v>0</v>
      </c>
      <c r="J376" s="2">
        <f t="shared" si="376"/>
        <v>144.62446434127162</v>
      </c>
      <c r="K376" s="2">
        <f t="shared" si="376"/>
        <v>0</v>
      </c>
    </row>
    <row r="377" spans="1:11" ht="14.25" customHeight="1">
      <c r="A377" s="1" t="s">
        <v>386</v>
      </c>
      <c r="B377" s="1" t="s">
        <v>8</v>
      </c>
      <c r="C377" s="1">
        <v>3478.8414741496599</v>
      </c>
      <c r="D377" s="1">
        <v>14</v>
      </c>
      <c r="E377" s="1">
        <f>customer_acquisition_cost_datas!$C377/customer_acquisition_cost_datas!$D377</f>
        <v>248.4886767249757</v>
      </c>
      <c r="F377" s="1">
        <f t="shared" si="256"/>
        <v>0.40243282437645561</v>
      </c>
      <c r="G377" s="1">
        <f>customer_acquisition_cost_datas!$C377/customer_acquisition_cost_datas!$E377</f>
        <v>14</v>
      </c>
      <c r="H377" s="2">
        <f t="shared" ref="H377:K377" si="377">INT($B377=H$1)*$E377</f>
        <v>0</v>
      </c>
      <c r="I377" s="2">
        <f t="shared" si="377"/>
        <v>248.4886767249757</v>
      </c>
      <c r="J377" s="2">
        <f t="shared" si="377"/>
        <v>0</v>
      </c>
      <c r="K377" s="2">
        <f t="shared" si="377"/>
        <v>0</v>
      </c>
    </row>
    <row r="378" spans="1:11" ht="14.25" customHeight="1">
      <c r="A378" s="1" t="s">
        <v>387</v>
      </c>
      <c r="B378" s="1" t="s">
        <v>7</v>
      </c>
      <c r="C378" s="1">
        <v>1963.31916742525</v>
      </c>
      <c r="D378" s="1">
        <v>31</v>
      </c>
      <c r="E378" s="1">
        <f>customer_acquisition_cost_datas!$C378/customer_acquisition_cost_datas!$D378</f>
        <v>63.332876368556455</v>
      </c>
      <c r="F378" s="1">
        <f t="shared" si="256"/>
        <v>1.5789587609769145</v>
      </c>
      <c r="G378" s="1">
        <f>customer_acquisition_cost_datas!$C378/customer_acquisition_cost_datas!$E378</f>
        <v>31</v>
      </c>
      <c r="H378" s="2">
        <f t="shared" ref="H378:K378" si="378">INT($B378=H$1)*$E378</f>
        <v>63.332876368556455</v>
      </c>
      <c r="I378" s="2">
        <f t="shared" si="378"/>
        <v>0</v>
      </c>
      <c r="J378" s="2">
        <f t="shared" si="378"/>
        <v>0</v>
      </c>
      <c r="K378" s="2">
        <f t="shared" si="378"/>
        <v>0</v>
      </c>
    </row>
    <row r="379" spans="1:11" ht="14.25" customHeight="1">
      <c r="A379" s="1" t="s">
        <v>388</v>
      </c>
      <c r="B379" s="1" t="s">
        <v>9</v>
      </c>
      <c r="C379" s="1">
        <v>4651.3160640942097</v>
      </c>
      <c r="D379" s="1">
        <v>16</v>
      </c>
      <c r="E379" s="1">
        <f>customer_acquisition_cost_datas!$C379/customer_acquisition_cost_datas!$D379</f>
        <v>290.7072540058881</v>
      </c>
      <c r="F379" s="1">
        <f t="shared" si="256"/>
        <v>0.34398866427314734</v>
      </c>
      <c r="G379" s="1">
        <f>customer_acquisition_cost_datas!$C379/customer_acquisition_cost_datas!$E379</f>
        <v>16</v>
      </c>
      <c r="H379" s="2">
        <f t="shared" ref="H379:K379" si="379">INT($B379=H$1)*$E379</f>
        <v>0</v>
      </c>
      <c r="I379" s="2">
        <f t="shared" si="379"/>
        <v>0</v>
      </c>
      <c r="J379" s="2">
        <f t="shared" si="379"/>
        <v>290.7072540058881</v>
      </c>
      <c r="K379" s="2">
        <f t="shared" si="379"/>
        <v>0</v>
      </c>
    </row>
    <row r="380" spans="1:11" ht="14.25" customHeight="1">
      <c r="A380" s="1" t="s">
        <v>389</v>
      </c>
      <c r="B380" s="1" t="s">
        <v>9</v>
      </c>
      <c r="C380" s="1">
        <v>1572.4708805140299</v>
      </c>
      <c r="D380" s="1">
        <v>45</v>
      </c>
      <c r="E380" s="1">
        <f>customer_acquisition_cost_datas!$C380/customer_acquisition_cost_datas!$D380</f>
        <v>34.94379734475622</v>
      </c>
      <c r="F380" s="1">
        <f t="shared" si="256"/>
        <v>2.8617382081689047</v>
      </c>
      <c r="G380" s="1">
        <f>customer_acquisition_cost_datas!$C380/customer_acquisition_cost_datas!$E380</f>
        <v>45</v>
      </c>
      <c r="H380" s="2">
        <f t="shared" ref="H380:K380" si="380">INT($B380=H$1)*$E380</f>
        <v>0</v>
      </c>
      <c r="I380" s="2">
        <f t="shared" si="380"/>
        <v>0</v>
      </c>
      <c r="J380" s="2">
        <f t="shared" si="380"/>
        <v>34.94379734475622</v>
      </c>
      <c r="K380" s="2">
        <f t="shared" si="380"/>
        <v>0</v>
      </c>
    </row>
    <row r="381" spans="1:11" ht="14.25" customHeight="1">
      <c r="A381" s="1" t="s">
        <v>390</v>
      </c>
      <c r="B381" s="1" t="s">
        <v>10</v>
      </c>
      <c r="C381" s="1">
        <v>2844.5996534199899</v>
      </c>
      <c r="D381" s="1">
        <v>34</v>
      </c>
      <c r="E381" s="1">
        <f>customer_acquisition_cost_datas!$C381/customer_acquisition_cost_datas!$D381</f>
        <v>83.66469568882323</v>
      </c>
      <c r="F381" s="1">
        <f t="shared" si="256"/>
        <v>1.1952472805486938</v>
      </c>
      <c r="G381" s="1">
        <f>customer_acquisition_cost_datas!$C381/customer_acquisition_cost_datas!$E381</f>
        <v>34</v>
      </c>
      <c r="H381" s="2">
        <f t="shared" ref="H381:K381" si="381">INT($B381=H$1)*$E381</f>
        <v>0</v>
      </c>
      <c r="I381" s="2">
        <f t="shared" si="381"/>
        <v>0</v>
      </c>
      <c r="J381" s="2">
        <f t="shared" si="381"/>
        <v>0</v>
      </c>
      <c r="K381" s="2">
        <f t="shared" si="381"/>
        <v>83.66469568882323</v>
      </c>
    </row>
    <row r="382" spans="1:11" ht="14.25" customHeight="1">
      <c r="A382" s="1" t="s">
        <v>391</v>
      </c>
      <c r="B382" s="1" t="s">
        <v>7</v>
      </c>
      <c r="C382" s="1">
        <v>2015.90935765416</v>
      </c>
      <c r="D382" s="1">
        <v>28</v>
      </c>
      <c r="E382" s="1">
        <f>customer_acquisition_cost_datas!$C382/customer_acquisition_cost_datas!$D382</f>
        <v>71.99676277336286</v>
      </c>
      <c r="F382" s="1">
        <f t="shared" si="256"/>
        <v>1.3889513381981904</v>
      </c>
      <c r="G382" s="1">
        <f>customer_acquisition_cost_datas!$C382/customer_acquisition_cost_datas!$E382</f>
        <v>28</v>
      </c>
      <c r="H382" s="2">
        <f t="shared" ref="H382:K382" si="382">INT($B382=H$1)*$E382</f>
        <v>71.99676277336286</v>
      </c>
      <c r="I382" s="2">
        <f t="shared" si="382"/>
        <v>0</v>
      </c>
      <c r="J382" s="2">
        <f t="shared" si="382"/>
        <v>0</v>
      </c>
      <c r="K382" s="2">
        <f t="shared" si="382"/>
        <v>0</v>
      </c>
    </row>
    <row r="383" spans="1:11" ht="14.25" customHeight="1">
      <c r="A383" s="1" t="s">
        <v>392</v>
      </c>
      <c r="B383" s="1" t="s">
        <v>9</v>
      </c>
      <c r="C383" s="1">
        <v>2021.3068326366099</v>
      </c>
      <c r="D383" s="1">
        <v>26</v>
      </c>
      <c r="E383" s="1">
        <f>customer_acquisition_cost_datas!$C383/customer_acquisition_cost_datas!$D383</f>
        <v>77.742570486023453</v>
      </c>
      <c r="F383" s="1">
        <f t="shared" si="256"/>
        <v>1.2862965473720473</v>
      </c>
      <c r="G383" s="1">
        <f>customer_acquisition_cost_datas!$C383/customer_acquisition_cost_datas!$E383</f>
        <v>26</v>
      </c>
      <c r="H383" s="2">
        <f t="shared" ref="H383:K383" si="383">INT($B383=H$1)*$E383</f>
        <v>0</v>
      </c>
      <c r="I383" s="2">
        <f t="shared" si="383"/>
        <v>0</v>
      </c>
      <c r="J383" s="2">
        <f t="shared" si="383"/>
        <v>77.742570486023453</v>
      </c>
      <c r="K383" s="2">
        <f t="shared" si="383"/>
        <v>0</v>
      </c>
    </row>
    <row r="384" spans="1:11" ht="14.25" customHeight="1">
      <c r="A384" s="1" t="s">
        <v>393</v>
      </c>
      <c r="B384" s="1" t="s">
        <v>9</v>
      </c>
      <c r="C384" s="1">
        <v>1037.58972581948</v>
      </c>
      <c r="D384" s="1">
        <v>48</v>
      </c>
      <c r="E384" s="1">
        <f>customer_acquisition_cost_datas!$C384/customer_acquisition_cost_datas!$D384</f>
        <v>21.616452621239166</v>
      </c>
      <c r="F384" s="1">
        <f t="shared" si="256"/>
        <v>4.6261059458824141</v>
      </c>
      <c r="G384" s="1">
        <f>customer_acquisition_cost_datas!$C384/customer_acquisition_cost_datas!$E384</f>
        <v>48</v>
      </c>
      <c r="H384" s="2">
        <f t="shared" ref="H384:K384" si="384">INT($B384=H$1)*$E384</f>
        <v>0</v>
      </c>
      <c r="I384" s="2">
        <f t="shared" si="384"/>
        <v>0</v>
      </c>
      <c r="J384" s="2">
        <f t="shared" si="384"/>
        <v>21.616452621239166</v>
      </c>
      <c r="K384" s="2">
        <f t="shared" si="384"/>
        <v>0</v>
      </c>
    </row>
    <row r="385" spans="1:11" ht="14.25" customHeight="1">
      <c r="A385" s="1" t="s">
        <v>394</v>
      </c>
      <c r="B385" s="1" t="s">
        <v>9</v>
      </c>
      <c r="C385" s="1">
        <v>4218.5323079005802</v>
      </c>
      <c r="D385" s="1">
        <v>19</v>
      </c>
      <c r="E385" s="1">
        <f>customer_acquisition_cost_datas!$C385/customer_acquisition_cost_datas!$D385</f>
        <v>222.02801620529371</v>
      </c>
      <c r="F385" s="1">
        <f t="shared" si="256"/>
        <v>0.4503936111717407</v>
      </c>
      <c r="G385" s="1">
        <f>customer_acquisition_cost_datas!$C385/customer_acquisition_cost_datas!$E385</f>
        <v>19</v>
      </c>
      <c r="H385" s="2">
        <f t="shared" ref="H385:K385" si="385">INT($B385=H$1)*$E385</f>
        <v>0</v>
      </c>
      <c r="I385" s="2">
        <f t="shared" si="385"/>
        <v>0</v>
      </c>
      <c r="J385" s="2">
        <f t="shared" si="385"/>
        <v>222.02801620529371</v>
      </c>
      <c r="K385" s="2">
        <f t="shared" si="385"/>
        <v>0</v>
      </c>
    </row>
    <row r="386" spans="1:11" ht="14.25" customHeight="1">
      <c r="A386" s="1" t="s">
        <v>395</v>
      </c>
      <c r="B386" s="1" t="s">
        <v>9</v>
      </c>
      <c r="C386" s="1">
        <v>4604.83769439553</v>
      </c>
      <c r="D386" s="1">
        <v>31</v>
      </c>
      <c r="E386" s="1">
        <f>customer_acquisition_cost_datas!$C386/customer_acquisition_cost_datas!$D386</f>
        <v>148.54315143211386</v>
      </c>
      <c r="F386" s="1">
        <f t="shared" si="256"/>
        <v>0.67320505210703896</v>
      </c>
      <c r="G386" s="1">
        <f>customer_acquisition_cost_datas!$C386/customer_acquisition_cost_datas!$E386</f>
        <v>31.000000000000004</v>
      </c>
      <c r="H386" s="2">
        <f t="shared" ref="H386:K386" si="386">INT($B386=H$1)*$E386</f>
        <v>0</v>
      </c>
      <c r="I386" s="2">
        <f t="shared" si="386"/>
        <v>0</v>
      </c>
      <c r="J386" s="2">
        <f t="shared" si="386"/>
        <v>148.54315143211386</v>
      </c>
      <c r="K386" s="2">
        <f t="shared" si="386"/>
        <v>0</v>
      </c>
    </row>
    <row r="387" spans="1:11" ht="14.25" customHeight="1">
      <c r="A387" s="1" t="s">
        <v>396</v>
      </c>
      <c r="B387" s="1" t="s">
        <v>9</v>
      </c>
      <c r="C387" s="1">
        <v>3710.4435427963099</v>
      </c>
      <c r="D387" s="1">
        <v>15</v>
      </c>
      <c r="E387" s="1">
        <f>customer_acquisition_cost_datas!$C387/customer_acquisition_cost_datas!$D387</f>
        <v>247.36290285308732</v>
      </c>
      <c r="F387" s="1">
        <f t="shared" si="256"/>
        <v>0.40426433732220368</v>
      </c>
      <c r="G387" s="1">
        <f>customer_acquisition_cost_datas!$C387/customer_acquisition_cost_datas!$E387</f>
        <v>15</v>
      </c>
      <c r="H387" s="2">
        <f t="shared" ref="H387:K387" si="387">INT($B387=H$1)*$E387</f>
        <v>0</v>
      </c>
      <c r="I387" s="2">
        <f t="shared" si="387"/>
        <v>0</v>
      </c>
      <c r="J387" s="2">
        <f t="shared" si="387"/>
        <v>247.36290285308732</v>
      </c>
      <c r="K387" s="2">
        <f t="shared" si="387"/>
        <v>0</v>
      </c>
    </row>
    <row r="388" spans="1:11" ht="14.25" customHeight="1">
      <c r="A388" s="1" t="s">
        <v>397</v>
      </c>
      <c r="B388" s="1" t="s">
        <v>8</v>
      </c>
      <c r="C388" s="1">
        <v>1631.9024882871399</v>
      </c>
      <c r="D388" s="1">
        <v>47</v>
      </c>
      <c r="E388" s="1">
        <f>customer_acquisition_cost_datas!$C388/customer_acquisition_cost_datas!$D388</f>
        <v>34.721329538024257</v>
      </c>
      <c r="F388" s="1">
        <f t="shared" si="256"/>
        <v>2.8800740447017539</v>
      </c>
      <c r="G388" s="1">
        <f>customer_acquisition_cost_datas!$C388/customer_acquisition_cost_datas!$E388</f>
        <v>46.999999999999993</v>
      </c>
      <c r="H388" s="2">
        <f t="shared" ref="H388:K388" si="388">INT($B388=H$1)*$E388</f>
        <v>0</v>
      </c>
      <c r="I388" s="2">
        <f t="shared" si="388"/>
        <v>34.721329538024257</v>
      </c>
      <c r="J388" s="2">
        <f t="shared" si="388"/>
        <v>0</v>
      </c>
      <c r="K388" s="2">
        <f t="shared" si="388"/>
        <v>0</v>
      </c>
    </row>
    <row r="389" spans="1:11" ht="14.25" customHeight="1">
      <c r="A389" s="1" t="s">
        <v>398</v>
      </c>
      <c r="B389" s="1" t="s">
        <v>9</v>
      </c>
      <c r="C389" s="1">
        <v>2766.91913441525</v>
      </c>
      <c r="D389" s="1">
        <v>19</v>
      </c>
      <c r="E389" s="1">
        <f>customer_acquisition_cost_datas!$C389/customer_acquisition_cost_datas!$D389</f>
        <v>145.62732286396053</v>
      </c>
      <c r="F389" s="1">
        <f t="shared" si="256"/>
        <v>0.68668432567023274</v>
      </c>
      <c r="G389" s="1">
        <f>customer_acquisition_cost_datas!$C389/customer_acquisition_cost_datas!$E389</f>
        <v>19</v>
      </c>
      <c r="H389" s="2">
        <f t="shared" ref="H389:K389" si="389">INT($B389=H$1)*$E389</f>
        <v>0</v>
      </c>
      <c r="I389" s="2">
        <f t="shared" si="389"/>
        <v>0</v>
      </c>
      <c r="J389" s="2">
        <f t="shared" si="389"/>
        <v>145.62732286396053</v>
      </c>
      <c r="K389" s="2">
        <f t="shared" si="389"/>
        <v>0</v>
      </c>
    </row>
    <row r="390" spans="1:11" ht="14.25" customHeight="1">
      <c r="A390" s="1" t="s">
        <v>399</v>
      </c>
      <c r="B390" s="1" t="s">
        <v>10</v>
      </c>
      <c r="C390" s="1">
        <v>2382.2624977723199</v>
      </c>
      <c r="D390" s="1">
        <v>32</v>
      </c>
      <c r="E390" s="1">
        <f>customer_acquisition_cost_datas!$C390/customer_acquisition_cost_datas!$D390</f>
        <v>74.445703055384996</v>
      </c>
      <c r="F390" s="1">
        <f t="shared" si="256"/>
        <v>1.3432608719619923</v>
      </c>
      <c r="G390" s="1">
        <f>customer_acquisition_cost_datas!$C390/customer_acquisition_cost_datas!$E390</f>
        <v>32</v>
      </c>
      <c r="H390" s="2">
        <f t="shared" ref="H390:K390" si="390">INT($B390=H$1)*$E390</f>
        <v>0</v>
      </c>
      <c r="I390" s="2">
        <f t="shared" si="390"/>
        <v>0</v>
      </c>
      <c r="J390" s="2">
        <f t="shared" si="390"/>
        <v>0</v>
      </c>
      <c r="K390" s="2">
        <f t="shared" si="390"/>
        <v>74.445703055384996</v>
      </c>
    </row>
    <row r="391" spans="1:11" ht="14.25" customHeight="1">
      <c r="A391" s="1" t="s">
        <v>400</v>
      </c>
      <c r="B391" s="1" t="s">
        <v>7</v>
      </c>
      <c r="C391" s="1">
        <v>3350.2868205056802</v>
      </c>
      <c r="D391" s="1">
        <v>29</v>
      </c>
      <c r="E391" s="1">
        <f>customer_acquisition_cost_datas!$C391/customer_acquisition_cost_datas!$D391</f>
        <v>115.52713174157518</v>
      </c>
      <c r="F391" s="1">
        <f t="shared" si="256"/>
        <v>0.86559753100848968</v>
      </c>
      <c r="G391" s="1">
        <f>customer_acquisition_cost_datas!$C391/customer_acquisition_cost_datas!$E391</f>
        <v>29</v>
      </c>
      <c r="H391" s="2">
        <f t="shared" ref="H391:K391" si="391">INT($B391=H$1)*$E391</f>
        <v>115.52713174157518</v>
      </c>
      <c r="I391" s="2">
        <f t="shared" si="391"/>
        <v>0</v>
      </c>
      <c r="J391" s="2">
        <f t="shared" si="391"/>
        <v>0</v>
      </c>
      <c r="K391" s="2">
        <f t="shared" si="391"/>
        <v>0</v>
      </c>
    </row>
    <row r="392" spans="1:11" ht="14.25" customHeight="1">
      <c r="A392" s="1" t="s">
        <v>401</v>
      </c>
      <c r="B392" s="1" t="s">
        <v>10</v>
      </c>
      <c r="C392" s="1">
        <v>3555.7548094400399</v>
      </c>
      <c r="D392" s="1">
        <v>35</v>
      </c>
      <c r="E392" s="1">
        <f>customer_acquisition_cost_datas!$C392/customer_acquisition_cost_datas!$D392</f>
        <v>101.59299455542971</v>
      </c>
      <c r="F392" s="1">
        <f t="shared" si="256"/>
        <v>0.98431983856366623</v>
      </c>
      <c r="G392" s="1">
        <f>customer_acquisition_cost_datas!$C392/customer_acquisition_cost_datas!$E392</f>
        <v>35</v>
      </c>
      <c r="H392" s="2">
        <f t="shared" ref="H392:K392" si="392">INT($B392=H$1)*$E392</f>
        <v>0</v>
      </c>
      <c r="I392" s="2">
        <f t="shared" si="392"/>
        <v>0</v>
      </c>
      <c r="J392" s="2">
        <f t="shared" si="392"/>
        <v>0</v>
      </c>
      <c r="K392" s="2">
        <f t="shared" si="392"/>
        <v>101.59299455542971</v>
      </c>
    </row>
    <row r="393" spans="1:11" ht="14.25" customHeight="1">
      <c r="A393" s="1" t="s">
        <v>402</v>
      </c>
      <c r="B393" s="1" t="s">
        <v>7</v>
      </c>
      <c r="C393" s="1">
        <v>2697.2357538435899</v>
      </c>
      <c r="D393" s="1">
        <v>18</v>
      </c>
      <c r="E393" s="1">
        <f>customer_acquisition_cost_datas!$C393/customer_acquisition_cost_datas!$D393</f>
        <v>149.84643076908833</v>
      </c>
      <c r="F393" s="1">
        <f t="shared" si="256"/>
        <v>0.66734989606858819</v>
      </c>
      <c r="G393" s="1">
        <f>customer_acquisition_cost_datas!$C393/customer_acquisition_cost_datas!$E393</f>
        <v>18</v>
      </c>
      <c r="H393" s="2">
        <f t="shared" ref="H393:K393" si="393">INT($B393=H$1)*$E393</f>
        <v>149.84643076908833</v>
      </c>
      <c r="I393" s="2">
        <f t="shared" si="393"/>
        <v>0</v>
      </c>
      <c r="J393" s="2">
        <f t="shared" si="393"/>
        <v>0</v>
      </c>
      <c r="K393" s="2">
        <f t="shared" si="393"/>
        <v>0</v>
      </c>
    </row>
    <row r="394" spans="1:11" ht="14.25" customHeight="1">
      <c r="A394" s="1" t="s">
        <v>403</v>
      </c>
      <c r="B394" s="1" t="s">
        <v>9</v>
      </c>
      <c r="C394" s="1">
        <v>2000.3928976308</v>
      </c>
      <c r="D394" s="1">
        <v>48</v>
      </c>
      <c r="E394" s="1">
        <f>customer_acquisition_cost_datas!$C394/customer_acquisition_cost_datas!$D394</f>
        <v>41.674852033975</v>
      </c>
      <c r="F394" s="1">
        <f t="shared" si="256"/>
        <v>2.3995286154459774</v>
      </c>
      <c r="G394" s="1">
        <f>customer_acquisition_cost_datas!$C394/customer_acquisition_cost_datas!$E394</f>
        <v>48</v>
      </c>
      <c r="H394" s="2">
        <f t="shared" ref="H394:K394" si="394">INT($B394=H$1)*$E394</f>
        <v>0</v>
      </c>
      <c r="I394" s="2">
        <f t="shared" si="394"/>
        <v>0</v>
      </c>
      <c r="J394" s="2">
        <f t="shared" si="394"/>
        <v>41.674852033975</v>
      </c>
      <c r="K394" s="2">
        <f t="shared" si="394"/>
        <v>0</v>
      </c>
    </row>
    <row r="395" spans="1:11" ht="14.25" customHeight="1">
      <c r="A395" s="1" t="s">
        <v>404</v>
      </c>
      <c r="B395" s="1" t="s">
        <v>7</v>
      </c>
      <c r="C395" s="1">
        <v>4381.2157005703903</v>
      </c>
      <c r="D395" s="1">
        <v>15</v>
      </c>
      <c r="E395" s="1">
        <f>customer_acquisition_cost_datas!$C395/customer_acquisition_cost_datas!$D395</f>
        <v>292.08104670469271</v>
      </c>
      <c r="F395" s="1">
        <f t="shared" si="256"/>
        <v>0.34237072596190937</v>
      </c>
      <c r="G395" s="1">
        <f>customer_acquisition_cost_datas!$C395/customer_acquisition_cost_datas!$E395</f>
        <v>14.999999999999998</v>
      </c>
      <c r="H395" s="2">
        <f t="shared" ref="H395:K395" si="395">INT($B395=H$1)*$E395</f>
        <v>292.08104670469271</v>
      </c>
      <c r="I395" s="2">
        <f t="shared" si="395"/>
        <v>0</v>
      </c>
      <c r="J395" s="2">
        <f t="shared" si="395"/>
        <v>0</v>
      </c>
      <c r="K395" s="2">
        <f t="shared" si="395"/>
        <v>0</v>
      </c>
    </row>
    <row r="396" spans="1:11" ht="14.25" customHeight="1">
      <c r="A396" s="1" t="s">
        <v>405</v>
      </c>
      <c r="B396" s="1" t="s">
        <v>8</v>
      </c>
      <c r="C396" s="1">
        <v>1796.8679964355599</v>
      </c>
      <c r="D396" s="1">
        <v>29</v>
      </c>
      <c r="E396" s="1">
        <f>customer_acquisition_cost_datas!$C396/customer_acquisition_cost_datas!$D396</f>
        <v>61.960965394329655</v>
      </c>
      <c r="F396" s="1">
        <f t="shared" si="256"/>
        <v>1.6139193339481355</v>
      </c>
      <c r="G396" s="1">
        <f>customer_acquisition_cost_datas!$C396/customer_acquisition_cost_datas!$E396</f>
        <v>29</v>
      </c>
      <c r="H396" s="2">
        <f t="shared" ref="H396:K396" si="396">INT($B396=H$1)*$E396</f>
        <v>0</v>
      </c>
      <c r="I396" s="2">
        <f t="shared" si="396"/>
        <v>61.960965394329655</v>
      </c>
      <c r="J396" s="2">
        <f t="shared" si="396"/>
        <v>0</v>
      </c>
      <c r="K396" s="2">
        <f t="shared" si="396"/>
        <v>0</v>
      </c>
    </row>
    <row r="397" spans="1:11" ht="14.25" customHeight="1">
      <c r="A397" s="1" t="s">
        <v>406</v>
      </c>
      <c r="B397" s="1" t="s">
        <v>9</v>
      </c>
      <c r="C397" s="1">
        <v>2538.7729958693799</v>
      </c>
      <c r="D397" s="1">
        <v>45</v>
      </c>
      <c r="E397" s="1">
        <f>customer_acquisition_cost_datas!$C397/customer_acquisition_cost_datas!$D397</f>
        <v>56.417177685986218</v>
      </c>
      <c r="F397" s="1">
        <f t="shared" si="256"/>
        <v>1.7725097940310397</v>
      </c>
      <c r="G397" s="1">
        <f>customer_acquisition_cost_datas!$C397/customer_acquisition_cost_datas!$E397</f>
        <v>45</v>
      </c>
      <c r="H397" s="2">
        <f t="shared" ref="H397:K397" si="397">INT($B397=H$1)*$E397</f>
        <v>0</v>
      </c>
      <c r="I397" s="2">
        <f t="shared" si="397"/>
        <v>0</v>
      </c>
      <c r="J397" s="2">
        <f t="shared" si="397"/>
        <v>56.417177685986218</v>
      </c>
      <c r="K397" s="2">
        <f t="shared" si="397"/>
        <v>0</v>
      </c>
    </row>
    <row r="398" spans="1:11" ht="14.25" customHeight="1">
      <c r="A398" s="1" t="s">
        <v>407</v>
      </c>
      <c r="B398" s="1" t="s">
        <v>9</v>
      </c>
      <c r="C398" s="1">
        <v>2932.8322442368599</v>
      </c>
      <c r="D398" s="1">
        <v>34</v>
      </c>
      <c r="E398" s="1">
        <f>customer_acquisition_cost_datas!$C398/customer_acquisition_cost_datas!$D398</f>
        <v>86.25977188931941</v>
      </c>
      <c r="F398" s="1">
        <f t="shared" si="256"/>
        <v>1.1592889455853279</v>
      </c>
      <c r="G398" s="1">
        <f>customer_acquisition_cost_datas!$C398/customer_acquisition_cost_datas!$E398</f>
        <v>34</v>
      </c>
      <c r="H398" s="2">
        <f t="shared" ref="H398:K398" si="398">INT($B398=H$1)*$E398</f>
        <v>0</v>
      </c>
      <c r="I398" s="2">
        <f t="shared" si="398"/>
        <v>0</v>
      </c>
      <c r="J398" s="2">
        <f t="shared" si="398"/>
        <v>86.25977188931941</v>
      </c>
      <c r="K398" s="2">
        <f t="shared" si="398"/>
        <v>0</v>
      </c>
    </row>
    <row r="399" spans="1:11" ht="14.25" customHeight="1">
      <c r="A399" s="1" t="s">
        <v>408</v>
      </c>
      <c r="B399" s="1" t="s">
        <v>7</v>
      </c>
      <c r="C399" s="1">
        <v>1948.8228077102899</v>
      </c>
      <c r="D399" s="1">
        <v>31</v>
      </c>
      <c r="E399" s="1">
        <f>customer_acquisition_cost_datas!$C399/customer_acquisition_cost_datas!$D399</f>
        <v>62.865251861622255</v>
      </c>
      <c r="F399" s="1">
        <f t="shared" si="256"/>
        <v>1.5907038791496138</v>
      </c>
      <c r="G399" s="1">
        <f>customer_acquisition_cost_datas!$C399/customer_acquisition_cost_datas!$E399</f>
        <v>31</v>
      </c>
      <c r="H399" s="2">
        <f t="shared" ref="H399:K399" si="399">INT($B399=H$1)*$E399</f>
        <v>62.865251861622255</v>
      </c>
      <c r="I399" s="2">
        <f t="shared" si="399"/>
        <v>0</v>
      </c>
      <c r="J399" s="2">
        <f t="shared" si="399"/>
        <v>0</v>
      </c>
      <c r="K399" s="2">
        <f t="shared" si="399"/>
        <v>0</v>
      </c>
    </row>
    <row r="400" spans="1:11" ht="14.25" customHeight="1">
      <c r="A400" s="1" t="s">
        <v>409</v>
      </c>
      <c r="B400" s="1" t="s">
        <v>7</v>
      </c>
      <c r="C400" s="1">
        <v>3287.6907694029501</v>
      </c>
      <c r="D400" s="1">
        <v>18</v>
      </c>
      <c r="E400" s="1">
        <f>customer_acquisition_cost_datas!$C400/customer_acquisition_cost_datas!$D400</f>
        <v>182.64948718905279</v>
      </c>
      <c r="F400" s="1">
        <f t="shared" si="256"/>
        <v>0.54749674657719793</v>
      </c>
      <c r="G400" s="1">
        <f>customer_acquisition_cost_datas!$C400/customer_acquisition_cost_datas!$E400</f>
        <v>18</v>
      </c>
      <c r="H400" s="2">
        <f t="shared" ref="H400:K400" si="400">INT($B400=H$1)*$E400</f>
        <v>182.64948718905279</v>
      </c>
      <c r="I400" s="2">
        <f t="shared" si="400"/>
        <v>0</v>
      </c>
      <c r="J400" s="2">
        <f t="shared" si="400"/>
        <v>0</v>
      </c>
      <c r="K400" s="2">
        <f t="shared" si="400"/>
        <v>0</v>
      </c>
    </row>
    <row r="401" spans="1:11" ht="14.25" customHeight="1">
      <c r="A401" s="1" t="s">
        <v>410</v>
      </c>
      <c r="B401" s="1" t="s">
        <v>9</v>
      </c>
      <c r="C401" s="1">
        <v>3299.2477207145798</v>
      </c>
      <c r="D401" s="1">
        <v>43</v>
      </c>
      <c r="E401" s="1">
        <f>customer_acquisition_cost_datas!$C401/customer_acquisition_cost_datas!$D401</f>
        <v>76.726691179408832</v>
      </c>
      <c r="F401" s="1">
        <f t="shared" si="256"/>
        <v>1.3033274140047502</v>
      </c>
      <c r="G401" s="1">
        <f>customer_acquisition_cost_datas!$C401/customer_acquisition_cost_datas!$E401</f>
        <v>43</v>
      </c>
      <c r="H401" s="2">
        <f t="shared" ref="H401:K401" si="401">INT($B401=H$1)*$E401</f>
        <v>0</v>
      </c>
      <c r="I401" s="2">
        <f t="shared" si="401"/>
        <v>0</v>
      </c>
      <c r="J401" s="2">
        <f t="shared" si="401"/>
        <v>76.726691179408832</v>
      </c>
      <c r="K401" s="2">
        <f t="shared" si="401"/>
        <v>0</v>
      </c>
    </row>
    <row r="402" spans="1:11" ht="14.25" customHeight="1">
      <c r="A402" s="1" t="s">
        <v>411</v>
      </c>
      <c r="B402" s="1" t="s">
        <v>9</v>
      </c>
      <c r="C402" s="1">
        <v>4970.7681745075897</v>
      </c>
      <c r="D402" s="1">
        <v>15</v>
      </c>
      <c r="E402" s="1">
        <f>customer_acquisition_cost_datas!$C402/customer_acquisition_cost_datas!$D402</f>
        <v>331.38454496717264</v>
      </c>
      <c r="F402" s="1">
        <f t="shared" si="256"/>
        <v>0.3017642238261477</v>
      </c>
      <c r="G402" s="1">
        <f>customer_acquisition_cost_datas!$C402/customer_acquisition_cost_datas!$E402</f>
        <v>15</v>
      </c>
      <c r="H402" s="2">
        <f t="shared" ref="H402:K402" si="402">INT($B402=H$1)*$E402</f>
        <v>0</v>
      </c>
      <c r="I402" s="2">
        <f t="shared" si="402"/>
        <v>0</v>
      </c>
      <c r="J402" s="2">
        <f t="shared" si="402"/>
        <v>331.38454496717264</v>
      </c>
      <c r="K402" s="2">
        <f t="shared" si="402"/>
        <v>0</v>
      </c>
    </row>
    <row r="403" spans="1:11" ht="14.25" customHeight="1">
      <c r="A403" s="1" t="s">
        <v>412</v>
      </c>
      <c r="B403" s="1" t="s">
        <v>8</v>
      </c>
      <c r="C403" s="1">
        <v>2180.9230155330702</v>
      </c>
      <c r="D403" s="1">
        <v>37</v>
      </c>
      <c r="E403" s="1">
        <f>customer_acquisition_cost_datas!$C403/customer_acquisition_cost_datas!$D403</f>
        <v>58.943865284677571</v>
      </c>
      <c r="F403" s="1">
        <f t="shared" si="256"/>
        <v>1.6965293931274463</v>
      </c>
      <c r="G403" s="1">
        <f>customer_acquisition_cost_datas!$C403/customer_acquisition_cost_datas!$E403</f>
        <v>37</v>
      </c>
      <c r="H403" s="2">
        <f t="shared" ref="H403:K403" si="403">INT($B403=H$1)*$E403</f>
        <v>0</v>
      </c>
      <c r="I403" s="2">
        <f t="shared" si="403"/>
        <v>58.943865284677571</v>
      </c>
      <c r="J403" s="2">
        <f t="shared" si="403"/>
        <v>0</v>
      </c>
      <c r="K403" s="2">
        <f t="shared" si="403"/>
        <v>0</v>
      </c>
    </row>
    <row r="404" spans="1:11" ht="14.25" customHeight="1">
      <c r="A404" s="1" t="s">
        <v>413</v>
      </c>
      <c r="B404" s="1" t="s">
        <v>9</v>
      </c>
      <c r="C404" s="1">
        <v>4911.7779383074503</v>
      </c>
      <c r="D404" s="1">
        <v>42</v>
      </c>
      <c r="E404" s="1">
        <f>customer_acquisition_cost_datas!$C404/customer_acquisition_cost_datas!$D404</f>
        <v>116.94709376922501</v>
      </c>
      <c r="F404" s="1">
        <f t="shared" si="256"/>
        <v>0.85508751673070915</v>
      </c>
      <c r="G404" s="1">
        <f>customer_acquisition_cost_datas!$C404/customer_acquisition_cost_datas!$E404</f>
        <v>42</v>
      </c>
      <c r="H404" s="2">
        <f t="shared" ref="H404:K404" si="404">INT($B404=H$1)*$E404</f>
        <v>0</v>
      </c>
      <c r="I404" s="2">
        <f t="shared" si="404"/>
        <v>0</v>
      </c>
      <c r="J404" s="2">
        <f t="shared" si="404"/>
        <v>116.94709376922501</v>
      </c>
      <c r="K404" s="2">
        <f t="shared" si="404"/>
        <v>0</v>
      </c>
    </row>
    <row r="405" spans="1:11" ht="14.25" customHeight="1">
      <c r="A405" s="1" t="s">
        <v>414</v>
      </c>
      <c r="B405" s="1" t="s">
        <v>10</v>
      </c>
      <c r="C405" s="1">
        <v>3632.9192637147198</v>
      </c>
      <c r="D405" s="1">
        <v>33</v>
      </c>
      <c r="E405" s="1">
        <f>customer_acquisition_cost_datas!$C405/customer_acquisition_cost_datas!$D405</f>
        <v>110.08846253680969</v>
      </c>
      <c r="F405" s="1">
        <f t="shared" si="256"/>
        <v>0.90836040122336636</v>
      </c>
      <c r="G405" s="1">
        <f>customer_acquisition_cost_datas!$C405/customer_acquisition_cost_datas!$E405</f>
        <v>33</v>
      </c>
      <c r="H405" s="2">
        <f t="shared" ref="H405:K405" si="405">INT($B405=H$1)*$E405</f>
        <v>0</v>
      </c>
      <c r="I405" s="2">
        <f t="shared" si="405"/>
        <v>0</v>
      </c>
      <c r="J405" s="2">
        <f t="shared" si="405"/>
        <v>0</v>
      </c>
      <c r="K405" s="2">
        <f t="shared" si="405"/>
        <v>110.08846253680969</v>
      </c>
    </row>
    <row r="406" spans="1:11" ht="14.25" customHeight="1">
      <c r="A406" s="1" t="s">
        <v>415</v>
      </c>
      <c r="B406" s="1" t="s">
        <v>10</v>
      </c>
      <c r="C406" s="1">
        <v>2097.92152071291</v>
      </c>
      <c r="D406" s="1">
        <v>11</v>
      </c>
      <c r="E406" s="1">
        <f>customer_acquisition_cost_datas!$C406/customer_acquisition_cost_datas!$D406</f>
        <v>190.72013824662818</v>
      </c>
      <c r="F406" s="1">
        <f t="shared" si="256"/>
        <v>0.52432847899200774</v>
      </c>
      <c r="G406" s="1">
        <f>customer_acquisition_cost_datas!$C406/customer_acquisition_cost_datas!$E406</f>
        <v>11</v>
      </c>
      <c r="H406" s="2">
        <f t="shared" ref="H406:K406" si="406">INT($B406=H$1)*$E406</f>
        <v>0</v>
      </c>
      <c r="I406" s="2">
        <f t="shared" si="406"/>
        <v>0</v>
      </c>
      <c r="J406" s="2">
        <f t="shared" si="406"/>
        <v>0</v>
      </c>
      <c r="K406" s="2">
        <f t="shared" si="406"/>
        <v>190.72013824662818</v>
      </c>
    </row>
    <row r="407" spans="1:11" ht="14.25" customHeight="1">
      <c r="A407" s="1" t="s">
        <v>416</v>
      </c>
      <c r="B407" s="1" t="s">
        <v>8</v>
      </c>
      <c r="C407" s="1">
        <v>3263.7160678227901</v>
      </c>
      <c r="D407" s="1">
        <v>33</v>
      </c>
      <c r="E407" s="1">
        <f>customer_acquisition_cost_datas!$C407/customer_acquisition_cost_datas!$D407</f>
        <v>98.900486903720918</v>
      </c>
      <c r="F407" s="1">
        <f t="shared" si="256"/>
        <v>1.0111173678785774</v>
      </c>
      <c r="G407" s="1">
        <f>customer_acquisition_cost_datas!$C407/customer_acquisition_cost_datas!$E407</f>
        <v>33</v>
      </c>
      <c r="H407" s="2">
        <f t="shared" ref="H407:K407" si="407">INT($B407=H$1)*$E407</f>
        <v>0</v>
      </c>
      <c r="I407" s="2">
        <f t="shared" si="407"/>
        <v>98.900486903720918</v>
      </c>
      <c r="J407" s="2">
        <f t="shared" si="407"/>
        <v>0</v>
      </c>
      <c r="K407" s="2">
        <f t="shared" si="407"/>
        <v>0</v>
      </c>
    </row>
    <row r="408" spans="1:11" ht="14.25" customHeight="1">
      <c r="A408" s="1" t="s">
        <v>417</v>
      </c>
      <c r="B408" s="1" t="s">
        <v>8</v>
      </c>
      <c r="C408" s="1">
        <v>3743.1979709360398</v>
      </c>
      <c r="D408" s="1">
        <v>29</v>
      </c>
      <c r="E408" s="1">
        <f>customer_acquisition_cost_datas!$C408/customer_acquisition_cost_datas!$D408</f>
        <v>129.07579210124274</v>
      </c>
      <c r="F408" s="1">
        <f t="shared" si="256"/>
        <v>0.77473861188133042</v>
      </c>
      <c r="G408" s="1">
        <f>customer_acquisition_cost_datas!$C408/customer_acquisition_cost_datas!$E408</f>
        <v>29.000000000000004</v>
      </c>
      <c r="H408" s="2">
        <f t="shared" ref="H408:K408" si="408">INT($B408=H$1)*$E408</f>
        <v>0</v>
      </c>
      <c r="I408" s="2">
        <f t="shared" si="408"/>
        <v>129.07579210124274</v>
      </c>
      <c r="J408" s="2">
        <f t="shared" si="408"/>
        <v>0</v>
      </c>
      <c r="K408" s="2">
        <f t="shared" si="408"/>
        <v>0</v>
      </c>
    </row>
    <row r="409" spans="1:11" ht="14.25" customHeight="1">
      <c r="A409" s="1" t="s">
        <v>418</v>
      </c>
      <c r="B409" s="1" t="s">
        <v>7</v>
      </c>
      <c r="C409" s="1">
        <v>3978.6753646613001</v>
      </c>
      <c r="D409" s="1">
        <v>21</v>
      </c>
      <c r="E409" s="1">
        <f>customer_acquisition_cost_datas!$C409/customer_acquisition_cost_datas!$D409</f>
        <v>189.46073165053809</v>
      </c>
      <c r="F409" s="1">
        <f t="shared" si="256"/>
        <v>0.52781385952024529</v>
      </c>
      <c r="G409" s="1">
        <f>customer_acquisition_cost_datas!$C409/customer_acquisition_cost_datas!$E409</f>
        <v>21</v>
      </c>
      <c r="H409" s="2">
        <f t="shared" ref="H409:K409" si="409">INT($B409=H$1)*$E409</f>
        <v>189.46073165053809</v>
      </c>
      <c r="I409" s="2">
        <f t="shared" si="409"/>
        <v>0</v>
      </c>
      <c r="J409" s="2">
        <f t="shared" si="409"/>
        <v>0</v>
      </c>
      <c r="K409" s="2">
        <f t="shared" si="409"/>
        <v>0</v>
      </c>
    </row>
    <row r="410" spans="1:11" ht="14.25" customHeight="1">
      <c r="A410" s="1" t="s">
        <v>419</v>
      </c>
      <c r="B410" s="1" t="s">
        <v>7</v>
      </c>
      <c r="C410" s="1">
        <v>1196.17700310399</v>
      </c>
      <c r="D410" s="1">
        <v>23</v>
      </c>
      <c r="E410" s="1">
        <f>customer_acquisition_cost_datas!$C410/customer_acquisition_cost_datas!$D410</f>
        <v>52.007695787130004</v>
      </c>
      <c r="F410" s="1">
        <f t="shared" si="256"/>
        <v>1.9227923576792327</v>
      </c>
      <c r="G410" s="1">
        <f>customer_acquisition_cost_datas!$C410/customer_acquisition_cost_datas!$E410</f>
        <v>23</v>
      </c>
      <c r="H410" s="2">
        <f t="shared" ref="H410:K410" si="410">INT($B410=H$1)*$E410</f>
        <v>52.007695787130004</v>
      </c>
      <c r="I410" s="2">
        <f t="shared" si="410"/>
        <v>0</v>
      </c>
      <c r="J410" s="2">
        <f t="shared" si="410"/>
        <v>0</v>
      </c>
      <c r="K410" s="2">
        <f t="shared" si="410"/>
        <v>0</v>
      </c>
    </row>
    <row r="411" spans="1:11" ht="14.25" customHeight="1">
      <c r="A411" s="1" t="s">
        <v>420</v>
      </c>
      <c r="B411" s="1" t="s">
        <v>9</v>
      </c>
      <c r="C411" s="1">
        <v>3425.6259723058902</v>
      </c>
      <c r="D411" s="1">
        <v>31</v>
      </c>
      <c r="E411" s="1">
        <f>customer_acquisition_cost_datas!$C411/customer_acquisition_cost_datas!$D411</f>
        <v>110.50406362277064</v>
      </c>
      <c r="F411" s="1">
        <f t="shared" si="256"/>
        <v>0.9049440963670935</v>
      </c>
      <c r="G411" s="1">
        <f>customer_acquisition_cost_datas!$C411/customer_acquisition_cost_datas!$E411</f>
        <v>31.000000000000004</v>
      </c>
      <c r="H411" s="2">
        <f t="shared" ref="H411:K411" si="411">INT($B411=H$1)*$E411</f>
        <v>0</v>
      </c>
      <c r="I411" s="2">
        <f t="shared" si="411"/>
        <v>0</v>
      </c>
      <c r="J411" s="2">
        <f t="shared" si="411"/>
        <v>110.50406362277064</v>
      </c>
      <c r="K411" s="2">
        <f t="shared" si="411"/>
        <v>0</v>
      </c>
    </row>
    <row r="412" spans="1:11" ht="14.25" customHeight="1">
      <c r="A412" s="1" t="s">
        <v>421</v>
      </c>
      <c r="B412" s="1" t="s">
        <v>10</v>
      </c>
      <c r="C412" s="1">
        <v>2986.9091460954801</v>
      </c>
      <c r="D412" s="1">
        <v>41</v>
      </c>
      <c r="E412" s="1">
        <f>customer_acquisition_cost_datas!$C412/customer_acquisition_cost_datas!$D412</f>
        <v>72.851442587694635</v>
      </c>
      <c r="F412" s="1">
        <f t="shared" si="256"/>
        <v>1.3726564148626899</v>
      </c>
      <c r="G412" s="1">
        <f>customer_acquisition_cost_datas!$C412/customer_acquisition_cost_datas!$E412</f>
        <v>41</v>
      </c>
      <c r="H412" s="2">
        <f t="shared" ref="H412:K412" si="412">INT($B412=H$1)*$E412</f>
        <v>0</v>
      </c>
      <c r="I412" s="2">
        <f t="shared" si="412"/>
        <v>0</v>
      </c>
      <c r="J412" s="2">
        <f t="shared" si="412"/>
        <v>0</v>
      </c>
      <c r="K412" s="2">
        <f t="shared" si="412"/>
        <v>72.851442587694635</v>
      </c>
    </row>
    <row r="413" spans="1:11" ht="14.25" customHeight="1">
      <c r="A413" s="1" t="s">
        <v>422</v>
      </c>
      <c r="B413" s="1" t="s">
        <v>10</v>
      </c>
      <c r="C413" s="1">
        <v>4616.6211635748996</v>
      </c>
      <c r="D413" s="1">
        <v>22</v>
      </c>
      <c r="E413" s="1">
        <f>customer_acquisition_cost_datas!$C413/customer_acquisition_cost_datas!$D413</f>
        <v>209.8464165261318</v>
      </c>
      <c r="F413" s="1">
        <f t="shared" si="256"/>
        <v>0.47653899292365176</v>
      </c>
      <c r="G413" s="1">
        <f>customer_acquisition_cost_datas!$C413/customer_acquisition_cost_datas!$E413</f>
        <v>22</v>
      </c>
      <c r="H413" s="2">
        <f t="shared" ref="H413:K413" si="413">INT($B413=H$1)*$E413</f>
        <v>0</v>
      </c>
      <c r="I413" s="2">
        <f t="shared" si="413"/>
        <v>0</v>
      </c>
      <c r="J413" s="2">
        <f t="shared" si="413"/>
        <v>0</v>
      </c>
      <c r="K413" s="2">
        <f t="shared" si="413"/>
        <v>209.8464165261318</v>
      </c>
    </row>
    <row r="414" spans="1:11" ht="14.25" customHeight="1">
      <c r="A414" s="1" t="s">
        <v>423</v>
      </c>
      <c r="B414" s="1" t="s">
        <v>7</v>
      </c>
      <c r="C414" s="1">
        <v>2144.7766058367702</v>
      </c>
      <c r="D414" s="1">
        <v>24</v>
      </c>
      <c r="E414" s="1">
        <f>customer_acquisition_cost_datas!$C414/customer_acquisition_cost_datas!$D414</f>
        <v>89.365691909865419</v>
      </c>
      <c r="F414" s="1">
        <f t="shared" si="256"/>
        <v>1.1189976585294095</v>
      </c>
      <c r="G414" s="1">
        <f>customer_acquisition_cost_datas!$C414/customer_acquisition_cost_datas!$E414</f>
        <v>24</v>
      </c>
      <c r="H414" s="2">
        <f t="shared" ref="H414:K414" si="414">INT($B414=H$1)*$E414</f>
        <v>89.365691909865419</v>
      </c>
      <c r="I414" s="2">
        <f t="shared" si="414"/>
        <v>0</v>
      </c>
      <c r="J414" s="2">
        <f t="shared" si="414"/>
        <v>0</v>
      </c>
      <c r="K414" s="2">
        <f t="shared" si="414"/>
        <v>0</v>
      </c>
    </row>
    <row r="415" spans="1:11" ht="14.25" customHeight="1">
      <c r="A415" s="1" t="s">
        <v>424</v>
      </c>
      <c r="B415" s="1" t="s">
        <v>8</v>
      </c>
      <c r="C415" s="1">
        <v>4195.4404780303903</v>
      </c>
      <c r="D415" s="1">
        <v>18</v>
      </c>
      <c r="E415" s="1">
        <f>customer_acquisition_cost_datas!$C415/customer_acquisition_cost_datas!$D415</f>
        <v>233.08002655724391</v>
      </c>
      <c r="F415" s="1">
        <f t="shared" si="256"/>
        <v>0.42903719154777181</v>
      </c>
      <c r="G415" s="1">
        <f>customer_acquisition_cost_datas!$C415/customer_acquisition_cost_datas!$E415</f>
        <v>18</v>
      </c>
      <c r="H415" s="2">
        <f t="shared" ref="H415:K415" si="415">INT($B415=H$1)*$E415</f>
        <v>0</v>
      </c>
      <c r="I415" s="2">
        <f t="shared" si="415"/>
        <v>233.08002655724391</v>
      </c>
      <c r="J415" s="2">
        <f t="shared" si="415"/>
        <v>0</v>
      </c>
      <c r="K415" s="2">
        <f t="shared" si="415"/>
        <v>0</v>
      </c>
    </row>
    <row r="416" spans="1:11" ht="14.25" customHeight="1">
      <c r="A416" s="1" t="s">
        <v>425</v>
      </c>
      <c r="B416" s="1" t="s">
        <v>8</v>
      </c>
      <c r="C416" s="1">
        <v>3428.2599926570601</v>
      </c>
      <c r="D416" s="1">
        <v>19</v>
      </c>
      <c r="E416" s="1">
        <f>customer_acquisition_cost_datas!$C416/customer_acquisition_cost_datas!$D416</f>
        <v>180.43473645563475</v>
      </c>
      <c r="F416" s="1">
        <f t="shared" si="256"/>
        <v>0.55421700923196671</v>
      </c>
      <c r="G416" s="1">
        <f>customer_acquisition_cost_datas!$C416/customer_acquisition_cost_datas!$E416</f>
        <v>19</v>
      </c>
      <c r="H416" s="2">
        <f t="shared" ref="H416:K416" si="416">INT($B416=H$1)*$E416</f>
        <v>0</v>
      </c>
      <c r="I416" s="2">
        <f t="shared" si="416"/>
        <v>180.43473645563475</v>
      </c>
      <c r="J416" s="2">
        <f t="shared" si="416"/>
        <v>0</v>
      </c>
      <c r="K416" s="2">
        <f t="shared" si="416"/>
        <v>0</v>
      </c>
    </row>
    <row r="417" spans="1:11" ht="14.25" customHeight="1">
      <c r="A417" s="1" t="s">
        <v>426</v>
      </c>
      <c r="B417" s="1" t="s">
        <v>8</v>
      </c>
      <c r="C417" s="1">
        <v>2409.2838233412599</v>
      </c>
      <c r="D417" s="1">
        <v>14</v>
      </c>
      <c r="E417" s="1">
        <f>customer_acquisition_cost_datas!$C417/customer_acquisition_cost_datas!$D417</f>
        <v>172.09170166723285</v>
      </c>
      <c r="F417" s="1">
        <f t="shared" si="256"/>
        <v>0.5810855435282184</v>
      </c>
      <c r="G417" s="1">
        <f>customer_acquisition_cost_datas!$C417/customer_acquisition_cost_datas!$E417</f>
        <v>14</v>
      </c>
      <c r="H417" s="2">
        <f t="shared" ref="H417:K417" si="417">INT($B417=H$1)*$E417</f>
        <v>0</v>
      </c>
      <c r="I417" s="2">
        <f t="shared" si="417"/>
        <v>172.09170166723285</v>
      </c>
      <c r="J417" s="2">
        <f t="shared" si="417"/>
        <v>0</v>
      </c>
      <c r="K417" s="2">
        <f t="shared" si="417"/>
        <v>0</v>
      </c>
    </row>
    <row r="418" spans="1:11" ht="14.25" customHeight="1">
      <c r="A418" s="1" t="s">
        <v>427</v>
      </c>
      <c r="B418" s="1" t="s">
        <v>8</v>
      </c>
      <c r="C418" s="1">
        <v>3546.4715120235601</v>
      </c>
      <c r="D418" s="1">
        <v>28</v>
      </c>
      <c r="E418" s="1">
        <f>customer_acquisition_cost_datas!$C418/customer_acquisition_cost_datas!$D418</f>
        <v>126.65969685798429</v>
      </c>
      <c r="F418" s="1">
        <f t="shared" si="256"/>
        <v>0.78951712723680234</v>
      </c>
      <c r="G418" s="1">
        <f>customer_acquisition_cost_datas!$C418/customer_acquisition_cost_datas!$E418</f>
        <v>28</v>
      </c>
      <c r="H418" s="2">
        <f t="shared" ref="H418:K418" si="418">INT($B418=H$1)*$E418</f>
        <v>0</v>
      </c>
      <c r="I418" s="2">
        <f t="shared" si="418"/>
        <v>126.65969685798429</v>
      </c>
      <c r="J418" s="2">
        <f t="shared" si="418"/>
        <v>0</v>
      </c>
      <c r="K418" s="2">
        <f t="shared" si="418"/>
        <v>0</v>
      </c>
    </row>
    <row r="419" spans="1:11" ht="14.25" customHeight="1">
      <c r="A419" s="1" t="s">
        <v>428</v>
      </c>
      <c r="B419" s="1" t="s">
        <v>9</v>
      </c>
      <c r="C419" s="1">
        <v>3483.5646525212101</v>
      </c>
      <c r="D419" s="1">
        <v>16</v>
      </c>
      <c r="E419" s="1">
        <f>customer_acquisition_cost_datas!$C419/customer_acquisition_cost_datas!$D419</f>
        <v>217.72279078257563</v>
      </c>
      <c r="F419" s="1">
        <f t="shared" si="256"/>
        <v>0.45929964263531303</v>
      </c>
      <c r="G419" s="1">
        <f>customer_acquisition_cost_datas!$C419/customer_acquisition_cost_datas!$E419</f>
        <v>16</v>
      </c>
      <c r="H419" s="2">
        <f t="shared" ref="H419:K419" si="419">INT($B419=H$1)*$E419</f>
        <v>0</v>
      </c>
      <c r="I419" s="2">
        <f t="shared" si="419"/>
        <v>0</v>
      </c>
      <c r="J419" s="2">
        <f t="shared" si="419"/>
        <v>217.72279078257563</v>
      </c>
      <c r="K419" s="2">
        <f t="shared" si="419"/>
        <v>0</v>
      </c>
    </row>
    <row r="420" spans="1:11" ht="14.25" customHeight="1">
      <c r="A420" s="1" t="s">
        <v>429</v>
      </c>
      <c r="B420" s="1" t="s">
        <v>10</v>
      </c>
      <c r="C420" s="1">
        <v>3711.0578344934302</v>
      </c>
      <c r="D420" s="1">
        <v>42</v>
      </c>
      <c r="E420" s="1">
        <f>customer_acquisition_cost_datas!$C420/customer_acquisition_cost_datas!$D420</f>
        <v>88.358519868891193</v>
      </c>
      <c r="F420" s="1">
        <f t="shared" si="256"/>
        <v>1.1317527743604439</v>
      </c>
      <c r="G420" s="1">
        <f>customer_acquisition_cost_datas!$C420/customer_acquisition_cost_datas!$E420</f>
        <v>42</v>
      </c>
      <c r="H420" s="2">
        <f t="shared" ref="H420:K420" si="420">INT($B420=H$1)*$E420</f>
        <v>0</v>
      </c>
      <c r="I420" s="2">
        <f t="shared" si="420"/>
        <v>0</v>
      </c>
      <c r="J420" s="2">
        <f t="shared" si="420"/>
        <v>0</v>
      </c>
      <c r="K420" s="2">
        <f t="shared" si="420"/>
        <v>88.358519868891193</v>
      </c>
    </row>
    <row r="421" spans="1:11" ht="14.25" customHeight="1">
      <c r="A421" s="1" t="s">
        <v>430</v>
      </c>
      <c r="B421" s="1" t="s">
        <v>8</v>
      </c>
      <c r="C421" s="1">
        <v>3883.71350668283</v>
      </c>
      <c r="D421" s="1">
        <v>44</v>
      </c>
      <c r="E421" s="1">
        <f>customer_acquisition_cost_datas!$C421/customer_acquisition_cost_datas!$D421</f>
        <v>88.266216060973406</v>
      </c>
      <c r="F421" s="1">
        <f t="shared" si="256"/>
        <v>1.1329362972909252</v>
      </c>
      <c r="G421" s="1">
        <f>customer_acquisition_cost_datas!$C421/customer_acquisition_cost_datas!$E421</f>
        <v>44</v>
      </c>
      <c r="H421" s="2">
        <f t="shared" ref="H421:K421" si="421">INT($B421=H$1)*$E421</f>
        <v>0</v>
      </c>
      <c r="I421" s="2">
        <f t="shared" si="421"/>
        <v>88.266216060973406</v>
      </c>
      <c r="J421" s="2">
        <f t="shared" si="421"/>
        <v>0</v>
      </c>
      <c r="K421" s="2">
        <f t="shared" si="421"/>
        <v>0</v>
      </c>
    </row>
    <row r="422" spans="1:11" ht="14.25" customHeight="1">
      <c r="A422" s="1" t="s">
        <v>431</v>
      </c>
      <c r="B422" s="1" t="s">
        <v>9</v>
      </c>
      <c r="C422" s="1">
        <v>3636.72616126701</v>
      </c>
      <c r="D422" s="1">
        <v>43</v>
      </c>
      <c r="E422" s="1">
        <f>customer_acquisition_cost_datas!$C422/customer_acquisition_cost_datas!$D422</f>
        <v>84.575027006209538</v>
      </c>
      <c r="F422" s="1">
        <f t="shared" si="256"/>
        <v>1.1823821231846365</v>
      </c>
      <c r="G422" s="1">
        <f>customer_acquisition_cost_datas!$C422/customer_acquisition_cost_datas!$E422</f>
        <v>43</v>
      </c>
      <c r="H422" s="2">
        <f t="shared" ref="H422:K422" si="422">INT($B422=H$1)*$E422</f>
        <v>0</v>
      </c>
      <c r="I422" s="2">
        <f t="shared" si="422"/>
        <v>0</v>
      </c>
      <c r="J422" s="2">
        <f t="shared" si="422"/>
        <v>84.575027006209538</v>
      </c>
      <c r="K422" s="2">
        <f t="shared" si="422"/>
        <v>0</v>
      </c>
    </row>
    <row r="423" spans="1:11" ht="14.25" customHeight="1">
      <c r="A423" s="1" t="s">
        <v>432</v>
      </c>
      <c r="B423" s="1" t="s">
        <v>7</v>
      </c>
      <c r="C423" s="1">
        <v>4353.3484678500599</v>
      </c>
      <c r="D423" s="1">
        <v>12</v>
      </c>
      <c r="E423" s="1">
        <f>customer_acquisition_cost_datas!$C423/customer_acquisition_cost_datas!$D423</f>
        <v>362.77903898750498</v>
      </c>
      <c r="F423" s="1">
        <f t="shared" si="256"/>
        <v>0.27564988395992818</v>
      </c>
      <c r="G423" s="1">
        <f>customer_acquisition_cost_datas!$C423/customer_acquisition_cost_datas!$E423</f>
        <v>12</v>
      </c>
      <c r="H423" s="2">
        <f t="shared" ref="H423:K423" si="423">INT($B423=H$1)*$E423</f>
        <v>362.77903898750498</v>
      </c>
      <c r="I423" s="2">
        <f t="shared" si="423"/>
        <v>0</v>
      </c>
      <c r="J423" s="2">
        <f t="shared" si="423"/>
        <v>0</v>
      </c>
      <c r="K423" s="2">
        <f t="shared" si="423"/>
        <v>0</v>
      </c>
    </row>
    <row r="424" spans="1:11" ht="14.25" customHeight="1">
      <c r="A424" s="1" t="s">
        <v>433</v>
      </c>
      <c r="B424" s="1" t="s">
        <v>8</v>
      </c>
      <c r="C424" s="1">
        <v>3512.9924147475899</v>
      </c>
      <c r="D424" s="1">
        <v>31</v>
      </c>
      <c r="E424" s="1">
        <f>customer_acquisition_cost_datas!$C424/customer_acquisition_cost_datas!$D424</f>
        <v>113.32233595959967</v>
      </c>
      <c r="F424" s="1">
        <f t="shared" si="256"/>
        <v>0.88243856917713737</v>
      </c>
      <c r="G424" s="1">
        <f>customer_acquisition_cost_datas!$C424/customer_acquisition_cost_datas!$E424</f>
        <v>31</v>
      </c>
      <c r="H424" s="2">
        <f t="shared" ref="H424:K424" si="424">INT($B424=H$1)*$E424</f>
        <v>0</v>
      </c>
      <c r="I424" s="2">
        <f t="shared" si="424"/>
        <v>113.32233595959967</v>
      </c>
      <c r="J424" s="2">
        <f t="shared" si="424"/>
        <v>0</v>
      </c>
      <c r="K424" s="2">
        <f t="shared" si="424"/>
        <v>0</v>
      </c>
    </row>
    <row r="425" spans="1:11" ht="14.25" customHeight="1">
      <c r="A425" s="1" t="s">
        <v>434</v>
      </c>
      <c r="B425" s="1" t="s">
        <v>7</v>
      </c>
      <c r="C425" s="1">
        <v>4613.6148162918698</v>
      </c>
      <c r="D425" s="1">
        <v>49</v>
      </c>
      <c r="E425" s="1">
        <f>customer_acquisition_cost_datas!$C425/customer_acquisition_cost_datas!$D425</f>
        <v>94.155404414119786</v>
      </c>
      <c r="F425" s="1">
        <f t="shared" si="256"/>
        <v>1.0620739257852281</v>
      </c>
      <c r="G425" s="1">
        <f>customer_acquisition_cost_datas!$C425/customer_acquisition_cost_datas!$E425</f>
        <v>49</v>
      </c>
      <c r="H425" s="2">
        <f t="shared" ref="H425:K425" si="425">INT($B425=H$1)*$E425</f>
        <v>94.155404414119786</v>
      </c>
      <c r="I425" s="2">
        <f t="shared" si="425"/>
        <v>0</v>
      </c>
      <c r="J425" s="2">
        <f t="shared" si="425"/>
        <v>0</v>
      </c>
      <c r="K425" s="2">
        <f t="shared" si="425"/>
        <v>0</v>
      </c>
    </row>
    <row r="426" spans="1:11" ht="14.25" customHeight="1">
      <c r="A426" s="1" t="s">
        <v>435</v>
      </c>
      <c r="B426" s="1" t="s">
        <v>9</v>
      </c>
      <c r="C426" s="1">
        <v>3585.36243556209</v>
      </c>
      <c r="D426" s="1">
        <v>18</v>
      </c>
      <c r="E426" s="1">
        <f>customer_acquisition_cost_datas!$C426/customer_acquisition_cost_datas!$D426</f>
        <v>199.18680197567167</v>
      </c>
      <c r="F426" s="1">
        <f t="shared" si="256"/>
        <v>0.50204129494590632</v>
      </c>
      <c r="G426" s="1">
        <f>customer_acquisition_cost_datas!$C426/customer_acquisition_cost_datas!$E426</f>
        <v>18</v>
      </c>
      <c r="H426" s="2">
        <f t="shared" ref="H426:K426" si="426">INT($B426=H$1)*$E426</f>
        <v>0</v>
      </c>
      <c r="I426" s="2">
        <f t="shared" si="426"/>
        <v>0</v>
      </c>
      <c r="J426" s="2">
        <f t="shared" si="426"/>
        <v>199.18680197567167</v>
      </c>
      <c r="K426" s="2">
        <f t="shared" si="426"/>
        <v>0</v>
      </c>
    </row>
    <row r="427" spans="1:11" ht="14.25" customHeight="1">
      <c r="A427" s="1" t="s">
        <v>436</v>
      </c>
      <c r="B427" s="1" t="s">
        <v>8</v>
      </c>
      <c r="C427" s="1">
        <v>2235.7315358105402</v>
      </c>
      <c r="D427" s="1">
        <v>48</v>
      </c>
      <c r="E427" s="1">
        <f>customer_acquisition_cost_datas!$C427/customer_acquisition_cost_datas!$D427</f>
        <v>46.577740329386252</v>
      </c>
      <c r="F427" s="1">
        <f t="shared" si="256"/>
        <v>2.1469482910253856</v>
      </c>
      <c r="G427" s="1">
        <f>customer_acquisition_cost_datas!$C427/customer_acquisition_cost_datas!$E427</f>
        <v>48</v>
      </c>
      <c r="H427" s="2">
        <f t="shared" ref="H427:K427" si="427">INT($B427=H$1)*$E427</f>
        <v>0</v>
      </c>
      <c r="I427" s="2">
        <f t="shared" si="427"/>
        <v>46.577740329386252</v>
      </c>
      <c r="J427" s="2">
        <f t="shared" si="427"/>
        <v>0</v>
      </c>
      <c r="K427" s="2">
        <f t="shared" si="427"/>
        <v>0</v>
      </c>
    </row>
    <row r="428" spans="1:11" ht="14.25" customHeight="1">
      <c r="A428" s="1" t="s">
        <v>437</v>
      </c>
      <c r="B428" s="1" t="s">
        <v>7</v>
      </c>
      <c r="C428" s="1">
        <v>2763.2927606512399</v>
      </c>
      <c r="D428" s="1">
        <v>34</v>
      </c>
      <c r="E428" s="1">
        <f>customer_acquisition_cost_datas!$C428/customer_acquisition_cost_datas!$D428</f>
        <v>81.273316489742342</v>
      </c>
      <c r="F428" s="1">
        <f t="shared" si="256"/>
        <v>1.2304161355667229</v>
      </c>
      <c r="G428" s="1">
        <f>customer_acquisition_cost_datas!$C428/customer_acquisition_cost_datas!$E428</f>
        <v>34</v>
      </c>
      <c r="H428" s="2">
        <f t="shared" ref="H428:K428" si="428">INT($B428=H$1)*$E428</f>
        <v>81.273316489742342</v>
      </c>
      <c r="I428" s="2">
        <f t="shared" si="428"/>
        <v>0</v>
      </c>
      <c r="J428" s="2">
        <f t="shared" si="428"/>
        <v>0</v>
      </c>
      <c r="K428" s="2">
        <f t="shared" si="428"/>
        <v>0</v>
      </c>
    </row>
    <row r="429" spans="1:11" ht="14.25" customHeight="1">
      <c r="A429" s="1" t="s">
        <v>438</v>
      </c>
      <c r="B429" s="1" t="s">
        <v>8</v>
      </c>
      <c r="C429" s="1">
        <v>3318.2952214736101</v>
      </c>
      <c r="D429" s="1">
        <v>19</v>
      </c>
      <c r="E429" s="1">
        <f>customer_acquisition_cost_datas!$C429/customer_acquisition_cost_datas!$D429</f>
        <v>174.64711691966369</v>
      </c>
      <c r="F429" s="1">
        <f t="shared" si="256"/>
        <v>0.57258317093204125</v>
      </c>
      <c r="G429" s="1">
        <f>customer_acquisition_cost_datas!$C429/customer_acquisition_cost_datas!$E429</f>
        <v>19</v>
      </c>
      <c r="H429" s="2">
        <f t="shared" ref="H429:K429" si="429">INT($B429=H$1)*$E429</f>
        <v>0</v>
      </c>
      <c r="I429" s="2">
        <f t="shared" si="429"/>
        <v>174.64711691966369</v>
      </c>
      <c r="J429" s="2">
        <f t="shared" si="429"/>
        <v>0</v>
      </c>
      <c r="K429" s="2">
        <f t="shared" si="429"/>
        <v>0</v>
      </c>
    </row>
    <row r="430" spans="1:11" ht="14.25" customHeight="1">
      <c r="A430" s="1" t="s">
        <v>439</v>
      </c>
      <c r="B430" s="1" t="s">
        <v>10</v>
      </c>
      <c r="C430" s="1">
        <v>3929.4390717569499</v>
      </c>
      <c r="D430" s="1">
        <v>20</v>
      </c>
      <c r="E430" s="1">
        <f>customer_acquisition_cost_datas!$C430/customer_acquisition_cost_datas!$D430</f>
        <v>196.47195358784751</v>
      </c>
      <c r="F430" s="1">
        <f t="shared" si="256"/>
        <v>0.50897849883335899</v>
      </c>
      <c r="G430" s="1">
        <f>customer_acquisition_cost_datas!$C430/customer_acquisition_cost_datas!$E430</f>
        <v>20</v>
      </c>
      <c r="H430" s="2">
        <f t="shared" ref="H430:K430" si="430">INT($B430=H$1)*$E430</f>
        <v>0</v>
      </c>
      <c r="I430" s="2">
        <f t="shared" si="430"/>
        <v>0</v>
      </c>
      <c r="J430" s="2">
        <f t="shared" si="430"/>
        <v>0</v>
      </c>
      <c r="K430" s="2">
        <f t="shared" si="430"/>
        <v>196.47195358784751</v>
      </c>
    </row>
    <row r="431" spans="1:11" ht="14.25" customHeight="1">
      <c r="A431" s="1" t="s">
        <v>440</v>
      </c>
      <c r="B431" s="1" t="s">
        <v>10</v>
      </c>
      <c r="C431" s="1">
        <v>1360.53350298487</v>
      </c>
      <c r="D431" s="1">
        <v>21</v>
      </c>
      <c r="E431" s="1">
        <f>customer_acquisition_cost_datas!$C431/customer_acquisition_cost_datas!$D431</f>
        <v>64.787309665946196</v>
      </c>
      <c r="F431" s="1">
        <f t="shared" si="256"/>
        <v>1.5435121556307263</v>
      </c>
      <c r="G431" s="1">
        <f>customer_acquisition_cost_datas!$C431/customer_acquisition_cost_datas!$E431</f>
        <v>20.999999999999996</v>
      </c>
      <c r="H431" s="2">
        <f t="shared" ref="H431:K431" si="431">INT($B431=H$1)*$E431</f>
        <v>0</v>
      </c>
      <c r="I431" s="2">
        <f t="shared" si="431"/>
        <v>0</v>
      </c>
      <c r="J431" s="2">
        <f t="shared" si="431"/>
        <v>0</v>
      </c>
      <c r="K431" s="2">
        <f t="shared" si="431"/>
        <v>64.787309665946196</v>
      </c>
    </row>
    <row r="432" spans="1:11" ht="14.25" customHeight="1">
      <c r="A432" s="1" t="s">
        <v>441</v>
      </c>
      <c r="B432" s="1" t="s">
        <v>8</v>
      </c>
      <c r="C432" s="1">
        <v>2180.4418065166201</v>
      </c>
      <c r="D432" s="1">
        <v>49</v>
      </c>
      <c r="E432" s="1">
        <f>customer_acquisition_cost_datas!$C432/customer_acquisition_cost_datas!$D432</f>
        <v>44.498812377890204</v>
      </c>
      <c r="F432" s="1">
        <f t="shared" si="256"/>
        <v>2.2472509861788192</v>
      </c>
      <c r="G432" s="1">
        <f>customer_acquisition_cost_datas!$C432/customer_acquisition_cost_datas!$E432</f>
        <v>49</v>
      </c>
      <c r="H432" s="2">
        <f t="shared" ref="H432:K432" si="432">INT($B432=H$1)*$E432</f>
        <v>0</v>
      </c>
      <c r="I432" s="2">
        <f t="shared" si="432"/>
        <v>44.498812377890204</v>
      </c>
      <c r="J432" s="2">
        <f t="shared" si="432"/>
        <v>0</v>
      </c>
      <c r="K432" s="2">
        <f t="shared" si="432"/>
        <v>0</v>
      </c>
    </row>
    <row r="433" spans="1:11" ht="14.25" customHeight="1">
      <c r="A433" s="1" t="s">
        <v>442</v>
      </c>
      <c r="B433" s="1" t="s">
        <v>9</v>
      </c>
      <c r="C433" s="1">
        <v>3989.9234597534801</v>
      </c>
      <c r="D433" s="1">
        <v>20</v>
      </c>
      <c r="E433" s="1">
        <f>customer_acquisition_cost_datas!$C433/customer_acquisition_cost_datas!$D433</f>
        <v>199.49617298767402</v>
      </c>
      <c r="F433" s="1">
        <f t="shared" si="256"/>
        <v>0.50126274856499908</v>
      </c>
      <c r="G433" s="1">
        <f>customer_acquisition_cost_datas!$C433/customer_acquisition_cost_datas!$E433</f>
        <v>20</v>
      </c>
      <c r="H433" s="2">
        <f t="shared" ref="H433:K433" si="433">INT($B433=H$1)*$E433</f>
        <v>0</v>
      </c>
      <c r="I433" s="2">
        <f t="shared" si="433"/>
        <v>0</v>
      </c>
      <c r="J433" s="2">
        <f t="shared" si="433"/>
        <v>199.49617298767402</v>
      </c>
      <c r="K433" s="2">
        <f t="shared" si="433"/>
        <v>0</v>
      </c>
    </row>
    <row r="434" spans="1:11" ht="14.25" customHeight="1">
      <c r="A434" s="1" t="s">
        <v>443</v>
      </c>
      <c r="B434" s="1" t="s">
        <v>8</v>
      </c>
      <c r="C434" s="1">
        <v>1702.5602817772201</v>
      </c>
      <c r="D434" s="1">
        <v>38</v>
      </c>
      <c r="E434" s="1">
        <f>customer_acquisition_cost_datas!$C434/customer_acquisition_cost_datas!$D434</f>
        <v>44.80421794150579</v>
      </c>
      <c r="F434" s="1">
        <f t="shared" si="256"/>
        <v>2.2319327196058891</v>
      </c>
      <c r="G434" s="1">
        <f>customer_acquisition_cost_datas!$C434/customer_acquisition_cost_datas!$E434</f>
        <v>38</v>
      </c>
      <c r="H434" s="2">
        <f t="shared" ref="H434:K434" si="434">INT($B434=H$1)*$E434</f>
        <v>0</v>
      </c>
      <c r="I434" s="2">
        <f t="shared" si="434"/>
        <v>44.80421794150579</v>
      </c>
      <c r="J434" s="2">
        <f t="shared" si="434"/>
        <v>0</v>
      </c>
      <c r="K434" s="2">
        <f t="shared" si="434"/>
        <v>0</v>
      </c>
    </row>
    <row r="435" spans="1:11" ht="14.25" customHeight="1">
      <c r="A435" s="1" t="s">
        <v>444</v>
      </c>
      <c r="B435" s="1" t="s">
        <v>10</v>
      </c>
      <c r="C435" s="1">
        <v>1528.63919098713</v>
      </c>
      <c r="D435" s="1">
        <v>12</v>
      </c>
      <c r="E435" s="1">
        <f>customer_acquisition_cost_datas!$C435/customer_acquisition_cost_datas!$D435</f>
        <v>127.3865992489275</v>
      </c>
      <c r="F435" s="1">
        <f t="shared" si="256"/>
        <v>0.78501192895956784</v>
      </c>
      <c r="G435" s="1">
        <f>customer_acquisition_cost_datas!$C435/customer_acquisition_cost_datas!$E435</f>
        <v>12</v>
      </c>
      <c r="H435" s="2">
        <f t="shared" ref="H435:K435" si="435">INT($B435=H$1)*$E435</f>
        <v>0</v>
      </c>
      <c r="I435" s="2">
        <f t="shared" si="435"/>
        <v>0</v>
      </c>
      <c r="J435" s="2">
        <f t="shared" si="435"/>
        <v>0</v>
      </c>
      <c r="K435" s="2">
        <f t="shared" si="435"/>
        <v>127.3865992489275</v>
      </c>
    </row>
    <row r="436" spans="1:11" ht="14.25" customHeight="1">
      <c r="A436" s="1" t="s">
        <v>445</v>
      </c>
      <c r="B436" s="1" t="s">
        <v>7</v>
      </c>
      <c r="C436" s="1">
        <v>3157.6310359376798</v>
      </c>
      <c r="D436" s="1">
        <v>36</v>
      </c>
      <c r="E436" s="1">
        <f>customer_acquisition_cost_datas!$C436/customer_acquisition_cost_datas!$D436</f>
        <v>87.711973220491103</v>
      </c>
      <c r="F436" s="1">
        <f t="shared" si="256"/>
        <v>1.1400952039765329</v>
      </c>
      <c r="G436" s="1">
        <f>customer_acquisition_cost_datas!$C436/customer_acquisition_cost_datas!$E436</f>
        <v>36</v>
      </c>
      <c r="H436" s="2">
        <f t="shared" ref="H436:K436" si="436">INT($B436=H$1)*$E436</f>
        <v>87.711973220491103</v>
      </c>
      <c r="I436" s="2">
        <f t="shared" si="436"/>
        <v>0</v>
      </c>
      <c r="J436" s="2">
        <f t="shared" si="436"/>
        <v>0</v>
      </c>
      <c r="K436" s="2">
        <f t="shared" si="436"/>
        <v>0</v>
      </c>
    </row>
    <row r="437" spans="1:11" ht="14.25" customHeight="1">
      <c r="A437" s="1" t="s">
        <v>446</v>
      </c>
      <c r="B437" s="1" t="s">
        <v>8</v>
      </c>
      <c r="C437" s="1">
        <v>4885.95832484536</v>
      </c>
      <c r="D437" s="1">
        <v>33</v>
      </c>
      <c r="E437" s="1">
        <f>customer_acquisition_cost_datas!$C437/customer_acquisition_cost_datas!$D437</f>
        <v>148.05934317713212</v>
      </c>
      <c r="F437" s="1">
        <f t="shared" si="256"/>
        <v>0.67540486033606206</v>
      </c>
      <c r="G437" s="1">
        <f>customer_acquisition_cost_datas!$C437/customer_acquisition_cost_datas!$E437</f>
        <v>33</v>
      </c>
      <c r="H437" s="2">
        <f t="shared" ref="H437:K437" si="437">INT($B437=H$1)*$E437</f>
        <v>0</v>
      </c>
      <c r="I437" s="2">
        <f t="shared" si="437"/>
        <v>148.05934317713212</v>
      </c>
      <c r="J437" s="2">
        <f t="shared" si="437"/>
        <v>0</v>
      </c>
      <c r="K437" s="2">
        <f t="shared" si="437"/>
        <v>0</v>
      </c>
    </row>
    <row r="438" spans="1:11" ht="14.25" customHeight="1">
      <c r="A438" s="1" t="s">
        <v>447</v>
      </c>
      <c r="B438" s="1" t="s">
        <v>8</v>
      </c>
      <c r="C438" s="1">
        <v>3123.4094948111401</v>
      </c>
      <c r="D438" s="1">
        <v>25</v>
      </c>
      <c r="E438" s="1">
        <f>customer_acquisition_cost_datas!$C438/customer_acquisition_cost_datas!$D438</f>
        <v>124.93637979244561</v>
      </c>
      <c r="F438" s="1">
        <f t="shared" si="256"/>
        <v>0.80040737666745321</v>
      </c>
      <c r="G438" s="1">
        <f>customer_acquisition_cost_datas!$C438/customer_acquisition_cost_datas!$E438</f>
        <v>25</v>
      </c>
      <c r="H438" s="2">
        <f t="shared" ref="H438:K438" si="438">INT($B438=H$1)*$E438</f>
        <v>0</v>
      </c>
      <c r="I438" s="2">
        <f t="shared" si="438"/>
        <v>124.93637979244561</v>
      </c>
      <c r="J438" s="2">
        <f t="shared" si="438"/>
        <v>0</v>
      </c>
      <c r="K438" s="2">
        <f t="shared" si="438"/>
        <v>0</v>
      </c>
    </row>
    <row r="439" spans="1:11" ht="14.25" customHeight="1">
      <c r="A439" s="1" t="s">
        <v>448</v>
      </c>
      <c r="B439" s="1" t="s">
        <v>10</v>
      </c>
      <c r="C439" s="1">
        <v>4653.9478979267797</v>
      </c>
      <c r="D439" s="1">
        <v>38</v>
      </c>
      <c r="E439" s="1">
        <f>customer_acquisition_cost_datas!$C439/customer_acquisition_cost_datas!$D439</f>
        <v>122.4723131033363</v>
      </c>
      <c r="F439" s="1">
        <f t="shared" si="256"/>
        <v>0.81651107475715567</v>
      </c>
      <c r="G439" s="1">
        <f>customer_acquisition_cost_datas!$C439/customer_acquisition_cost_datas!$E439</f>
        <v>38</v>
      </c>
      <c r="H439" s="2">
        <f t="shared" ref="H439:K439" si="439">INT($B439=H$1)*$E439</f>
        <v>0</v>
      </c>
      <c r="I439" s="2">
        <f t="shared" si="439"/>
        <v>0</v>
      </c>
      <c r="J439" s="2">
        <f t="shared" si="439"/>
        <v>0</v>
      </c>
      <c r="K439" s="2">
        <f t="shared" si="439"/>
        <v>122.4723131033363</v>
      </c>
    </row>
    <row r="440" spans="1:11" ht="14.25" customHeight="1">
      <c r="A440" s="1" t="s">
        <v>449</v>
      </c>
      <c r="B440" s="1" t="s">
        <v>9</v>
      </c>
      <c r="C440" s="1">
        <v>4321.8904782695899</v>
      </c>
      <c r="D440" s="1">
        <v>49</v>
      </c>
      <c r="E440" s="1">
        <f>customer_acquisition_cost_datas!$C440/customer_acquisition_cost_datas!$D440</f>
        <v>88.201846495297758</v>
      </c>
      <c r="F440" s="1">
        <f t="shared" si="256"/>
        <v>1.1337631123780525</v>
      </c>
      <c r="G440" s="1">
        <f>customer_acquisition_cost_datas!$C440/customer_acquisition_cost_datas!$E440</f>
        <v>49</v>
      </c>
      <c r="H440" s="2">
        <f t="shared" ref="H440:K440" si="440">INT($B440=H$1)*$E440</f>
        <v>0</v>
      </c>
      <c r="I440" s="2">
        <f t="shared" si="440"/>
        <v>0</v>
      </c>
      <c r="J440" s="2">
        <f t="shared" si="440"/>
        <v>88.201846495297758</v>
      </c>
      <c r="K440" s="2">
        <f t="shared" si="440"/>
        <v>0</v>
      </c>
    </row>
    <row r="441" spans="1:11" ht="14.25" customHeight="1">
      <c r="A441" s="1" t="s">
        <v>450</v>
      </c>
      <c r="B441" s="1" t="s">
        <v>10</v>
      </c>
      <c r="C441" s="1">
        <v>2027.88033825304</v>
      </c>
      <c r="D441" s="1">
        <v>28</v>
      </c>
      <c r="E441" s="1">
        <f>customer_acquisition_cost_datas!$C441/customer_acquisition_cost_datas!$D441</f>
        <v>72.424297794751425</v>
      </c>
      <c r="F441" s="1">
        <f t="shared" si="256"/>
        <v>1.3807520824488682</v>
      </c>
      <c r="G441" s="1">
        <f>customer_acquisition_cost_datas!$C441/customer_acquisition_cost_datas!$E441</f>
        <v>28</v>
      </c>
      <c r="H441" s="2">
        <f t="shared" ref="H441:K441" si="441">INT($B441=H$1)*$E441</f>
        <v>0</v>
      </c>
      <c r="I441" s="2">
        <f t="shared" si="441"/>
        <v>0</v>
      </c>
      <c r="J441" s="2">
        <f t="shared" si="441"/>
        <v>0</v>
      </c>
      <c r="K441" s="2">
        <f t="shared" si="441"/>
        <v>72.424297794751425</v>
      </c>
    </row>
    <row r="442" spans="1:11" ht="14.25" customHeight="1">
      <c r="A442" s="1" t="s">
        <v>451</v>
      </c>
      <c r="B442" s="1" t="s">
        <v>7</v>
      </c>
      <c r="C442" s="1">
        <v>4298.7592501696199</v>
      </c>
      <c r="D442" s="1">
        <v>38</v>
      </c>
      <c r="E442" s="1">
        <f>customer_acquisition_cost_datas!$C442/customer_acquisition_cost_datas!$D442</f>
        <v>113.12524342551632</v>
      </c>
      <c r="F442" s="1">
        <f t="shared" si="256"/>
        <v>0.88397599838838625</v>
      </c>
      <c r="G442" s="1">
        <f>customer_acquisition_cost_datas!$C442/customer_acquisition_cost_datas!$E442</f>
        <v>38</v>
      </c>
      <c r="H442" s="2">
        <f t="shared" ref="H442:K442" si="442">INT($B442=H$1)*$E442</f>
        <v>113.12524342551632</v>
      </c>
      <c r="I442" s="2">
        <f t="shared" si="442"/>
        <v>0</v>
      </c>
      <c r="J442" s="2">
        <f t="shared" si="442"/>
        <v>0</v>
      </c>
      <c r="K442" s="2">
        <f t="shared" si="442"/>
        <v>0</v>
      </c>
    </row>
    <row r="443" spans="1:11" ht="14.25" customHeight="1">
      <c r="A443" s="1" t="s">
        <v>452</v>
      </c>
      <c r="B443" s="1" t="s">
        <v>10</v>
      </c>
      <c r="C443" s="1">
        <v>2927.39131949496</v>
      </c>
      <c r="D443" s="1">
        <v>24</v>
      </c>
      <c r="E443" s="1">
        <f>customer_acquisition_cost_datas!$C443/customer_acquisition_cost_datas!$D443</f>
        <v>121.97463831229</v>
      </c>
      <c r="F443" s="1">
        <f t="shared" si="256"/>
        <v>0.81984256222159368</v>
      </c>
      <c r="G443" s="1">
        <f>customer_acquisition_cost_datas!$C443/customer_acquisition_cost_datas!$E443</f>
        <v>24</v>
      </c>
      <c r="H443" s="2">
        <f t="shared" ref="H443:K443" si="443">INT($B443=H$1)*$E443</f>
        <v>0</v>
      </c>
      <c r="I443" s="2">
        <f t="shared" si="443"/>
        <v>0</v>
      </c>
      <c r="J443" s="2">
        <f t="shared" si="443"/>
        <v>0</v>
      </c>
      <c r="K443" s="2">
        <f t="shared" si="443"/>
        <v>121.97463831229</v>
      </c>
    </row>
    <row r="444" spans="1:11" ht="14.25" customHeight="1">
      <c r="A444" s="1" t="s">
        <v>453</v>
      </c>
      <c r="B444" s="1" t="s">
        <v>7</v>
      </c>
      <c r="C444" s="1">
        <v>4225.9539751750599</v>
      </c>
      <c r="D444" s="1">
        <v>44</v>
      </c>
      <c r="E444" s="1">
        <f>customer_acquisition_cost_datas!$C444/customer_acquisition_cost_datas!$D444</f>
        <v>96.044408526705908</v>
      </c>
      <c r="F444" s="1">
        <f t="shared" si="256"/>
        <v>1.0411850261141877</v>
      </c>
      <c r="G444" s="1">
        <f>customer_acquisition_cost_datas!$C444/customer_acquisition_cost_datas!$E444</f>
        <v>44</v>
      </c>
      <c r="H444" s="2">
        <f t="shared" ref="H444:K444" si="444">INT($B444=H$1)*$E444</f>
        <v>96.044408526705908</v>
      </c>
      <c r="I444" s="2">
        <f t="shared" si="444"/>
        <v>0</v>
      </c>
      <c r="J444" s="2">
        <f t="shared" si="444"/>
        <v>0</v>
      </c>
      <c r="K444" s="2">
        <f t="shared" si="444"/>
        <v>0</v>
      </c>
    </row>
    <row r="445" spans="1:11" ht="14.25" customHeight="1">
      <c r="A445" s="1" t="s">
        <v>454</v>
      </c>
      <c r="B445" s="1" t="s">
        <v>10</v>
      </c>
      <c r="C445" s="1">
        <v>3986.2374028681802</v>
      </c>
      <c r="D445" s="1">
        <v>25</v>
      </c>
      <c r="E445" s="1">
        <f>customer_acquisition_cost_datas!$C445/customer_acquisition_cost_datas!$D445</f>
        <v>159.4494961147272</v>
      </c>
      <c r="F445" s="1">
        <f t="shared" si="256"/>
        <v>0.62715783013856585</v>
      </c>
      <c r="G445" s="1">
        <f>customer_acquisition_cost_datas!$C445/customer_acquisition_cost_datas!$E445</f>
        <v>25.000000000000004</v>
      </c>
      <c r="H445" s="2">
        <f t="shared" ref="H445:K445" si="445">INT($B445=H$1)*$E445</f>
        <v>0</v>
      </c>
      <c r="I445" s="2">
        <f t="shared" si="445"/>
        <v>0</v>
      </c>
      <c r="J445" s="2">
        <f t="shared" si="445"/>
        <v>0</v>
      </c>
      <c r="K445" s="2">
        <f t="shared" si="445"/>
        <v>159.4494961147272</v>
      </c>
    </row>
    <row r="446" spans="1:11" ht="14.25" customHeight="1">
      <c r="A446" s="1" t="s">
        <v>455</v>
      </c>
      <c r="B446" s="1" t="s">
        <v>10</v>
      </c>
      <c r="C446" s="1">
        <v>2354.8610152075398</v>
      </c>
      <c r="D446" s="1">
        <v>29</v>
      </c>
      <c r="E446" s="1">
        <f>customer_acquisition_cost_datas!$C446/customer_acquisition_cost_datas!$D446</f>
        <v>81.202103972673783</v>
      </c>
      <c r="F446" s="1">
        <f t="shared" si="256"/>
        <v>1.2314951843323185</v>
      </c>
      <c r="G446" s="1">
        <f>customer_acquisition_cost_datas!$C446/customer_acquisition_cost_datas!$E446</f>
        <v>29</v>
      </c>
      <c r="H446" s="2">
        <f t="shared" ref="H446:K446" si="446">INT($B446=H$1)*$E446</f>
        <v>0</v>
      </c>
      <c r="I446" s="2">
        <f t="shared" si="446"/>
        <v>0</v>
      </c>
      <c r="J446" s="2">
        <f t="shared" si="446"/>
        <v>0</v>
      </c>
      <c r="K446" s="2">
        <f t="shared" si="446"/>
        <v>81.202103972673783</v>
      </c>
    </row>
    <row r="447" spans="1:11" ht="14.25" customHeight="1">
      <c r="A447" s="1" t="s">
        <v>456</v>
      </c>
      <c r="B447" s="1" t="s">
        <v>7</v>
      </c>
      <c r="C447" s="1">
        <v>1460.6788297990299</v>
      </c>
      <c r="D447" s="1">
        <v>40</v>
      </c>
      <c r="E447" s="1">
        <f>customer_acquisition_cost_datas!$C447/customer_acquisition_cost_datas!$D447</f>
        <v>36.516970744975751</v>
      </c>
      <c r="F447" s="1">
        <f t="shared" si="256"/>
        <v>2.7384527785278761</v>
      </c>
      <c r="G447" s="1">
        <f>customer_acquisition_cost_datas!$C447/customer_acquisition_cost_datas!$E447</f>
        <v>40</v>
      </c>
      <c r="H447" s="2">
        <f t="shared" ref="H447:K447" si="447">INT($B447=H$1)*$E447</f>
        <v>36.516970744975751</v>
      </c>
      <c r="I447" s="2">
        <f t="shared" si="447"/>
        <v>0</v>
      </c>
      <c r="J447" s="2">
        <f t="shared" si="447"/>
        <v>0</v>
      </c>
      <c r="K447" s="2">
        <f t="shared" si="447"/>
        <v>0</v>
      </c>
    </row>
    <row r="448" spans="1:11" ht="14.25" customHeight="1">
      <c r="A448" s="1" t="s">
        <v>457</v>
      </c>
      <c r="B448" s="1" t="s">
        <v>7</v>
      </c>
      <c r="C448" s="1">
        <v>4851.5731714755102</v>
      </c>
      <c r="D448" s="1">
        <v>22</v>
      </c>
      <c r="E448" s="1">
        <f>customer_acquisition_cost_datas!$C448/customer_acquisition_cost_datas!$D448</f>
        <v>220.52605324888683</v>
      </c>
      <c r="F448" s="1">
        <f t="shared" si="256"/>
        <v>0.45346116037881246</v>
      </c>
      <c r="G448" s="1">
        <f>customer_acquisition_cost_datas!$C448/customer_acquisition_cost_datas!$E448</f>
        <v>22</v>
      </c>
      <c r="H448" s="2">
        <f t="shared" ref="H448:K448" si="448">INT($B448=H$1)*$E448</f>
        <v>220.52605324888683</v>
      </c>
      <c r="I448" s="2">
        <f t="shared" si="448"/>
        <v>0</v>
      </c>
      <c r="J448" s="2">
        <f t="shared" si="448"/>
        <v>0</v>
      </c>
      <c r="K448" s="2">
        <f t="shared" si="448"/>
        <v>0</v>
      </c>
    </row>
    <row r="449" spans="1:11" ht="14.25" customHeight="1">
      <c r="A449" s="1" t="s">
        <v>458</v>
      </c>
      <c r="B449" s="1" t="s">
        <v>7</v>
      </c>
      <c r="C449" s="1">
        <v>1563.0280600235301</v>
      </c>
      <c r="D449" s="1">
        <v>33</v>
      </c>
      <c r="E449" s="1">
        <f>customer_acquisition_cost_datas!$C449/customer_acquisition_cost_datas!$D449</f>
        <v>47.364486667379701</v>
      </c>
      <c r="F449" s="1">
        <f t="shared" si="256"/>
        <v>2.1112864729698591</v>
      </c>
      <c r="G449" s="1">
        <f>customer_acquisition_cost_datas!$C449/customer_acquisition_cost_datas!$E449</f>
        <v>33</v>
      </c>
      <c r="H449" s="2">
        <f t="shared" ref="H449:K449" si="449">INT($B449=H$1)*$E449</f>
        <v>47.364486667379701</v>
      </c>
      <c r="I449" s="2">
        <f t="shared" si="449"/>
        <v>0</v>
      </c>
      <c r="J449" s="2">
        <f t="shared" si="449"/>
        <v>0</v>
      </c>
      <c r="K449" s="2">
        <f t="shared" si="449"/>
        <v>0</v>
      </c>
    </row>
    <row r="450" spans="1:11" ht="14.25" customHeight="1">
      <c r="A450" s="1" t="s">
        <v>459</v>
      </c>
      <c r="B450" s="1" t="s">
        <v>10</v>
      </c>
      <c r="C450" s="1">
        <v>4866.0008378510001</v>
      </c>
      <c r="D450" s="1">
        <v>46</v>
      </c>
      <c r="E450" s="1">
        <f>customer_acquisition_cost_datas!$C450/customer_acquisition_cost_datas!$D450</f>
        <v>105.78262690980435</v>
      </c>
      <c r="F450" s="1">
        <f t="shared" si="256"/>
        <v>0.94533481462192348</v>
      </c>
      <c r="G450" s="1">
        <f>customer_acquisition_cost_datas!$C450/customer_acquisition_cost_datas!$E450</f>
        <v>46</v>
      </c>
      <c r="H450" s="2">
        <f t="shared" ref="H450:K450" si="450">INT($B450=H$1)*$E450</f>
        <v>0</v>
      </c>
      <c r="I450" s="2">
        <f t="shared" si="450"/>
        <v>0</v>
      </c>
      <c r="J450" s="2">
        <f t="shared" si="450"/>
        <v>0</v>
      </c>
      <c r="K450" s="2">
        <f t="shared" si="450"/>
        <v>105.78262690980435</v>
      </c>
    </row>
    <row r="451" spans="1:11" ht="14.25" customHeight="1">
      <c r="A451" s="1" t="s">
        <v>460</v>
      </c>
      <c r="B451" s="1" t="s">
        <v>7</v>
      </c>
      <c r="C451" s="1">
        <v>4440.5623875952797</v>
      </c>
      <c r="D451" s="1">
        <v>38</v>
      </c>
      <c r="E451" s="1">
        <f>customer_acquisition_cost_datas!$C451/customer_acquisition_cost_datas!$D451</f>
        <v>116.85690493671788</v>
      </c>
      <c r="F451" s="1">
        <f t="shared" si="256"/>
        <v>0.85574746356797227</v>
      </c>
      <c r="G451" s="1">
        <f>customer_acquisition_cost_datas!$C451/customer_acquisition_cost_datas!$E451</f>
        <v>38</v>
      </c>
      <c r="H451" s="2">
        <f t="shared" ref="H451:K451" si="451">INT($B451=H$1)*$E451</f>
        <v>116.85690493671788</v>
      </c>
      <c r="I451" s="2">
        <f t="shared" si="451"/>
        <v>0</v>
      </c>
      <c r="J451" s="2">
        <f t="shared" si="451"/>
        <v>0</v>
      </c>
      <c r="K451" s="2">
        <f t="shared" si="451"/>
        <v>0</v>
      </c>
    </row>
    <row r="452" spans="1:11" ht="14.25" customHeight="1">
      <c r="A452" s="1" t="s">
        <v>461</v>
      </c>
      <c r="B452" s="1" t="s">
        <v>10</v>
      </c>
      <c r="C452" s="1">
        <v>3896.8668483020701</v>
      </c>
      <c r="D452" s="1">
        <v>39</v>
      </c>
      <c r="E452" s="1">
        <f>customer_acquisition_cost_datas!$C452/customer_acquisition_cost_datas!$D452</f>
        <v>99.919662776976153</v>
      </c>
      <c r="F452" s="1">
        <f t="shared" si="256"/>
        <v>1.0008040181560975</v>
      </c>
      <c r="G452" s="1">
        <f>customer_acquisition_cost_datas!$C452/customer_acquisition_cost_datas!$E452</f>
        <v>39</v>
      </c>
      <c r="H452" s="2">
        <f t="shared" ref="H452:K452" si="452">INT($B452=H$1)*$E452</f>
        <v>0</v>
      </c>
      <c r="I452" s="2">
        <f t="shared" si="452"/>
        <v>0</v>
      </c>
      <c r="J452" s="2">
        <f t="shared" si="452"/>
        <v>0</v>
      </c>
      <c r="K452" s="2">
        <f t="shared" si="452"/>
        <v>99.919662776976153</v>
      </c>
    </row>
    <row r="453" spans="1:11" ht="14.25" customHeight="1">
      <c r="A453" s="1" t="s">
        <v>462</v>
      </c>
      <c r="B453" s="1" t="s">
        <v>7</v>
      </c>
      <c r="C453" s="1">
        <v>4919.7689711276098</v>
      </c>
      <c r="D453" s="1">
        <v>28</v>
      </c>
      <c r="E453" s="1">
        <f>customer_acquisition_cost_datas!$C453/customer_acquisition_cost_datas!$D453</f>
        <v>175.70603468312893</v>
      </c>
      <c r="F453" s="1">
        <f t="shared" si="256"/>
        <v>0.56913241585777974</v>
      </c>
      <c r="G453" s="1">
        <f>customer_acquisition_cost_datas!$C453/customer_acquisition_cost_datas!$E453</f>
        <v>27.999999999999996</v>
      </c>
      <c r="H453" s="2">
        <f t="shared" ref="H453:K453" si="453">INT($B453=H$1)*$E453</f>
        <v>175.70603468312893</v>
      </c>
      <c r="I453" s="2">
        <f t="shared" si="453"/>
        <v>0</v>
      </c>
      <c r="J453" s="2">
        <f t="shared" si="453"/>
        <v>0</v>
      </c>
      <c r="K453" s="2">
        <f t="shared" si="453"/>
        <v>0</v>
      </c>
    </row>
    <row r="454" spans="1:11" ht="14.25" customHeight="1">
      <c r="A454" s="1" t="s">
        <v>463</v>
      </c>
      <c r="B454" s="1" t="s">
        <v>9</v>
      </c>
      <c r="C454" s="1">
        <v>4869.0789892001203</v>
      </c>
      <c r="D454" s="1">
        <v>34</v>
      </c>
      <c r="E454" s="1">
        <f>customer_acquisition_cost_datas!$C454/customer_acquisition_cost_datas!$D454</f>
        <v>143.20820556470943</v>
      </c>
      <c r="F454" s="1">
        <f t="shared" si="256"/>
        <v>0.69828400967439297</v>
      </c>
      <c r="G454" s="1">
        <f>customer_acquisition_cost_datas!$C454/customer_acquisition_cost_datas!$E454</f>
        <v>34</v>
      </c>
      <c r="H454" s="2">
        <f t="shared" ref="H454:K454" si="454">INT($B454=H$1)*$E454</f>
        <v>0</v>
      </c>
      <c r="I454" s="2">
        <f t="shared" si="454"/>
        <v>0</v>
      </c>
      <c r="J454" s="2">
        <f t="shared" si="454"/>
        <v>143.20820556470943</v>
      </c>
      <c r="K454" s="2">
        <f t="shared" si="454"/>
        <v>0</v>
      </c>
    </row>
    <row r="455" spans="1:11" ht="14.25" customHeight="1">
      <c r="A455" s="1" t="s">
        <v>464</v>
      </c>
      <c r="B455" s="1" t="s">
        <v>9</v>
      </c>
      <c r="C455" s="1">
        <v>4218.35057608224</v>
      </c>
      <c r="D455" s="1">
        <v>42</v>
      </c>
      <c r="E455" s="1">
        <f>customer_acquisition_cost_datas!$C455/customer_acquisition_cost_datas!$D455</f>
        <v>100.43691847814857</v>
      </c>
      <c r="F455" s="1">
        <f t="shared" si="256"/>
        <v>0.99564982195024609</v>
      </c>
      <c r="G455" s="1">
        <f>customer_acquisition_cost_datas!$C455/customer_acquisition_cost_datas!$E455</f>
        <v>42</v>
      </c>
      <c r="H455" s="2">
        <f t="shared" ref="H455:K455" si="455">INT($B455=H$1)*$E455</f>
        <v>0</v>
      </c>
      <c r="I455" s="2">
        <f t="shared" si="455"/>
        <v>0</v>
      </c>
      <c r="J455" s="2">
        <f t="shared" si="455"/>
        <v>100.43691847814857</v>
      </c>
      <c r="K455" s="2">
        <f t="shared" si="455"/>
        <v>0</v>
      </c>
    </row>
    <row r="456" spans="1:11" ht="14.25" customHeight="1">
      <c r="A456" s="1" t="s">
        <v>465</v>
      </c>
      <c r="B456" s="1" t="s">
        <v>8</v>
      </c>
      <c r="C456" s="1">
        <v>2463.1001976222601</v>
      </c>
      <c r="D456" s="1">
        <v>43</v>
      </c>
      <c r="E456" s="1">
        <f>customer_acquisition_cost_datas!$C456/customer_acquisition_cost_datas!$D456</f>
        <v>57.281399944703722</v>
      </c>
      <c r="F456" s="1">
        <f t="shared" si="256"/>
        <v>1.7457673886555571</v>
      </c>
      <c r="G456" s="1">
        <f>customer_acquisition_cost_datas!$C456/customer_acquisition_cost_datas!$E456</f>
        <v>43</v>
      </c>
      <c r="H456" s="2">
        <f t="shared" ref="H456:K456" si="456">INT($B456=H$1)*$E456</f>
        <v>0</v>
      </c>
      <c r="I456" s="2">
        <f t="shared" si="456"/>
        <v>57.281399944703722</v>
      </c>
      <c r="J456" s="2">
        <f t="shared" si="456"/>
        <v>0</v>
      </c>
      <c r="K456" s="2">
        <f t="shared" si="456"/>
        <v>0</v>
      </c>
    </row>
    <row r="457" spans="1:11" ht="14.25" customHeight="1">
      <c r="A457" s="1" t="s">
        <v>466</v>
      </c>
      <c r="B457" s="1" t="s">
        <v>7</v>
      </c>
      <c r="C457" s="1">
        <v>4162.7278743557499</v>
      </c>
      <c r="D457" s="1">
        <v>36</v>
      </c>
      <c r="E457" s="1">
        <f>customer_acquisition_cost_datas!$C457/customer_acquisition_cost_datas!$D457</f>
        <v>115.63132984321527</v>
      </c>
      <c r="F457" s="1">
        <f t="shared" si="256"/>
        <v>0.86481752078429075</v>
      </c>
      <c r="G457" s="1">
        <f>customer_acquisition_cost_datas!$C457/customer_acquisition_cost_datas!$E457</f>
        <v>36</v>
      </c>
      <c r="H457" s="2">
        <f t="shared" ref="H457:K457" si="457">INT($B457=H$1)*$E457</f>
        <v>115.63132984321527</v>
      </c>
      <c r="I457" s="2">
        <f t="shared" si="457"/>
        <v>0</v>
      </c>
      <c r="J457" s="2">
        <f t="shared" si="457"/>
        <v>0</v>
      </c>
      <c r="K457" s="2">
        <f t="shared" si="457"/>
        <v>0</v>
      </c>
    </row>
    <row r="458" spans="1:11" ht="14.25" customHeight="1">
      <c r="A458" s="1" t="s">
        <v>467</v>
      </c>
      <c r="B458" s="1" t="s">
        <v>10</v>
      </c>
      <c r="C458" s="1">
        <v>1055.6746204036001</v>
      </c>
      <c r="D458" s="1">
        <v>20</v>
      </c>
      <c r="E458" s="1">
        <f>customer_acquisition_cost_datas!$C458/customer_acquisition_cost_datas!$D458</f>
        <v>52.783731020180007</v>
      </c>
      <c r="F458" s="1">
        <f t="shared" si="256"/>
        <v>1.8945231431587983</v>
      </c>
      <c r="G458" s="1">
        <f>customer_acquisition_cost_datas!$C458/customer_acquisition_cost_datas!$E458</f>
        <v>20</v>
      </c>
      <c r="H458" s="2">
        <f t="shared" ref="H458:K458" si="458">INT($B458=H$1)*$E458</f>
        <v>0</v>
      </c>
      <c r="I458" s="2">
        <f t="shared" si="458"/>
        <v>0</v>
      </c>
      <c r="J458" s="2">
        <f t="shared" si="458"/>
        <v>0</v>
      </c>
      <c r="K458" s="2">
        <f t="shared" si="458"/>
        <v>52.783731020180007</v>
      </c>
    </row>
    <row r="459" spans="1:11" ht="14.25" customHeight="1">
      <c r="A459" s="1" t="s">
        <v>468</v>
      </c>
      <c r="B459" s="1" t="s">
        <v>7</v>
      </c>
      <c r="C459" s="1">
        <v>3146.2892330762302</v>
      </c>
      <c r="D459" s="1">
        <v>22</v>
      </c>
      <c r="E459" s="1">
        <f>customer_acquisition_cost_datas!$C459/customer_acquisition_cost_datas!$D459</f>
        <v>143.01314695801045</v>
      </c>
      <c r="F459" s="1">
        <f t="shared" si="256"/>
        <v>0.69923641376383816</v>
      </c>
      <c r="G459" s="1">
        <f>customer_acquisition_cost_datas!$C459/customer_acquisition_cost_datas!$E459</f>
        <v>22</v>
      </c>
      <c r="H459" s="2">
        <f t="shared" ref="H459:K459" si="459">INT($B459=H$1)*$E459</f>
        <v>143.01314695801045</v>
      </c>
      <c r="I459" s="2">
        <f t="shared" si="459"/>
        <v>0</v>
      </c>
      <c r="J459" s="2">
        <f t="shared" si="459"/>
        <v>0</v>
      </c>
      <c r="K459" s="2">
        <f t="shared" si="459"/>
        <v>0</v>
      </c>
    </row>
    <row r="460" spans="1:11" ht="14.25" customHeight="1">
      <c r="A460" s="1" t="s">
        <v>469</v>
      </c>
      <c r="B460" s="1" t="s">
        <v>7</v>
      </c>
      <c r="C460" s="1">
        <v>2819.1441109354901</v>
      </c>
      <c r="D460" s="1">
        <v>48</v>
      </c>
      <c r="E460" s="1">
        <f>customer_acquisition_cost_datas!$C460/customer_acquisition_cost_datas!$D460</f>
        <v>58.73216897782271</v>
      </c>
      <c r="F460" s="1">
        <f t="shared" si="256"/>
        <v>1.7026444236677183</v>
      </c>
      <c r="G460" s="1">
        <f>customer_acquisition_cost_datas!$C460/customer_acquisition_cost_datas!$E460</f>
        <v>48</v>
      </c>
      <c r="H460" s="2">
        <f t="shared" ref="H460:K460" si="460">INT($B460=H$1)*$E460</f>
        <v>58.73216897782271</v>
      </c>
      <c r="I460" s="2">
        <f t="shared" si="460"/>
        <v>0</v>
      </c>
      <c r="J460" s="2">
        <f t="shared" si="460"/>
        <v>0</v>
      </c>
      <c r="K460" s="2">
        <f t="shared" si="460"/>
        <v>0</v>
      </c>
    </row>
    <row r="461" spans="1:11" ht="14.25" customHeight="1">
      <c r="A461" s="1" t="s">
        <v>470</v>
      </c>
      <c r="B461" s="1" t="s">
        <v>9</v>
      </c>
      <c r="C461" s="1">
        <v>3691.31352749501</v>
      </c>
      <c r="D461" s="1">
        <v>18</v>
      </c>
      <c r="E461" s="1">
        <f>customer_acquisition_cost_datas!$C461/customer_acquisition_cost_datas!$D461</f>
        <v>205.07297374972279</v>
      </c>
      <c r="F461" s="1">
        <f t="shared" si="256"/>
        <v>0.48763129617480949</v>
      </c>
      <c r="G461" s="1">
        <f>customer_acquisition_cost_datas!$C461/customer_acquisition_cost_datas!$E461</f>
        <v>18</v>
      </c>
      <c r="H461" s="2">
        <f t="shared" ref="H461:K461" si="461">INT($B461=H$1)*$E461</f>
        <v>0</v>
      </c>
      <c r="I461" s="2">
        <f t="shared" si="461"/>
        <v>0</v>
      </c>
      <c r="J461" s="2">
        <f t="shared" si="461"/>
        <v>205.07297374972279</v>
      </c>
      <c r="K461" s="2">
        <f t="shared" si="461"/>
        <v>0</v>
      </c>
    </row>
    <row r="462" spans="1:11" ht="14.25" customHeight="1">
      <c r="A462" s="1" t="s">
        <v>471</v>
      </c>
      <c r="B462" s="1" t="s">
        <v>8</v>
      </c>
      <c r="C462" s="1">
        <v>3689.36318940405</v>
      </c>
      <c r="D462" s="1">
        <v>26</v>
      </c>
      <c r="E462" s="1">
        <f>customer_acquisition_cost_datas!$C462/customer_acquisition_cost_datas!$D462</f>
        <v>141.89858420784807</v>
      </c>
      <c r="F462" s="1">
        <f t="shared" si="256"/>
        <v>0.7047286663094785</v>
      </c>
      <c r="G462" s="1">
        <f>customer_acquisition_cost_datas!$C462/customer_acquisition_cost_datas!$E462</f>
        <v>26</v>
      </c>
      <c r="H462" s="2">
        <f t="shared" ref="H462:K462" si="462">INT($B462=H$1)*$E462</f>
        <v>0</v>
      </c>
      <c r="I462" s="2">
        <f t="shared" si="462"/>
        <v>141.89858420784807</v>
      </c>
      <c r="J462" s="2">
        <f t="shared" si="462"/>
        <v>0</v>
      </c>
      <c r="K462" s="2">
        <f t="shared" si="462"/>
        <v>0</v>
      </c>
    </row>
    <row r="463" spans="1:11" ht="14.25" customHeight="1">
      <c r="A463" s="1" t="s">
        <v>472</v>
      </c>
      <c r="B463" s="1" t="s">
        <v>9</v>
      </c>
      <c r="C463" s="1">
        <v>3338.2403666086602</v>
      </c>
      <c r="D463" s="1">
        <v>13</v>
      </c>
      <c r="E463" s="1">
        <f>customer_acquisition_cost_datas!$C463/customer_acquisition_cost_datas!$D463</f>
        <v>256.78772050835846</v>
      </c>
      <c r="F463" s="1">
        <f t="shared" si="256"/>
        <v>0.38942672103647175</v>
      </c>
      <c r="G463" s="1">
        <f>customer_acquisition_cost_datas!$C463/customer_acquisition_cost_datas!$E463</f>
        <v>13</v>
      </c>
      <c r="H463" s="2">
        <f t="shared" ref="H463:K463" si="463">INT($B463=H$1)*$E463</f>
        <v>0</v>
      </c>
      <c r="I463" s="2">
        <f t="shared" si="463"/>
        <v>0</v>
      </c>
      <c r="J463" s="2">
        <f t="shared" si="463"/>
        <v>256.78772050835846</v>
      </c>
      <c r="K463" s="2">
        <f t="shared" si="463"/>
        <v>0</v>
      </c>
    </row>
    <row r="464" spans="1:11" ht="14.25" customHeight="1">
      <c r="A464" s="1" t="s">
        <v>473</v>
      </c>
      <c r="B464" s="1" t="s">
        <v>9</v>
      </c>
      <c r="C464" s="1">
        <v>4289.6692049070898</v>
      </c>
      <c r="D464" s="1">
        <v>40</v>
      </c>
      <c r="E464" s="1">
        <f>customer_acquisition_cost_datas!$C464/customer_acquisition_cost_datas!$D464</f>
        <v>107.24173012267724</v>
      </c>
      <c r="F464" s="1">
        <f t="shared" si="256"/>
        <v>0.93247283390156788</v>
      </c>
      <c r="G464" s="1">
        <f>customer_acquisition_cost_datas!$C464/customer_acquisition_cost_datas!$E464</f>
        <v>40</v>
      </c>
      <c r="H464" s="2">
        <f t="shared" ref="H464:K464" si="464">INT($B464=H$1)*$E464</f>
        <v>0</v>
      </c>
      <c r="I464" s="2">
        <f t="shared" si="464"/>
        <v>0</v>
      </c>
      <c r="J464" s="2">
        <f t="shared" si="464"/>
        <v>107.24173012267724</v>
      </c>
      <c r="K464" s="2">
        <f t="shared" si="464"/>
        <v>0</v>
      </c>
    </row>
    <row r="465" spans="1:11" ht="14.25" customHeight="1">
      <c r="A465" s="1" t="s">
        <v>474</v>
      </c>
      <c r="B465" s="1" t="s">
        <v>9</v>
      </c>
      <c r="C465" s="1">
        <v>4761.1675671182102</v>
      </c>
      <c r="D465" s="1">
        <v>33</v>
      </c>
      <c r="E465" s="1">
        <f>customer_acquisition_cost_datas!$C465/customer_acquisition_cost_datas!$D465</f>
        <v>144.27780506418819</v>
      </c>
      <c r="F465" s="1">
        <f t="shared" si="256"/>
        <v>0.69310730056858505</v>
      </c>
      <c r="G465" s="1">
        <f>customer_acquisition_cost_datas!$C465/customer_acquisition_cost_datas!$E465</f>
        <v>33</v>
      </c>
      <c r="H465" s="2">
        <f t="shared" ref="H465:K465" si="465">INT($B465=H$1)*$E465</f>
        <v>0</v>
      </c>
      <c r="I465" s="2">
        <f t="shared" si="465"/>
        <v>0</v>
      </c>
      <c r="J465" s="2">
        <f t="shared" si="465"/>
        <v>144.27780506418819</v>
      </c>
      <c r="K465" s="2">
        <f t="shared" si="465"/>
        <v>0</v>
      </c>
    </row>
    <row r="466" spans="1:11" ht="14.25" customHeight="1">
      <c r="A466" s="1" t="s">
        <v>475</v>
      </c>
      <c r="B466" s="1" t="s">
        <v>7</v>
      </c>
      <c r="C466" s="1">
        <v>1433.3844087969201</v>
      </c>
      <c r="D466" s="1">
        <v>45</v>
      </c>
      <c r="E466" s="1">
        <f>customer_acquisition_cost_datas!$C466/customer_acquisition_cost_datas!$D466</f>
        <v>31.852986862153781</v>
      </c>
      <c r="F466" s="1">
        <f t="shared" si="256"/>
        <v>3.1394230133819976</v>
      </c>
      <c r="G466" s="1">
        <f>customer_acquisition_cost_datas!$C466/customer_acquisition_cost_datas!$E466</f>
        <v>45</v>
      </c>
      <c r="H466" s="2">
        <f t="shared" ref="H466:K466" si="466">INT($B466=H$1)*$E466</f>
        <v>31.852986862153781</v>
      </c>
      <c r="I466" s="2">
        <f t="shared" si="466"/>
        <v>0</v>
      </c>
      <c r="J466" s="2">
        <f t="shared" si="466"/>
        <v>0</v>
      </c>
      <c r="K466" s="2">
        <f t="shared" si="466"/>
        <v>0</v>
      </c>
    </row>
    <row r="467" spans="1:11" ht="14.25" customHeight="1">
      <c r="A467" s="1" t="s">
        <v>476</v>
      </c>
      <c r="B467" s="1" t="s">
        <v>8</v>
      </c>
      <c r="C467" s="1">
        <v>1935.2876088463299</v>
      </c>
      <c r="D467" s="1">
        <v>16</v>
      </c>
      <c r="E467" s="1">
        <f>customer_acquisition_cost_datas!$C467/customer_acquisition_cost_datas!$D467</f>
        <v>120.95547555289562</v>
      </c>
      <c r="F467" s="1">
        <f t="shared" si="256"/>
        <v>0.82675050090037905</v>
      </c>
      <c r="G467" s="1">
        <f>customer_acquisition_cost_datas!$C467/customer_acquisition_cost_datas!$E467</f>
        <v>16</v>
      </c>
      <c r="H467" s="2">
        <f t="shared" ref="H467:K467" si="467">INT($B467=H$1)*$E467</f>
        <v>0</v>
      </c>
      <c r="I467" s="2">
        <f t="shared" si="467"/>
        <v>120.95547555289562</v>
      </c>
      <c r="J467" s="2">
        <f t="shared" si="467"/>
        <v>0</v>
      </c>
      <c r="K467" s="2">
        <f t="shared" si="467"/>
        <v>0</v>
      </c>
    </row>
    <row r="468" spans="1:11" ht="14.25" customHeight="1">
      <c r="A468" s="1" t="s">
        <v>477</v>
      </c>
      <c r="B468" s="1" t="s">
        <v>8</v>
      </c>
      <c r="C468" s="1">
        <v>1100.0985985859199</v>
      </c>
      <c r="D468" s="1">
        <v>43</v>
      </c>
      <c r="E468" s="1">
        <f>customer_acquisition_cost_datas!$C468/customer_acquisition_cost_datas!$D468</f>
        <v>25.583688339207441</v>
      </c>
      <c r="F468" s="1">
        <f t="shared" si="256"/>
        <v>3.9087405488265072</v>
      </c>
      <c r="G468" s="1">
        <f>customer_acquisition_cost_datas!$C468/customer_acquisition_cost_datas!$E468</f>
        <v>43</v>
      </c>
      <c r="H468" s="2">
        <f t="shared" ref="H468:K468" si="468">INT($B468=H$1)*$E468</f>
        <v>0</v>
      </c>
      <c r="I468" s="2">
        <f t="shared" si="468"/>
        <v>25.583688339207441</v>
      </c>
      <c r="J468" s="2">
        <f t="shared" si="468"/>
        <v>0</v>
      </c>
      <c r="K468" s="2">
        <f t="shared" si="468"/>
        <v>0</v>
      </c>
    </row>
    <row r="469" spans="1:11" ht="14.25" customHeight="1">
      <c r="A469" s="1" t="s">
        <v>478</v>
      </c>
      <c r="B469" s="1" t="s">
        <v>7</v>
      </c>
      <c r="C469" s="1">
        <v>4536.9393808594004</v>
      </c>
      <c r="D469" s="1">
        <v>17</v>
      </c>
      <c r="E469" s="1">
        <f>customer_acquisition_cost_datas!$C469/customer_acquisition_cost_datas!$D469</f>
        <v>266.8787871093765</v>
      </c>
      <c r="F469" s="1">
        <f t="shared" si="256"/>
        <v>0.37470194271759943</v>
      </c>
      <c r="G469" s="1">
        <f>customer_acquisition_cost_datas!$C469/customer_acquisition_cost_datas!$E469</f>
        <v>17</v>
      </c>
      <c r="H469" s="2">
        <f t="shared" ref="H469:K469" si="469">INT($B469=H$1)*$E469</f>
        <v>266.8787871093765</v>
      </c>
      <c r="I469" s="2">
        <f t="shared" si="469"/>
        <v>0</v>
      </c>
      <c r="J469" s="2">
        <f t="shared" si="469"/>
        <v>0</v>
      </c>
      <c r="K469" s="2">
        <f t="shared" si="469"/>
        <v>0</v>
      </c>
    </row>
    <row r="470" spans="1:11" ht="14.25" customHeight="1">
      <c r="A470" s="1" t="s">
        <v>479</v>
      </c>
      <c r="B470" s="1" t="s">
        <v>7</v>
      </c>
      <c r="C470" s="1">
        <v>3245.6295289995101</v>
      </c>
      <c r="D470" s="1">
        <v>28</v>
      </c>
      <c r="E470" s="1">
        <f>customer_acquisition_cost_datas!$C470/customer_acquisition_cost_datas!$D470</f>
        <v>115.91534032141108</v>
      </c>
      <c r="F470" s="1">
        <f t="shared" si="256"/>
        <v>0.86269858435233082</v>
      </c>
      <c r="G470" s="1">
        <f>customer_acquisition_cost_datas!$C470/customer_acquisition_cost_datas!$E470</f>
        <v>28</v>
      </c>
      <c r="H470" s="2">
        <f t="shared" ref="H470:K470" si="470">INT($B470=H$1)*$E470</f>
        <v>115.91534032141108</v>
      </c>
      <c r="I470" s="2">
        <f t="shared" si="470"/>
        <v>0</v>
      </c>
      <c r="J470" s="2">
        <f t="shared" si="470"/>
        <v>0</v>
      </c>
      <c r="K470" s="2">
        <f t="shared" si="470"/>
        <v>0</v>
      </c>
    </row>
    <row r="471" spans="1:11" ht="14.25" customHeight="1">
      <c r="A471" s="1" t="s">
        <v>480</v>
      </c>
      <c r="B471" s="1" t="s">
        <v>8</v>
      </c>
      <c r="C471" s="1">
        <v>4661.0236349726301</v>
      </c>
      <c r="D471" s="1">
        <v>15</v>
      </c>
      <c r="E471" s="1">
        <f>customer_acquisition_cost_datas!$C471/customer_acquisition_cost_datas!$D471</f>
        <v>310.73490899817534</v>
      </c>
      <c r="F471" s="1">
        <f t="shared" si="256"/>
        <v>0.32181772019888244</v>
      </c>
      <c r="G471" s="1">
        <f>customer_acquisition_cost_datas!$C471/customer_acquisition_cost_datas!$E471</f>
        <v>15</v>
      </c>
      <c r="H471" s="2">
        <f t="shared" ref="H471:K471" si="471">INT($B471=H$1)*$E471</f>
        <v>0</v>
      </c>
      <c r="I471" s="2">
        <f t="shared" si="471"/>
        <v>310.73490899817534</v>
      </c>
      <c r="J471" s="2">
        <f t="shared" si="471"/>
        <v>0</v>
      </c>
      <c r="K471" s="2">
        <f t="shared" si="471"/>
        <v>0</v>
      </c>
    </row>
    <row r="472" spans="1:11" ht="14.25" customHeight="1">
      <c r="A472" s="1" t="s">
        <v>481</v>
      </c>
      <c r="B472" s="1" t="s">
        <v>9</v>
      </c>
      <c r="C472" s="1">
        <v>1885.4688002959599</v>
      </c>
      <c r="D472" s="1">
        <v>20</v>
      </c>
      <c r="E472" s="1">
        <f>customer_acquisition_cost_datas!$C472/customer_acquisition_cost_datas!$D472</f>
        <v>94.273440014797998</v>
      </c>
      <c r="F472" s="1">
        <f t="shared" si="256"/>
        <v>1.0607441500416566</v>
      </c>
      <c r="G472" s="1">
        <f>customer_acquisition_cost_datas!$C472/customer_acquisition_cost_datas!$E472</f>
        <v>20</v>
      </c>
      <c r="H472" s="2">
        <f t="shared" ref="H472:K472" si="472">INT($B472=H$1)*$E472</f>
        <v>0</v>
      </c>
      <c r="I472" s="2">
        <f t="shared" si="472"/>
        <v>0</v>
      </c>
      <c r="J472" s="2">
        <f t="shared" si="472"/>
        <v>94.273440014797998</v>
      </c>
      <c r="K472" s="2">
        <f t="shared" si="472"/>
        <v>0</v>
      </c>
    </row>
    <row r="473" spans="1:11" ht="14.25" customHeight="1">
      <c r="A473" s="1" t="s">
        <v>482</v>
      </c>
      <c r="B473" s="1" t="s">
        <v>7</v>
      </c>
      <c r="C473" s="1">
        <v>1252.8681646407799</v>
      </c>
      <c r="D473" s="1">
        <v>27</v>
      </c>
      <c r="E473" s="1">
        <f>customer_acquisition_cost_datas!$C473/customer_acquisition_cost_datas!$D473</f>
        <v>46.402524616325181</v>
      </c>
      <c r="F473" s="1">
        <f t="shared" si="256"/>
        <v>2.1550551575984365</v>
      </c>
      <c r="G473" s="1">
        <f>customer_acquisition_cost_datas!$C473/customer_acquisition_cost_datas!$E473</f>
        <v>27</v>
      </c>
      <c r="H473" s="2">
        <f t="shared" ref="H473:K473" si="473">INT($B473=H$1)*$E473</f>
        <v>46.402524616325181</v>
      </c>
      <c r="I473" s="2">
        <f t="shared" si="473"/>
        <v>0</v>
      </c>
      <c r="J473" s="2">
        <f t="shared" si="473"/>
        <v>0</v>
      </c>
      <c r="K473" s="2">
        <f t="shared" si="473"/>
        <v>0</v>
      </c>
    </row>
    <row r="474" spans="1:11" ht="14.25" customHeight="1">
      <c r="A474" s="1" t="s">
        <v>483</v>
      </c>
      <c r="B474" s="1" t="s">
        <v>9</v>
      </c>
      <c r="C474" s="1">
        <v>4295.4214055617904</v>
      </c>
      <c r="D474" s="1">
        <v>38</v>
      </c>
      <c r="E474" s="1">
        <f>customer_acquisition_cost_datas!$C474/customer_acquisition_cost_datas!$D474</f>
        <v>113.0374054095208</v>
      </c>
      <c r="F474" s="1">
        <f t="shared" si="256"/>
        <v>0.88466290992536623</v>
      </c>
      <c r="G474" s="1">
        <f>customer_acquisition_cost_datas!$C474/customer_acquisition_cost_datas!$E474</f>
        <v>38</v>
      </c>
      <c r="H474" s="2">
        <f t="shared" ref="H474:K474" si="474">INT($B474=H$1)*$E474</f>
        <v>0</v>
      </c>
      <c r="I474" s="2">
        <f t="shared" si="474"/>
        <v>0</v>
      </c>
      <c r="J474" s="2">
        <f t="shared" si="474"/>
        <v>113.0374054095208</v>
      </c>
      <c r="K474" s="2">
        <f t="shared" si="474"/>
        <v>0</v>
      </c>
    </row>
    <row r="475" spans="1:11" ht="14.25" customHeight="1">
      <c r="A475" s="1" t="s">
        <v>484</v>
      </c>
      <c r="B475" s="1" t="s">
        <v>8</v>
      </c>
      <c r="C475" s="1">
        <v>4637.5505537115596</v>
      </c>
      <c r="D475" s="1">
        <v>42</v>
      </c>
      <c r="E475" s="1">
        <f>customer_acquisition_cost_datas!$C475/customer_acquisition_cost_datas!$D475</f>
        <v>110.4178703264657</v>
      </c>
      <c r="F475" s="1">
        <f t="shared" si="256"/>
        <v>0.90565050479905262</v>
      </c>
      <c r="G475" s="1">
        <f>customer_acquisition_cost_datas!$C475/customer_acquisition_cost_datas!$E475</f>
        <v>42</v>
      </c>
      <c r="H475" s="2">
        <f t="shared" ref="H475:K475" si="475">INT($B475=H$1)*$E475</f>
        <v>0</v>
      </c>
      <c r="I475" s="2">
        <f t="shared" si="475"/>
        <v>110.4178703264657</v>
      </c>
      <c r="J475" s="2">
        <f t="shared" si="475"/>
        <v>0</v>
      </c>
      <c r="K475" s="2">
        <f t="shared" si="475"/>
        <v>0</v>
      </c>
    </row>
    <row r="476" spans="1:11" ht="14.25" customHeight="1">
      <c r="A476" s="1" t="s">
        <v>485</v>
      </c>
      <c r="B476" s="1" t="s">
        <v>9</v>
      </c>
      <c r="C476" s="1">
        <v>2208.7606981170002</v>
      </c>
      <c r="D476" s="1">
        <v>19</v>
      </c>
      <c r="E476" s="1">
        <f>customer_acquisition_cost_datas!$C476/customer_acquisition_cost_datas!$D476</f>
        <v>116.25056305878948</v>
      </c>
      <c r="F476" s="1">
        <f t="shared" si="256"/>
        <v>0.86021088731784157</v>
      </c>
      <c r="G476" s="1">
        <f>customer_acquisition_cost_datas!$C476/customer_acquisition_cost_datas!$E476</f>
        <v>19</v>
      </c>
      <c r="H476" s="2">
        <f t="shared" ref="H476:K476" si="476">INT($B476=H$1)*$E476</f>
        <v>0</v>
      </c>
      <c r="I476" s="2">
        <f t="shared" si="476"/>
        <v>0</v>
      </c>
      <c r="J476" s="2">
        <f t="shared" si="476"/>
        <v>116.25056305878948</v>
      </c>
      <c r="K476" s="2">
        <f t="shared" si="476"/>
        <v>0</v>
      </c>
    </row>
    <row r="477" spans="1:11" ht="14.25" customHeight="1">
      <c r="A477" s="1" t="s">
        <v>486</v>
      </c>
      <c r="B477" s="1" t="s">
        <v>10</v>
      </c>
      <c r="C477" s="1">
        <v>2633.1834231816501</v>
      </c>
      <c r="D477" s="1">
        <v>37</v>
      </c>
      <c r="E477" s="1">
        <f>customer_acquisition_cost_datas!$C477/customer_acquisition_cost_datas!$D477</f>
        <v>71.167119545450007</v>
      </c>
      <c r="F477" s="1">
        <f t="shared" si="256"/>
        <v>1.4051432830035537</v>
      </c>
      <c r="G477" s="1">
        <f>customer_acquisition_cost_datas!$C477/customer_acquisition_cost_datas!$E477</f>
        <v>37</v>
      </c>
      <c r="H477" s="2">
        <f t="shared" ref="H477:K477" si="477">INT($B477=H$1)*$E477</f>
        <v>0</v>
      </c>
      <c r="I477" s="2">
        <f t="shared" si="477"/>
        <v>0</v>
      </c>
      <c r="J477" s="2">
        <f t="shared" si="477"/>
        <v>0</v>
      </c>
      <c r="K477" s="2">
        <f t="shared" si="477"/>
        <v>71.167119545450007</v>
      </c>
    </row>
    <row r="478" spans="1:11" ht="14.25" customHeight="1">
      <c r="A478" s="1" t="s">
        <v>487</v>
      </c>
      <c r="B478" s="1" t="s">
        <v>7</v>
      </c>
      <c r="C478" s="1">
        <v>1559.1080500288799</v>
      </c>
      <c r="D478" s="1">
        <v>15</v>
      </c>
      <c r="E478" s="1">
        <f>customer_acquisition_cost_datas!$C478/customer_acquisition_cost_datas!$D478</f>
        <v>103.94053666859199</v>
      </c>
      <c r="F478" s="1">
        <f t="shared" si="256"/>
        <v>0.96208854798242815</v>
      </c>
      <c r="G478" s="1">
        <f>customer_acquisition_cost_datas!$C478/customer_acquisition_cost_datas!$E478</f>
        <v>15</v>
      </c>
      <c r="H478" s="2">
        <f t="shared" ref="H478:K478" si="478">INT($B478=H$1)*$E478</f>
        <v>103.94053666859199</v>
      </c>
      <c r="I478" s="2">
        <f t="shared" si="478"/>
        <v>0</v>
      </c>
      <c r="J478" s="2">
        <f t="shared" si="478"/>
        <v>0</v>
      </c>
      <c r="K478" s="2">
        <f t="shared" si="478"/>
        <v>0</v>
      </c>
    </row>
    <row r="479" spans="1:11" ht="14.25" customHeight="1">
      <c r="A479" s="1" t="s">
        <v>488</v>
      </c>
      <c r="B479" s="1" t="s">
        <v>7</v>
      </c>
      <c r="C479" s="1">
        <v>4785.0461315277798</v>
      </c>
      <c r="D479" s="1">
        <v>24</v>
      </c>
      <c r="E479" s="1">
        <f>customer_acquisition_cost_datas!$C479/customer_acquisition_cost_datas!$D479</f>
        <v>199.37692214699084</v>
      </c>
      <c r="F479" s="1">
        <f t="shared" si="256"/>
        <v>0.50156256262334564</v>
      </c>
      <c r="G479" s="1">
        <f>customer_acquisition_cost_datas!$C479/customer_acquisition_cost_datas!$E479</f>
        <v>24</v>
      </c>
      <c r="H479" s="2">
        <f t="shared" ref="H479:K479" si="479">INT($B479=H$1)*$E479</f>
        <v>199.37692214699084</v>
      </c>
      <c r="I479" s="2">
        <f t="shared" si="479"/>
        <v>0</v>
      </c>
      <c r="J479" s="2">
        <f t="shared" si="479"/>
        <v>0</v>
      </c>
      <c r="K479" s="2">
        <f t="shared" si="479"/>
        <v>0</v>
      </c>
    </row>
    <row r="480" spans="1:11" ht="14.25" customHeight="1">
      <c r="A480" s="1" t="s">
        <v>489</v>
      </c>
      <c r="B480" s="1" t="s">
        <v>10</v>
      </c>
      <c r="C480" s="1">
        <v>2217.4583374240201</v>
      </c>
      <c r="D480" s="1">
        <v>38</v>
      </c>
      <c r="E480" s="1">
        <f>customer_acquisition_cost_datas!$C480/customer_acquisition_cost_datas!$D480</f>
        <v>58.354166774316319</v>
      </c>
      <c r="F480" s="1">
        <f t="shared" si="256"/>
        <v>1.7136736848072593</v>
      </c>
      <c r="G480" s="1">
        <f>customer_acquisition_cost_datas!$C480/customer_acquisition_cost_datas!$E480</f>
        <v>38</v>
      </c>
      <c r="H480" s="2">
        <f t="shared" ref="H480:K480" si="480">INT($B480=H$1)*$E480</f>
        <v>0</v>
      </c>
      <c r="I480" s="2">
        <f t="shared" si="480"/>
        <v>0</v>
      </c>
      <c r="J480" s="2">
        <f t="shared" si="480"/>
        <v>0</v>
      </c>
      <c r="K480" s="2">
        <f t="shared" si="480"/>
        <v>58.354166774316319</v>
      </c>
    </row>
    <row r="481" spans="1:11" ht="14.25" customHeight="1">
      <c r="A481" s="1" t="s">
        <v>490</v>
      </c>
      <c r="B481" s="1" t="s">
        <v>10</v>
      </c>
      <c r="C481" s="1">
        <v>2970.4984759128201</v>
      </c>
      <c r="D481" s="1">
        <v>32</v>
      </c>
      <c r="E481" s="1">
        <f>customer_acquisition_cost_datas!$C481/customer_acquisition_cost_datas!$D481</f>
        <v>92.828077372275629</v>
      </c>
      <c r="F481" s="1">
        <f t="shared" si="256"/>
        <v>1.0772602733003103</v>
      </c>
      <c r="G481" s="1">
        <f>customer_acquisition_cost_datas!$C481/customer_acquisition_cost_datas!$E481</f>
        <v>32</v>
      </c>
      <c r="H481" s="2">
        <f t="shared" ref="H481:K481" si="481">INT($B481=H$1)*$E481</f>
        <v>0</v>
      </c>
      <c r="I481" s="2">
        <f t="shared" si="481"/>
        <v>0</v>
      </c>
      <c r="J481" s="2">
        <f t="shared" si="481"/>
        <v>0</v>
      </c>
      <c r="K481" s="2">
        <f t="shared" si="481"/>
        <v>92.828077372275629</v>
      </c>
    </row>
    <row r="482" spans="1:11" ht="14.25" customHeight="1">
      <c r="A482" s="1" t="s">
        <v>491</v>
      </c>
      <c r="B482" s="1" t="s">
        <v>9</v>
      </c>
      <c r="C482" s="1">
        <v>1388.76799448728</v>
      </c>
      <c r="D482" s="1">
        <v>11</v>
      </c>
      <c r="E482" s="1">
        <f>customer_acquisition_cost_datas!$C482/customer_acquisition_cost_datas!$D482</f>
        <v>126.25163586248</v>
      </c>
      <c r="F482" s="1">
        <f t="shared" si="256"/>
        <v>0.79206894482480461</v>
      </c>
      <c r="G482" s="1">
        <f>customer_acquisition_cost_datas!$C482/customer_acquisition_cost_datas!$E482</f>
        <v>11</v>
      </c>
      <c r="H482" s="2">
        <f t="shared" ref="H482:K482" si="482">INT($B482=H$1)*$E482</f>
        <v>0</v>
      </c>
      <c r="I482" s="2">
        <f t="shared" si="482"/>
        <v>0</v>
      </c>
      <c r="J482" s="2">
        <f t="shared" si="482"/>
        <v>126.25163586248</v>
      </c>
      <c r="K482" s="2">
        <f t="shared" si="482"/>
        <v>0</v>
      </c>
    </row>
    <row r="483" spans="1:11" ht="14.25" customHeight="1">
      <c r="A483" s="1" t="s">
        <v>492</v>
      </c>
      <c r="B483" s="1" t="s">
        <v>8</v>
      </c>
      <c r="C483" s="1">
        <v>4549.0372341140001</v>
      </c>
      <c r="D483" s="1">
        <v>36</v>
      </c>
      <c r="E483" s="1">
        <f>customer_acquisition_cost_datas!$C483/customer_acquisition_cost_datas!$D483</f>
        <v>126.36214539205555</v>
      </c>
      <c r="F483" s="1">
        <f t="shared" si="256"/>
        <v>0.79137624396718298</v>
      </c>
      <c r="G483" s="1">
        <f>customer_acquisition_cost_datas!$C483/customer_acquisition_cost_datas!$E483</f>
        <v>36</v>
      </c>
      <c r="H483" s="2">
        <f t="shared" ref="H483:K483" si="483">INT($B483=H$1)*$E483</f>
        <v>0</v>
      </c>
      <c r="I483" s="2">
        <f t="shared" si="483"/>
        <v>126.36214539205555</v>
      </c>
      <c r="J483" s="2">
        <f t="shared" si="483"/>
        <v>0</v>
      </c>
      <c r="K483" s="2">
        <f t="shared" si="483"/>
        <v>0</v>
      </c>
    </row>
    <row r="484" spans="1:11" ht="14.25" customHeight="1">
      <c r="A484" s="1" t="s">
        <v>493</v>
      </c>
      <c r="B484" s="1" t="s">
        <v>9</v>
      </c>
      <c r="C484" s="1">
        <v>1542.65619482534</v>
      </c>
      <c r="D484" s="1">
        <v>13</v>
      </c>
      <c r="E484" s="1">
        <f>customer_acquisition_cost_datas!$C484/customer_acquisition_cost_datas!$D484</f>
        <v>118.66586114041077</v>
      </c>
      <c r="F484" s="1">
        <f t="shared" si="256"/>
        <v>0.84270234959720658</v>
      </c>
      <c r="G484" s="1">
        <f>customer_acquisition_cost_datas!$C484/customer_acquisition_cost_datas!$E484</f>
        <v>13</v>
      </c>
      <c r="H484" s="2">
        <f t="shared" ref="H484:K484" si="484">INT($B484=H$1)*$E484</f>
        <v>0</v>
      </c>
      <c r="I484" s="2">
        <f t="shared" si="484"/>
        <v>0</v>
      </c>
      <c r="J484" s="2">
        <f t="shared" si="484"/>
        <v>118.66586114041077</v>
      </c>
      <c r="K484" s="2">
        <f t="shared" si="484"/>
        <v>0</v>
      </c>
    </row>
    <row r="485" spans="1:11" ht="14.25" customHeight="1">
      <c r="A485" s="1" t="s">
        <v>494</v>
      </c>
      <c r="B485" s="1" t="s">
        <v>10</v>
      </c>
      <c r="C485" s="1">
        <v>2814.5750275555702</v>
      </c>
      <c r="D485" s="1">
        <v>35</v>
      </c>
      <c r="E485" s="1">
        <f>customer_acquisition_cost_datas!$C485/customer_acquisition_cost_datas!$D485</f>
        <v>80.416429358730582</v>
      </c>
      <c r="F485" s="1">
        <f t="shared" si="256"/>
        <v>1.2435269856848388</v>
      </c>
      <c r="G485" s="1">
        <f>customer_acquisition_cost_datas!$C485/customer_acquisition_cost_datas!$E485</f>
        <v>35</v>
      </c>
      <c r="H485" s="2">
        <f t="shared" ref="H485:K485" si="485">INT($B485=H$1)*$E485</f>
        <v>0</v>
      </c>
      <c r="I485" s="2">
        <f t="shared" si="485"/>
        <v>0</v>
      </c>
      <c r="J485" s="2">
        <f t="shared" si="485"/>
        <v>0</v>
      </c>
      <c r="K485" s="2">
        <f t="shared" si="485"/>
        <v>80.416429358730582</v>
      </c>
    </row>
    <row r="486" spans="1:11" ht="14.25" customHeight="1">
      <c r="A486" s="1" t="s">
        <v>495</v>
      </c>
      <c r="B486" s="1" t="s">
        <v>10</v>
      </c>
      <c r="C486" s="1">
        <v>3681.9448754006798</v>
      </c>
      <c r="D486" s="1">
        <v>42</v>
      </c>
      <c r="E486" s="1">
        <f>customer_acquisition_cost_datas!$C486/customer_acquisition_cost_datas!$D486</f>
        <v>87.665354176206662</v>
      </c>
      <c r="F486" s="1">
        <f t="shared" si="256"/>
        <v>1.1407014885150728</v>
      </c>
      <c r="G486" s="1">
        <f>customer_acquisition_cost_datas!$C486/customer_acquisition_cost_datas!$E486</f>
        <v>42</v>
      </c>
      <c r="H486" s="2">
        <f t="shared" ref="H486:K486" si="486">INT($B486=H$1)*$E486</f>
        <v>0</v>
      </c>
      <c r="I486" s="2">
        <f t="shared" si="486"/>
        <v>0</v>
      </c>
      <c r="J486" s="2">
        <f t="shared" si="486"/>
        <v>0</v>
      </c>
      <c r="K486" s="2">
        <f t="shared" si="486"/>
        <v>87.665354176206662</v>
      </c>
    </row>
    <row r="487" spans="1:11" ht="14.25" customHeight="1">
      <c r="A487" s="1" t="s">
        <v>496</v>
      </c>
      <c r="B487" s="1" t="s">
        <v>10</v>
      </c>
      <c r="C487" s="1">
        <v>3972.5604860926801</v>
      </c>
      <c r="D487" s="1">
        <v>33</v>
      </c>
      <c r="E487" s="1">
        <f>customer_acquisition_cost_datas!$C487/customer_acquisition_cost_datas!$D487</f>
        <v>120.38062079068727</v>
      </c>
      <c r="F487" s="1">
        <f t="shared" si="256"/>
        <v>0.83069849069706792</v>
      </c>
      <c r="G487" s="1">
        <f>customer_acquisition_cost_datas!$C487/customer_acquisition_cost_datas!$E487</f>
        <v>33</v>
      </c>
      <c r="H487" s="2">
        <f t="shared" ref="H487:K487" si="487">INT($B487=H$1)*$E487</f>
        <v>0</v>
      </c>
      <c r="I487" s="2">
        <f t="shared" si="487"/>
        <v>0</v>
      </c>
      <c r="J487" s="2">
        <f t="shared" si="487"/>
        <v>0</v>
      </c>
      <c r="K487" s="2">
        <f t="shared" si="487"/>
        <v>120.38062079068727</v>
      </c>
    </row>
    <row r="488" spans="1:11" ht="14.25" customHeight="1">
      <c r="A488" s="1" t="s">
        <v>497</v>
      </c>
      <c r="B488" s="1" t="s">
        <v>9</v>
      </c>
      <c r="C488" s="1">
        <v>4783.8963431177199</v>
      </c>
      <c r="D488" s="1">
        <v>25</v>
      </c>
      <c r="E488" s="1">
        <f>customer_acquisition_cost_datas!$C488/customer_acquisition_cost_datas!$D488</f>
        <v>191.35585372470879</v>
      </c>
      <c r="F488" s="1">
        <f t="shared" si="256"/>
        <v>0.52258657393289609</v>
      </c>
      <c r="G488" s="1">
        <f>customer_acquisition_cost_datas!$C488/customer_acquisition_cost_datas!$E488</f>
        <v>25</v>
      </c>
      <c r="H488" s="2">
        <f t="shared" ref="H488:K488" si="488">INT($B488=H$1)*$E488</f>
        <v>0</v>
      </c>
      <c r="I488" s="2">
        <f t="shared" si="488"/>
        <v>0</v>
      </c>
      <c r="J488" s="2">
        <f t="shared" si="488"/>
        <v>191.35585372470879</v>
      </c>
      <c r="K488" s="2">
        <f t="shared" si="488"/>
        <v>0</v>
      </c>
    </row>
    <row r="489" spans="1:11" ht="14.25" customHeight="1">
      <c r="A489" s="1" t="s">
        <v>498</v>
      </c>
      <c r="B489" s="1" t="s">
        <v>7</v>
      </c>
      <c r="C489" s="1">
        <v>2676.5070136588902</v>
      </c>
      <c r="D489" s="1">
        <v>34</v>
      </c>
      <c r="E489" s="1">
        <f>customer_acquisition_cost_datas!$C489/customer_acquisition_cost_datas!$D489</f>
        <v>78.720794519379126</v>
      </c>
      <c r="F489" s="1">
        <f t="shared" si="256"/>
        <v>1.2703123820146716</v>
      </c>
      <c r="G489" s="1">
        <f>customer_acquisition_cost_datas!$C489/customer_acquisition_cost_datas!$E489</f>
        <v>34</v>
      </c>
      <c r="H489" s="2">
        <f t="shared" ref="H489:K489" si="489">INT($B489=H$1)*$E489</f>
        <v>78.720794519379126</v>
      </c>
      <c r="I489" s="2">
        <f t="shared" si="489"/>
        <v>0</v>
      </c>
      <c r="J489" s="2">
        <f t="shared" si="489"/>
        <v>0</v>
      </c>
      <c r="K489" s="2">
        <f t="shared" si="489"/>
        <v>0</v>
      </c>
    </row>
    <row r="490" spans="1:11" ht="14.25" customHeight="1">
      <c r="A490" s="1" t="s">
        <v>499</v>
      </c>
      <c r="B490" s="1" t="s">
        <v>7</v>
      </c>
      <c r="C490" s="1">
        <v>3969.0760590612599</v>
      </c>
      <c r="D490" s="1">
        <v>15</v>
      </c>
      <c r="E490" s="1">
        <f>customer_acquisition_cost_datas!$C490/customer_acquisition_cost_datas!$D490</f>
        <v>264.60507060408401</v>
      </c>
      <c r="F490" s="1">
        <f t="shared" si="256"/>
        <v>0.37792170713774892</v>
      </c>
      <c r="G490" s="1">
        <f>customer_acquisition_cost_datas!$C490/customer_acquisition_cost_datas!$E490</f>
        <v>15</v>
      </c>
      <c r="H490" s="2">
        <f t="shared" ref="H490:K490" si="490">INT($B490=H$1)*$E490</f>
        <v>264.60507060408401</v>
      </c>
      <c r="I490" s="2">
        <f t="shared" si="490"/>
        <v>0</v>
      </c>
      <c r="J490" s="2">
        <f t="shared" si="490"/>
        <v>0</v>
      </c>
      <c r="K490" s="2">
        <f t="shared" si="490"/>
        <v>0</v>
      </c>
    </row>
    <row r="491" spans="1:11" ht="14.25" customHeight="1">
      <c r="A491" s="1" t="s">
        <v>500</v>
      </c>
      <c r="B491" s="1" t="s">
        <v>7</v>
      </c>
      <c r="C491" s="1">
        <v>1618.09160963934</v>
      </c>
      <c r="D491" s="1">
        <v>33</v>
      </c>
      <c r="E491" s="1">
        <f>customer_acquisition_cost_datas!$C491/customer_acquisition_cost_datas!$D491</f>
        <v>49.033079079979998</v>
      </c>
      <c r="F491" s="1">
        <f t="shared" si="256"/>
        <v>2.0394395350307417</v>
      </c>
      <c r="G491" s="1">
        <f>customer_acquisition_cost_datas!$C491/customer_acquisition_cost_datas!$E491</f>
        <v>33</v>
      </c>
      <c r="H491" s="2">
        <f t="shared" ref="H491:K491" si="491">INT($B491=H$1)*$E491</f>
        <v>49.033079079979998</v>
      </c>
      <c r="I491" s="2">
        <f t="shared" si="491"/>
        <v>0</v>
      </c>
      <c r="J491" s="2">
        <f t="shared" si="491"/>
        <v>0</v>
      </c>
      <c r="K491" s="2">
        <f t="shared" si="491"/>
        <v>0</v>
      </c>
    </row>
    <row r="492" spans="1:11" ht="14.25" customHeight="1">
      <c r="A492" s="1" t="s">
        <v>501</v>
      </c>
      <c r="B492" s="1" t="s">
        <v>8</v>
      </c>
      <c r="C492" s="1">
        <v>2659.53810974722</v>
      </c>
      <c r="D492" s="1">
        <v>24</v>
      </c>
      <c r="E492" s="1">
        <f>customer_acquisition_cost_datas!$C492/customer_acquisition_cost_datas!$D492</f>
        <v>110.81408790613416</v>
      </c>
      <c r="F492" s="1">
        <f t="shared" si="256"/>
        <v>0.9024123366399559</v>
      </c>
      <c r="G492" s="1">
        <f>customer_acquisition_cost_datas!$C492/customer_acquisition_cost_datas!$E492</f>
        <v>24</v>
      </c>
      <c r="H492" s="2">
        <f t="shared" ref="H492:K492" si="492">INT($B492=H$1)*$E492</f>
        <v>0</v>
      </c>
      <c r="I492" s="2">
        <f t="shared" si="492"/>
        <v>110.81408790613416</v>
      </c>
      <c r="J492" s="2">
        <f t="shared" si="492"/>
        <v>0</v>
      </c>
      <c r="K492" s="2">
        <f t="shared" si="492"/>
        <v>0</v>
      </c>
    </row>
    <row r="493" spans="1:11" ht="14.25" customHeight="1">
      <c r="A493" s="1" t="s">
        <v>502</v>
      </c>
      <c r="B493" s="1" t="s">
        <v>8</v>
      </c>
      <c r="C493" s="1">
        <v>1396.08653884211</v>
      </c>
      <c r="D493" s="1">
        <v>11</v>
      </c>
      <c r="E493" s="1">
        <f>customer_acquisition_cost_datas!$C493/customer_acquisition_cost_datas!$D493</f>
        <v>126.91695807655546</v>
      </c>
      <c r="F493" s="1">
        <f t="shared" si="256"/>
        <v>0.78791677263239068</v>
      </c>
      <c r="G493" s="1">
        <f>customer_acquisition_cost_datas!$C493/customer_acquisition_cost_datas!$E493</f>
        <v>11</v>
      </c>
      <c r="H493" s="2">
        <f t="shared" ref="H493:K493" si="493">INT($B493=H$1)*$E493</f>
        <v>0</v>
      </c>
      <c r="I493" s="2">
        <f t="shared" si="493"/>
        <v>126.91695807655546</v>
      </c>
      <c r="J493" s="2">
        <f t="shared" si="493"/>
        <v>0</v>
      </c>
      <c r="K493" s="2">
        <f t="shared" si="493"/>
        <v>0</v>
      </c>
    </row>
    <row r="494" spans="1:11" ht="14.25" customHeight="1">
      <c r="A494" s="1" t="s">
        <v>503</v>
      </c>
      <c r="B494" s="1" t="s">
        <v>9</v>
      </c>
      <c r="C494" s="1">
        <v>2957.38815115845</v>
      </c>
      <c r="D494" s="1">
        <v>30</v>
      </c>
      <c r="E494" s="1">
        <f>customer_acquisition_cost_datas!$C494/customer_acquisition_cost_datas!$D494</f>
        <v>98.579605038615</v>
      </c>
      <c r="F494" s="1">
        <f t="shared" si="256"/>
        <v>1.014408608766779</v>
      </c>
      <c r="G494" s="1">
        <f>customer_acquisition_cost_datas!$C494/customer_acquisition_cost_datas!$E494</f>
        <v>30</v>
      </c>
      <c r="H494" s="2">
        <f t="shared" ref="H494:K494" si="494">INT($B494=H$1)*$E494</f>
        <v>0</v>
      </c>
      <c r="I494" s="2">
        <f t="shared" si="494"/>
        <v>0</v>
      </c>
      <c r="J494" s="2">
        <f t="shared" si="494"/>
        <v>98.579605038615</v>
      </c>
      <c r="K494" s="2">
        <f t="shared" si="494"/>
        <v>0</v>
      </c>
    </row>
    <row r="495" spans="1:11" ht="14.25" customHeight="1">
      <c r="A495" s="1" t="s">
        <v>504</v>
      </c>
      <c r="B495" s="1" t="s">
        <v>8</v>
      </c>
      <c r="C495" s="1">
        <v>2632.4635427908001</v>
      </c>
      <c r="D495" s="1">
        <v>16</v>
      </c>
      <c r="E495" s="1">
        <f>customer_acquisition_cost_datas!$C495/customer_acquisition_cost_datas!$D495</f>
        <v>164.52897142442501</v>
      </c>
      <c r="F495" s="1">
        <f t="shared" si="256"/>
        <v>0.6077956917510674</v>
      </c>
      <c r="G495" s="1">
        <f>customer_acquisition_cost_datas!$C495/customer_acquisition_cost_datas!$E495</f>
        <v>16</v>
      </c>
      <c r="H495" s="2">
        <f t="shared" ref="H495:K495" si="495">INT($B495=H$1)*$E495</f>
        <v>0</v>
      </c>
      <c r="I495" s="2">
        <f t="shared" si="495"/>
        <v>164.52897142442501</v>
      </c>
      <c r="J495" s="2">
        <f t="shared" si="495"/>
        <v>0</v>
      </c>
      <c r="K495" s="2">
        <f t="shared" si="495"/>
        <v>0</v>
      </c>
    </row>
    <row r="496" spans="1:11" ht="14.25" customHeight="1">
      <c r="A496" s="1" t="s">
        <v>505</v>
      </c>
      <c r="B496" s="1" t="s">
        <v>9</v>
      </c>
      <c r="C496" s="1">
        <v>4806.0861015242299</v>
      </c>
      <c r="D496" s="1">
        <v>31</v>
      </c>
      <c r="E496" s="1">
        <f>customer_acquisition_cost_datas!$C496/customer_acquisition_cost_datas!$D496</f>
        <v>155.03503553303966</v>
      </c>
      <c r="F496" s="1">
        <f t="shared" si="256"/>
        <v>0.64501549379584522</v>
      </c>
      <c r="G496" s="1">
        <f>customer_acquisition_cost_datas!$C496/customer_acquisition_cost_datas!$E496</f>
        <v>31.000000000000004</v>
      </c>
      <c r="H496" s="2">
        <f t="shared" ref="H496:K496" si="496">INT($B496=H$1)*$E496</f>
        <v>0</v>
      </c>
      <c r="I496" s="2">
        <f t="shared" si="496"/>
        <v>0</v>
      </c>
      <c r="J496" s="2">
        <f t="shared" si="496"/>
        <v>155.03503553303966</v>
      </c>
      <c r="K496" s="2">
        <f t="shared" si="496"/>
        <v>0</v>
      </c>
    </row>
    <row r="497" spans="1:11" ht="14.25" customHeight="1">
      <c r="A497" s="1" t="s">
        <v>506</v>
      </c>
      <c r="B497" s="1" t="s">
        <v>7</v>
      </c>
      <c r="C497" s="1">
        <v>1130.8651474201799</v>
      </c>
      <c r="D497" s="1">
        <v>19</v>
      </c>
      <c r="E497" s="1">
        <f>customer_acquisition_cost_datas!$C497/customer_acquisition_cost_datas!$D497</f>
        <v>59.519218285272629</v>
      </c>
      <c r="F497" s="1">
        <f t="shared" si="256"/>
        <v>1.6801295931123461</v>
      </c>
      <c r="G497" s="1">
        <f>customer_acquisition_cost_datas!$C497/customer_acquisition_cost_datas!$E497</f>
        <v>19</v>
      </c>
      <c r="H497" s="2">
        <f t="shared" ref="H497:K497" si="497">INT($B497=H$1)*$E497</f>
        <v>59.519218285272629</v>
      </c>
      <c r="I497" s="2">
        <f t="shared" si="497"/>
        <v>0</v>
      </c>
      <c r="J497" s="2">
        <f t="shared" si="497"/>
        <v>0</v>
      </c>
      <c r="K497" s="2">
        <f t="shared" si="497"/>
        <v>0</v>
      </c>
    </row>
    <row r="498" spans="1:11" ht="14.25" customHeight="1">
      <c r="A498" s="1" t="s">
        <v>507</v>
      </c>
      <c r="B498" s="1" t="s">
        <v>9</v>
      </c>
      <c r="C498" s="1">
        <v>2482.1198349377401</v>
      </c>
      <c r="D498" s="1">
        <v>18</v>
      </c>
      <c r="E498" s="1">
        <f>customer_acquisition_cost_datas!$C498/customer_acquisition_cost_datas!$D498</f>
        <v>137.89554638543001</v>
      </c>
      <c r="F498" s="1">
        <f t="shared" si="256"/>
        <v>0.72518658231710642</v>
      </c>
      <c r="G498" s="1">
        <f>customer_acquisition_cost_datas!$C498/customer_acquisition_cost_datas!$E498</f>
        <v>18</v>
      </c>
      <c r="H498" s="2">
        <f t="shared" ref="H498:K498" si="498">INT($B498=H$1)*$E498</f>
        <v>0</v>
      </c>
      <c r="I498" s="2">
        <f t="shared" si="498"/>
        <v>0</v>
      </c>
      <c r="J498" s="2">
        <f t="shared" si="498"/>
        <v>137.89554638543001</v>
      </c>
      <c r="K498" s="2">
        <f t="shared" si="498"/>
        <v>0</v>
      </c>
    </row>
    <row r="499" spans="1:11" ht="14.25" customHeight="1">
      <c r="A499" s="1" t="s">
        <v>508</v>
      </c>
      <c r="B499" s="1" t="s">
        <v>8</v>
      </c>
      <c r="C499" s="1">
        <v>2773.5323442427998</v>
      </c>
      <c r="D499" s="1">
        <v>12</v>
      </c>
      <c r="E499" s="1">
        <f>customer_acquisition_cost_datas!$C499/customer_acquisition_cost_datas!$D499</f>
        <v>231.12769535356665</v>
      </c>
      <c r="F499" s="1">
        <f t="shared" si="256"/>
        <v>0.43266126046480674</v>
      </c>
      <c r="G499" s="1">
        <f>customer_acquisition_cost_datas!$C499/customer_acquisition_cost_datas!$E499</f>
        <v>12</v>
      </c>
      <c r="H499" s="2">
        <f t="shared" ref="H499:K499" si="499">INT($B499=H$1)*$E499</f>
        <v>0</v>
      </c>
      <c r="I499" s="2">
        <f t="shared" si="499"/>
        <v>231.12769535356665</v>
      </c>
      <c r="J499" s="2">
        <f t="shared" si="499"/>
        <v>0</v>
      </c>
      <c r="K499" s="2">
        <f t="shared" si="499"/>
        <v>0</v>
      </c>
    </row>
    <row r="500" spans="1:11" ht="14.25" customHeight="1">
      <c r="A500" s="1" t="s">
        <v>509</v>
      </c>
      <c r="B500" s="1" t="s">
        <v>9</v>
      </c>
      <c r="C500" s="1">
        <v>4802.2206794057001</v>
      </c>
      <c r="D500" s="1">
        <v>28</v>
      </c>
      <c r="E500" s="1">
        <f>customer_acquisition_cost_datas!$C500/customer_acquisition_cost_datas!$D500</f>
        <v>171.50788140734645</v>
      </c>
      <c r="F500" s="1">
        <f t="shared" si="256"/>
        <v>0.58306358389729696</v>
      </c>
      <c r="G500" s="1">
        <f>customer_acquisition_cost_datas!$C500/customer_acquisition_cost_datas!$E500</f>
        <v>27.999999999999996</v>
      </c>
      <c r="H500" s="2">
        <f t="shared" ref="H500:K500" si="500">INT($B500=H$1)*$E500</f>
        <v>0</v>
      </c>
      <c r="I500" s="2">
        <f t="shared" si="500"/>
        <v>0</v>
      </c>
      <c r="J500" s="2">
        <f t="shared" si="500"/>
        <v>171.50788140734645</v>
      </c>
      <c r="K500" s="2">
        <f t="shared" si="500"/>
        <v>0</v>
      </c>
    </row>
    <row r="501" spans="1:11" ht="14.25" customHeight="1">
      <c r="A501" s="1" t="s">
        <v>510</v>
      </c>
      <c r="B501" s="1" t="s">
        <v>8</v>
      </c>
      <c r="C501" s="1">
        <v>4421.8007732238102</v>
      </c>
      <c r="D501" s="1">
        <v>40</v>
      </c>
      <c r="E501" s="1">
        <f>customer_acquisition_cost_datas!$C501/customer_acquisition_cost_datas!$D501</f>
        <v>110.54501933059525</v>
      </c>
      <c r="F501" s="1">
        <f t="shared" si="256"/>
        <v>0.90460882458159986</v>
      </c>
      <c r="G501" s="1">
        <f>customer_acquisition_cost_datas!$C501/customer_acquisition_cost_datas!$E501</f>
        <v>40</v>
      </c>
      <c r="H501" s="2">
        <f t="shared" ref="H501:K501" si="501">INT($B501=H$1)*$E501</f>
        <v>0</v>
      </c>
      <c r="I501" s="2">
        <f t="shared" si="501"/>
        <v>110.54501933059525</v>
      </c>
      <c r="J501" s="2">
        <f t="shared" si="501"/>
        <v>0</v>
      </c>
      <c r="K501" s="2">
        <f t="shared" si="501"/>
        <v>0</v>
      </c>
    </row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>
      <selection activeCell="C8" sqref="C8"/>
    </sheetView>
  </sheetViews>
  <sheetFormatPr defaultColWidth="14.44140625" defaultRowHeight="15" customHeight="1"/>
  <cols>
    <col min="1" max="1" width="14.33203125" customWidth="1"/>
    <col min="2" max="3" width="12" customWidth="1"/>
    <col min="4" max="12" width="8.6640625" customWidth="1"/>
  </cols>
  <sheetData>
    <row r="1" spans="1:2" ht="14.25" customHeight="1"/>
    <row r="2" spans="1:2" ht="14.25" customHeight="1"/>
    <row r="3" spans="1:2" ht="14.25" customHeight="1">
      <c r="A3" s="7" t="s">
        <v>511</v>
      </c>
      <c r="B3" s="8" t="s">
        <v>512</v>
      </c>
    </row>
    <row r="4" spans="1:2" ht="14.25" customHeight="1">
      <c r="A4" s="4" t="s">
        <v>7</v>
      </c>
      <c r="B4" s="2">
        <v>16481.306045276124</v>
      </c>
    </row>
    <row r="5" spans="1:2" ht="14.25" customHeight="1">
      <c r="A5" s="4" t="s">
        <v>8</v>
      </c>
      <c r="B5" s="2">
        <v>15877.671959873795</v>
      </c>
    </row>
    <row r="6" spans="1:2" ht="14.25" customHeight="1">
      <c r="A6" s="4" t="s">
        <v>10</v>
      </c>
      <c r="B6" s="2">
        <v>15346.198311488759</v>
      </c>
    </row>
    <row r="7" spans="1:2" ht="14.25" customHeight="1">
      <c r="A7" s="4" t="s">
        <v>9</v>
      </c>
      <c r="B7" s="2">
        <v>14889.465777818294</v>
      </c>
    </row>
    <row r="8" spans="1:2" ht="14.25" customHeight="1">
      <c r="A8" s="4" t="s">
        <v>513</v>
      </c>
      <c r="B8" s="2">
        <v>62594.642094456976</v>
      </c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"/>
  <sheetViews>
    <sheetView workbookViewId="0">
      <selection activeCell="F25" sqref="F25"/>
    </sheetView>
  </sheetViews>
  <sheetFormatPr defaultColWidth="14.44140625" defaultRowHeight="15" customHeight="1"/>
  <cols>
    <col min="1" max="1" width="14.33203125" customWidth="1"/>
    <col min="2" max="2" width="19.5546875" customWidth="1"/>
    <col min="3" max="11" width="8.6640625" customWidth="1"/>
  </cols>
  <sheetData>
    <row r="1" spans="1:2" ht="14.25" customHeight="1"/>
    <row r="2" spans="1:2" ht="14.25" customHeight="1"/>
    <row r="3" spans="1:2" ht="14.25" customHeight="1">
      <c r="A3" s="7" t="s">
        <v>511</v>
      </c>
      <c r="B3" s="8" t="s">
        <v>514</v>
      </c>
    </row>
    <row r="4" spans="1:2" ht="14.25" customHeight="1">
      <c r="A4" s="4" t="s">
        <v>7</v>
      </c>
      <c r="B4" s="2">
        <v>142.19277847003806</v>
      </c>
    </row>
    <row r="5" spans="1:2" ht="14.25" customHeight="1">
      <c r="A5" s="4" t="s">
        <v>8</v>
      </c>
      <c r="B5" s="2">
        <v>157.42400048223899</v>
      </c>
    </row>
    <row r="6" spans="1:2" ht="14.25" customHeight="1">
      <c r="A6" s="4" t="s">
        <v>10</v>
      </c>
      <c r="B6" s="2">
        <v>146.53854989421643</v>
      </c>
    </row>
    <row r="7" spans="1:2" ht="14.25" customHeight="1">
      <c r="A7" s="4" t="s">
        <v>9</v>
      </c>
      <c r="B7" s="2">
        <v>133.94612592178439</v>
      </c>
    </row>
    <row r="8" spans="1:2" ht="14.25" customHeight="1">
      <c r="A8" s="4" t="s">
        <v>513</v>
      </c>
      <c r="B8" s="2">
        <v>580.10145476827779</v>
      </c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"/>
  <sheetViews>
    <sheetView workbookViewId="0">
      <selection activeCell="O5" sqref="O5"/>
    </sheetView>
  </sheetViews>
  <sheetFormatPr defaultColWidth="14.44140625" defaultRowHeight="15" customHeight="1"/>
  <cols>
    <col min="1" max="11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"/>
  <sheetViews>
    <sheetView workbookViewId="0">
      <selection activeCell="B4" sqref="B4"/>
    </sheetView>
  </sheetViews>
  <sheetFormatPr defaultColWidth="14.44140625" defaultRowHeight="15" customHeight="1"/>
  <cols>
    <col min="1" max="1" width="14.33203125" customWidth="1"/>
    <col min="2" max="2" width="16.44140625" customWidth="1"/>
    <col min="3" max="14" width="8.6640625" customWidth="1"/>
  </cols>
  <sheetData>
    <row r="1" spans="1:2" ht="14.25" customHeight="1"/>
    <row r="2" spans="1:2" ht="14.25" customHeight="1"/>
    <row r="3" spans="1:2" ht="14.25" customHeight="1">
      <c r="A3" s="7" t="s">
        <v>511</v>
      </c>
      <c r="B3" s="8" t="s">
        <v>515</v>
      </c>
    </row>
    <row r="4" spans="1:2" ht="14.25" customHeight="1">
      <c r="A4" s="4" t="s">
        <v>7</v>
      </c>
      <c r="B4" s="2">
        <v>3583</v>
      </c>
    </row>
    <row r="5" spans="1:2" ht="14.25" customHeight="1">
      <c r="A5" s="4" t="s">
        <v>8</v>
      </c>
      <c r="B5" s="2">
        <v>3896</v>
      </c>
    </row>
    <row r="6" spans="1:2" ht="14.25" customHeight="1">
      <c r="A6" s="4" t="s">
        <v>10</v>
      </c>
      <c r="B6" s="2">
        <v>3904</v>
      </c>
    </row>
    <row r="7" spans="1:2" ht="14.25" customHeight="1">
      <c r="A7" s="4" t="s">
        <v>9</v>
      </c>
      <c r="B7" s="2">
        <v>3652</v>
      </c>
    </row>
    <row r="8" spans="1:2" ht="14.25" customHeight="1">
      <c r="A8" s="4" t="s">
        <v>513</v>
      </c>
      <c r="B8" s="2">
        <v>15035</v>
      </c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"/>
  <sheetViews>
    <sheetView workbookViewId="0">
      <selection activeCell="B4" sqref="B4"/>
    </sheetView>
  </sheetViews>
  <sheetFormatPr defaultColWidth="14.44140625" defaultRowHeight="15" customHeight="1"/>
  <cols>
    <col min="1" max="1" width="14.33203125" customWidth="1"/>
    <col min="2" max="2" width="21.44140625" customWidth="1"/>
    <col min="3" max="3" width="16.44140625" customWidth="1"/>
    <col min="4" max="11" width="8.6640625" customWidth="1"/>
  </cols>
  <sheetData>
    <row r="1" spans="1:3" ht="14.25" customHeight="1"/>
    <row r="2" spans="1:3" ht="14.25" customHeight="1"/>
    <row r="3" spans="1:3" ht="14.25" customHeight="1">
      <c r="A3" s="7" t="s">
        <v>511</v>
      </c>
      <c r="B3" s="8" t="s">
        <v>516</v>
      </c>
      <c r="C3" s="8" t="s">
        <v>515</v>
      </c>
    </row>
    <row r="4" spans="1:3" ht="14.25" customHeight="1">
      <c r="A4" s="4" t="s">
        <v>7</v>
      </c>
      <c r="B4" s="2">
        <v>3583</v>
      </c>
      <c r="C4" s="2">
        <v>3583</v>
      </c>
    </row>
    <row r="5" spans="1:3" ht="14.25" customHeight="1">
      <c r="A5" s="4" t="s">
        <v>8</v>
      </c>
      <c r="B5" s="2">
        <v>3896</v>
      </c>
      <c r="C5" s="2">
        <v>3896</v>
      </c>
    </row>
    <row r="6" spans="1:3" ht="14.25" customHeight="1">
      <c r="A6" s="4" t="s">
        <v>10</v>
      </c>
      <c r="B6" s="2">
        <v>3904</v>
      </c>
      <c r="C6" s="2">
        <v>3904</v>
      </c>
    </row>
    <row r="7" spans="1:3" ht="14.25" customHeight="1">
      <c r="A7" s="4" t="s">
        <v>9</v>
      </c>
      <c r="B7" s="2">
        <v>3652</v>
      </c>
      <c r="C7" s="2">
        <v>3652</v>
      </c>
    </row>
    <row r="8" spans="1:3" ht="14.25" customHeight="1">
      <c r="A8" s="4" t="s">
        <v>513</v>
      </c>
      <c r="B8" s="2">
        <v>15035</v>
      </c>
      <c r="C8" s="2">
        <v>15035</v>
      </c>
    </row>
    <row r="9" spans="1:3" ht="14.25" customHeight="1"/>
    <row r="10" spans="1:3" ht="14.25" customHeight="1"/>
    <row r="11" spans="1:3" ht="14.25" customHeight="1"/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00"/>
  <sheetViews>
    <sheetView tabSelected="1" zoomScaleNormal="100" workbookViewId="0">
      <selection activeCell="R5" sqref="R5"/>
    </sheetView>
  </sheetViews>
  <sheetFormatPr defaultColWidth="14.44140625" defaultRowHeight="15" customHeight="1"/>
  <cols>
    <col min="1" max="6" width="8.88671875" style="6" customWidth="1"/>
    <col min="7" max="23" width="8.6640625" style="6" customWidth="1"/>
    <col min="24" max="16384" width="14.44140625" style="6"/>
  </cols>
  <sheetData>
    <row r="1" spans="1:23" ht="14.2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4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4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customer_acquisition_cost_datas</vt:lpstr>
      <vt:lpstr>CAC</vt:lpstr>
      <vt:lpstr>conversion rate vs market chann</vt:lpstr>
      <vt:lpstr>scatter </vt:lpstr>
      <vt:lpstr>Breakeven customers vs market c</vt:lpstr>
      <vt:lpstr>Actual vs Breakeven</vt:lpstr>
      <vt:lpstr>Dashboard</vt:lpstr>
      <vt:lpstr>CAC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kranthi</dc:creator>
  <cp:lastModifiedBy>patnala Dharani</cp:lastModifiedBy>
  <dcterms:created xsi:type="dcterms:W3CDTF">2024-01-25T08:54:00Z</dcterms:created>
  <dcterms:modified xsi:type="dcterms:W3CDTF">2024-02-03T04:36:35Z</dcterms:modified>
</cp:coreProperties>
</file>