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lls.Shah\Desktop\SRG Housing finance\"/>
    </mc:Choice>
  </mc:AlternateContent>
  <xr:revisionPtr revIDLastSave="0" documentId="13_ncr:1_{D7EB30D3-857C-4B60-AF75-2DAD9EE7E562}" xr6:coauthVersionLast="43" xr6:coauthVersionMax="43" xr10:uidLastSave="{00000000-0000-0000-0000-000000000000}"/>
  <bookViews>
    <workbookView xWindow="-120" yWindow="-120" windowWidth="20730" windowHeight="11160" xr2:uid="{F0D67E27-1F3D-1F4D-A051-47FAAE5340F2}"/>
  </bookViews>
  <sheets>
    <sheet name="Shareholder" sheetId="1" r:id="rId1"/>
    <sheet name="Instru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H23" i="1"/>
  <c r="F23" i="1"/>
</calcChain>
</file>

<file path=xl/sharedStrings.xml><?xml version="1.0" encoding="utf-8"?>
<sst xmlns="http://schemas.openxmlformats.org/spreadsheetml/2006/main" count="72" uniqueCount="35">
  <si>
    <t>Shareholding Date</t>
  </si>
  <si>
    <t>Shareholder type</t>
  </si>
  <si>
    <t>Shareholder Name</t>
  </si>
  <si>
    <t>Total no of shares</t>
  </si>
  <si>
    <t>Total amount invested</t>
  </si>
  <si>
    <t>Total shareholding percent</t>
  </si>
  <si>
    <t>Shareholder Id</t>
  </si>
  <si>
    <t>Instrument Type</t>
  </si>
  <si>
    <t>Number of shares</t>
  </si>
  <si>
    <t>Amount invested</t>
  </si>
  <si>
    <t>Shareholding percent</t>
  </si>
  <si>
    <t>Possible values( equity/ocps/ccps/ccd/ocd/warrant)</t>
  </si>
  <si>
    <t>equity</t>
  </si>
  <si>
    <t>CIN</t>
  </si>
  <si>
    <t>Promoter</t>
  </si>
  <si>
    <t>L65922RJ1999PLC015440</t>
  </si>
  <si>
    <t>Vinod Kumar Jain</t>
  </si>
  <si>
    <t>Rajesh Jain</t>
  </si>
  <si>
    <t>Seema Jain</t>
  </si>
  <si>
    <t>Rajesh Jain HUF</t>
  </si>
  <si>
    <t>Pushpa Jain</t>
  </si>
  <si>
    <t>Vinod Kumar Jain HUF</t>
  </si>
  <si>
    <t>Genda Lal Jain HUF</t>
  </si>
  <si>
    <t>Meenakshi Jain</t>
  </si>
  <si>
    <t>Aarti Prakash Jain</t>
  </si>
  <si>
    <t>Archis Jain</t>
  </si>
  <si>
    <t>Genda Lal Jain</t>
  </si>
  <si>
    <t>Jikisha Jain</t>
  </si>
  <si>
    <t>Ambitious Associates Pvt Ltd</t>
  </si>
  <si>
    <t>SRG Global Solutions Pvt Ltd</t>
  </si>
  <si>
    <t>Rhythm Consultants Pvt Ltd</t>
  </si>
  <si>
    <t>SRG Global Builders Pvt Ltd</t>
  </si>
  <si>
    <t>SRG Securities Finance Ltd</t>
  </si>
  <si>
    <t>Hriday Insurance Consultant Pvt Ltd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</si>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</sst>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1" applyFont="1" applyBorder="1"/>
    <xf numFmtId="0" fontId="0" fillId="0" borderId="0" xfId="0" applyFill="1"/>
    <xf numFmtId="43" fontId="1" fillId="0" borderId="0" xfId="2" applyFont="1" applyBorder="1"/>
    <xf numFmtId="43" fontId="0" fillId="0" borderId="0" xfId="2" applyFont="1"/>
    <xf numFmtId="0" fontId="0" fillId="0" borderId="0" xfId="0" applyBorder="1" applyAlignment="1">
      <alignment wrapText="1"/>
    </xf>
    <xf numFmtId="164" fontId="0" fillId="0" borderId="0" xfId="2" applyNumberFormat="1" applyFont="1" applyFill="1" applyBorder="1"/>
    <xf numFmtId="0" fontId="0" fillId="0" borderId="0" xfId="0" applyBorder="1"/>
    <xf numFmtId="165" fontId="0" fillId="0" borderId="0" xfId="2" applyNumberFormat="1" applyFont="1" applyBorder="1"/>
    <xf numFmtId="164" fontId="0" fillId="0" borderId="1" xfId="0" applyNumberFormat="1" applyBorder="1"/>
  </cellXfs>
  <cellStyles count="3">
    <cellStyle name="Comma" xfId="2" builtinId="3"/>
    <cellStyle name="Normal" xfId="0" builtinId="0"/>
    <cellStyle name="Normal 2" xfId="1" xr:uid="{72295832-C8D2-4089-99A0-80E6078519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2C57-E6FE-DA41-B4FC-8AD1E7A5FDF3}">
  <dimension ref="A1:H24"/>
  <sheetViews>
    <sheetView tabSelected="1" workbookViewId="0"/>
  </sheetViews>
  <sheetFormatPr defaultColWidth="11" defaultRowHeight="15.75" x14ac:dyDescent="0.25"/>
  <cols>
    <col min="1" max="1" width="23.75" bestFit="1" customWidth="1"/>
    <col min="2" max="2" width="22.875" customWidth="1"/>
    <col min="3" max="3" width="32.375" customWidth="1"/>
    <col min="4" max="4" width="25.375" style="4" customWidth="1"/>
    <col min="5" max="5" width="19.375" customWidth="1"/>
    <col min="6" max="6" width="27.5" customWidth="1"/>
    <col min="7" max="7" width="29.5" customWidth="1"/>
    <col min="8" max="8" width="31.5" customWidth="1"/>
  </cols>
  <sheetData>
    <row r="1" spans="1:8" s="1" customFormat="1" x14ac:dyDescent="0.25">
      <c r="A1" s="1" t="s">
        <v>13</v>
      </c>
      <c r="B1" s="1" t="s">
        <v>6</v>
      </c>
      <c r="C1" s="1" t="s">
        <v>0</v>
      </c>
      <c r="D1" s="3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3" spans="1:8" x14ac:dyDescent="0.25">
      <c r="A3" s="6" t="s">
        <v>15</v>
      </c>
      <c r="B3">
        <v>112</v>
      </c>
      <c r="C3" s="2">
        <v>43465</v>
      </c>
      <c r="D3" s="9" t="s">
        <v>14</v>
      </c>
      <c r="E3" s="10" t="s">
        <v>16</v>
      </c>
      <c r="F3" s="10">
        <v>1565119</v>
      </c>
      <c r="G3" s="5"/>
      <c r="H3" s="7">
        <v>12.039376923076924</v>
      </c>
    </row>
    <row r="4" spans="1:8" x14ac:dyDescent="0.25">
      <c r="A4" s="6" t="s">
        <v>15</v>
      </c>
      <c r="B4">
        <v>112</v>
      </c>
      <c r="C4" s="2">
        <v>43465</v>
      </c>
      <c r="D4" s="9" t="s">
        <v>14</v>
      </c>
      <c r="E4" s="10" t="s">
        <v>17</v>
      </c>
      <c r="F4" s="10">
        <v>560721</v>
      </c>
      <c r="G4" s="5"/>
      <c r="H4" s="7">
        <v>4.3132384615384618</v>
      </c>
    </row>
    <row r="5" spans="1:8" x14ac:dyDescent="0.25">
      <c r="A5" s="6" t="s">
        <v>15</v>
      </c>
      <c r="B5">
        <v>112</v>
      </c>
      <c r="C5" s="2">
        <v>43465</v>
      </c>
      <c r="D5" s="9" t="s">
        <v>14</v>
      </c>
      <c r="E5" s="10" t="s">
        <v>18</v>
      </c>
      <c r="F5" s="10">
        <v>543751</v>
      </c>
      <c r="G5" s="5"/>
      <c r="H5" s="7">
        <v>4.1827000000000005</v>
      </c>
    </row>
    <row r="6" spans="1:8" x14ac:dyDescent="0.25">
      <c r="A6" s="6" t="s">
        <v>15</v>
      </c>
      <c r="B6">
        <v>112</v>
      </c>
      <c r="C6" s="2">
        <v>43465</v>
      </c>
      <c r="D6" s="9" t="s">
        <v>14</v>
      </c>
      <c r="E6" s="10" t="s">
        <v>19</v>
      </c>
      <c r="F6" s="10">
        <v>204960</v>
      </c>
      <c r="G6" s="5"/>
      <c r="H6" s="7">
        <v>1.5766153846153848</v>
      </c>
    </row>
    <row r="7" spans="1:8" x14ac:dyDescent="0.25">
      <c r="A7" s="6" t="s">
        <v>15</v>
      </c>
      <c r="B7">
        <v>112</v>
      </c>
      <c r="C7" s="2">
        <v>43465</v>
      </c>
      <c r="D7" s="9" t="s">
        <v>14</v>
      </c>
      <c r="E7" s="10" t="s">
        <v>20</v>
      </c>
      <c r="F7" s="10">
        <v>612381</v>
      </c>
      <c r="G7" s="5"/>
      <c r="H7" s="7">
        <v>4.7106230769230768</v>
      </c>
    </row>
    <row r="8" spans="1:8" x14ac:dyDescent="0.25">
      <c r="A8" s="6" t="s">
        <v>15</v>
      </c>
      <c r="B8">
        <v>112</v>
      </c>
      <c r="C8" s="2">
        <v>43465</v>
      </c>
      <c r="D8" s="9" t="s">
        <v>14</v>
      </c>
      <c r="E8" s="10" t="s">
        <v>21</v>
      </c>
      <c r="F8" s="10">
        <v>557915</v>
      </c>
      <c r="G8" s="5"/>
      <c r="H8" s="7">
        <v>4.2916538461538467</v>
      </c>
    </row>
    <row r="9" spans="1:8" x14ac:dyDescent="0.25">
      <c r="A9" s="6" t="s">
        <v>15</v>
      </c>
      <c r="B9">
        <v>112</v>
      </c>
      <c r="C9" s="2">
        <v>43465</v>
      </c>
      <c r="D9" s="9" t="s">
        <v>14</v>
      </c>
      <c r="E9" s="10" t="s">
        <v>22</v>
      </c>
      <c r="F9" s="10">
        <v>399000</v>
      </c>
      <c r="G9" s="5"/>
      <c r="H9" s="7">
        <v>3.0692307692307694</v>
      </c>
    </row>
    <row r="10" spans="1:8" x14ac:dyDescent="0.25">
      <c r="A10" s="6" t="s">
        <v>15</v>
      </c>
      <c r="B10">
        <v>112</v>
      </c>
      <c r="C10" s="2">
        <v>43465</v>
      </c>
      <c r="D10" s="9" t="s">
        <v>14</v>
      </c>
      <c r="E10" s="10" t="s">
        <v>23</v>
      </c>
      <c r="F10" s="10">
        <v>223965</v>
      </c>
      <c r="G10" s="11"/>
      <c r="H10" s="8">
        <v>1.7228076923076923</v>
      </c>
    </row>
    <row r="11" spans="1:8" x14ac:dyDescent="0.25">
      <c r="A11" s="6" t="s">
        <v>15</v>
      </c>
      <c r="B11">
        <v>112</v>
      </c>
      <c r="C11" s="2">
        <v>43465</v>
      </c>
      <c r="D11" s="9" t="s">
        <v>14</v>
      </c>
      <c r="E11" s="10" t="s">
        <v>24</v>
      </c>
      <c r="F11" s="10">
        <v>202650</v>
      </c>
      <c r="G11" s="11"/>
      <c r="H11" s="8">
        <v>1.558846153846154</v>
      </c>
    </row>
    <row r="12" spans="1:8" x14ac:dyDescent="0.25">
      <c r="A12" s="6" t="s">
        <v>15</v>
      </c>
      <c r="B12">
        <v>112</v>
      </c>
      <c r="C12" s="2">
        <v>43465</v>
      </c>
      <c r="D12" s="9" t="s">
        <v>14</v>
      </c>
      <c r="E12" s="10" t="s">
        <v>25</v>
      </c>
      <c r="F12" s="10">
        <v>180000</v>
      </c>
      <c r="G12" s="11"/>
      <c r="H12" s="8">
        <v>1.3846153846153846</v>
      </c>
    </row>
    <row r="13" spans="1:8" x14ac:dyDescent="0.25">
      <c r="A13" s="6" t="s">
        <v>15</v>
      </c>
      <c r="B13">
        <v>112</v>
      </c>
      <c r="C13" s="2">
        <v>43465</v>
      </c>
      <c r="D13" s="9" t="s">
        <v>14</v>
      </c>
      <c r="E13" s="10" t="s">
        <v>26</v>
      </c>
      <c r="F13" s="10">
        <v>168021</v>
      </c>
      <c r="G13" s="11"/>
      <c r="H13" s="8">
        <v>1.2924692307692307</v>
      </c>
    </row>
    <row r="14" spans="1:8" x14ac:dyDescent="0.25">
      <c r="A14" s="6" t="s">
        <v>15</v>
      </c>
      <c r="B14">
        <v>112</v>
      </c>
      <c r="C14" s="2">
        <v>43465</v>
      </c>
      <c r="D14" s="9" t="s">
        <v>14</v>
      </c>
      <c r="E14" s="10" t="s">
        <v>27</v>
      </c>
      <c r="F14" s="10">
        <v>165600</v>
      </c>
      <c r="G14" s="11"/>
      <c r="H14" s="8">
        <v>1.2738461538461539</v>
      </c>
    </row>
    <row r="15" spans="1:8" x14ac:dyDescent="0.25">
      <c r="A15" s="6" t="s">
        <v>15</v>
      </c>
      <c r="B15">
        <v>112</v>
      </c>
      <c r="C15" s="2">
        <v>43465</v>
      </c>
      <c r="D15" s="9" t="s">
        <v>14</v>
      </c>
      <c r="E15" s="10" t="s">
        <v>28</v>
      </c>
      <c r="F15" s="10">
        <v>756060</v>
      </c>
      <c r="G15" s="11"/>
      <c r="H15" s="8">
        <v>5.8158461538461541</v>
      </c>
    </row>
    <row r="16" spans="1:8" x14ac:dyDescent="0.25">
      <c r="A16" s="6" t="s">
        <v>15</v>
      </c>
      <c r="B16">
        <v>112</v>
      </c>
      <c r="C16" s="2">
        <v>43465</v>
      </c>
      <c r="D16" s="9" t="s">
        <v>14</v>
      </c>
      <c r="E16" s="10" t="s">
        <v>29</v>
      </c>
      <c r="F16" s="10">
        <v>525000</v>
      </c>
      <c r="G16" s="11"/>
      <c r="H16" s="8">
        <v>4.0384615384615383</v>
      </c>
    </row>
    <row r="17" spans="1:8" x14ac:dyDescent="0.25">
      <c r="A17" s="6" t="s">
        <v>15</v>
      </c>
      <c r="B17">
        <v>112</v>
      </c>
      <c r="C17" s="2">
        <v>43465</v>
      </c>
      <c r="D17" s="9" t="s">
        <v>14</v>
      </c>
      <c r="E17" s="10" t="s">
        <v>30</v>
      </c>
      <c r="F17" s="10">
        <v>465920</v>
      </c>
      <c r="G17" s="11"/>
      <c r="H17" s="8">
        <v>3.5839999999999996</v>
      </c>
    </row>
    <row r="18" spans="1:8" x14ac:dyDescent="0.25">
      <c r="A18" s="6" t="s">
        <v>15</v>
      </c>
      <c r="B18">
        <v>112</v>
      </c>
      <c r="C18" s="2">
        <v>43465</v>
      </c>
      <c r="D18" s="9" t="s">
        <v>14</v>
      </c>
      <c r="E18" s="10" t="s">
        <v>31</v>
      </c>
      <c r="F18" s="10">
        <v>226799</v>
      </c>
      <c r="G18" s="11"/>
      <c r="H18" s="8">
        <v>1.7446076923076921</v>
      </c>
    </row>
    <row r="19" spans="1:8" x14ac:dyDescent="0.25">
      <c r="A19" s="6" t="s">
        <v>15</v>
      </c>
      <c r="B19">
        <v>112</v>
      </c>
      <c r="C19" s="2">
        <v>43465</v>
      </c>
      <c r="D19" s="9" t="s">
        <v>14</v>
      </c>
      <c r="E19" s="10" t="s">
        <v>32</v>
      </c>
      <c r="F19" s="10">
        <v>200000</v>
      </c>
      <c r="G19" s="11"/>
      <c r="H19" s="8">
        <v>1.5384615384615385</v>
      </c>
    </row>
    <row r="20" spans="1:8" x14ac:dyDescent="0.25">
      <c r="A20" s="6" t="s">
        <v>15</v>
      </c>
      <c r="B20">
        <v>112</v>
      </c>
      <c r="C20" s="2">
        <v>43465</v>
      </c>
      <c r="D20" s="9" t="s">
        <v>14</v>
      </c>
      <c r="E20" s="10" t="s">
        <v>33</v>
      </c>
      <c r="F20" s="10">
        <v>52500</v>
      </c>
      <c r="G20" s="11"/>
      <c r="H20" s="8">
        <v>0.40384615384615385</v>
      </c>
    </row>
    <row r="21" spans="1:8" x14ac:dyDescent="0.25">
      <c r="A21" s="6" t="s">
        <v>15</v>
      </c>
      <c r="B21">
        <v>112</v>
      </c>
      <c r="C21" s="2">
        <v>43465</v>
      </c>
      <c r="D21" s="10" t="s">
        <v>34</v>
      </c>
      <c r="E21" s="10" t="s">
        <v>34</v>
      </c>
      <c r="F21" s="12">
        <v>5389638</v>
      </c>
      <c r="G21" s="11"/>
      <c r="H21" s="8">
        <v>41.458753846153847</v>
      </c>
    </row>
    <row r="22" spans="1:8" x14ac:dyDescent="0.25">
      <c r="D22" s="9"/>
      <c r="E22" s="11"/>
      <c r="F22" s="11"/>
      <c r="G22" s="11"/>
    </row>
    <row r="23" spans="1:8" ht="16.5" thickBot="1" x14ac:dyDescent="0.3">
      <c r="F23" s="13">
        <f>SUM(F3:F22)</f>
        <v>13000000</v>
      </c>
      <c r="G23" s="13">
        <f>SUM(G3:G22)</f>
        <v>0</v>
      </c>
      <c r="H23" s="13">
        <f>SUM(H3:H22)</f>
        <v>100</v>
      </c>
    </row>
    <row r="24" spans="1:8" ht="16.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5E91-07FF-B043-AA94-CE25CEF2DA3D}">
  <dimension ref="A1:E3"/>
  <sheetViews>
    <sheetView workbookViewId="0">
      <selection activeCell="A3" sqref="A3"/>
    </sheetView>
  </sheetViews>
  <sheetFormatPr defaultColWidth="11" defaultRowHeight="15.75" x14ac:dyDescent="0.25"/>
  <cols>
    <col min="1" max="1" width="26.125" customWidth="1"/>
    <col min="2" max="2" width="38.625" customWidth="1"/>
    <col min="3" max="3" width="25.625" customWidth="1"/>
    <col min="4" max="4" width="18.125" customWidth="1"/>
    <col min="5" max="5" width="30.5" customWidth="1"/>
  </cols>
  <sheetData>
    <row r="1" spans="1:5" s="1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B2" t="s">
        <v>11</v>
      </c>
    </row>
    <row r="3" spans="1:5" x14ac:dyDescent="0.25">
      <c r="A3">
        <v>112</v>
      </c>
      <c r="B3" t="s">
        <v>12</v>
      </c>
      <c r="C3">
        <v>50</v>
      </c>
      <c r="D3">
        <v>500</v>
      </c>
      <c r="E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Shareholder</vt:lpstr>
      <vt:lpstr>Instrument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Kiruba Vijayakumar | Vivriti Capital</dc:creator>
  <cp:lastModifiedBy>Jills Shah | Vivriti Capital</cp:lastModifiedBy>
  <dcterms:created xsi:type="dcterms:W3CDTF">2019-04-21T05:51:49Z</dcterms:created>
  <dcterms:modified xsi:type="dcterms:W3CDTF">2019-05-07T14:01:30Z</dcterms:modified>
</cp:coreProperties>
</file>