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2"/>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calcOnSave="0"/>
</workbook>
</file>

<file path=xl/calcChain.xml><?xml version="1.0" encoding="utf-8"?>
<calcChain xmlns="http://schemas.openxmlformats.org/spreadsheetml/2006/main">
  <c r="C23" i="7" l="1"/>
  <c r="C53" i="7"/>
  <c r="C108" i="7"/>
  <c r="C106" i="7"/>
  <c r="C85" i="7"/>
  <c r="P74" i="3" l="1"/>
  <c r="P73" i="3"/>
  <c r="P72" i="3"/>
  <c r="Q73" i="3"/>
  <c r="R73" i="3" s="1"/>
  <c r="Q74" i="3"/>
  <c r="R74" i="3" s="1"/>
  <c r="Q72" i="3"/>
  <c r="R72" i="3" s="1"/>
  <c r="Y70" i="3"/>
  <c r="K272" i="7"/>
  <c r="K271" i="7"/>
  <c r="K270" i="7"/>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29" i="7"/>
  <c r="L34" i="7"/>
  <c r="L10" i="7"/>
  <c r="L9" i="7"/>
  <c r="L8"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I196" i="7" l="1"/>
  <c r="B196" i="7" s="1"/>
  <c r="I179" i="7"/>
  <c r="B179" i="7" s="1"/>
  <c r="I272" i="7"/>
  <c r="J272" i="7" s="1"/>
  <c r="I271" i="7"/>
  <c r="J271" i="7" s="1"/>
  <c r="I270" i="7"/>
  <c r="J270" i="7" s="1"/>
  <c r="Y71" i="3"/>
  <c r="Y72" i="3"/>
  <c r="Y73" i="3"/>
  <c r="K179" i="7" l="1"/>
  <c r="J179" i="7"/>
  <c r="K196" i="7"/>
  <c r="J196" i="7"/>
  <c r="C7" i="7"/>
  <c r="C4" i="7"/>
  <c r="L7" i="7"/>
  <c r="C12" i="7" l="1"/>
  <c r="C5" i="7"/>
  <c r="C6" i="7"/>
  <c r="L82" i="7"/>
  <c r="L5" i="7"/>
  <c r="L6" i="7"/>
  <c r="L12" i="7"/>
  <c r="L51" i="7"/>
  <c r="L53" i="7"/>
  <c r="L4" i="7"/>
  <c r="L86" i="7"/>
  <c r="L85" i="7"/>
  <c r="C79" i="7" l="1"/>
  <c r="C78" i="7"/>
  <c r="L24" i="7"/>
  <c r="L23" i="7"/>
  <c r="C36" i="7" l="1"/>
  <c r="C35" i="7"/>
  <c r="L36" i="7"/>
  <c r="L79" i="7"/>
  <c r="L35" i="7"/>
  <c r="L78" i="7"/>
  <c r="C52" i="7" l="1"/>
  <c r="L109" i="7"/>
  <c r="L133" i="7"/>
  <c r="C33" i="7" l="1"/>
  <c r="C30" i="7"/>
  <c r="L84" i="7"/>
  <c r="K252" i="7" l="1"/>
  <c r="K264" i="7"/>
  <c r="L52" i="7"/>
  <c r="L33" i="7"/>
  <c r="L30"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32" i="7"/>
  <c r="L17" i="7"/>
  <c r="L121" i="7"/>
  <c r="L132" i="7"/>
  <c r="L46" i="7"/>
  <c r="L106" i="7"/>
  <c r="L125" i="7"/>
  <c r="L76" i="7"/>
  <c r="L80" i="7"/>
  <c r="L112" i="7"/>
  <c r="L123" i="7"/>
  <c r="L16" i="7"/>
  <c r="L63" i="7"/>
  <c r="L127" i="7"/>
  <c r="L135" i="7"/>
  <c r="L128" i="7"/>
  <c r="L119" i="7"/>
  <c r="L115" i="7"/>
  <c r="L67" i="7"/>
  <c r="L27" i="7"/>
  <c r="L48" i="7"/>
  <c r="L126" i="7"/>
  <c r="L108" i="7"/>
  <c r="L9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14" i="7"/>
  <c r="L131" i="7"/>
  <c r="L124" i="7"/>
  <c r="L113" i="7"/>
  <c r="L134" i="7"/>
  <c r="L122" i="7"/>
  <c r="L77"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110" i="7"/>
  <c r="L26"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91" i="7"/>
  <c r="L61" i="7"/>
  <c r="L87" i="7"/>
  <c r="L62" i="7"/>
  <c r="L28" i="7"/>
  <c r="L25" i="7"/>
  <c r="I182" i="7" l="1"/>
  <c r="B182" i="7" s="1"/>
  <c r="I181" i="7"/>
  <c r="B181" i="7" s="1"/>
  <c r="I209" i="7"/>
  <c r="B209" i="7" s="1"/>
  <c r="L111" i="7"/>
  <c r="L100" i="7"/>
  <c r="L18" i="7"/>
  <c r="L97" i="7"/>
  <c r="L50" i="7"/>
  <c r="L58" i="7"/>
  <c r="L39" i="7"/>
  <c r="L72" i="7"/>
  <c r="L90" i="7"/>
  <c r="L96" i="7"/>
  <c r="L73" i="7"/>
  <c r="L69" i="7"/>
  <c r="L83" i="7"/>
  <c r="L81" i="7"/>
  <c r="L102" i="7"/>
  <c r="L101" i="7"/>
  <c r="L116" i="7"/>
  <c r="L117" i="7"/>
  <c r="L43" i="7"/>
  <c r="L99" i="7"/>
  <c r="L15" i="7"/>
  <c r="L74" i="7"/>
  <c r="L41" i="7"/>
  <c r="L92" i="7"/>
  <c r="L56" i="7"/>
  <c r="L93" i="7"/>
  <c r="L57" i="7"/>
  <c r="L103" i="7"/>
  <c r="L64" i="7"/>
  <c r="L49" i="7"/>
  <c r="L20" i="7"/>
  <c r="L104" i="7"/>
  <c r="L107" i="7"/>
  <c r="L55" i="7"/>
  <c r="L65" i="7"/>
  <c r="L75" i="7"/>
  <c r="L47" i="7"/>
  <c r="L44" i="7"/>
  <c r="K181" i="7" l="1"/>
  <c r="J181" i="7"/>
  <c r="J182" i="7"/>
  <c r="K182" i="7"/>
  <c r="K209" i="7"/>
  <c r="J209" i="7"/>
  <c r="L71" i="7"/>
  <c r="L60" i="7"/>
  <c r="L105" i="7"/>
  <c r="L42" i="7"/>
  <c r="L70" i="7"/>
  <c r="L59" i="7"/>
  <c r="L45" i="7"/>
  <c r="L40"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<sst xmlns="http://schemas.openxmlformats.org/spreadsheetml/2006/main" count="888" uniqueCount="564">
  <si>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</si>
  <si>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</si>
  <si>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</si>
  <si>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</si>
  <si>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</si>
  <si>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</si>
  <si>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</si>
  <si>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</si>
  <si>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</si>
  <si>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</si>
  <si>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</si>
  <si>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</si>
  <si>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</si>
  <si>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</si>
  <si>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</si>
  <si>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</si>
  <si>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</si>
  <si>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</si>
  <si>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</si>
  <si>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</si>
  <si>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</si>
  <si>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</si>
  <si>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</si>
  <si>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</si>
  <si>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</si>
  <si>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</si>
  <si>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</si>
  <si>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</si>
  <si>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</si>
  <si>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</si>
  <si>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</si>
  <si>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</si>
  <si>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</si>
  <si>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</si>
  <si>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</si>
  <si>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</si>
  <si>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</si>
  <si>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</si>
  <si>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</si>
  <si>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</si>
  <si>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</si>
  <si>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</si>
  <si>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</si>
  <si>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</si>
  <si>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</si>
  <si>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</si>
  <si>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</si>
  <si>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</si>
  <si>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</si>
  <si>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</si>
  <si>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</si>
  <si>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</si>
  <si>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</si>
  <si>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</si>
  <si>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</si>
  <si>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</si>
  <si>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</si>
  <si>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</si>
  <si>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</si>
  <si>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</si>
  <si>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</si>
  <si>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</si>
  <si>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</si>
  <si>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</si>
  <si>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</si>
  <si>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</si>
  <si>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</si>
  <si>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</si>
  <si>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</si>
  <si>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</si>
  <si>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</si>
  <si>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</si>
  <si>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</si>
  <si>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</si>
  <si>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</si>
  <si>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</si>
  <si>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</si>
  <si>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</si>
  <si>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</si>
  <si>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</si>
  <si>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</si>
  <si>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</si>
  <si>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</si>
  <si>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</si>
  <si>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</si>
  <si>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</si>
  <si>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</si>
  <si>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</si>
  <si>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</si>
  <si>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</si>
  <si>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</si>
  <si>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</si>
  <si>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</si>
  <si>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</si>
  <si>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</si>
  <si>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</si>
  <si>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</si>
  <si>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</si>
  <si>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</si>
  <si>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</si>
  <si>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</si>
  <si>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</si>
  <si>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</si>
  <si>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</si>
  <si>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</si>
  <si>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</si>
  <si>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</si>
  <si>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</si>
  <si>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</si>
  <si>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</si>
  <si>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</si>
  <si>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</si>
  <si>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</si>
  <si>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</si>
  <si>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</si>
  <si>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</si>
  <si>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</si>
  <si>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</si>
  <si>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</si>
  <si>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</si>
  <si>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</si>
  <si>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</si>
  <si>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</si>
  <si>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</si>
  <si>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</si>
  <si>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</si>
  <si>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</si>
  <si>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</si>
  <si>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</si>
  <si>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</si>
  <si>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</si>
  <si>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</si>
  <si>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</si>
  <si>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</si>
  <si>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</si>
  <si>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</si>
  <si>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</si>
  <si>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</si>
  <si>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</si>
  <si>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</si>
  <si>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</si>
  <si>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</si>
  <si>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</si>
  <si>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</si>
  <si>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</si>
  <si>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</si>
  <si>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</si>
  <si>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</si>
  <si>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</si>
  <si>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</si>
  <si>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</si>
  <si>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</si>
  <si>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</si>
  <si>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</si>
  <si>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</si>
  <si>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</si>
  <si>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</si>
  <si>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</si>
  <si>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</si>
  <si>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</si>
  <si>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</si>
  <si>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</si>
  <si>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</si>
  <si>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</si>
  <si>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</si>
  <si>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</si>
  <si>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</si>
  <si>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</si>
  <si>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</si>
  <si>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</si>
  <si>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</si>
  <si>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</si>
  <si>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</si>
  <si>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</si>
  <si>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</si>
  <si>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</si>
  <si>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</si>
  <si>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</si>
  <si>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</si>
  <si>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</si>
  <si>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</si>
  <si>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</si>
  <si>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</si>
  <si>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</si>
  <si>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</si>
  <si>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</si>
  <si>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</si>
  <si>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</si>
  <si>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</si>
  <si>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</si>
  <si>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</si>
  <si>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</si>
  <si>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</si>
  <si>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</si>
  <si>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</si>
  <si>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</si>
  <si>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</si>
  <si>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</si>
  <si>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</si>
  <si>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</si>
  <si>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</si>
  <si>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</si>
  <si>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</si>
  <si>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</si>
  <si>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</si>
  <si>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</si>
  <si>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</si>
  <si>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</si>
  <si>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</si>
  <si>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</si>
  <si>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</si>
  <si>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</si>
  <si>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</si>
  <si>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</si>
  <si>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</si>
  <si>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</si>
  <si>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</si>
  <si>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</si>
  <si>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</si>
  <si>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</si>
  <si>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</si>
  <si>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</si>
  <si>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</si>
  <si>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</si>
  <si>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</si>
  <si>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</si>
  <si>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</si>
  <si>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</si>
  <si>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</si>
  <si>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</si>
  <si>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</si>
  <si>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</si>
  <si>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</si>
  <si>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</si>
  <si>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</si>
  <si>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</si>
  <si>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</si>
  <si>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</si>
  <si>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</si>
  <si>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</si>
  <si>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</si>
  <si>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</si>
  <si>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</si>
  <si>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</si>
  <si>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</si>
  <si>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</si>
  <si>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</si>
  <si>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</si>
  <si>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</si>
  <si>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</si>
  <si>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</si>
  <si>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</si>
  <si>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</si>
  <si>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</si>
  <si>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</si>
  <si>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</si>
  <si>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</si>
  <si>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</si>
  <si>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</si>
  <si>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</si>
  <si>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</si>
  <si>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</si>
  <si>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</si>
  <si>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</si>
  <si>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</si>
  <si>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</si>
  <si>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</si>
  <si>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</si>
  <si>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</si>
  <si>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</si>
  <si>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</si>
  <si>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</si>
  <si>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</si>
  <si>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</si>
  <si>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</si>
  <si>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</si>
  <si>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</si>
  <si>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</si>
  <si>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</si>
  <si>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</si>
  <si>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</si>
  <si>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</si>
  <si>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</si>
  <si>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</si>
  <si>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</si>
  <si>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</si>
  <si>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</si>
  <si>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</si>
  <si>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</si>
  <si>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</si>
  <si>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</si>
  <si>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</si>
  <si>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</si>
  <si>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</si>
  <si>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</si>
  <si>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</si>
  <si>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</si>
  <si>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</si>
  <si>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</si>
  <si>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</si>
  <si>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</si>
  <si>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</si>
  <si>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</si>
  <si>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</si>
  <si>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</si>
  <si>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</si>
  <si>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</si>
  <si>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</si>
  <si>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</si>
  <si>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</si>
  <si>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</si>
  <si>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</si>
  <si>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</si>
  <si>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</si>
  <si>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</si>
  <si>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</si>
  <si>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</si>
  <si>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</si>
  <si>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</si>
  <si>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</si>
  <si>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</si>
  <si>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</si>
  <si>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</si>
  <si>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</si>
  <si>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</si>
  <si>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</si>
  <si>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</si>
  <si>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</si>
  <si>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</si>
  <si>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</si>
  <si>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</si>
  <si>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</si>
  <si>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</si>
  <si>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</si>
  <si>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</si>
  <si>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</si>
  <si>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</si>
  <si>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</si>
  <si>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</si>
  <si>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</si>
  <si>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</si>
  <si>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</si>
  <si>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</si>
  <si>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</si>
  <si>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</si>
  <si>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</si>
  <si>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</si>
  <si>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</si>
  <si>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</si>
  <si>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</si>
  <si>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</si>
  <si>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</si>
  <si>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</si>
  <si>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</si>
  <si>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</si>
  <si>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</si>
  <si>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</si>
  <si>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</si>
  <si>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</si>
  <si>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</si>
  <si>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</si>
  <si>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</si>
  <si>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</si>
  <si>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</si>
  <si>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</si>
  <si>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</si>
  <si>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</si>
  <si>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</si>
  <si>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</si>
  <si>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</si>
  <si>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</si>
  <si>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</si>
  <si>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</si>
  <si>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</si>
  <si>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</si>
  <si>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</si>
  <si>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</si>
  <si>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</si>
  <si>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</si>
  <si>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</si>
  <si>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</si>
  <si>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</si>
  <si>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</si>
  <si>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</si>
  <si>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</si>
  <si>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</si>
  <si>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</si>
  <si>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</si>
  <si>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</si>
  <si>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</si>
  <si>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</si>
  <si>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</si>
  <si>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</si>
  <si>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</si>
  <si>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</si>
  <si>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</si>
  <si>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</si>
  <si>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</si>
  <si>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</si>
  <si>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</si>
  <si>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</si>
  <si>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</si>
  <si>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</si>
  <si>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</si>
  <si>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</si>
  <si>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</si>
  <si>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</si>
  <si>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</si>
  <si>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</si>
  <si>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</si>
  <si>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</si>
  <si>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</si>
  <si>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</si>
  <si>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</si>
  <si>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</si>
  <si>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</si>
  <si>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</si>
  <si>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</si>
  <si>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</si>
  <si>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</si>
  <si>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</si>
  <si>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</si>
  <si>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</si>
  <si>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</si>
  <si>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</si>
  <si>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</si>
  <si>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</si>
  <si>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</si>
  <si>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</si>
  <si>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</si>
  <si>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</si>
  <si>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</si>
  <si>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</si>
  <si>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</si>
  <si>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</si>
  <si>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</si>
  <si>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</si>
  <si>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</si>
  <si>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</si>
  <si>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</si>
  <si>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</si>
  <si>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</si>
  <si>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</si>
  <si>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</si>
  <si>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</si>
  <si>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</si>
  <si>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</si>
  <si>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</si>
  <si>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</si>
  <si>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</si>
  <si>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</si>
  <si>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</si>
  <si>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</si>
  <si>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</si>
  <si>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</si>
  <si>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</si>
  <si>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</si>
  <si>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</si>
  <si>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</si>
  <si>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</si>
  <si>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</si>
  <si>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</si>
  <si>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</si>
  <si>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</si>
  <si>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</si>
  <si>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</si>
  <si>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</si>
  <si>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</si>
  <si>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</si>
  <si>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</si>
  <si>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</si>
  <si>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</si>
  <si>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</si>
  <si>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</si>
  <si>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</si>
  <si>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</si>
  <si>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</si>
  <si>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</si>
  <si>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</si>
  <si>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</si>
  <si>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</si>
  <si>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</si>
  <si>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</si>
  <si>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</si>
  <si>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</si>
  <si>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</si>
  <si>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</si>
  <si>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</si>
  <si>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</si>
  <si>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</si>
  <si>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</si>
  <si>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</si>
  <si>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</si>
  <si>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</si>
  <si>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</si>
  <si>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</si>
  <si>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</si>
  <si>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</si>
  <si>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</si>
  <si>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</si>
  <si>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</si>
  <si>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</si>
  <si>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</si>
  <si>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</si>
  <si>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</si>
  <si>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</si>
  <si>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</si>
  <si>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</si>
  <si>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</si>
  <si>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</si>
  <si>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</si>
  <si>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</si>
  <si>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</si>
  <si>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</si>
  <si>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</si>
  <si>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</si>
  <si>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</si>
  <si>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</si>
  <si>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</si>
  <si>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</si>
  <si>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</si>
  <si>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</si>
  <si>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</si>
  <si>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</si>
  <si>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</si>
  <si>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</si>
  <si>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</si>
  <si>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</si>
  <si>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</si>
  <si>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</si>
  <si>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</si>
  <si>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</si>
  <si>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</si>
  <si>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</si>
  <si>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</si>
  <si>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</si>
  <si>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</si>
  <si>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</si>
  <si>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</si>
  <si>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</si>
  <si>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</si>
  <si>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</si>
  <si>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</si>
  <si>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</si>
  <si>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</si>
  <si>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</si>
  <si>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</si>
  <si>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</si>
  <si>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</si>
  <si>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</si>
  <si>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</si>
  <si>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</si>
  <si>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</si>
  <si>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</si>
  <si>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</si>
  <si>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</si>
  <si>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</si>
  <si>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</si>
  <si>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</si>
  <si>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</si>
  <si>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</si>
  <si>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T2,5, 14 Zähne (d=9,55)</t>
  </si>
  <si>
    <t>Zahnriemenscheibe T5, 15 Zähne (d=23,87)</t>
  </si>
  <si>
    <t>https://www.kugellager-express.de/rillenkugellager-6807-2rs-61807-2rs-35x47x7-mm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</si>
</sst>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14" zoomScale="80" zoomScaleNormal="80" workbookViewId="0">
      <selection activeCell="C28" sqref="C2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47"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abSelected="1" topLeftCell="A41"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opLeftCell="A229" zoomScale="85" zoomScaleNormal="85" workbookViewId="0">
      <selection activeCell="E245" sqref="E245"/>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(d=23,87)</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561</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562</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563</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2017-04-08T17:26:20Z</dcterms:modified>
</cp:coreProperties>
</file>