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4"/>
  </bookViews>
  <sheets>
    <sheet name="dtresult" sheetId="1" r:id="rId1"/>
    <sheet name="nnresult" sheetId="2" r:id="rId2"/>
    <sheet name="svmresult" sheetId="3" r:id="rId3"/>
    <sheet name="NBResult" sheetId="4" r:id="rId4"/>
    <sheet name="Perceptron" sheetId="5" r:id="rId5"/>
  </sheets>
  <calcPr calcId="125725"/>
</workbook>
</file>

<file path=xl/calcChain.xml><?xml version="1.0" encoding="utf-8"?>
<calcChain xmlns="http://schemas.openxmlformats.org/spreadsheetml/2006/main">
  <c r="I141" i="5"/>
  <c r="N141" s="1"/>
  <c r="H141"/>
  <c r="M141" s="1"/>
  <c r="G141"/>
  <c r="L141" s="1"/>
  <c r="F141"/>
  <c r="K141" s="1"/>
  <c r="I140"/>
  <c r="N140" s="1"/>
  <c r="H140"/>
  <c r="M140" s="1"/>
  <c r="G140"/>
  <c r="L140" s="1"/>
  <c r="F140"/>
  <c r="K140" s="1"/>
  <c r="I139"/>
  <c r="N139" s="1"/>
  <c r="H139"/>
  <c r="M139" s="1"/>
  <c r="G139"/>
  <c r="L139" s="1"/>
  <c r="F139"/>
  <c r="K139" s="1"/>
  <c r="I138"/>
  <c r="N138" s="1"/>
  <c r="H138"/>
  <c r="M138" s="1"/>
  <c r="G138"/>
  <c r="L138" s="1"/>
  <c r="F138"/>
  <c r="K138" s="1"/>
  <c r="I137"/>
  <c r="N137" s="1"/>
  <c r="H137"/>
  <c r="M137" s="1"/>
  <c r="G137"/>
  <c r="L137" s="1"/>
  <c r="F137"/>
  <c r="K137" s="1"/>
  <c r="I136"/>
  <c r="N136" s="1"/>
  <c r="H136"/>
  <c r="M136" s="1"/>
  <c r="G136"/>
  <c r="L136" s="1"/>
  <c r="F136"/>
  <c r="K136" s="1"/>
  <c r="I135"/>
  <c r="N135" s="1"/>
  <c r="H135"/>
  <c r="M135" s="1"/>
  <c r="G135"/>
  <c r="L135" s="1"/>
  <c r="F135"/>
  <c r="K135" s="1"/>
  <c r="I134"/>
  <c r="N134" s="1"/>
  <c r="H134"/>
  <c r="M134" s="1"/>
  <c r="G134"/>
  <c r="L134" s="1"/>
  <c r="F134"/>
  <c r="K134" s="1"/>
  <c r="I133"/>
  <c r="N133" s="1"/>
  <c r="H133"/>
  <c r="M133" s="1"/>
  <c r="G133"/>
  <c r="L133" s="1"/>
  <c r="F133"/>
  <c r="K133" s="1"/>
  <c r="I132"/>
  <c r="N132" s="1"/>
  <c r="H132"/>
  <c r="M132" s="1"/>
  <c r="G132"/>
  <c r="L132" s="1"/>
  <c r="F132"/>
  <c r="K132" s="1"/>
  <c r="I131"/>
  <c r="N131" s="1"/>
  <c r="H131"/>
  <c r="M131" s="1"/>
  <c r="G131"/>
  <c r="L131" s="1"/>
  <c r="F131"/>
  <c r="K131" s="1"/>
  <c r="I130"/>
  <c r="N130" s="1"/>
  <c r="H130"/>
  <c r="M130" s="1"/>
  <c r="G130"/>
  <c r="L130" s="1"/>
  <c r="F130"/>
  <c r="K130" s="1"/>
  <c r="I129"/>
  <c r="N129" s="1"/>
  <c r="H129"/>
  <c r="M129" s="1"/>
  <c r="G129"/>
  <c r="L129" s="1"/>
  <c r="F129"/>
  <c r="K129" s="1"/>
  <c r="I128"/>
  <c r="N128" s="1"/>
  <c r="H128"/>
  <c r="M128" s="1"/>
  <c r="G128"/>
  <c r="L128" s="1"/>
  <c r="F128"/>
  <c r="K128" s="1"/>
  <c r="I127"/>
  <c r="N127" s="1"/>
  <c r="H127"/>
  <c r="M127" s="1"/>
  <c r="G127"/>
  <c r="L127" s="1"/>
  <c r="F127"/>
  <c r="K127" s="1"/>
  <c r="I126"/>
  <c r="N126" s="1"/>
  <c r="H126"/>
  <c r="M126" s="1"/>
  <c r="G126"/>
  <c r="L126" s="1"/>
  <c r="F126"/>
  <c r="K126" s="1"/>
  <c r="I125"/>
  <c r="N125" s="1"/>
  <c r="H125"/>
  <c r="M125" s="1"/>
  <c r="G125"/>
  <c r="L125" s="1"/>
  <c r="F125"/>
  <c r="K125" s="1"/>
  <c r="I124"/>
  <c r="N124" s="1"/>
  <c r="H124"/>
  <c r="M124" s="1"/>
  <c r="G124"/>
  <c r="L124" s="1"/>
  <c r="F124"/>
  <c r="K124" s="1"/>
  <c r="I123"/>
  <c r="N123" s="1"/>
  <c r="H123"/>
  <c r="M123" s="1"/>
  <c r="G123"/>
  <c r="L123" s="1"/>
  <c r="F123"/>
  <c r="K123" s="1"/>
  <c r="I122"/>
  <c r="N122" s="1"/>
  <c r="H122"/>
  <c r="M122" s="1"/>
  <c r="G122"/>
  <c r="L122" s="1"/>
  <c r="F122"/>
  <c r="K122" s="1"/>
  <c r="I121"/>
  <c r="N121" s="1"/>
  <c r="H121"/>
  <c r="M121" s="1"/>
  <c r="G121"/>
  <c r="L121" s="1"/>
  <c r="F121"/>
  <c r="K121" s="1"/>
  <c r="I120"/>
  <c r="N120" s="1"/>
  <c r="H120"/>
  <c r="M120" s="1"/>
  <c r="G120"/>
  <c r="L120" s="1"/>
  <c r="F120"/>
  <c r="K120" s="1"/>
  <c r="I119"/>
  <c r="N119" s="1"/>
  <c r="H119"/>
  <c r="M119" s="1"/>
  <c r="G119"/>
  <c r="L119" s="1"/>
  <c r="F119"/>
  <c r="K119" s="1"/>
  <c r="I118"/>
  <c r="N118" s="1"/>
  <c r="H118"/>
  <c r="M118" s="1"/>
  <c r="G118"/>
  <c r="L118" s="1"/>
  <c r="F118"/>
  <c r="K118" s="1"/>
  <c r="I117"/>
  <c r="N117" s="1"/>
  <c r="H117"/>
  <c r="M117" s="1"/>
  <c r="G117"/>
  <c r="L117" s="1"/>
  <c r="F117"/>
  <c r="K117" s="1"/>
  <c r="I116"/>
  <c r="N116" s="1"/>
  <c r="H116"/>
  <c r="M116" s="1"/>
  <c r="G116"/>
  <c r="L116" s="1"/>
  <c r="F116"/>
  <c r="K116" s="1"/>
  <c r="I115"/>
  <c r="N115" s="1"/>
  <c r="H115"/>
  <c r="M115" s="1"/>
  <c r="G115"/>
  <c r="L115" s="1"/>
  <c r="F115"/>
  <c r="K115" s="1"/>
  <c r="I114"/>
  <c r="N114" s="1"/>
  <c r="H114"/>
  <c r="M114" s="1"/>
  <c r="G114"/>
  <c r="L114" s="1"/>
  <c r="F114"/>
  <c r="K114" s="1"/>
  <c r="I113"/>
  <c r="N113" s="1"/>
  <c r="H113"/>
  <c r="M113" s="1"/>
  <c r="G113"/>
  <c r="L113" s="1"/>
  <c r="F113"/>
  <c r="K113" s="1"/>
  <c r="I112"/>
  <c r="N112" s="1"/>
  <c r="H112"/>
  <c r="M112" s="1"/>
  <c r="G112"/>
  <c r="L112" s="1"/>
  <c r="F112"/>
  <c r="K112" s="1"/>
  <c r="I111"/>
  <c r="N111" s="1"/>
  <c r="H111"/>
  <c r="M111" s="1"/>
  <c r="G111"/>
  <c r="L111" s="1"/>
  <c r="F111"/>
  <c r="K111" s="1"/>
  <c r="I110"/>
  <c r="N110" s="1"/>
  <c r="H110"/>
  <c r="M110" s="1"/>
  <c r="G110"/>
  <c r="L110" s="1"/>
  <c r="F110"/>
  <c r="K110" s="1"/>
  <c r="I109"/>
  <c r="N109" s="1"/>
  <c r="H109"/>
  <c r="M109" s="1"/>
  <c r="G109"/>
  <c r="L109" s="1"/>
  <c r="F109"/>
  <c r="K109" s="1"/>
  <c r="I108"/>
  <c r="N108" s="1"/>
  <c r="H108"/>
  <c r="M108" s="1"/>
  <c r="G108"/>
  <c r="L108" s="1"/>
  <c r="F108"/>
  <c r="K108" s="1"/>
  <c r="I107"/>
  <c r="N107" s="1"/>
  <c r="H107"/>
  <c r="M107" s="1"/>
  <c r="G107"/>
  <c r="L107" s="1"/>
  <c r="F107"/>
  <c r="K107" s="1"/>
  <c r="I106"/>
  <c r="N106" s="1"/>
  <c r="H106"/>
  <c r="M106" s="1"/>
  <c r="G106"/>
  <c r="L106" s="1"/>
  <c r="F106"/>
  <c r="K106" s="1"/>
  <c r="I105"/>
  <c r="N105" s="1"/>
  <c r="H105"/>
  <c r="M105" s="1"/>
  <c r="G105"/>
  <c r="L105" s="1"/>
  <c r="F105"/>
  <c r="K105" s="1"/>
  <c r="I104"/>
  <c r="N104" s="1"/>
  <c r="H104"/>
  <c r="M104" s="1"/>
  <c r="G104"/>
  <c r="L104" s="1"/>
  <c r="F104"/>
  <c r="K104" s="1"/>
  <c r="I103"/>
  <c r="N103" s="1"/>
  <c r="H103"/>
  <c r="M103" s="1"/>
  <c r="G103"/>
  <c r="L103" s="1"/>
  <c r="F103"/>
  <c r="K103" s="1"/>
  <c r="I102"/>
  <c r="N102" s="1"/>
  <c r="H102"/>
  <c r="M102" s="1"/>
  <c r="G102"/>
  <c r="L102" s="1"/>
  <c r="F102"/>
  <c r="K102" s="1"/>
  <c r="I101"/>
  <c r="N101" s="1"/>
  <c r="H101"/>
  <c r="M101" s="1"/>
  <c r="G101"/>
  <c r="L101" s="1"/>
  <c r="F101"/>
  <c r="K101" s="1"/>
  <c r="I100"/>
  <c r="N100" s="1"/>
  <c r="H100"/>
  <c r="M100" s="1"/>
  <c r="G100"/>
  <c r="L100" s="1"/>
  <c r="F100"/>
  <c r="K100" s="1"/>
  <c r="I99"/>
  <c r="N99" s="1"/>
  <c r="H99"/>
  <c r="M99" s="1"/>
  <c r="G99"/>
  <c r="L99" s="1"/>
  <c r="F99"/>
  <c r="K99" s="1"/>
  <c r="I98"/>
  <c r="N98" s="1"/>
  <c r="H98"/>
  <c r="M98" s="1"/>
  <c r="G98"/>
  <c r="L98" s="1"/>
  <c r="F98"/>
  <c r="K98" s="1"/>
  <c r="I97"/>
  <c r="N97" s="1"/>
  <c r="H97"/>
  <c r="M97" s="1"/>
  <c r="G97"/>
  <c r="L97" s="1"/>
  <c r="F97"/>
  <c r="K97" s="1"/>
  <c r="I96"/>
  <c r="N96" s="1"/>
  <c r="H96"/>
  <c r="M96" s="1"/>
  <c r="G96"/>
  <c r="L96" s="1"/>
  <c r="F96"/>
  <c r="K96" s="1"/>
  <c r="I95"/>
  <c r="N95" s="1"/>
  <c r="H95"/>
  <c r="M95" s="1"/>
  <c r="G95"/>
  <c r="L95" s="1"/>
  <c r="F95"/>
  <c r="K95" s="1"/>
  <c r="I94"/>
  <c r="N94" s="1"/>
  <c r="H94"/>
  <c r="M94" s="1"/>
  <c r="G94"/>
  <c r="L94" s="1"/>
  <c r="F94"/>
  <c r="K94" s="1"/>
  <c r="I93"/>
  <c r="N93" s="1"/>
  <c r="H93"/>
  <c r="M93" s="1"/>
  <c r="G93"/>
  <c r="L93" s="1"/>
  <c r="F93"/>
  <c r="K93" s="1"/>
  <c r="I92"/>
  <c r="N92" s="1"/>
  <c r="H92"/>
  <c r="M92" s="1"/>
  <c r="G92"/>
  <c r="L92" s="1"/>
  <c r="F92"/>
  <c r="K92" s="1"/>
  <c r="I91"/>
  <c r="N91" s="1"/>
  <c r="H91"/>
  <c r="M91" s="1"/>
  <c r="G91"/>
  <c r="L91" s="1"/>
  <c r="F91"/>
  <c r="K91" s="1"/>
  <c r="I90"/>
  <c r="N90" s="1"/>
  <c r="H90"/>
  <c r="M90" s="1"/>
  <c r="G90"/>
  <c r="L90" s="1"/>
  <c r="F90"/>
  <c r="K90" s="1"/>
  <c r="I89"/>
  <c r="N89" s="1"/>
  <c r="H89"/>
  <c r="M89" s="1"/>
  <c r="G89"/>
  <c r="L89" s="1"/>
  <c r="F89"/>
  <c r="K89" s="1"/>
  <c r="I88"/>
  <c r="N88" s="1"/>
  <c r="H88"/>
  <c r="M88" s="1"/>
  <c r="G88"/>
  <c r="L88" s="1"/>
  <c r="F88"/>
  <c r="K88" s="1"/>
  <c r="I87"/>
  <c r="N87" s="1"/>
  <c r="H87"/>
  <c r="M87" s="1"/>
  <c r="G87"/>
  <c r="L87" s="1"/>
  <c r="F87"/>
  <c r="K87" s="1"/>
  <c r="I86"/>
  <c r="N86" s="1"/>
  <c r="H86"/>
  <c r="M86" s="1"/>
  <c r="G86"/>
  <c r="L86" s="1"/>
  <c r="F86"/>
  <c r="K86" s="1"/>
  <c r="I85"/>
  <c r="N85" s="1"/>
  <c r="H85"/>
  <c r="M85" s="1"/>
  <c r="G85"/>
  <c r="L85" s="1"/>
  <c r="F85"/>
  <c r="K85" s="1"/>
  <c r="I84"/>
  <c r="N84" s="1"/>
  <c r="H84"/>
  <c r="M84" s="1"/>
  <c r="G84"/>
  <c r="L84" s="1"/>
  <c r="F84"/>
  <c r="K84" s="1"/>
  <c r="I83"/>
  <c r="N83" s="1"/>
  <c r="H83"/>
  <c r="M83" s="1"/>
  <c r="G83"/>
  <c r="L83" s="1"/>
  <c r="F83"/>
  <c r="K83" s="1"/>
  <c r="I82"/>
  <c r="N82" s="1"/>
  <c r="H82"/>
  <c r="M82" s="1"/>
  <c r="G82"/>
  <c r="L82" s="1"/>
  <c r="F82"/>
  <c r="K82" s="1"/>
  <c r="I81"/>
  <c r="N81" s="1"/>
  <c r="H81"/>
  <c r="M81" s="1"/>
  <c r="G81"/>
  <c r="L81" s="1"/>
  <c r="F81"/>
  <c r="K81" s="1"/>
  <c r="I80"/>
  <c r="N80" s="1"/>
  <c r="H80"/>
  <c r="M80" s="1"/>
  <c r="G80"/>
  <c r="L80" s="1"/>
  <c r="F80"/>
  <c r="K80" s="1"/>
  <c r="I79"/>
  <c r="N79" s="1"/>
  <c r="H79"/>
  <c r="M79" s="1"/>
  <c r="G79"/>
  <c r="L79" s="1"/>
  <c r="F79"/>
  <c r="K79" s="1"/>
  <c r="I78"/>
  <c r="N78" s="1"/>
  <c r="H78"/>
  <c r="M78" s="1"/>
  <c r="G78"/>
  <c r="L78" s="1"/>
  <c r="F78"/>
  <c r="K78" s="1"/>
  <c r="I77"/>
  <c r="N77" s="1"/>
  <c r="H77"/>
  <c r="M77" s="1"/>
  <c r="G77"/>
  <c r="L77" s="1"/>
  <c r="F77"/>
  <c r="K77" s="1"/>
  <c r="I76"/>
  <c r="N76" s="1"/>
  <c r="H76"/>
  <c r="M76" s="1"/>
  <c r="G76"/>
  <c r="L76" s="1"/>
  <c r="F76"/>
  <c r="K76" s="1"/>
  <c r="I75"/>
  <c r="N75" s="1"/>
  <c r="H75"/>
  <c r="M75" s="1"/>
  <c r="G75"/>
  <c r="L75" s="1"/>
  <c r="F75"/>
  <c r="K75" s="1"/>
  <c r="I74"/>
  <c r="N74" s="1"/>
  <c r="H74"/>
  <c r="M74" s="1"/>
  <c r="G74"/>
  <c r="L74" s="1"/>
  <c r="F74"/>
  <c r="K74" s="1"/>
  <c r="I73"/>
  <c r="N73" s="1"/>
  <c r="H73"/>
  <c r="M73" s="1"/>
  <c r="G73"/>
  <c r="L73" s="1"/>
  <c r="F73"/>
  <c r="K73" s="1"/>
  <c r="I72"/>
  <c r="N72" s="1"/>
  <c r="H72"/>
  <c r="M72" s="1"/>
  <c r="G72"/>
  <c r="L72" s="1"/>
  <c r="F72"/>
  <c r="K72" s="1"/>
  <c r="I71"/>
  <c r="N71" s="1"/>
  <c r="H71"/>
  <c r="M71" s="1"/>
  <c r="G71"/>
  <c r="L71" s="1"/>
  <c r="F71"/>
  <c r="K71" s="1"/>
  <c r="I70"/>
  <c r="N70" s="1"/>
  <c r="H70"/>
  <c r="M70" s="1"/>
  <c r="G70"/>
  <c r="L70" s="1"/>
  <c r="F70"/>
  <c r="K70" s="1"/>
  <c r="I69"/>
  <c r="N69" s="1"/>
  <c r="H69"/>
  <c r="M69" s="1"/>
  <c r="G69"/>
  <c r="L69" s="1"/>
  <c r="F69"/>
  <c r="K69" s="1"/>
  <c r="I68"/>
  <c r="N68" s="1"/>
  <c r="H68"/>
  <c r="M68" s="1"/>
  <c r="G68"/>
  <c r="L68" s="1"/>
  <c r="F68"/>
  <c r="K68" s="1"/>
  <c r="I67"/>
  <c r="N67" s="1"/>
  <c r="H67"/>
  <c r="M67" s="1"/>
  <c r="G67"/>
  <c r="L67" s="1"/>
  <c r="F67"/>
  <c r="K67" s="1"/>
  <c r="I66"/>
  <c r="N66" s="1"/>
  <c r="H66"/>
  <c r="M66" s="1"/>
  <c r="G66"/>
  <c r="L66" s="1"/>
  <c r="F66"/>
  <c r="K66" s="1"/>
  <c r="I65"/>
  <c r="N65" s="1"/>
  <c r="H65"/>
  <c r="M65" s="1"/>
  <c r="G65"/>
  <c r="L65" s="1"/>
  <c r="F65"/>
  <c r="K65" s="1"/>
  <c r="I64"/>
  <c r="N64" s="1"/>
  <c r="H64"/>
  <c r="M64" s="1"/>
  <c r="G64"/>
  <c r="L64" s="1"/>
  <c r="F64"/>
  <c r="K64" s="1"/>
  <c r="I63"/>
  <c r="N63" s="1"/>
  <c r="H63"/>
  <c r="M63" s="1"/>
  <c r="G63"/>
  <c r="L63" s="1"/>
  <c r="F63"/>
  <c r="K63" s="1"/>
  <c r="I62"/>
  <c r="N62" s="1"/>
  <c r="H62"/>
  <c r="M62" s="1"/>
  <c r="G62"/>
  <c r="L62" s="1"/>
  <c r="F62"/>
  <c r="K62" s="1"/>
  <c r="I61"/>
  <c r="N61" s="1"/>
  <c r="H61"/>
  <c r="M61" s="1"/>
  <c r="G61"/>
  <c r="L61" s="1"/>
  <c r="F61"/>
  <c r="K61" s="1"/>
  <c r="I60"/>
  <c r="N60" s="1"/>
  <c r="H60"/>
  <c r="M60" s="1"/>
  <c r="G60"/>
  <c r="L60" s="1"/>
  <c r="F60"/>
  <c r="K60" s="1"/>
  <c r="I59"/>
  <c r="N59" s="1"/>
  <c r="H59"/>
  <c r="M59" s="1"/>
  <c r="G59"/>
  <c r="L59" s="1"/>
  <c r="F59"/>
  <c r="K59" s="1"/>
  <c r="I58"/>
  <c r="N58" s="1"/>
  <c r="H58"/>
  <c r="M58" s="1"/>
  <c r="G58"/>
  <c r="L58" s="1"/>
  <c r="F58"/>
  <c r="K58" s="1"/>
  <c r="I57"/>
  <c r="N57" s="1"/>
  <c r="H57"/>
  <c r="M57" s="1"/>
  <c r="G57"/>
  <c r="L57" s="1"/>
  <c r="F57"/>
  <c r="K57" s="1"/>
  <c r="I56"/>
  <c r="N56" s="1"/>
  <c r="H56"/>
  <c r="M56" s="1"/>
  <c r="G56"/>
  <c r="L56" s="1"/>
  <c r="F56"/>
  <c r="K56" s="1"/>
  <c r="I55"/>
  <c r="N55" s="1"/>
  <c r="H55"/>
  <c r="M55" s="1"/>
  <c r="G55"/>
  <c r="L55" s="1"/>
  <c r="F55"/>
  <c r="K55" s="1"/>
  <c r="I54"/>
  <c r="N54" s="1"/>
  <c r="H54"/>
  <c r="M54" s="1"/>
  <c r="G54"/>
  <c r="L54" s="1"/>
  <c r="F54"/>
  <c r="K54" s="1"/>
  <c r="I53"/>
  <c r="N53" s="1"/>
  <c r="H53"/>
  <c r="M53" s="1"/>
  <c r="G53"/>
  <c r="L53" s="1"/>
  <c r="F53"/>
  <c r="K53" s="1"/>
  <c r="I52"/>
  <c r="N52" s="1"/>
  <c r="H52"/>
  <c r="M52" s="1"/>
  <c r="G52"/>
  <c r="L52" s="1"/>
  <c r="F52"/>
  <c r="K52" s="1"/>
  <c r="I51"/>
  <c r="N51" s="1"/>
  <c r="H51"/>
  <c r="M51" s="1"/>
  <c r="G51"/>
  <c r="L51" s="1"/>
  <c r="F51"/>
  <c r="K51" s="1"/>
  <c r="I50"/>
  <c r="N50" s="1"/>
  <c r="H50"/>
  <c r="M50" s="1"/>
  <c r="G50"/>
  <c r="L50" s="1"/>
  <c r="F50"/>
  <c r="K50" s="1"/>
  <c r="I49"/>
  <c r="N49" s="1"/>
  <c r="H49"/>
  <c r="M49" s="1"/>
  <c r="G49"/>
  <c r="L49" s="1"/>
  <c r="F49"/>
  <c r="K49" s="1"/>
  <c r="I48"/>
  <c r="N48" s="1"/>
  <c r="H48"/>
  <c r="M48" s="1"/>
  <c r="G48"/>
  <c r="L48" s="1"/>
  <c r="F48"/>
  <c r="K48" s="1"/>
  <c r="I47"/>
  <c r="N47" s="1"/>
  <c r="H47"/>
  <c r="M47" s="1"/>
  <c r="G47"/>
  <c r="L47" s="1"/>
  <c r="F47"/>
  <c r="K47" s="1"/>
  <c r="I46"/>
  <c r="N46" s="1"/>
  <c r="H46"/>
  <c r="M46" s="1"/>
  <c r="G46"/>
  <c r="L46" s="1"/>
  <c r="F46"/>
  <c r="K46" s="1"/>
  <c r="I45"/>
  <c r="N45" s="1"/>
  <c r="H45"/>
  <c r="M45" s="1"/>
  <c r="G45"/>
  <c r="L45" s="1"/>
  <c r="F45"/>
  <c r="K45" s="1"/>
  <c r="I44"/>
  <c r="N44" s="1"/>
  <c r="H44"/>
  <c r="M44" s="1"/>
  <c r="G44"/>
  <c r="L44" s="1"/>
  <c r="F44"/>
  <c r="K44" s="1"/>
  <c r="I43"/>
  <c r="N43" s="1"/>
  <c r="H43"/>
  <c r="M43" s="1"/>
  <c r="G43"/>
  <c r="L43" s="1"/>
  <c r="F43"/>
  <c r="K43" s="1"/>
  <c r="I42"/>
  <c r="N42" s="1"/>
  <c r="H42"/>
  <c r="M42" s="1"/>
  <c r="G42"/>
  <c r="L42" s="1"/>
  <c r="F42"/>
  <c r="K42" s="1"/>
  <c r="I41"/>
  <c r="N41" s="1"/>
  <c r="H41"/>
  <c r="M41" s="1"/>
  <c r="G41"/>
  <c r="L41" s="1"/>
  <c r="F41"/>
  <c r="K41" s="1"/>
  <c r="I40"/>
  <c r="N40" s="1"/>
  <c r="H40"/>
  <c r="M40" s="1"/>
  <c r="G40"/>
  <c r="L40" s="1"/>
  <c r="F40"/>
  <c r="K40" s="1"/>
  <c r="I39"/>
  <c r="N39" s="1"/>
  <c r="H39"/>
  <c r="M39" s="1"/>
  <c r="G39"/>
  <c r="L39" s="1"/>
  <c r="F39"/>
  <c r="K39" s="1"/>
  <c r="I38"/>
  <c r="N38" s="1"/>
  <c r="H38"/>
  <c r="M38" s="1"/>
  <c r="G38"/>
  <c r="L38" s="1"/>
  <c r="F38"/>
  <c r="K38" s="1"/>
  <c r="I37"/>
  <c r="N37" s="1"/>
  <c r="H37"/>
  <c r="M37" s="1"/>
  <c r="G37"/>
  <c r="L37" s="1"/>
  <c r="F37"/>
  <c r="K37" s="1"/>
  <c r="I36"/>
  <c r="N36" s="1"/>
  <c r="H36"/>
  <c r="M36" s="1"/>
  <c r="G36"/>
  <c r="L36" s="1"/>
  <c r="F36"/>
  <c r="K36" s="1"/>
  <c r="I35"/>
  <c r="N35" s="1"/>
  <c r="H35"/>
  <c r="M35" s="1"/>
  <c r="G35"/>
  <c r="L35" s="1"/>
  <c r="F35"/>
  <c r="K35" s="1"/>
  <c r="I34"/>
  <c r="N34" s="1"/>
  <c r="H34"/>
  <c r="M34" s="1"/>
  <c r="G34"/>
  <c r="L34" s="1"/>
  <c r="F34"/>
  <c r="K34" s="1"/>
  <c r="I33"/>
  <c r="N33" s="1"/>
  <c r="H33"/>
  <c r="M33" s="1"/>
  <c r="G33"/>
  <c r="L33" s="1"/>
  <c r="F33"/>
  <c r="K33" s="1"/>
  <c r="I32"/>
  <c r="N32" s="1"/>
  <c r="H32"/>
  <c r="M32" s="1"/>
  <c r="G32"/>
  <c r="L32" s="1"/>
  <c r="F32"/>
  <c r="K32" s="1"/>
  <c r="I31"/>
  <c r="N31" s="1"/>
  <c r="H31"/>
  <c r="M31" s="1"/>
  <c r="G31"/>
  <c r="L31" s="1"/>
  <c r="F31"/>
  <c r="K31" s="1"/>
  <c r="I30"/>
  <c r="N30" s="1"/>
  <c r="H30"/>
  <c r="M30" s="1"/>
  <c r="G30"/>
  <c r="L30" s="1"/>
  <c r="F30"/>
  <c r="K30" s="1"/>
  <c r="I29"/>
  <c r="N29" s="1"/>
  <c r="H29"/>
  <c r="M29" s="1"/>
  <c r="G29"/>
  <c r="L29" s="1"/>
  <c r="F29"/>
  <c r="K29" s="1"/>
  <c r="I28"/>
  <c r="N28" s="1"/>
  <c r="H28"/>
  <c r="M28" s="1"/>
  <c r="G28"/>
  <c r="L28" s="1"/>
  <c r="F28"/>
  <c r="K28" s="1"/>
  <c r="I27"/>
  <c r="N27" s="1"/>
  <c r="H27"/>
  <c r="M27" s="1"/>
  <c r="G27"/>
  <c r="L27" s="1"/>
  <c r="F27"/>
  <c r="K27" s="1"/>
  <c r="I26"/>
  <c r="N26" s="1"/>
  <c r="H26"/>
  <c r="M26" s="1"/>
  <c r="G26"/>
  <c r="L26" s="1"/>
  <c r="F26"/>
  <c r="K26" s="1"/>
  <c r="I25"/>
  <c r="N25" s="1"/>
  <c r="H25"/>
  <c r="M25" s="1"/>
  <c r="G25"/>
  <c r="L25" s="1"/>
  <c r="F25"/>
  <c r="K25" s="1"/>
  <c r="I24"/>
  <c r="N24" s="1"/>
  <c r="H24"/>
  <c r="M24" s="1"/>
  <c r="G24"/>
  <c r="L24" s="1"/>
  <c r="F24"/>
  <c r="K24" s="1"/>
  <c r="I23"/>
  <c r="N23" s="1"/>
  <c r="H23"/>
  <c r="M23" s="1"/>
  <c r="G23"/>
  <c r="L23" s="1"/>
  <c r="F23"/>
  <c r="K23" s="1"/>
  <c r="I22"/>
  <c r="N22" s="1"/>
  <c r="H22"/>
  <c r="M22" s="1"/>
  <c r="G22"/>
  <c r="L22" s="1"/>
  <c r="F22"/>
  <c r="K22" s="1"/>
  <c r="I21"/>
  <c r="N21" s="1"/>
  <c r="H21"/>
  <c r="M21" s="1"/>
  <c r="G21"/>
  <c r="L21" s="1"/>
  <c r="F21"/>
  <c r="K21" s="1"/>
  <c r="I20"/>
  <c r="N20" s="1"/>
  <c r="H20"/>
  <c r="M20" s="1"/>
  <c r="G20"/>
  <c r="L20" s="1"/>
  <c r="F20"/>
  <c r="K20" s="1"/>
  <c r="I19"/>
  <c r="N19" s="1"/>
  <c r="H19"/>
  <c r="M19" s="1"/>
  <c r="G19"/>
  <c r="L19" s="1"/>
  <c r="F19"/>
  <c r="K19" s="1"/>
  <c r="L18"/>
  <c r="I18"/>
  <c r="N18" s="1"/>
  <c r="H18"/>
  <c r="M18" s="1"/>
  <c r="G18"/>
  <c r="F18"/>
  <c r="K18" s="1"/>
  <c r="I17"/>
  <c r="N17" s="1"/>
  <c r="H17"/>
  <c r="M17" s="1"/>
  <c r="G17"/>
  <c r="L17" s="1"/>
  <c r="F17"/>
  <c r="K17" s="1"/>
  <c r="L16"/>
  <c r="I16"/>
  <c r="N16" s="1"/>
  <c r="H16"/>
  <c r="M16" s="1"/>
  <c r="G16"/>
  <c r="F16"/>
  <c r="K16" s="1"/>
  <c r="I15"/>
  <c r="N15" s="1"/>
  <c r="H15"/>
  <c r="M15" s="1"/>
  <c r="G15"/>
  <c r="L15" s="1"/>
  <c r="F15"/>
  <c r="K15" s="1"/>
  <c r="L14"/>
  <c r="I14"/>
  <c r="N14" s="1"/>
  <c r="H14"/>
  <c r="M14" s="1"/>
  <c r="G14"/>
  <c r="F14"/>
  <c r="K14" s="1"/>
  <c r="I13"/>
  <c r="N13" s="1"/>
  <c r="H13"/>
  <c r="M13" s="1"/>
  <c r="G13"/>
  <c r="L13" s="1"/>
  <c r="F13"/>
  <c r="K13" s="1"/>
  <c r="I12"/>
  <c r="N12" s="1"/>
  <c r="H12"/>
  <c r="M12" s="1"/>
  <c r="G12"/>
  <c r="L12" s="1"/>
  <c r="F12"/>
  <c r="K12" s="1"/>
  <c r="I11"/>
  <c r="N11" s="1"/>
  <c r="H11"/>
  <c r="M11" s="1"/>
  <c r="G11"/>
  <c r="L11" s="1"/>
  <c r="F11"/>
  <c r="K11" s="1"/>
  <c r="I10"/>
  <c r="N10" s="1"/>
  <c r="H10"/>
  <c r="M10" s="1"/>
  <c r="G10"/>
  <c r="L10" s="1"/>
  <c r="F10"/>
  <c r="K10" s="1"/>
  <c r="I9"/>
  <c r="N9" s="1"/>
  <c r="H9"/>
  <c r="M9" s="1"/>
  <c r="G9"/>
  <c r="L9" s="1"/>
  <c r="F9"/>
  <c r="K9" s="1"/>
  <c r="I8"/>
  <c r="N8" s="1"/>
  <c r="H8"/>
  <c r="M8" s="1"/>
  <c r="G8"/>
  <c r="L8" s="1"/>
  <c r="F8"/>
  <c r="K8" s="1"/>
  <c r="I7"/>
  <c r="N7" s="1"/>
  <c r="H7"/>
  <c r="M7" s="1"/>
  <c r="G7"/>
  <c r="L7" s="1"/>
  <c r="F7"/>
  <c r="K7" s="1"/>
  <c r="I6"/>
  <c r="N6" s="1"/>
  <c r="H6"/>
  <c r="M6" s="1"/>
  <c r="G6"/>
  <c r="L6" s="1"/>
  <c r="F6"/>
  <c r="K6" s="1"/>
  <c r="I5"/>
  <c r="N5" s="1"/>
  <c r="H5"/>
  <c r="M5" s="1"/>
  <c r="G5"/>
  <c r="L5" s="1"/>
  <c r="F5"/>
  <c r="K5" s="1"/>
  <c r="I4"/>
  <c r="N4" s="1"/>
  <c r="H4"/>
  <c r="M4" s="1"/>
  <c r="G4"/>
  <c r="L4" s="1"/>
  <c r="F4"/>
  <c r="K4" s="1"/>
  <c r="I3"/>
  <c r="N3" s="1"/>
  <c r="H3"/>
  <c r="M3" s="1"/>
  <c r="G3"/>
  <c r="L3" s="1"/>
  <c r="F3"/>
  <c r="K3" s="1"/>
  <c r="I2"/>
  <c r="N2" s="1"/>
  <c r="H2"/>
  <c r="M2" s="1"/>
  <c r="G2"/>
  <c r="L2" s="1"/>
  <c r="F2"/>
  <c r="K2" s="1"/>
  <c r="O4" i="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3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5"/>
  <c r="L6"/>
  <c r="L7"/>
  <c r="L8"/>
  <c r="L9"/>
  <c r="L10"/>
  <c r="L11"/>
  <c r="L12"/>
  <c r="L13"/>
  <c r="L14"/>
  <c r="L15"/>
  <c r="L16"/>
  <c r="L17"/>
  <c r="L18"/>
  <c r="L19"/>
  <c r="L20"/>
  <c r="L21"/>
  <c r="L4"/>
  <c r="L3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2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4"/>
  <c r="I3"/>
  <c r="H3"/>
  <c r="G3"/>
  <c r="F3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2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2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2"/>
</calcChain>
</file>

<file path=xl/sharedStrings.xml><?xml version="1.0" encoding="utf-8"?>
<sst xmlns="http://schemas.openxmlformats.org/spreadsheetml/2006/main" count="860" uniqueCount="7">
  <si>
    <t>Class</t>
  </si>
  <si>
    <t>Predicted</t>
  </si>
  <si>
    <t>unacc</t>
  </si>
  <si>
    <t>acc</t>
  </si>
  <si>
    <t>good</t>
  </si>
  <si>
    <t>vgood</t>
  </si>
  <si>
    <t>predcited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</si>
</sst>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41"/>
  <sheetViews>
    <sheetView workbookViewId="0">
      <selection activeCell="P11" sqref="P11"/>
    </sheetView>
  </sheetViews>
  <sheetFormatPr defaultRowHeight="15"/>
  <cols>
    <col min="4" max="4" width="9.140625" style="3"/>
  </cols>
  <sheetData>
    <row r="1" spans="2:13">
      <c r="B1" t="s">
        <v>1</v>
      </c>
      <c r="C1" t="s">
        <v>0</v>
      </c>
      <c r="G1" t="s">
        <v>0</v>
      </c>
    </row>
    <row r="2" spans="2:13">
      <c r="B2" s="3" t="s">
        <v>4</v>
      </c>
      <c r="G2" t="s">
        <v>2</v>
      </c>
      <c r="I2">
        <f>IF(B2=G2,1,0)</f>
        <v>0</v>
      </c>
    </row>
    <row r="3" spans="2:13">
      <c r="B3" s="3" t="s">
        <v>2</v>
      </c>
      <c r="C3" s="1"/>
      <c r="G3" t="s">
        <v>2</v>
      </c>
      <c r="I3" s="3">
        <f t="shared" ref="I3:I66" si="0">IF(B3=G3,1,0)</f>
        <v>1</v>
      </c>
    </row>
    <row r="4" spans="2:13">
      <c r="B4" s="3" t="s">
        <v>4</v>
      </c>
      <c r="G4" t="s">
        <v>3</v>
      </c>
      <c r="I4" s="3">
        <f t="shared" si="0"/>
        <v>0</v>
      </c>
    </row>
    <row r="5" spans="2:13">
      <c r="B5" s="3" t="s">
        <v>5</v>
      </c>
      <c r="G5" t="s">
        <v>4</v>
      </c>
      <c r="I5" s="3">
        <f t="shared" si="0"/>
        <v>0</v>
      </c>
    </row>
    <row r="6" spans="2:13">
      <c r="B6" s="3" t="s">
        <v>2</v>
      </c>
      <c r="G6" t="s">
        <v>2</v>
      </c>
      <c r="I6" s="3">
        <f t="shared" si="0"/>
        <v>1</v>
      </c>
      <c r="M6">
        <v>131</v>
      </c>
    </row>
    <row r="7" spans="2:13">
      <c r="B7" s="3" t="s">
        <v>4</v>
      </c>
      <c r="G7" t="s">
        <v>4</v>
      </c>
      <c r="I7" s="3">
        <f t="shared" si="0"/>
        <v>1</v>
      </c>
    </row>
    <row r="8" spans="2:13">
      <c r="B8" s="3" t="s">
        <v>5</v>
      </c>
      <c r="G8" t="s">
        <v>5</v>
      </c>
      <c r="I8" s="3">
        <f t="shared" si="0"/>
        <v>1</v>
      </c>
    </row>
    <row r="9" spans="2:13">
      <c r="B9" s="3" t="s">
        <v>2</v>
      </c>
      <c r="G9" t="s">
        <v>2</v>
      </c>
      <c r="I9" s="3">
        <f t="shared" si="0"/>
        <v>1</v>
      </c>
    </row>
    <row r="10" spans="2:13">
      <c r="B10" s="3" t="s">
        <v>2</v>
      </c>
      <c r="G10" t="s">
        <v>2</v>
      </c>
      <c r="I10" s="3">
        <f t="shared" si="0"/>
        <v>1</v>
      </c>
    </row>
    <row r="11" spans="2:13">
      <c r="B11" s="3" t="s">
        <v>2</v>
      </c>
      <c r="G11" t="s">
        <v>2</v>
      </c>
      <c r="I11" s="3">
        <f t="shared" si="0"/>
        <v>1</v>
      </c>
    </row>
    <row r="12" spans="2:13">
      <c r="B12" s="3" t="s">
        <v>2</v>
      </c>
      <c r="G12" t="s">
        <v>2</v>
      </c>
      <c r="I12" s="3">
        <f t="shared" si="0"/>
        <v>1</v>
      </c>
    </row>
    <row r="13" spans="2:13">
      <c r="B13" s="3" t="s">
        <v>2</v>
      </c>
      <c r="G13" t="s">
        <v>2</v>
      </c>
      <c r="I13" s="3">
        <f t="shared" si="0"/>
        <v>1</v>
      </c>
    </row>
    <row r="14" spans="2:13">
      <c r="B14" s="3" t="s">
        <v>2</v>
      </c>
      <c r="G14" t="s">
        <v>2</v>
      </c>
      <c r="I14" s="3">
        <f t="shared" si="0"/>
        <v>1</v>
      </c>
    </row>
    <row r="15" spans="2:13">
      <c r="B15" s="3" t="s">
        <v>2</v>
      </c>
      <c r="G15" t="s">
        <v>2</v>
      </c>
      <c r="I15" s="3">
        <f t="shared" si="0"/>
        <v>1</v>
      </c>
    </row>
    <row r="16" spans="2:13">
      <c r="B16" s="3" t="s">
        <v>2</v>
      </c>
      <c r="G16" t="s">
        <v>2</v>
      </c>
      <c r="I16" s="3">
        <f t="shared" si="0"/>
        <v>1</v>
      </c>
    </row>
    <row r="17" spans="2:9">
      <c r="B17" s="3" t="s">
        <v>2</v>
      </c>
      <c r="G17" t="s">
        <v>2</v>
      </c>
      <c r="I17" s="3">
        <f t="shared" si="0"/>
        <v>1</v>
      </c>
    </row>
    <row r="18" spans="2:9">
      <c r="B18" s="3" t="s">
        <v>2</v>
      </c>
      <c r="G18" t="s">
        <v>2</v>
      </c>
      <c r="I18" s="3">
        <f t="shared" si="0"/>
        <v>1</v>
      </c>
    </row>
    <row r="19" spans="2:9">
      <c r="B19" s="3" t="s">
        <v>3</v>
      </c>
      <c r="G19" t="s">
        <v>3</v>
      </c>
      <c r="I19" s="3">
        <f t="shared" si="0"/>
        <v>1</v>
      </c>
    </row>
    <row r="20" spans="2:9">
      <c r="B20" s="3" t="s">
        <v>4</v>
      </c>
      <c r="G20" t="s">
        <v>4</v>
      </c>
      <c r="I20" s="3">
        <f t="shared" si="0"/>
        <v>1</v>
      </c>
    </row>
    <row r="21" spans="2:9">
      <c r="B21" s="3" t="s">
        <v>2</v>
      </c>
      <c r="G21" t="s">
        <v>2</v>
      </c>
      <c r="I21" s="3">
        <f t="shared" si="0"/>
        <v>1</v>
      </c>
    </row>
    <row r="22" spans="2:9">
      <c r="B22" s="3" t="s">
        <v>4</v>
      </c>
      <c r="G22" t="s">
        <v>3</v>
      </c>
      <c r="I22" s="3">
        <f t="shared" si="0"/>
        <v>0</v>
      </c>
    </row>
    <row r="23" spans="2:9">
      <c r="B23" s="3" t="s">
        <v>5</v>
      </c>
      <c r="G23" t="s">
        <v>4</v>
      </c>
      <c r="I23" s="3">
        <f t="shared" si="0"/>
        <v>0</v>
      </c>
    </row>
    <row r="24" spans="2:9">
      <c r="B24" s="3" t="s">
        <v>2</v>
      </c>
      <c r="G24" t="s">
        <v>2</v>
      </c>
      <c r="I24" s="3">
        <f t="shared" si="0"/>
        <v>1</v>
      </c>
    </row>
    <row r="25" spans="2:9">
      <c r="B25" s="3" t="s">
        <v>4</v>
      </c>
      <c r="G25" t="s">
        <v>4</v>
      </c>
      <c r="I25" s="3">
        <f t="shared" si="0"/>
        <v>1</v>
      </c>
    </row>
    <row r="26" spans="2:9">
      <c r="B26" s="3" t="s">
        <v>5</v>
      </c>
      <c r="G26" t="s">
        <v>5</v>
      </c>
      <c r="I26" s="3">
        <f t="shared" si="0"/>
        <v>1</v>
      </c>
    </row>
    <row r="27" spans="2:9">
      <c r="B27" s="3" t="s">
        <v>2</v>
      </c>
      <c r="G27" t="s">
        <v>2</v>
      </c>
      <c r="I27" s="3">
        <f t="shared" si="0"/>
        <v>1</v>
      </c>
    </row>
    <row r="28" spans="2:9">
      <c r="B28" s="3" t="s">
        <v>3</v>
      </c>
      <c r="G28" t="s">
        <v>3</v>
      </c>
      <c r="I28" s="3">
        <f t="shared" si="0"/>
        <v>1</v>
      </c>
    </row>
    <row r="29" spans="2:9">
      <c r="B29" s="3" t="s">
        <v>4</v>
      </c>
      <c r="C29" s="1"/>
      <c r="G29" t="s">
        <v>4</v>
      </c>
      <c r="I29" s="3">
        <f t="shared" si="0"/>
        <v>1</v>
      </c>
    </row>
    <row r="30" spans="2:9">
      <c r="B30" s="3" t="s">
        <v>2</v>
      </c>
      <c r="C30" s="1"/>
      <c r="G30" t="s">
        <v>2</v>
      </c>
      <c r="I30" s="3">
        <f t="shared" si="0"/>
        <v>1</v>
      </c>
    </row>
    <row r="31" spans="2:9">
      <c r="B31" s="3" t="s">
        <v>4</v>
      </c>
      <c r="C31" s="1"/>
      <c r="G31" t="s">
        <v>4</v>
      </c>
      <c r="I31" s="3">
        <f t="shared" si="0"/>
        <v>1</v>
      </c>
    </row>
    <row r="32" spans="2:9">
      <c r="B32" s="3" t="s">
        <v>5</v>
      </c>
      <c r="C32" s="1"/>
      <c r="G32" t="s">
        <v>5</v>
      </c>
      <c r="I32" s="3">
        <f t="shared" si="0"/>
        <v>1</v>
      </c>
    </row>
    <row r="33" spans="2:9">
      <c r="B33" s="3" t="s">
        <v>2</v>
      </c>
      <c r="C33" s="1"/>
      <c r="G33" t="s">
        <v>2</v>
      </c>
      <c r="I33" s="3">
        <f t="shared" si="0"/>
        <v>1</v>
      </c>
    </row>
    <row r="34" spans="2:9">
      <c r="B34" s="3" t="s">
        <v>4</v>
      </c>
      <c r="C34" s="1"/>
      <c r="G34" t="s">
        <v>4</v>
      </c>
      <c r="I34" s="3">
        <f t="shared" si="0"/>
        <v>1</v>
      </c>
    </row>
    <row r="35" spans="2:9">
      <c r="B35" s="3" t="s">
        <v>5</v>
      </c>
      <c r="C35" s="1"/>
      <c r="G35" t="s">
        <v>5</v>
      </c>
      <c r="I35" s="3">
        <f t="shared" si="0"/>
        <v>1</v>
      </c>
    </row>
    <row r="36" spans="2:9">
      <c r="B36" s="3" t="s">
        <v>2</v>
      </c>
      <c r="G36" t="s">
        <v>2</v>
      </c>
      <c r="I36" s="3">
        <f t="shared" si="0"/>
        <v>1</v>
      </c>
    </row>
    <row r="37" spans="2:9">
      <c r="B37" s="3" t="s">
        <v>2</v>
      </c>
      <c r="G37" t="s">
        <v>2</v>
      </c>
      <c r="I37" s="3">
        <f t="shared" si="0"/>
        <v>1</v>
      </c>
    </row>
    <row r="38" spans="2:9">
      <c r="B38" s="3" t="s">
        <v>2</v>
      </c>
      <c r="C38" s="1"/>
      <c r="G38" t="s">
        <v>2</v>
      </c>
      <c r="I38" s="3">
        <f t="shared" si="0"/>
        <v>1</v>
      </c>
    </row>
    <row r="39" spans="2:9">
      <c r="B39" s="3" t="s">
        <v>2</v>
      </c>
      <c r="C39" s="1"/>
      <c r="G39" t="s">
        <v>2</v>
      </c>
      <c r="I39" s="3">
        <f t="shared" si="0"/>
        <v>1</v>
      </c>
    </row>
    <row r="40" spans="2:9">
      <c r="B40" s="3" t="s">
        <v>2</v>
      </c>
      <c r="C40" s="1"/>
      <c r="G40" t="s">
        <v>2</v>
      </c>
      <c r="I40" s="3">
        <f t="shared" si="0"/>
        <v>1</v>
      </c>
    </row>
    <row r="41" spans="2:9">
      <c r="B41" s="3" t="s">
        <v>2</v>
      </c>
      <c r="C41" s="1"/>
      <c r="G41" t="s">
        <v>2</v>
      </c>
      <c r="I41" s="3">
        <f t="shared" si="0"/>
        <v>1</v>
      </c>
    </row>
    <row r="42" spans="2:9">
      <c r="B42" s="3" t="s">
        <v>2</v>
      </c>
      <c r="G42" t="s">
        <v>2</v>
      </c>
      <c r="I42" s="3">
        <f t="shared" si="0"/>
        <v>1</v>
      </c>
    </row>
    <row r="43" spans="2:9">
      <c r="B43" s="3" t="s">
        <v>2</v>
      </c>
      <c r="G43" t="s">
        <v>2</v>
      </c>
      <c r="I43" s="3">
        <f t="shared" si="0"/>
        <v>1</v>
      </c>
    </row>
    <row r="44" spans="2:9">
      <c r="B44" s="3" t="s">
        <v>2</v>
      </c>
      <c r="G44" t="s">
        <v>2</v>
      </c>
      <c r="I44" s="3">
        <f t="shared" si="0"/>
        <v>1</v>
      </c>
    </row>
    <row r="45" spans="2:9">
      <c r="B45" s="3" t="s">
        <v>2</v>
      </c>
      <c r="G45" t="s">
        <v>2</v>
      </c>
      <c r="I45" s="3">
        <f t="shared" si="0"/>
        <v>1</v>
      </c>
    </row>
    <row r="46" spans="2:9">
      <c r="B46" s="3" t="s">
        <v>3</v>
      </c>
      <c r="G46" t="s">
        <v>3</v>
      </c>
      <c r="I46" s="3">
        <f t="shared" si="0"/>
        <v>1</v>
      </c>
    </row>
    <row r="47" spans="2:9">
      <c r="B47" s="3" t="s">
        <v>2</v>
      </c>
      <c r="G47" t="s">
        <v>2</v>
      </c>
      <c r="I47" s="3">
        <f t="shared" si="0"/>
        <v>1</v>
      </c>
    </row>
    <row r="48" spans="2:9">
      <c r="B48" s="3" t="s">
        <v>3</v>
      </c>
      <c r="G48" t="s">
        <v>3</v>
      </c>
      <c r="I48" s="3">
        <f t="shared" si="0"/>
        <v>1</v>
      </c>
    </row>
    <row r="49" spans="2:9">
      <c r="B49" s="3" t="s">
        <v>3</v>
      </c>
      <c r="G49" t="s">
        <v>3</v>
      </c>
      <c r="I49" s="3">
        <f t="shared" si="0"/>
        <v>1</v>
      </c>
    </row>
    <row r="50" spans="2:9">
      <c r="B50" s="3" t="s">
        <v>2</v>
      </c>
      <c r="G50" t="s">
        <v>2</v>
      </c>
      <c r="I50" s="3">
        <f t="shared" si="0"/>
        <v>1</v>
      </c>
    </row>
    <row r="51" spans="2:9">
      <c r="B51" s="3" t="s">
        <v>3</v>
      </c>
      <c r="G51" t="s">
        <v>3</v>
      </c>
      <c r="I51" s="3">
        <f t="shared" si="0"/>
        <v>1</v>
      </c>
    </row>
    <row r="52" spans="2:9">
      <c r="B52" s="3" t="s">
        <v>3</v>
      </c>
      <c r="G52" t="s">
        <v>3</v>
      </c>
      <c r="I52" s="3">
        <f t="shared" si="0"/>
        <v>1</v>
      </c>
    </row>
    <row r="53" spans="2:9">
      <c r="B53" s="3" t="s">
        <v>2</v>
      </c>
      <c r="G53" t="s">
        <v>2</v>
      </c>
      <c r="I53" s="3">
        <f t="shared" si="0"/>
        <v>1</v>
      </c>
    </row>
    <row r="54" spans="2:9">
      <c r="B54" s="3" t="s">
        <v>2</v>
      </c>
      <c r="G54" t="s">
        <v>2</v>
      </c>
      <c r="I54" s="3">
        <f t="shared" si="0"/>
        <v>1</v>
      </c>
    </row>
    <row r="55" spans="2:9">
      <c r="B55" s="3" t="s">
        <v>3</v>
      </c>
      <c r="G55" t="s">
        <v>3</v>
      </c>
      <c r="I55" s="3">
        <f t="shared" si="0"/>
        <v>1</v>
      </c>
    </row>
    <row r="56" spans="2:9">
      <c r="B56" s="3" t="s">
        <v>2</v>
      </c>
      <c r="G56" t="s">
        <v>2</v>
      </c>
      <c r="I56" s="3">
        <f t="shared" si="0"/>
        <v>1</v>
      </c>
    </row>
    <row r="57" spans="2:9">
      <c r="B57" s="3" t="s">
        <v>3</v>
      </c>
      <c r="G57" t="s">
        <v>3</v>
      </c>
      <c r="I57" s="3">
        <f t="shared" si="0"/>
        <v>1</v>
      </c>
    </row>
    <row r="58" spans="2:9">
      <c r="B58" s="3" t="s">
        <v>3</v>
      </c>
      <c r="G58" t="s">
        <v>3</v>
      </c>
      <c r="I58" s="3">
        <f t="shared" si="0"/>
        <v>1</v>
      </c>
    </row>
    <row r="59" spans="2:9">
      <c r="B59" s="3" t="s">
        <v>2</v>
      </c>
      <c r="G59" t="s">
        <v>2</v>
      </c>
      <c r="I59" s="3">
        <f t="shared" si="0"/>
        <v>1</v>
      </c>
    </row>
    <row r="60" spans="2:9">
      <c r="B60" s="3" t="s">
        <v>3</v>
      </c>
      <c r="G60" t="s">
        <v>3</v>
      </c>
      <c r="I60" s="3">
        <f t="shared" si="0"/>
        <v>1</v>
      </c>
    </row>
    <row r="61" spans="2:9">
      <c r="B61" s="3" t="s">
        <v>3</v>
      </c>
      <c r="G61" t="s">
        <v>3</v>
      </c>
      <c r="I61" s="3">
        <f t="shared" si="0"/>
        <v>1</v>
      </c>
    </row>
    <row r="62" spans="2:9">
      <c r="B62" s="3" t="s">
        <v>2</v>
      </c>
      <c r="G62" t="s">
        <v>2</v>
      </c>
      <c r="I62" s="3">
        <f t="shared" si="0"/>
        <v>1</v>
      </c>
    </row>
    <row r="63" spans="2:9">
      <c r="B63" s="3" t="s">
        <v>2</v>
      </c>
      <c r="G63" t="s">
        <v>2</v>
      </c>
      <c r="I63" s="3">
        <f t="shared" si="0"/>
        <v>1</v>
      </c>
    </row>
    <row r="64" spans="2:9">
      <c r="B64" s="3" t="s">
        <v>2</v>
      </c>
      <c r="G64" t="s">
        <v>2</v>
      </c>
      <c r="I64" s="3">
        <f t="shared" si="0"/>
        <v>1</v>
      </c>
    </row>
    <row r="65" spans="2:9">
      <c r="B65" s="3" t="s">
        <v>2</v>
      </c>
      <c r="G65" t="s">
        <v>2</v>
      </c>
      <c r="I65" s="3">
        <f t="shared" si="0"/>
        <v>1</v>
      </c>
    </row>
    <row r="66" spans="2:9">
      <c r="B66" s="3" t="s">
        <v>2</v>
      </c>
      <c r="G66" t="s">
        <v>2</v>
      </c>
      <c r="I66" s="3">
        <f t="shared" si="0"/>
        <v>1</v>
      </c>
    </row>
    <row r="67" spans="2:9">
      <c r="B67" s="3" t="s">
        <v>2</v>
      </c>
      <c r="G67" t="s">
        <v>2</v>
      </c>
      <c r="I67" s="3">
        <f t="shared" ref="I67:I130" si="1">IF(B67=G67,1,0)</f>
        <v>1</v>
      </c>
    </row>
    <row r="68" spans="2:9">
      <c r="B68" s="3" t="s">
        <v>2</v>
      </c>
      <c r="G68" t="s">
        <v>2</v>
      </c>
      <c r="I68" s="3">
        <f t="shared" si="1"/>
        <v>1</v>
      </c>
    </row>
    <row r="69" spans="2:9">
      <c r="B69" s="3" t="s">
        <v>2</v>
      </c>
      <c r="G69" t="s">
        <v>2</v>
      </c>
      <c r="I69" s="3">
        <f t="shared" si="1"/>
        <v>1</v>
      </c>
    </row>
    <row r="70" spans="2:9">
      <c r="B70" s="3" t="s">
        <v>2</v>
      </c>
      <c r="G70" t="s">
        <v>2</v>
      </c>
      <c r="I70" s="3">
        <f t="shared" si="1"/>
        <v>1</v>
      </c>
    </row>
    <row r="71" spans="2:9">
      <c r="B71" s="3" t="s">
        <v>2</v>
      </c>
      <c r="G71" t="s">
        <v>2</v>
      </c>
      <c r="I71" s="3">
        <f t="shared" si="1"/>
        <v>1</v>
      </c>
    </row>
    <row r="72" spans="2:9">
      <c r="B72" s="3" t="s">
        <v>2</v>
      </c>
      <c r="G72" t="s">
        <v>2</v>
      </c>
      <c r="I72" s="3">
        <f t="shared" si="1"/>
        <v>1</v>
      </c>
    </row>
    <row r="73" spans="2:9">
      <c r="B73" s="3" t="s">
        <v>2</v>
      </c>
      <c r="G73" t="s">
        <v>2</v>
      </c>
      <c r="I73" s="3">
        <f t="shared" si="1"/>
        <v>1</v>
      </c>
    </row>
    <row r="74" spans="2:9">
      <c r="B74" s="3" t="s">
        <v>3</v>
      </c>
      <c r="G74" t="s">
        <v>3</v>
      </c>
      <c r="I74" s="3">
        <f t="shared" si="1"/>
        <v>1</v>
      </c>
    </row>
    <row r="75" spans="2:9">
      <c r="B75" s="3" t="s">
        <v>2</v>
      </c>
      <c r="G75" t="s">
        <v>2</v>
      </c>
      <c r="I75" s="3">
        <f t="shared" si="1"/>
        <v>1</v>
      </c>
    </row>
    <row r="76" spans="2:9">
      <c r="B76" s="3" t="s">
        <v>3</v>
      </c>
      <c r="G76" t="s">
        <v>3</v>
      </c>
      <c r="I76" s="3">
        <f t="shared" si="1"/>
        <v>1</v>
      </c>
    </row>
    <row r="77" spans="2:9">
      <c r="B77" s="3" t="s">
        <v>3</v>
      </c>
      <c r="G77" t="s">
        <v>3</v>
      </c>
      <c r="I77" s="3">
        <f t="shared" si="1"/>
        <v>1</v>
      </c>
    </row>
    <row r="78" spans="2:9">
      <c r="B78" s="3" t="s">
        <v>2</v>
      </c>
      <c r="G78" t="s">
        <v>2</v>
      </c>
      <c r="I78" s="3">
        <f t="shared" si="1"/>
        <v>1</v>
      </c>
    </row>
    <row r="79" spans="2:9">
      <c r="B79" s="3" t="s">
        <v>3</v>
      </c>
      <c r="G79" t="s">
        <v>3</v>
      </c>
      <c r="I79" s="3">
        <f t="shared" si="1"/>
        <v>1</v>
      </c>
    </row>
    <row r="80" spans="2:9">
      <c r="B80" s="3" t="s">
        <v>3</v>
      </c>
      <c r="G80" t="s">
        <v>3</v>
      </c>
      <c r="I80" s="3">
        <f t="shared" si="1"/>
        <v>1</v>
      </c>
    </row>
    <row r="81" spans="2:9">
      <c r="B81" s="3" t="s">
        <v>2</v>
      </c>
      <c r="G81" t="s">
        <v>2</v>
      </c>
      <c r="I81" s="3">
        <f t="shared" si="1"/>
        <v>1</v>
      </c>
    </row>
    <row r="82" spans="2:9">
      <c r="B82" s="3" t="s">
        <v>2</v>
      </c>
      <c r="G82" t="s">
        <v>2</v>
      </c>
      <c r="I82" s="3">
        <f t="shared" si="1"/>
        <v>1</v>
      </c>
    </row>
    <row r="83" spans="2:9">
      <c r="B83" s="3" t="s">
        <v>3</v>
      </c>
      <c r="G83" t="s">
        <v>3</v>
      </c>
      <c r="I83" s="3">
        <f t="shared" si="1"/>
        <v>1</v>
      </c>
    </row>
    <row r="84" spans="2:9">
      <c r="B84" s="3" t="s">
        <v>2</v>
      </c>
      <c r="G84" t="s">
        <v>2</v>
      </c>
      <c r="I84" s="3">
        <f t="shared" si="1"/>
        <v>1</v>
      </c>
    </row>
    <row r="85" spans="2:9">
      <c r="B85" s="3" t="s">
        <v>3</v>
      </c>
      <c r="G85" t="s">
        <v>3</v>
      </c>
      <c r="I85" s="3">
        <f t="shared" si="1"/>
        <v>1</v>
      </c>
    </row>
    <row r="86" spans="2:9">
      <c r="B86" s="3" t="s">
        <v>3</v>
      </c>
      <c r="G86" t="s">
        <v>3</v>
      </c>
      <c r="I86" s="3">
        <f t="shared" si="1"/>
        <v>1</v>
      </c>
    </row>
    <row r="87" spans="2:9">
      <c r="B87" s="3" t="s">
        <v>2</v>
      </c>
      <c r="G87" t="s">
        <v>2</v>
      </c>
      <c r="I87" s="3">
        <f t="shared" si="1"/>
        <v>1</v>
      </c>
    </row>
    <row r="88" spans="2:9">
      <c r="B88" s="3" t="s">
        <v>3</v>
      </c>
      <c r="G88" t="s">
        <v>3</v>
      </c>
      <c r="I88" s="3">
        <f t="shared" si="1"/>
        <v>1</v>
      </c>
    </row>
    <row r="89" spans="2:9">
      <c r="B89" s="3" t="s">
        <v>3</v>
      </c>
      <c r="G89" t="s">
        <v>3</v>
      </c>
      <c r="I89" s="3">
        <f t="shared" si="1"/>
        <v>1</v>
      </c>
    </row>
    <row r="90" spans="2:9">
      <c r="B90" s="3" t="s">
        <v>2</v>
      </c>
      <c r="G90" t="s">
        <v>2</v>
      </c>
      <c r="I90" s="3">
        <f t="shared" si="1"/>
        <v>1</v>
      </c>
    </row>
    <row r="91" spans="2:9">
      <c r="B91" s="3" t="s">
        <v>2</v>
      </c>
      <c r="G91" t="s">
        <v>2</v>
      </c>
      <c r="I91" s="3">
        <f t="shared" si="1"/>
        <v>1</v>
      </c>
    </row>
    <row r="92" spans="2:9">
      <c r="B92" s="3" t="s">
        <v>2</v>
      </c>
      <c r="G92" t="s">
        <v>2</v>
      </c>
      <c r="I92" s="3">
        <f t="shared" si="1"/>
        <v>1</v>
      </c>
    </row>
    <row r="93" spans="2:9">
      <c r="B93" s="3" t="s">
        <v>2</v>
      </c>
      <c r="G93" t="s">
        <v>2</v>
      </c>
      <c r="I93" s="3">
        <f t="shared" si="1"/>
        <v>1</v>
      </c>
    </row>
    <row r="94" spans="2:9">
      <c r="B94" s="3" t="s">
        <v>2</v>
      </c>
      <c r="G94" t="s">
        <v>2</v>
      </c>
      <c r="I94" s="3">
        <f t="shared" si="1"/>
        <v>1</v>
      </c>
    </row>
    <row r="95" spans="2:9">
      <c r="B95" s="3" t="s">
        <v>2</v>
      </c>
      <c r="G95" t="s">
        <v>2</v>
      </c>
      <c r="I95" s="3">
        <f t="shared" si="1"/>
        <v>1</v>
      </c>
    </row>
    <row r="96" spans="2:9">
      <c r="B96" s="3" t="s">
        <v>2</v>
      </c>
      <c r="G96" t="s">
        <v>2</v>
      </c>
      <c r="I96" s="3">
        <f t="shared" si="1"/>
        <v>1</v>
      </c>
    </row>
    <row r="97" spans="2:9">
      <c r="B97" s="3" t="s">
        <v>2</v>
      </c>
      <c r="G97" t="s">
        <v>2</v>
      </c>
      <c r="I97" s="3">
        <f t="shared" si="1"/>
        <v>1</v>
      </c>
    </row>
    <row r="98" spans="2:9">
      <c r="B98" s="3" t="s">
        <v>2</v>
      </c>
      <c r="G98" t="s">
        <v>2</v>
      </c>
      <c r="I98" s="3">
        <f t="shared" si="1"/>
        <v>1</v>
      </c>
    </row>
    <row r="99" spans="2:9">
      <c r="B99" s="3" t="s">
        <v>2</v>
      </c>
      <c r="G99" t="s">
        <v>2</v>
      </c>
      <c r="I99" s="3">
        <f t="shared" si="1"/>
        <v>1</v>
      </c>
    </row>
    <row r="100" spans="2:9">
      <c r="B100" s="3" t="s">
        <v>2</v>
      </c>
      <c r="G100" t="s">
        <v>2</v>
      </c>
      <c r="I100" s="3">
        <f t="shared" si="1"/>
        <v>1</v>
      </c>
    </row>
    <row r="101" spans="2:9">
      <c r="B101" s="3" t="s">
        <v>3</v>
      </c>
      <c r="G101" t="s">
        <v>3</v>
      </c>
      <c r="I101" s="3">
        <f t="shared" si="1"/>
        <v>1</v>
      </c>
    </row>
    <row r="102" spans="2:9">
      <c r="B102" s="3" t="s">
        <v>2</v>
      </c>
      <c r="G102" t="s">
        <v>2</v>
      </c>
      <c r="I102" s="3">
        <f t="shared" si="1"/>
        <v>1</v>
      </c>
    </row>
    <row r="103" spans="2:9">
      <c r="B103" s="3" t="s">
        <v>3</v>
      </c>
      <c r="G103" t="s">
        <v>2</v>
      </c>
      <c r="I103" s="3">
        <f t="shared" si="1"/>
        <v>0</v>
      </c>
    </row>
    <row r="104" spans="2:9">
      <c r="B104" s="3" t="s">
        <v>3</v>
      </c>
      <c r="G104" t="s">
        <v>3</v>
      </c>
      <c r="I104" s="3">
        <f t="shared" si="1"/>
        <v>1</v>
      </c>
    </row>
    <row r="105" spans="2:9">
      <c r="B105" s="3" t="s">
        <v>2</v>
      </c>
      <c r="G105" t="s">
        <v>2</v>
      </c>
      <c r="I105" s="3">
        <f t="shared" si="1"/>
        <v>1</v>
      </c>
    </row>
    <row r="106" spans="2:9">
      <c r="B106" s="3" t="s">
        <v>3</v>
      </c>
      <c r="G106" t="s">
        <v>3</v>
      </c>
      <c r="I106" s="3">
        <f t="shared" si="1"/>
        <v>1</v>
      </c>
    </row>
    <row r="107" spans="2:9">
      <c r="B107" s="3" t="s">
        <v>2</v>
      </c>
      <c r="G107" t="s">
        <v>2</v>
      </c>
      <c r="I107" s="3">
        <f t="shared" si="1"/>
        <v>1</v>
      </c>
    </row>
    <row r="108" spans="2:9">
      <c r="B108" s="3" t="s">
        <v>2</v>
      </c>
      <c r="G108" t="s">
        <v>2</v>
      </c>
      <c r="I108" s="3">
        <f t="shared" si="1"/>
        <v>1</v>
      </c>
    </row>
    <row r="109" spans="2:9">
      <c r="B109" s="3" t="s">
        <v>2</v>
      </c>
      <c r="G109" t="s">
        <v>2</v>
      </c>
      <c r="I109" s="3">
        <f t="shared" si="1"/>
        <v>1</v>
      </c>
    </row>
    <row r="110" spans="2:9">
      <c r="B110" s="3" t="s">
        <v>2</v>
      </c>
      <c r="G110" t="s">
        <v>2</v>
      </c>
      <c r="I110" s="3">
        <f t="shared" si="1"/>
        <v>1</v>
      </c>
    </row>
    <row r="111" spans="2:9">
      <c r="B111" s="3" t="s">
        <v>2</v>
      </c>
      <c r="G111" t="s">
        <v>2</v>
      </c>
      <c r="I111" s="3">
        <f t="shared" si="1"/>
        <v>1</v>
      </c>
    </row>
    <row r="112" spans="2:9">
      <c r="B112" s="3" t="s">
        <v>3</v>
      </c>
      <c r="G112" t="s">
        <v>2</v>
      </c>
      <c r="I112" s="3">
        <f t="shared" si="1"/>
        <v>0</v>
      </c>
    </row>
    <row r="113" spans="2:9">
      <c r="B113" s="3" t="s">
        <v>3</v>
      </c>
      <c r="G113" t="s">
        <v>3</v>
      </c>
      <c r="I113" s="3">
        <f t="shared" si="1"/>
        <v>1</v>
      </c>
    </row>
    <row r="114" spans="2:9">
      <c r="B114" s="3" t="s">
        <v>2</v>
      </c>
      <c r="G114" t="s">
        <v>2</v>
      </c>
      <c r="I114" s="3">
        <f t="shared" si="1"/>
        <v>1</v>
      </c>
    </row>
    <row r="115" spans="2:9">
      <c r="B115" s="3" t="s">
        <v>3</v>
      </c>
      <c r="G115" t="s">
        <v>3</v>
      </c>
      <c r="I115" s="3">
        <f t="shared" si="1"/>
        <v>1</v>
      </c>
    </row>
    <row r="116" spans="2:9">
      <c r="B116" s="3" t="s">
        <v>3</v>
      </c>
      <c r="G116" t="s">
        <v>3</v>
      </c>
      <c r="I116" s="3">
        <f t="shared" si="1"/>
        <v>1</v>
      </c>
    </row>
    <row r="117" spans="2:9">
      <c r="B117" s="3" t="s">
        <v>2</v>
      </c>
      <c r="G117" t="s">
        <v>2</v>
      </c>
      <c r="I117" s="3">
        <f t="shared" si="1"/>
        <v>1</v>
      </c>
    </row>
    <row r="118" spans="2:9">
      <c r="B118" s="3" t="s">
        <v>3</v>
      </c>
      <c r="G118" t="s">
        <v>3</v>
      </c>
      <c r="I118" s="3">
        <f t="shared" si="1"/>
        <v>1</v>
      </c>
    </row>
    <row r="119" spans="2:9">
      <c r="B119" s="3" t="s">
        <v>3</v>
      </c>
      <c r="G119" t="s">
        <v>3</v>
      </c>
      <c r="I119" s="3">
        <f t="shared" si="1"/>
        <v>1</v>
      </c>
    </row>
    <row r="120" spans="2:9">
      <c r="B120" s="3" t="s">
        <v>2</v>
      </c>
      <c r="G120" t="s">
        <v>2</v>
      </c>
      <c r="I120" s="3">
        <f t="shared" si="1"/>
        <v>1</v>
      </c>
    </row>
    <row r="121" spans="2:9">
      <c r="B121" s="3" t="s">
        <v>3</v>
      </c>
      <c r="G121" t="s">
        <v>2</v>
      </c>
      <c r="I121" s="3">
        <f t="shared" si="1"/>
        <v>0</v>
      </c>
    </row>
    <row r="122" spans="2:9">
      <c r="B122" s="3" t="s">
        <v>3</v>
      </c>
      <c r="G122" t="s">
        <v>3</v>
      </c>
      <c r="I122" s="3">
        <f t="shared" si="1"/>
        <v>1</v>
      </c>
    </row>
    <row r="123" spans="2:9">
      <c r="B123" s="3" t="s">
        <v>2</v>
      </c>
      <c r="G123" t="s">
        <v>2</v>
      </c>
      <c r="I123" s="3">
        <f t="shared" si="1"/>
        <v>1</v>
      </c>
    </row>
    <row r="124" spans="2:9">
      <c r="B124" s="3" t="s">
        <v>3</v>
      </c>
      <c r="G124" t="s">
        <v>3</v>
      </c>
      <c r="I124" s="3">
        <f t="shared" si="1"/>
        <v>1</v>
      </c>
    </row>
    <row r="125" spans="2:9">
      <c r="B125" s="3" t="s">
        <v>3</v>
      </c>
      <c r="G125" t="s">
        <v>3</v>
      </c>
      <c r="I125" s="3">
        <f t="shared" si="1"/>
        <v>1</v>
      </c>
    </row>
    <row r="126" spans="2:9">
      <c r="B126" s="3" t="s">
        <v>2</v>
      </c>
      <c r="G126" t="s">
        <v>2</v>
      </c>
      <c r="I126" s="3">
        <f t="shared" si="1"/>
        <v>1</v>
      </c>
    </row>
    <row r="127" spans="2:9">
      <c r="B127" s="3" t="s">
        <v>3</v>
      </c>
      <c r="G127" t="s">
        <v>3</v>
      </c>
      <c r="I127" s="3">
        <f t="shared" si="1"/>
        <v>1</v>
      </c>
    </row>
    <row r="128" spans="2:9">
      <c r="B128" s="3" t="s">
        <v>3</v>
      </c>
      <c r="G128" t="s">
        <v>3</v>
      </c>
      <c r="I128" s="3">
        <f t="shared" si="1"/>
        <v>1</v>
      </c>
    </row>
    <row r="129" spans="2:9">
      <c r="B129" s="3" t="s">
        <v>2</v>
      </c>
      <c r="G129" t="s">
        <v>2</v>
      </c>
      <c r="I129" s="3">
        <f t="shared" si="1"/>
        <v>1</v>
      </c>
    </row>
    <row r="130" spans="2:9">
      <c r="B130" s="3" t="s">
        <v>2</v>
      </c>
      <c r="G130" t="s">
        <v>2</v>
      </c>
      <c r="I130" s="3">
        <f t="shared" si="1"/>
        <v>1</v>
      </c>
    </row>
    <row r="131" spans="2:9">
      <c r="B131" s="3" t="s">
        <v>2</v>
      </c>
      <c r="G131" t="s">
        <v>2</v>
      </c>
      <c r="I131" s="3">
        <f t="shared" ref="I131:I141" si="2">IF(B131=G131,1,0)</f>
        <v>1</v>
      </c>
    </row>
    <row r="132" spans="2:9">
      <c r="B132" s="3" t="s">
        <v>2</v>
      </c>
      <c r="G132" t="s">
        <v>2</v>
      </c>
      <c r="I132" s="3">
        <f t="shared" si="2"/>
        <v>1</v>
      </c>
    </row>
    <row r="133" spans="2:9">
      <c r="B133" s="3" t="s">
        <v>2</v>
      </c>
      <c r="G133" t="s">
        <v>2</v>
      </c>
      <c r="I133" s="3">
        <f t="shared" si="2"/>
        <v>1</v>
      </c>
    </row>
    <row r="134" spans="2:9">
      <c r="B134" s="3" t="s">
        <v>2</v>
      </c>
      <c r="G134" t="s">
        <v>2</v>
      </c>
      <c r="I134" s="3">
        <f t="shared" si="2"/>
        <v>1</v>
      </c>
    </row>
    <row r="135" spans="2:9">
      <c r="B135" s="3" t="s">
        <v>2</v>
      </c>
      <c r="G135" t="s">
        <v>2</v>
      </c>
      <c r="I135" s="3">
        <f t="shared" si="2"/>
        <v>1</v>
      </c>
    </row>
    <row r="136" spans="2:9">
      <c r="B136" s="3" t="s">
        <v>2</v>
      </c>
      <c r="G136" t="s">
        <v>2</v>
      </c>
      <c r="I136" s="3">
        <f t="shared" si="2"/>
        <v>1</v>
      </c>
    </row>
    <row r="137" spans="2:9">
      <c r="B137" s="3" t="s">
        <v>2</v>
      </c>
      <c r="G137" t="s">
        <v>2</v>
      </c>
      <c r="I137" s="3">
        <f t="shared" si="2"/>
        <v>1</v>
      </c>
    </row>
    <row r="138" spans="2:9">
      <c r="B138" s="3" t="s">
        <v>2</v>
      </c>
      <c r="G138" t="s">
        <v>2</v>
      </c>
      <c r="I138" s="3">
        <f t="shared" si="2"/>
        <v>1</v>
      </c>
    </row>
    <row r="139" spans="2:9">
      <c r="B139" s="3" t="s">
        <v>3</v>
      </c>
      <c r="G139" t="s">
        <v>2</v>
      </c>
      <c r="I139" s="3">
        <f t="shared" si="2"/>
        <v>0</v>
      </c>
    </row>
    <row r="140" spans="2:9">
      <c r="B140" s="3" t="s">
        <v>3</v>
      </c>
      <c r="G140" t="s">
        <v>3</v>
      </c>
      <c r="I140" s="3">
        <f t="shared" si="2"/>
        <v>1</v>
      </c>
    </row>
    <row r="141" spans="2:9">
      <c r="B141" s="3" t="s">
        <v>2</v>
      </c>
      <c r="G141" t="s">
        <v>2</v>
      </c>
      <c r="I141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141"/>
  <sheetViews>
    <sheetView topLeftCell="A117" zoomScaleNormal="100" workbookViewId="0">
      <selection activeCell="B1" sqref="B1:N141"/>
    </sheetView>
  </sheetViews>
  <sheetFormatPr defaultRowHeight="15"/>
  <cols>
    <col min="10" max="10" width="9.140625" style="3"/>
  </cols>
  <sheetData>
    <row r="1" spans="2:16">
      <c r="B1" t="s">
        <v>0</v>
      </c>
      <c r="D1" t="s">
        <v>6</v>
      </c>
    </row>
    <row r="2" spans="2:16">
      <c r="B2" t="s">
        <v>2</v>
      </c>
      <c r="D2" s="3">
        <v>2</v>
      </c>
      <c r="F2" t="str">
        <f>IF(D2=3,"unacc","")</f>
        <v/>
      </c>
      <c r="G2" s="3" t="str">
        <f>IF(D2=1,"acc","")</f>
        <v/>
      </c>
      <c r="H2" s="3" t="str">
        <f>IF(D2=2,"good","")</f>
        <v>good</v>
      </c>
      <c r="I2" s="3" t="str">
        <f>IF(D2=4,"vgood","")</f>
        <v/>
      </c>
      <c r="K2">
        <f>IF(B2=F2,1,0)</f>
        <v>0</v>
      </c>
      <c r="L2" s="3">
        <f>IF(B2=G2,1,0)</f>
        <v>0</v>
      </c>
      <c r="M2" s="3">
        <f>IF(B2=H2,1,0)</f>
        <v>0</v>
      </c>
      <c r="N2" s="3">
        <f>IF(B2=I2,1,0)</f>
        <v>0</v>
      </c>
      <c r="P2">
        <v>100</v>
      </c>
    </row>
    <row r="3" spans="2:16">
      <c r="B3" t="s">
        <v>2</v>
      </c>
      <c r="D3" s="3">
        <v>3</v>
      </c>
      <c r="F3" s="3" t="str">
        <f t="shared" ref="F3:F66" si="0">IF(D3=3,"unacc","")</f>
        <v>unacc</v>
      </c>
      <c r="G3" s="3" t="str">
        <f t="shared" ref="G3:G66" si="1">IF(D3=1,"acc","")</f>
        <v/>
      </c>
      <c r="H3" s="3" t="str">
        <f t="shared" ref="H3:H66" si="2">IF(D3=2,"good","")</f>
        <v/>
      </c>
      <c r="I3" s="3" t="str">
        <f t="shared" ref="I3:I66" si="3">IF(D3=4,"vgood","")</f>
        <v/>
      </c>
      <c r="K3" s="3">
        <f t="shared" ref="K3:K66" si="4">IF(B3=F3,1,0)</f>
        <v>1</v>
      </c>
      <c r="L3" s="3">
        <f t="shared" ref="L3:L66" si="5">IF(B3=G3,1,0)</f>
        <v>0</v>
      </c>
      <c r="M3" s="3">
        <f t="shared" ref="M3:M66" si="6">IF(B3=H3,1,0)</f>
        <v>0</v>
      </c>
      <c r="N3" s="3">
        <f t="shared" ref="N3:N66" si="7">IF(B3=I3,1,0)</f>
        <v>0</v>
      </c>
    </row>
    <row r="4" spans="2:16">
      <c r="B4" t="s">
        <v>3</v>
      </c>
      <c r="D4" s="3">
        <v>2</v>
      </c>
      <c r="F4" s="3" t="str">
        <f t="shared" si="0"/>
        <v/>
      </c>
      <c r="G4" s="3" t="str">
        <f t="shared" si="1"/>
        <v/>
      </c>
      <c r="H4" s="3" t="str">
        <f t="shared" si="2"/>
        <v>good</v>
      </c>
      <c r="I4" s="3" t="str">
        <f t="shared" si="3"/>
        <v/>
      </c>
      <c r="K4" s="3">
        <f t="shared" si="4"/>
        <v>0</v>
      </c>
      <c r="L4" s="3">
        <f t="shared" si="5"/>
        <v>0</v>
      </c>
      <c r="M4" s="3">
        <f t="shared" si="6"/>
        <v>0</v>
      </c>
      <c r="N4" s="3">
        <f t="shared" si="7"/>
        <v>0</v>
      </c>
    </row>
    <row r="5" spans="2:16">
      <c r="B5" t="s">
        <v>4</v>
      </c>
      <c r="D5" s="3">
        <v>2</v>
      </c>
      <c r="F5" s="3" t="str">
        <f t="shared" si="0"/>
        <v/>
      </c>
      <c r="G5" s="3" t="str">
        <f t="shared" si="1"/>
        <v/>
      </c>
      <c r="H5" s="3" t="str">
        <f t="shared" si="2"/>
        <v>good</v>
      </c>
      <c r="I5" s="3" t="str">
        <f t="shared" si="3"/>
        <v/>
      </c>
      <c r="K5" s="3">
        <f t="shared" si="4"/>
        <v>0</v>
      </c>
      <c r="L5" s="3">
        <f t="shared" si="5"/>
        <v>0</v>
      </c>
      <c r="M5" s="3">
        <f t="shared" si="6"/>
        <v>1</v>
      </c>
      <c r="N5" s="3">
        <f t="shared" si="7"/>
        <v>0</v>
      </c>
    </row>
    <row r="6" spans="2:16">
      <c r="B6" t="s">
        <v>2</v>
      </c>
      <c r="D6" s="3">
        <v>3</v>
      </c>
      <c r="F6" s="3" t="str">
        <f t="shared" si="0"/>
        <v>unacc</v>
      </c>
      <c r="G6" s="3" t="str">
        <f t="shared" si="1"/>
        <v/>
      </c>
      <c r="H6" s="3" t="str">
        <f t="shared" si="2"/>
        <v/>
      </c>
      <c r="I6" s="3" t="str">
        <f t="shared" si="3"/>
        <v/>
      </c>
      <c r="K6" s="3">
        <f t="shared" si="4"/>
        <v>1</v>
      </c>
      <c r="L6" s="3">
        <f t="shared" si="5"/>
        <v>0</v>
      </c>
      <c r="M6" s="3">
        <f t="shared" si="6"/>
        <v>0</v>
      </c>
      <c r="N6" s="3">
        <f t="shared" si="7"/>
        <v>0</v>
      </c>
    </row>
    <row r="7" spans="2:16">
      <c r="B7" t="s">
        <v>4</v>
      </c>
      <c r="D7" s="3">
        <v>1</v>
      </c>
      <c r="F7" s="3" t="str">
        <f t="shared" si="0"/>
        <v/>
      </c>
      <c r="G7" s="3" t="str">
        <f t="shared" si="1"/>
        <v>acc</v>
      </c>
      <c r="H7" s="3" t="str">
        <f t="shared" si="2"/>
        <v/>
      </c>
      <c r="I7" s="3" t="str">
        <f t="shared" si="3"/>
        <v/>
      </c>
      <c r="K7" s="3">
        <f t="shared" si="4"/>
        <v>0</v>
      </c>
      <c r="L7" s="3">
        <f t="shared" si="5"/>
        <v>0</v>
      </c>
      <c r="M7" s="3">
        <f t="shared" si="6"/>
        <v>0</v>
      </c>
      <c r="N7" s="3">
        <f t="shared" si="7"/>
        <v>0</v>
      </c>
    </row>
    <row r="8" spans="2:16">
      <c r="B8" t="s">
        <v>5</v>
      </c>
      <c r="D8" s="3">
        <v>2</v>
      </c>
      <c r="F8" s="3" t="str">
        <f t="shared" si="0"/>
        <v/>
      </c>
      <c r="G8" s="3" t="str">
        <f t="shared" si="1"/>
        <v/>
      </c>
      <c r="H8" s="3" t="str">
        <f t="shared" si="2"/>
        <v>good</v>
      </c>
      <c r="I8" s="3" t="str">
        <f t="shared" si="3"/>
        <v/>
      </c>
      <c r="K8" s="3">
        <f t="shared" si="4"/>
        <v>0</v>
      </c>
      <c r="L8" s="3">
        <f t="shared" si="5"/>
        <v>0</v>
      </c>
      <c r="M8" s="3">
        <f t="shared" si="6"/>
        <v>0</v>
      </c>
      <c r="N8" s="3">
        <f t="shared" si="7"/>
        <v>0</v>
      </c>
    </row>
    <row r="9" spans="2:16">
      <c r="B9" t="s">
        <v>2</v>
      </c>
      <c r="D9" s="3">
        <v>3</v>
      </c>
      <c r="F9" s="3" t="str">
        <f t="shared" si="0"/>
        <v>unacc</v>
      </c>
      <c r="G9" s="3" t="str">
        <f t="shared" si="1"/>
        <v/>
      </c>
      <c r="H9" s="3" t="str">
        <f t="shared" si="2"/>
        <v/>
      </c>
      <c r="I9" s="3" t="str">
        <f t="shared" si="3"/>
        <v/>
      </c>
      <c r="K9" s="3">
        <f t="shared" si="4"/>
        <v>1</v>
      </c>
      <c r="L9" s="3">
        <f t="shared" si="5"/>
        <v>0</v>
      </c>
      <c r="M9" s="3">
        <f t="shared" si="6"/>
        <v>0</v>
      </c>
      <c r="N9" s="3">
        <f t="shared" si="7"/>
        <v>0</v>
      </c>
    </row>
    <row r="10" spans="2:16">
      <c r="B10" t="s">
        <v>2</v>
      </c>
      <c r="D10" s="3">
        <v>3</v>
      </c>
      <c r="F10" s="3" t="str">
        <f t="shared" si="0"/>
        <v>unacc</v>
      </c>
      <c r="G10" s="3" t="str">
        <f t="shared" si="1"/>
        <v/>
      </c>
      <c r="H10" s="3" t="str">
        <f t="shared" si="2"/>
        <v/>
      </c>
      <c r="I10" s="3" t="str">
        <f t="shared" si="3"/>
        <v/>
      </c>
      <c r="K10" s="3">
        <f t="shared" si="4"/>
        <v>1</v>
      </c>
      <c r="L10" s="3">
        <f t="shared" si="5"/>
        <v>0</v>
      </c>
      <c r="M10" s="3">
        <f t="shared" si="6"/>
        <v>0</v>
      </c>
      <c r="N10" s="3">
        <f t="shared" si="7"/>
        <v>0</v>
      </c>
    </row>
    <row r="11" spans="2:16">
      <c r="B11" t="s">
        <v>2</v>
      </c>
      <c r="D11" s="3">
        <v>3</v>
      </c>
      <c r="F11" s="3" t="str">
        <f t="shared" si="0"/>
        <v>unacc</v>
      </c>
      <c r="G11" s="3" t="str">
        <f t="shared" si="1"/>
        <v/>
      </c>
      <c r="H11" s="3" t="str">
        <f t="shared" si="2"/>
        <v/>
      </c>
      <c r="I11" s="3" t="str">
        <f t="shared" si="3"/>
        <v/>
      </c>
      <c r="K11" s="3">
        <f t="shared" si="4"/>
        <v>1</v>
      </c>
      <c r="L11" s="3">
        <f t="shared" si="5"/>
        <v>0</v>
      </c>
      <c r="M11" s="3">
        <f t="shared" si="6"/>
        <v>0</v>
      </c>
      <c r="N11" s="3">
        <f t="shared" si="7"/>
        <v>0</v>
      </c>
    </row>
    <row r="12" spans="2:16">
      <c r="B12" t="s">
        <v>2</v>
      </c>
      <c r="D12" s="3">
        <v>3</v>
      </c>
      <c r="F12" s="3" t="str">
        <f t="shared" si="0"/>
        <v>unacc</v>
      </c>
      <c r="G12" s="3" t="str">
        <f t="shared" si="1"/>
        <v/>
      </c>
      <c r="H12" s="3" t="str">
        <f t="shared" si="2"/>
        <v/>
      </c>
      <c r="I12" s="3" t="str">
        <f t="shared" si="3"/>
        <v/>
      </c>
      <c r="K12" s="3">
        <f t="shared" si="4"/>
        <v>1</v>
      </c>
      <c r="L12" s="3">
        <f t="shared" si="5"/>
        <v>0</v>
      </c>
      <c r="M12" s="3">
        <f t="shared" si="6"/>
        <v>0</v>
      </c>
      <c r="N12" s="3">
        <f t="shared" si="7"/>
        <v>0</v>
      </c>
    </row>
    <row r="13" spans="2:16">
      <c r="B13" t="s">
        <v>2</v>
      </c>
      <c r="D13" s="3">
        <v>3</v>
      </c>
      <c r="F13" s="3" t="str">
        <f t="shared" si="0"/>
        <v>unacc</v>
      </c>
      <c r="G13" s="3" t="str">
        <f t="shared" si="1"/>
        <v/>
      </c>
      <c r="H13" s="3" t="str">
        <f t="shared" si="2"/>
        <v/>
      </c>
      <c r="I13" s="3" t="str">
        <f t="shared" si="3"/>
        <v/>
      </c>
      <c r="K13" s="3">
        <f t="shared" si="4"/>
        <v>1</v>
      </c>
      <c r="L13" s="3">
        <f t="shared" si="5"/>
        <v>0</v>
      </c>
      <c r="M13" s="3">
        <f t="shared" si="6"/>
        <v>0</v>
      </c>
      <c r="N13" s="3">
        <f t="shared" si="7"/>
        <v>0</v>
      </c>
    </row>
    <row r="14" spans="2:16">
      <c r="B14" t="s">
        <v>2</v>
      </c>
      <c r="D14" s="3">
        <v>3</v>
      </c>
      <c r="F14" s="3" t="str">
        <f t="shared" si="0"/>
        <v>unacc</v>
      </c>
      <c r="G14" s="3" t="str">
        <f t="shared" si="1"/>
        <v/>
      </c>
      <c r="H14" s="3" t="str">
        <f t="shared" si="2"/>
        <v/>
      </c>
      <c r="I14" s="3" t="str">
        <f t="shared" si="3"/>
        <v/>
      </c>
      <c r="K14" s="3">
        <f t="shared" si="4"/>
        <v>1</v>
      </c>
      <c r="L14" s="3">
        <f t="shared" si="5"/>
        <v>0</v>
      </c>
      <c r="M14" s="3">
        <f t="shared" si="6"/>
        <v>0</v>
      </c>
      <c r="N14" s="3">
        <f t="shared" si="7"/>
        <v>0</v>
      </c>
    </row>
    <row r="15" spans="2:16">
      <c r="B15" t="s">
        <v>2</v>
      </c>
      <c r="D15" s="3">
        <v>3</v>
      </c>
      <c r="F15" s="3" t="str">
        <f t="shared" si="0"/>
        <v>unacc</v>
      </c>
      <c r="G15" s="3" t="str">
        <f t="shared" si="1"/>
        <v/>
      </c>
      <c r="H15" s="3" t="str">
        <f t="shared" si="2"/>
        <v/>
      </c>
      <c r="I15" s="3" t="str">
        <f t="shared" si="3"/>
        <v/>
      </c>
      <c r="K15" s="3">
        <f t="shared" si="4"/>
        <v>1</v>
      </c>
      <c r="L15" s="3">
        <f t="shared" si="5"/>
        <v>0</v>
      </c>
      <c r="M15" s="3">
        <f t="shared" si="6"/>
        <v>0</v>
      </c>
      <c r="N15" s="3">
        <f t="shared" si="7"/>
        <v>0</v>
      </c>
    </row>
    <row r="16" spans="2:16">
      <c r="B16" t="s">
        <v>2</v>
      </c>
      <c r="D16" s="3">
        <v>3</v>
      </c>
      <c r="F16" s="3" t="str">
        <f t="shared" si="0"/>
        <v>unacc</v>
      </c>
      <c r="G16" s="3" t="str">
        <f t="shared" si="1"/>
        <v/>
      </c>
      <c r="H16" s="3" t="str">
        <f t="shared" si="2"/>
        <v/>
      </c>
      <c r="I16" s="3" t="str">
        <f t="shared" si="3"/>
        <v/>
      </c>
      <c r="K16" s="3">
        <f t="shared" si="4"/>
        <v>1</v>
      </c>
      <c r="L16" s="3">
        <f t="shared" si="5"/>
        <v>0</v>
      </c>
      <c r="M16" s="3">
        <f t="shared" si="6"/>
        <v>0</v>
      </c>
      <c r="N16" s="3">
        <f t="shared" si="7"/>
        <v>0</v>
      </c>
    </row>
    <row r="17" spans="2:14">
      <c r="B17" t="s">
        <v>2</v>
      </c>
      <c r="D17" s="3">
        <v>3</v>
      </c>
      <c r="F17" s="3" t="str">
        <f t="shared" si="0"/>
        <v>unacc</v>
      </c>
      <c r="G17" s="3" t="str">
        <f t="shared" si="1"/>
        <v/>
      </c>
      <c r="H17" s="3" t="str">
        <f t="shared" si="2"/>
        <v/>
      </c>
      <c r="I17" s="3" t="str">
        <f t="shared" si="3"/>
        <v/>
      </c>
      <c r="K17" s="3">
        <f t="shared" si="4"/>
        <v>1</v>
      </c>
      <c r="L17" s="3">
        <f t="shared" si="5"/>
        <v>0</v>
      </c>
      <c r="M17" s="3">
        <f t="shared" si="6"/>
        <v>0</v>
      </c>
      <c r="N17" s="3">
        <f t="shared" si="7"/>
        <v>0</v>
      </c>
    </row>
    <row r="18" spans="2:14">
      <c r="B18" t="s">
        <v>2</v>
      </c>
      <c r="D18" s="3">
        <v>3</v>
      </c>
      <c r="F18" s="3" t="str">
        <f t="shared" si="0"/>
        <v>unacc</v>
      </c>
      <c r="G18" s="3" t="str">
        <f t="shared" si="1"/>
        <v/>
      </c>
      <c r="H18" s="3" t="str">
        <f t="shared" si="2"/>
        <v/>
      </c>
      <c r="I18" s="3" t="str">
        <f t="shared" si="3"/>
        <v/>
      </c>
      <c r="K18" s="3">
        <f t="shared" si="4"/>
        <v>1</v>
      </c>
      <c r="L18" s="3">
        <f t="shared" si="5"/>
        <v>0</v>
      </c>
      <c r="M18" s="3">
        <f t="shared" si="6"/>
        <v>0</v>
      </c>
      <c r="N18" s="3">
        <f t="shared" si="7"/>
        <v>0</v>
      </c>
    </row>
    <row r="19" spans="2:14">
      <c r="B19" t="s">
        <v>3</v>
      </c>
      <c r="D19" s="3">
        <v>2</v>
      </c>
      <c r="F19" s="3" t="str">
        <f t="shared" si="0"/>
        <v/>
      </c>
      <c r="G19" s="3" t="str">
        <f t="shared" si="1"/>
        <v/>
      </c>
      <c r="H19" s="3" t="str">
        <f t="shared" si="2"/>
        <v>good</v>
      </c>
      <c r="I19" s="3" t="str">
        <f t="shared" si="3"/>
        <v/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>
        <f t="shared" si="7"/>
        <v>0</v>
      </c>
    </row>
    <row r="20" spans="2:14">
      <c r="B20" t="s">
        <v>4</v>
      </c>
      <c r="D20" s="3">
        <v>2</v>
      </c>
      <c r="F20" s="3" t="str">
        <f t="shared" si="0"/>
        <v/>
      </c>
      <c r="G20" s="3" t="str">
        <f t="shared" si="1"/>
        <v/>
      </c>
      <c r="H20" s="3" t="str">
        <f t="shared" si="2"/>
        <v>good</v>
      </c>
      <c r="I20" s="3" t="str">
        <f t="shared" si="3"/>
        <v/>
      </c>
      <c r="K20" s="3">
        <f t="shared" si="4"/>
        <v>0</v>
      </c>
      <c r="L20" s="3">
        <f t="shared" si="5"/>
        <v>0</v>
      </c>
      <c r="M20" s="3">
        <f t="shared" si="6"/>
        <v>1</v>
      </c>
      <c r="N20" s="3">
        <f t="shared" si="7"/>
        <v>0</v>
      </c>
    </row>
    <row r="21" spans="2:14">
      <c r="B21" t="s">
        <v>2</v>
      </c>
      <c r="D21" s="3">
        <v>3</v>
      </c>
      <c r="F21" s="3" t="str">
        <f t="shared" si="0"/>
        <v>unacc</v>
      </c>
      <c r="G21" s="3" t="str">
        <f t="shared" si="1"/>
        <v/>
      </c>
      <c r="H21" s="3" t="str">
        <f t="shared" si="2"/>
        <v/>
      </c>
      <c r="I21" s="3" t="str">
        <f t="shared" si="3"/>
        <v/>
      </c>
      <c r="K21" s="3">
        <f t="shared" si="4"/>
        <v>1</v>
      </c>
      <c r="L21" s="3">
        <f t="shared" si="5"/>
        <v>0</v>
      </c>
      <c r="M21" s="3">
        <f t="shared" si="6"/>
        <v>0</v>
      </c>
      <c r="N21" s="3">
        <f t="shared" si="7"/>
        <v>0</v>
      </c>
    </row>
    <row r="22" spans="2:14">
      <c r="B22" t="s">
        <v>3</v>
      </c>
      <c r="D22" s="3">
        <v>1</v>
      </c>
      <c r="F22" s="3" t="str">
        <f t="shared" si="0"/>
        <v/>
      </c>
      <c r="G22" s="3" t="str">
        <f t="shared" si="1"/>
        <v>acc</v>
      </c>
      <c r="H22" s="3" t="str">
        <f t="shared" si="2"/>
        <v/>
      </c>
      <c r="I22" s="3" t="str">
        <f t="shared" si="3"/>
        <v/>
      </c>
      <c r="K22" s="3">
        <f t="shared" si="4"/>
        <v>0</v>
      </c>
      <c r="L22" s="3">
        <f t="shared" si="5"/>
        <v>1</v>
      </c>
      <c r="M22" s="3">
        <f t="shared" si="6"/>
        <v>0</v>
      </c>
      <c r="N22" s="3">
        <f t="shared" si="7"/>
        <v>0</v>
      </c>
    </row>
    <row r="23" spans="2:14">
      <c r="B23" t="s">
        <v>4</v>
      </c>
      <c r="D23" s="3">
        <v>2</v>
      </c>
      <c r="F23" s="3" t="str">
        <f t="shared" si="0"/>
        <v/>
      </c>
      <c r="G23" s="3" t="str">
        <f t="shared" si="1"/>
        <v/>
      </c>
      <c r="H23" s="3" t="str">
        <f t="shared" si="2"/>
        <v>good</v>
      </c>
      <c r="I23" s="3" t="str">
        <f t="shared" si="3"/>
        <v/>
      </c>
      <c r="K23" s="3">
        <f t="shared" si="4"/>
        <v>0</v>
      </c>
      <c r="L23" s="3">
        <f t="shared" si="5"/>
        <v>0</v>
      </c>
      <c r="M23" s="3">
        <f t="shared" si="6"/>
        <v>1</v>
      </c>
      <c r="N23" s="3">
        <f t="shared" si="7"/>
        <v>0</v>
      </c>
    </row>
    <row r="24" spans="2:14">
      <c r="B24" t="s">
        <v>2</v>
      </c>
      <c r="D24" s="3">
        <v>3</v>
      </c>
      <c r="F24" s="3" t="str">
        <f t="shared" si="0"/>
        <v>unacc</v>
      </c>
      <c r="G24" s="3" t="str">
        <f t="shared" si="1"/>
        <v/>
      </c>
      <c r="H24" s="3" t="str">
        <f t="shared" si="2"/>
        <v/>
      </c>
      <c r="I24" s="3" t="str">
        <f t="shared" si="3"/>
        <v/>
      </c>
      <c r="K24" s="3">
        <f t="shared" si="4"/>
        <v>1</v>
      </c>
      <c r="L24" s="3">
        <f t="shared" si="5"/>
        <v>0</v>
      </c>
      <c r="M24" s="3">
        <f t="shared" si="6"/>
        <v>0</v>
      </c>
      <c r="N24" s="3">
        <f t="shared" si="7"/>
        <v>0</v>
      </c>
    </row>
    <row r="25" spans="2:14">
      <c r="B25" t="s">
        <v>4</v>
      </c>
      <c r="D25" s="3">
        <v>1</v>
      </c>
      <c r="F25" s="3" t="str">
        <f t="shared" si="0"/>
        <v/>
      </c>
      <c r="G25" s="3" t="str">
        <f t="shared" si="1"/>
        <v>acc</v>
      </c>
      <c r="H25" s="3" t="str">
        <f t="shared" si="2"/>
        <v/>
      </c>
      <c r="I25" s="3" t="str">
        <f t="shared" si="3"/>
        <v/>
      </c>
      <c r="K25" s="3">
        <f t="shared" si="4"/>
        <v>0</v>
      </c>
      <c r="L25" s="3">
        <f t="shared" si="5"/>
        <v>0</v>
      </c>
      <c r="M25" s="3">
        <f t="shared" si="6"/>
        <v>0</v>
      </c>
      <c r="N25" s="3">
        <f t="shared" si="7"/>
        <v>0</v>
      </c>
    </row>
    <row r="26" spans="2:14">
      <c r="B26" t="s">
        <v>5</v>
      </c>
      <c r="D26" s="3">
        <v>2</v>
      </c>
      <c r="F26" s="3" t="str">
        <f t="shared" si="0"/>
        <v/>
      </c>
      <c r="G26" s="3" t="str">
        <f t="shared" si="1"/>
        <v/>
      </c>
      <c r="H26" s="3" t="str">
        <f t="shared" si="2"/>
        <v>good</v>
      </c>
      <c r="I26" s="3" t="str">
        <f t="shared" si="3"/>
        <v/>
      </c>
      <c r="K26" s="3">
        <f t="shared" si="4"/>
        <v>0</v>
      </c>
      <c r="L26" s="3">
        <f t="shared" si="5"/>
        <v>0</v>
      </c>
      <c r="M26" s="3">
        <f t="shared" si="6"/>
        <v>0</v>
      </c>
      <c r="N26" s="3">
        <f t="shared" si="7"/>
        <v>0</v>
      </c>
    </row>
    <row r="27" spans="2:14">
      <c r="B27" t="s">
        <v>2</v>
      </c>
      <c r="D27" s="3">
        <v>3</v>
      </c>
      <c r="F27" s="3" t="str">
        <f t="shared" si="0"/>
        <v>unacc</v>
      </c>
      <c r="G27" s="3" t="str">
        <f t="shared" si="1"/>
        <v/>
      </c>
      <c r="H27" s="3" t="str">
        <f t="shared" si="2"/>
        <v/>
      </c>
      <c r="I27" s="3" t="str">
        <f t="shared" si="3"/>
        <v/>
      </c>
      <c r="K27" s="3">
        <f t="shared" si="4"/>
        <v>1</v>
      </c>
      <c r="L27" s="3">
        <f t="shared" si="5"/>
        <v>0</v>
      </c>
      <c r="M27" s="3">
        <f t="shared" si="6"/>
        <v>0</v>
      </c>
      <c r="N27" s="3">
        <f t="shared" si="7"/>
        <v>0</v>
      </c>
    </row>
    <row r="28" spans="2:14">
      <c r="B28" t="s">
        <v>3</v>
      </c>
      <c r="D28" s="3">
        <v>2</v>
      </c>
      <c r="F28" s="3" t="str">
        <f t="shared" si="0"/>
        <v/>
      </c>
      <c r="G28" s="3" t="str">
        <f t="shared" si="1"/>
        <v/>
      </c>
      <c r="H28" s="3" t="str">
        <f t="shared" si="2"/>
        <v>good</v>
      </c>
      <c r="I28" s="3" t="str">
        <f t="shared" si="3"/>
        <v/>
      </c>
      <c r="K28" s="3">
        <f t="shared" si="4"/>
        <v>0</v>
      </c>
      <c r="L28" s="3">
        <f t="shared" si="5"/>
        <v>0</v>
      </c>
      <c r="M28" s="3">
        <f t="shared" si="6"/>
        <v>0</v>
      </c>
      <c r="N28" s="3">
        <f t="shared" si="7"/>
        <v>0</v>
      </c>
    </row>
    <row r="29" spans="2:14">
      <c r="B29" t="s">
        <v>4</v>
      </c>
      <c r="D29" s="3">
        <v>2</v>
      </c>
      <c r="F29" s="3" t="str">
        <f t="shared" si="0"/>
        <v/>
      </c>
      <c r="G29" s="3" t="str">
        <f t="shared" si="1"/>
        <v/>
      </c>
      <c r="H29" s="3" t="str">
        <f t="shared" si="2"/>
        <v>good</v>
      </c>
      <c r="I29" s="3" t="str">
        <f t="shared" si="3"/>
        <v/>
      </c>
      <c r="K29" s="3">
        <f t="shared" si="4"/>
        <v>0</v>
      </c>
      <c r="L29" s="3">
        <f t="shared" si="5"/>
        <v>0</v>
      </c>
      <c r="M29" s="3">
        <f t="shared" si="6"/>
        <v>1</v>
      </c>
      <c r="N29" s="3">
        <f t="shared" si="7"/>
        <v>0</v>
      </c>
    </row>
    <row r="30" spans="2:14">
      <c r="B30" t="s">
        <v>2</v>
      </c>
      <c r="D30" s="3">
        <v>3</v>
      </c>
      <c r="F30" s="3" t="str">
        <f t="shared" si="0"/>
        <v>unacc</v>
      </c>
      <c r="G30" s="3" t="str">
        <f t="shared" si="1"/>
        <v/>
      </c>
      <c r="H30" s="3" t="str">
        <f t="shared" si="2"/>
        <v/>
      </c>
      <c r="I30" s="3" t="str">
        <f t="shared" si="3"/>
        <v/>
      </c>
      <c r="K30" s="3">
        <f t="shared" si="4"/>
        <v>1</v>
      </c>
      <c r="L30" s="3">
        <f t="shared" si="5"/>
        <v>0</v>
      </c>
      <c r="M30" s="3">
        <f t="shared" si="6"/>
        <v>0</v>
      </c>
      <c r="N30" s="3">
        <f t="shared" si="7"/>
        <v>0</v>
      </c>
    </row>
    <row r="31" spans="2:14">
      <c r="B31" t="s">
        <v>4</v>
      </c>
      <c r="D31" s="3">
        <v>2</v>
      </c>
      <c r="F31" s="3" t="str">
        <f t="shared" si="0"/>
        <v/>
      </c>
      <c r="G31" s="3" t="str">
        <f t="shared" si="1"/>
        <v/>
      </c>
      <c r="H31" s="3" t="str">
        <f t="shared" si="2"/>
        <v>good</v>
      </c>
      <c r="I31" s="3" t="str">
        <f t="shared" si="3"/>
        <v/>
      </c>
      <c r="K31" s="3">
        <f t="shared" si="4"/>
        <v>0</v>
      </c>
      <c r="L31" s="3">
        <f t="shared" si="5"/>
        <v>0</v>
      </c>
      <c r="M31" s="3">
        <f t="shared" si="6"/>
        <v>1</v>
      </c>
      <c r="N31" s="3">
        <f t="shared" si="7"/>
        <v>0</v>
      </c>
    </row>
    <row r="32" spans="2:14">
      <c r="B32" t="s">
        <v>5</v>
      </c>
      <c r="D32" s="3">
        <v>2</v>
      </c>
      <c r="F32" s="3" t="str">
        <f t="shared" si="0"/>
        <v/>
      </c>
      <c r="G32" s="3" t="str">
        <f t="shared" si="1"/>
        <v/>
      </c>
      <c r="H32" s="3" t="str">
        <f t="shared" si="2"/>
        <v>good</v>
      </c>
      <c r="I32" s="3" t="str">
        <f t="shared" si="3"/>
        <v/>
      </c>
      <c r="K32" s="3">
        <f t="shared" si="4"/>
        <v>0</v>
      </c>
      <c r="L32" s="3">
        <f t="shared" si="5"/>
        <v>0</v>
      </c>
      <c r="M32" s="3">
        <f t="shared" si="6"/>
        <v>0</v>
      </c>
      <c r="N32" s="3">
        <f t="shared" si="7"/>
        <v>0</v>
      </c>
    </row>
    <row r="33" spans="2:14">
      <c r="B33" t="s">
        <v>2</v>
      </c>
      <c r="D33" s="3">
        <v>3</v>
      </c>
      <c r="F33" s="3" t="str">
        <f t="shared" si="0"/>
        <v>unacc</v>
      </c>
      <c r="G33" s="3" t="str">
        <f t="shared" si="1"/>
        <v/>
      </c>
      <c r="H33" s="3" t="str">
        <f t="shared" si="2"/>
        <v/>
      </c>
      <c r="I33" s="3" t="str">
        <f t="shared" si="3"/>
        <v/>
      </c>
      <c r="K33" s="3">
        <f t="shared" si="4"/>
        <v>1</v>
      </c>
      <c r="L33" s="3">
        <f t="shared" si="5"/>
        <v>0</v>
      </c>
      <c r="M33" s="3">
        <f t="shared" si="6"/>
        <v>0</v>
      </c>
      <c r="N33" s="3">
        <f t="shared" si="7"/>
        <v>0</v>
      </c>
    </row>
    <row r="34" spans="2:14">
      <c r="B34" t="s">
        <v>4</v>
      </c>
      <c r="D34" s="3">
        <v>1</v>
      </c>
      <c r="F34" s="3" t="str">
        <f t="shared" si="0"/>
        <v/>
      </c>
      <c r="G34" s="3" t="str">
        <f t="shared" si="1"/>
        <v>acc</v>
      </c>
      <c r="H34" s="3" t="str">
        <f t="shared" si="2"/>
        <v/>
      </c>
      <c r="I34" s="3" t="str">
        <f t="shared" si="3"/>
        <v/>
      </c>
      <c r="K34" s="3">
        <f t="shared" si="4"/>
        <v>0</v>
      </c>
      <c r="L34" s="3">
        <f t="shared" si="5"/>
        <v>0</v>
      </c>
      <c r="M34" s="3">
        <f t="shared" si="6"/>
        <v>0</v>
      </c>
      <c r="N34" s="3">
        <f t="shared" si="7"/>
        <v>0</v>
      </c>
    </row>
    <row r="35" spans="2:14">
      <c r="B35" t="s">
        <v>5</v>
      </c>
      <c r="D35" s="3">
        <v>2</v>
      </c>
      <c r="F35" s="3" t="str">
        <f t="shared" si="0"/>
        <v/>
      </c>
      <c r="G35" s="3" t="str">
        <f t="shared" si="1"/>
        <v/>
      </c>
      <c r="H35" s="3" t="str">
        <f t="shared" si="2"/>
        <v>good</v>
      </c>
      <c r="I35" s="3" t="str">
        <f t="shared" si="3"/>
        <v/>
      </c>
      <c r="K35" s="3">
        <f t="shared" si="4"/>
        <v>0</v>
      </c>
      <c r="L35" s="3">
        <f t="shared" si="5"/>
        <v>0</v>
      </c>
      <c r="M35" s="3">
        <f t="shared" si="6"/>
        <v>0</v>
      </c>
      <c r="N35" s="3">
        <f t="shared" si="7"/>
        <v>0</v>
      </c>
    </row>
    <row r="36" spans="2:14">
      <c r="B36" t="s">
        <v>2</v>
      </c>
      <c r="D36" s="3">
        <v>3</v>
      </c>
      <c r="F36" s="3" t="str">
        <f t="shared" si="0"/>
        <v>unacc</v>
      </c>
      <c r="G36" s="3" t="str">
        <f t="shared" si="1"/>
        <v/>
      </c>
      <c r="H36" s="3" t="str">
        <f t="shared" si="2"/>
        <v/>
      </c>
      <c r="I36" s="3" t="str">
        <f t="shared" si="3"/>
        <v/>
      </c>
      <c r="K36" s="3">
        <f t="shared" si="4"/>
        <v>1</v>
      </c>
      <c r="L36" s="3">
        <f t="shared" si="5"/>
        <v>0</v>
      </c>
      <c r="M36" s="3">
        <f t="shared" si="6"/>
        <v>0</v>
      </c>
      <c r="N36" s="3">
        <f t="shared" si="7"/>
        <v>0</v>
      </c>
    </row>
    <row r="37" spans="2:14">
      <c r="B37" t="s">
        <v>2</v>
      </c>
      <c r="D37" s="3">
        <v>3</v>
      </c>
      <c r="F37" s="3" t="str">
        <f t="shared" si="0"/>
        <v>unacc</v>
      </c>
      <c r="G37" s="3" t="str">
        <f t="shared" si="1"/>
        <v/>
      </c>
      <c r="H37" s="3" t="str">
        <f t="shared" si="2"/>
        <v/>
      </c>
      <c r="I37" s="3" t="str">
        <f t="shared" si="3"/>
        <v/>
      </c>
      <c r="K37" s="3">
        <f t="shared" si="4"/>
        <v>1</v>
      </c>
      <c r="L37" s="3">
        <f t="shared" si="5"/>
        <v>0</v>
      </c>
      <c r="M37" s="3">
        <f t="shared" si="6"/>
        <v>0</v>
      </c>
      <c r="N37" s="3">
        <f t="shared" si="7"/>
        <v>0</v>
      </c>
    </row>
    <row r="38" spans="2:14">
      <c r="B38" t="s">
        <v>2</v>
      </c>
      <c r="D38" s="3">
        <v>3</v>
      </c>
      <c r="F38" s="3" t="str">
        <f t="shared" si="0"/>
        <v>unacc</v>
      </c>
      <c r="G38" s="3" t="str">
        <f t="shared" si="1"/>
        <v/>
      </c>
      <c r="H38" s="3" t="str">
        <f t="shared" si="2"/>
        <v/>
      </c>
      <c r="I38" s="3" t="str">
        <f t="shared" si="3"/>
        <v/>
      </c>
      <c r="K38" s="3">
        <f t="shared" si="4"/>
        <v>1</v>
      </c>
      <c r="L38" s="3">
        <f t="shared" si="5"/>
        <v>0</v>
      </c>
      <c r="M38" s="3">
        <f t="shared" si="6"/>
        <v>0</v>
      </c>
      <c r="N38" s="3">
        <f t="shared" si="7"/>
        <v>0</v>
      </c>
    </row>
    <row r="39" spans="2:14">
      <c r="B39" t="s">
        <v>2</v>
      </c>
      <c r="D39" s="3">
        <v>3</v>
      </c>
      <c r="F39" s="3" t="str">
        <f t="shared" si="0"/>
        <v>unacc</v>
      </c>
      <c r="G39" s="3" t="str">
        <f t="shared" si="1"/>
        <v/>
      </c>
      <c r="H39" s="3" t="str">
        <f t="shared" si="2"/>
        <v/>
      </c>
      <c r="I39" s="3" t="str">
        <f t="shared" si="3"/>
        <v/>
      </c>
      <c r="K39" s="3">
        <f t="shared" si="4"/>
        <v>1</v>
      </c>
      <c r="L39" s="3">
        <f t="shared" si="5"/>
        <v>0</v>
      </c>
      <c r="M39" s="3">
        <f t="shared" si="6"/>
        <v>0</v>
      </c>
      <c r="N39" s="3">
        <f t="shared" si="7"/>
        <v>0</v>
      </c>
    </row>
    <row r="40" spans="2:14">
      <c r="B40" t="s">
        <v>2</v>
      </c>
      <c r="D40" s="3">
        <v>3</v>
      </c>
      <c r="F40" s="3" t="str">
        <f t="shared" si="0"/>
        <v>unacc</v>
      </c>
      <c r="G40" s="3" t="str">
        <f t="shared" si="1"/>
        <v/>
      </c>
      <c r="H40" s="3" t="str">
        <f t="shared" si="2"/>
        <v/>
      </c>
      <c r="I40" s="3" t="str">
        <f t="shared" si="3"/>
        <v/>
      </c>
      <c r="K40" s="3">
        <f t="shared" si="4"/>
        <v>1</v>
      </c>
      <c r="L40" s="3">
        <f t="shared" si="5"/>
        <v>0</v>
      </c>
      <c r="M40" s="3">
        <f t="shared" si="6"/>
        <v>0</v>
      </c>
      <c r="N40" s="3">
        <f t="shared" si="7"/>
        <v>0</v>
      </c>
    </row>
    <row r="41" spans="2:14">
      <c r="B41" t="s">
        <v>2</v>
      </c>
      <c r="D41" s="3">
        <v>3</v>
      </c>
      <c r="F41" s="3" t="str">
        <f t="shared" si="0"/>
        <v>unacc</v>
      </c>
      <c r="G41" s="3" t="str">
        <f t="shared" si="1"/>
        <v/>
      </c>
      <c r="H41" s="3" t="str">
        <f t="shared" si="2"/>
        <v/>
      </c>
      <c r="I41" s="3" t="str">
        <f t="shared" si="3"/>
        <v/>
      </c>
      <c r="K41" s="3">
        <f t="shared" si="4"/>
        <v>1</v>
      </c>
      <c r="L41" s="3">
        <f t="shared" si="5"/>
        <v>0</v>
      </c>
      <c r="M41" s="3">
        <f t="shared" si="6"/>
        <v>0</v>
      </c>
      <c r="N41" s="3">
        <f t="shared" si="7"/>
        <v>0</v>
      </c>
    </row>
    <row r="42" spans="2:14">
      <c r="B42" t="s">
        <v>2</v>
      </c>
      <c r="D42" s="3">
        <v>3</v>
      </c>
      <c r="F42" s="3" t="str">
        <f t="shared" si="0"/>
        <v>unacc</v>
      </c>
      <c r="G42" s="3" t="str">
        <f t="shared" si="1"/>
        <v/>
      </c>
      <c r="H42" s="3" t="str">
        <f t="shared" si="2"/>
        <v/>
      </c>
      <c r="I42" s="3" t="str">
        <f t="shared" si="3"/>
        <v/>
      </c>
      <c r="K42" s="3">
        <f t="shared" si="4"/>
        <v>1</v>
      </c>
      <c r="L42" s="3">
        <f t="shared" si="5"/>
        <v>0</v>
      </c>
      <c r="M42" s="3">
        <f t="shared" si="6"/>
        <v>0</v>
      </c>
      <c r="N42" s="3">
        <f t="shared" si="7"/>
        <v>0</v>
      </c>
    </row>
    <row r="43" spans="2:14">
      <c r="B43" t="s">
        <v>2</v>
      </c>
      <c r="D43" s="3">
        <v>3</v>
      </c>
      <c r="F43" s="3" t="str">
        <f t="shared" si="0"/>
        <v>unacc</v>
      </c>
      <c r="G43" s="3" t="str">
        <f t="shared" si="1"/>
        <v/>
      </c>
      <c r="H43" s="3" t="str">
        <f t="shared" si="2"/>
        <v/>
      </c>
      <c r="I43" s="3" t="str">
        <f t="shared" si="3"/>
        <v/>
      </c>
      <c r="K43" s="3">
        <f t="shared" si="4"/>
        <v>1</v>
      </c>
      <c r="L43" s="3">
        <f t="shared" si="5"/>
        <v>0</v>
      </c>
      <c r="M43" s="3">
        <f t="shared" si="6"/>
        <v>0</v>
      </c>
      <c r="N43" s="3">
        <f t="shared" si="7"/>
        <v>0</v>
      </c>
    </row>
    <row r="44" spans="2:14">
      <c r="B44" t="s">
        <v>2</v>
      </c>
      <c r="D44" s="3">
        <v>3</v>
      </c>
      <c r="F44" s="3" t="str">
        <f t="shared" si="0"/>
        <v>unacc</v>
      </c>
      <c r="G44" s="3" t="str">
        <f t="shared" si="1"/>
        <v/>
      </c>
      <c r="H44" s="3" t="str">
        <f t="shared" si="2"/>
        <v/>
      </c>
      <c r="I44" s="3" t="str">
        <f t="shared" si="3"/>
        <v/>
      </c>
      <c r="K44" s="3">
        <f t="shared" si="4"/>
        <v>1</v>
      </c>
      <c r="L44" s="3">
        <f t="shared" si="5"/>
        <v>0</v>
      </c>
      <c r="M44" s="3">
        <f t="shared" si="6"/>
        <v>0</v>
      </c>
      <c r="N44" s="3">
        <f t="shared" si="7"/>
        <v>0</v>
      </c>
    </row>
    <row r="45" spans="2:14">
      <c r="B45" t="s">
        <v>2</v>
      </c>
      <c r="D45" s="3">
        <v>3</v>
      </c>
      <c r="F45" s="3" t="str">
        <f t="shared" si="0"/>
        <v>unacc</v>
      </c>
      <c r="G45" s="3" t="str">
        <f t="shared" si="1"/>
        <v/>
      </c>
      <c r="H45" s="3" t="str">
        <f t="shared" si="2"/>
        <v/>
      </c>
      <c r="I45" s="3" t="str">
        <f t="shared" si="3"/>
        <v/>
      </c>
      <c r="K45" s="3">
        <f t="shared" si="4"/>
        <v>1</v>
      </c>
      <c r="L45" s="3">
        <f t="shared" si="5"/>
        <v>0</v>
      </c>
      <c r="M45" s="3">
        <f t="shared" si="6"/>
        <v>0</v>
      </c>
      <c r="N45" s="3">
        <f t="shared" si="7"/>
        <v>0</v>
      </c>
    </row>
    <row r="46" spans="2:14">
      <c r="B46" t="s">
        <v>3</v>
      </c>
      <c r="D46" s="3">
        <v>2</v>
      </c>
      <c r="F46" s="3" t="str">
        <f t="shared" si="0"/>
        <v/>
      </c>
      <c r="G46" s="3" t="str">
        <f t="shared" si="1"/>
        <v/>
      </c>
      <c r="H46" s="3" t="str">
        <f t="shared" si="2"/>
        <v>good</v>
      </c>
      <c r="I46" s="3" t="str">
        <f t="shared" si="3"/>
        <v/>
      </c>
      <c r="K46" s="3">
        <f t="shared" si="4"/>
        <v>0</v>
      </c>
      <c r="L46" s="3">
        <f t="shared" si="5"/>
        <v>0</v>
      </c>
      <c r="M46" s="3">
        <f t="shared" si="6"/>
        <v>0</v>
      </c>
      <c r="N46" s="3">
        <f t="shared" si="7"/>
        <v>0</v>
      </c>
    </row>
    <row r="47" spans="2:14">
      <c r="B47" t="s">
        <v>2</v>
      </c>
      <c r="D47" s="3">
        <v>3</v>
      </c>
      <c r="F47" s="3" t="str">
        <f t="shared" si="0"/>
        <v>unacc</v>
      </c>
      <c r="G47" s="3" t="str">
        <f t="shared" si="1"/>
        <v/>
      </c>
      <c r="H47" s="3" t="str">
        <f t="shared" si="2"/>
        <v/>
      </c>
      <c r="I47" s="3" t="str">
        <f t="shared" si="3"/>
        <v/>
      </c>
      <c r="K47" s="3">
        <f t="shared" si="4"/>
        <v>1</v>
      </c>
      <c r="L47" s="3">
        <f t="shared" si="5"/>
        <v>0</v>
      </c>
      <c r="M47" s="3">
        <f t="shared" si="6"/>
        <v>0</v>
      </c>
      <c r="N47" s="3">
        <f t="shared" si="7"/>
        <v>0</v>
      </c>
    </row>
    <row r="48" spans="2:14">
      <c r="B48" t="s">
        <v>3</v>
      </c>
      <c r="D48" s="3">
        <v>1</v>
      </c>
      <c r="F48" s="3" t="str">
        <f t="shared" si="0"/>
        <v/>
      </c>
      <c r="G48" s="3" t="str">
        <f t="shared" si="1"/>
        <v>acc</v>
      </c>
      <c r="H48" s="3" t="str">
        <f t="shared" si="2"/>
        <v/>
      </c>
      <c r="I48" s="3" t="str">
        <f t="shared" si="3"/>
        <v/>
      </c>
      <c r="K48" s="3">
        <f t="shared" si="4"/>
        <v>0</v>
      </c>
      <c r="L48" s="3">
        <f t="shared" si="5"/>
        <v>1</v>
      </c>
      <c r="M48" s="3">
        <f t="shared" si="6"/>
        <v>0</v>
      </c>
      <c r="N48" s="3">
        <f t="shared" si="7"/>
        <v>0</v>
      </c>
    </row>
    <row r="49" spans="2:14">
      <c r="B49" t="s">
        <v>3</v>
      </c>
      <c r="D49" s="3">
        <v>2</v>
      </c>
      <c r="F49" s="3" t="str">
        <f t="shared" si="0"/>
        <v/>
      </c>
      <c r="G49" s="3" t="str">
        <f t="shared" si="1"/>
        <v/>
      </c>
      <c r="H49" s="3" t="str">
        <f t="shared" si="2"/>
        <v>good</v>
      </c>
      <c r="I49" s="3" t="str">
        <f t="shared" si="3"/>
        <v/>
      </c>
      <c r="K49" s="3">
        <f t="shared" si="4"/>
        <v>0</v>
      </c>
      <c r="L49" s="3">
        <f t="shared" si="5"/>
        <v>0</v>
      </c>
      <c r="M49" s="3">
        <f t="shared" si="6"/>
        <v>0</v>
      </c>
      <c r="N49" s="3">
        <f t="shared" si="7"/>
        <v>0</v>
      </c>
    </row>
    <row r="50" spans="2:14">
      <c r="B50" t="s">
        <v>2</v>
      </c>
      <c r="D50" s="3">
        <v>3</v>
      </c>
      <c r="F50" s="3" t="str">
        <f t="shared" si="0"/>
        <v>unacc</v>
      </c>
      <c r="G50" s="3" t="str">
        <f t="shared" si="1"/>
        <v/>
      </c>
      <c r="H50" s="3" t="str">
        <f t="shared" si="2"/>
        <v/>
      </c>
      <c r="I50" s="3" t="str">
        <f t="shared" si="3"/>
        <v/>
      </c>
      <c r="K50" s="3">
        <f t="shared" si="4"/>
        <v>1</v>
      </c>
      <c r="L50" s="3">
        <f t="shared" si="5"/>
        <v>0</v>
      </c>
      <c r="M50" s="3">
        <f t="shared" si="6"/>
        <v>0</v>
      </c>
      <c r="N50" s="3">
        <f t="shared" si="7"/>
        <v>0</v>
      </c>
    </row>
    <row r="51" spans="2:14">
      <c r="B51" t="s">
        <v>3</v>
      </c>
      <c r="D51" s="3">
        <v>1</v>
      </c>
      <c r="F51" s="3" t="str">
        <f t="shared" si="0"/>
        <v/>
      </c>
      <c r="G51" s="3" t="str">
        <f t="shared" si="1"/>
        <v>acc</v>
      </c>
      <c r="H51" s="3" t="str">
        <f t="shared" si="2"/>
        <v/>
      </c>
      <c r="I51" s="3" t="str">
        <f t="shared" si="3"/>
        <v/>
      </c>
      <c r="K51" s="3">
        <f t="shared" si="4"/>
        <v>0</v>
      </c>
      <c r="L51" s="3">
        <f t="shared" si="5"/>
        <v>1</v>
      </c>
      <c r="M51" s="3">
        <f t="shared" si="6"/>
        <v>0</v>
      </c>
      <c r="N51" s="3">
        <f t="shared" si="7"/>
        <v>0</v>
      </c>
    </row>
    <row r="52" spans="2:14">
      <c r="B52" t="s">
        <v>3</v>
      </c>
      <c r="D52" s="3">
        <v>3</v>
      </c>
      <c r="F52" s="3" t="str">
        <f t="shared" si="0"/>
        <v>unacc</v>
      </c>
      <c r="G52" s="3" t="str">
        <f t="shared" si="1"/>
        <v/>
      </c>
      <c r="H52" s="3" t="str">
        <f t="shared" si="2"/>
        <v/>
      </c>
      <c r="I52" s="3" t="str">
        <f t="shared" si="3"/>
        <v/>
      </c>
      <c r="K52" s="3">
        <f t="shared" si="4"/>
        <v>0</v>
      </c>
      <c r="L52" s="3">
        <f t="shared" si="5"/>
        <v>0</v>
      </c>
      <c r="M52" s="3">
        <f t="shared" si="6"/>
        <v>0</v>
      </c>
      <c r="N52" s="3">
        <f t="shared" si="7"/>
        <v>0</v>
      </c>
    </row>
    <row r="53" spans="2:14">
      <c r="B53" t="s">
        <v>2</v>
      </c>
      <c r="D53" s="3">
        <v>3</v>
      </c>
      <c r="F53" s="3" t="str">
        <f t="shared" si="0"/>
        <v>unacc</v>
      </c>
      <c r="G53" s="3" t="str">
        <f t="shared" si="1"/>
        <v/>
      </c>
      <c r="H53" s="3" t="str">
        <f t="shared" si="2"/>
        <v/>
      </c>
      <c r="I53" s="3" t="str">
        <f t="shared" si="3"/>
        <v/>
      </c>
      <c r="K53" s="3">
        <f t="shared" si="4"/>
        <v>1</v>
      </c>
      <c r="L53" s="3">
        <f t="shared" si="5"/>
        <v>0</v>
      </c>
      <c r="M53" s="3">
        <f t="shared" si="6"/>
        <v>0</v>
      </c>
      <c r="N53" s="3">
        <f t="shared" si="7"/>
        <v>0</v>
      </c>
    </row>
    <row r="54" spans="2:14">
      <c r="B54" t="s">
        <v>2</v>
      </c>
      <c r="D54" s="3">
        <v>2</v>
      </c>
      <c r="F54" s="3" t="str">
        <f t="shared" si="0"/>
        <v/>
      </c>
      <c r="G54" s="3" t="str">
        <f t="shared" si="1"/>
        <v/>
      </c>
      <c r="H54" s="3" t="str">
        <f t="shared" si="2"/>
        <v>good</v>
      </c>
      <c r="I54" s="3" t="str">
        <f t="shared" si="3"/>
        <v/>
      </c>
      <c r="K54" s="3">
        <f t="shared" si="4"/>
        <v>0</v>
      </c>
      <c r="L54" s="3">
        <f t="shared" si="5"/>
        <v>0</v>
      </c>
      <c r="M54" s="3">
        <f t="shared" si="6"/>
        <v>0</v>
      </c>
      <c r="N54" s="3">
        <f t="shared" si="7"/>
        <v>0</v>
      </c>
    </row>
    <row r="55" spans="2:14">
      <c r="B55" t="s">
        <v>3</v>
      </c>
      <c r="D55" s="3">
        <v>2</v>
      </c>
      <c r="F55" s="3" t="str">
        <f t="shared" si="0"/>
        <v/>
      </c>
      <c r="G55" s="3" t="str">
        <f t="shared" si="1"/>
        <v/>
      </c>
      <c r="H55" s="3" t="str">
        <f t="shared" si="2"/>
        <v>good</v>
      </c>
      <c r="I55" s="3" t="str">
        <f t="shared" si="3"/>
        <v/>
      </c>
      <c r="K55" s="3">
        <f t="shared" si="4"/>
        <v>0</v>
      </c>
      <c r="L55" s="3">
        <f t="shared" si="5"/>
        <v>0</v>
      </c>
      <c r="M55" s="3">
        <f t="shared" si="6"/>
        <v>0</v>
      </c>
      <c r="N55" s="3">
        <f t="shared" si="7"/>
        <v>0</v>
      </c>
    </row>
    <row r="56" spans="2:14">
      <c r="B56" t="s">
        <v>2</v>
      </c>
      <c r="D56" s="3">
        <v>3</v>
      </c>
      <c r="F56" s="3" t="str">
        <f t="shared" si="0"/>
        <v>unacc</v>
      </c>
      <c r="G56" s="3" t="str">
        <f t="shared" si="1"/>
        <v/>
      </c>
      <c r="H56" s="3" t="str">
        <f t="shared" si="2"/>
        <v/>
      </c>
      <c r="I56" s="3" t="str">
        <f t="shared" si="3"/>
        <v/>
      </c>
      <c r="K56" s="3">
        <f t="shared" si="4"/>
        <v>1</v>
      </c>
      <c r="L56" s="3">
        <f t="shared" si="5"/>
        <v>0</v>
      </c>
      <c r="M56" s="3">
        <f t="shared" si="6"/>
        <v>0</v>
      </c>
      <c r="N56" s="3">
        <f t="shared" si="7"/>
        <v>0</v>
      </c>
    </row>
    <row r="57" spans="2:14">
      <c r="B57" t="s">
        <v>3</v>
      </c>
      <c r="D57" s="3">
        <v>1</v>
      </c>
      <c r="F57" s="3" t="str">
        <f t="shared" si="0"/>
        <v/>
      </c>
      <c r="G57" s="3" t="str">
        <f t="shared" si="1"/>
        <v>acc</v>
      </c>
      <c r="H57" s="3" t="str">
        <f t="shared" si="2"/>
        <v/>
      </c>
      <c r="I57" s="3" t="str">
        <f t="shared" si="3"/>
        <v/>
      </c>
      <c r="K57" s="3">
        <f t="shared" si="4"/>
        <v>0</v>
      </c>
      <c r="L57" s="3">
        <f t="shared" si="5"/>
        <v>1</v>
      </c>
      <c r="M57" s="3">
        <f t="shared" si="6"/>
        <v>0</v>
      </c>
      <c r="N57" s="3">
        <f t="shared" si="7"/>
        <v>0</v>
      </c>
    </row>
    <row r="58" spans="2:14">
      <c r="B58" t="s">
        <v>3</v>
      </c>
      <c r="D58" s="3">
        <v>2</v>
      </c>
      <c r="F58" s="3" t="str">
        <f t="shared" si="0"/>
        <v/>
      </c>
      <c r="G58" s="3" t="str">
        <f t="shared" si="1"/>
        <v/>
      </c>
      <c r="H58" s="3" t="str">
        <f t="shared" si="2"/>
        <v>good</v>
      </c>
      <c r="I58" s="3" t="str">
        <f t="shared" si="3"/>
        <v/>
      </c>
      <c r="K58" s="3">
        <f t="shared" si="4"/>
        <v>0</v>
      </c>
      <c r="L58" s="3">
        <f t="shared" si="5"/>
        <v>0</v>
      </c>
      <c r="M58" s="3">
        <f t="shared" si="6"/>
        <v>0</v>
      </c>
      <c r="N58" s="3">
        <f t="shared" si="7"/>
        <v>0</v>
      </c>
    </row>
    <row r="59" spans="2:14">
      <c r="B59" t="s">
        <v>2</v>
      </c>
      <c r="D59" s="3">
        <v>3</v>
      </c>
      <c r="F59" s="3" t="str">
        <f t="shared" si="0"/>
        <v>unacc</v>
      </c>
      <c r="G59" s="3" t="str">
        <f t="shared" si="1"/>
        <v/>
      </c>
      <c r="H59" s="3" t="str">
        <f t="shared" si="2"/>
        <v/>
      </c>
      <c r="I59" s="3" t="str">
        <f t="shared" si="3"/>
        <v/>
      </c>
      <c r="K59" s="3">
        <f t="shared" si="4"/>
        <v>1</v>
      </c>
      <c r="L59" s="3">
        <f t="shared" si="5"/>
        <v>0</v>
      </c>
      <c r="M59" s="3">
        <f t="shared" si="6"/>
        <v>0</v>
      </c>
      <c r="N59" s="3">
        <f t="shared" si="7"/>
        <v>0</v>
      </c>
    </row>
    <row r="60" spans="2:14">
      <c r="B60" t="s">
        <v>3</v>
      </c>
      <c r="D60" s="3">
        <v>1</v>
      </c>
      <c r="F60" s="3" t="str">
        <f t="shared" si="0"/>
        <v/>
      </c>
      <c r="G60" s="3" t="str">
        <f t="shared" si="1"/>
        <v>acc</v>
      </c>
      <c r="H60" s="3" t="str">
        <f t="shared" si="2"/>
        <v/>
      </c>
      <c r="I60" s="3" t="str">
        <f t="shared" si="3"/>
        <v/>
      </c>
      <c r="K60" s="3">
        <f t="shared" si="4"/>
        <v>0</v>
      </c>
      <c r="L60" s="3">
        <f t="shared" si="5"/>
        <v>1</v>
      </c>
      <c r="M60" s="3">
        <f t="shared" si="6"/>
        <v>0</v>
      </c>
      <c r="N60" s="3">
        <f t="shared" si="7"/>
        <v>0</v>
      </c>
    </row>
    <row r="61" spans="2:14">
      <c r="B61" t="s">
        <v>3</v>
      </c>
      <c r="D61" s="3">
        <v>3</v>
      </c>
      <c r="F61" s="3" t="str">
        <f t="shared" si="0"/>
        <v>unacc</v>
      </c>
      <c r="G61" s="3" t="str">
        <f t="shared" si="1"/>
        <v/>
      </c>
      <c r="H61" s="3" t="str">
        <f t="shared" si="2"/>
        <v/>
      </c>
      <c r="I61" s="3" t="str">
        <f t="shared" si="3"/>
        <v/>
      </c>
      <c r="K61" s="3">
        <f t="shared" si="4"/>
        <v>0</v>
      </c>
      <c r="L61" s="3">
        <f t="shared" si="5"/>
        <v>0</v>
      </c>
      <c r="M61" s="3">
        <f t="shared" si="6"/>
        <v>0</v>
      </c>
      <c r="N61" s="3">
        <f t="shared" si="7"/>
        <v>0</v>
      </c>
    </row>
    <row r="62" spans="2:14">
      <c r="B62" t="s">
        <v>2</v>
      </c>
      <c r="D62" s="3">
        <v>3</v>
      </c>
      <c r="F62" s="3" t="str">
        <f t="shared" si="0"/>
        <v>unacc</v>
      </c>
      <c r="G62" s="3" t="str">
        <f t="shared" si="1"/>
        <v/>
      </c>
      <c r="H62" s="3" t="str">
        <f t="shared" si="2"/>
        <v/>
      </c>
      <c r="I62" s="3" t="str">
        <f t="shared" si="3"/>
        <v/>
      </c>
      <c r="K62" s="3">
        <f t="shared" si="4"/>
        <v>1</v>
      </c>
      <c r="L62" s="3">
        <f t="shared" si="5"/>
        <v>0</v>
      </c>
      <c r="M62" s="3">
        <f t="shared" si="6"/>
        <v>0</v>
      </c>
      <c r="N62" s="3">
        <f t="shared" si="7"/>
        <v>0</v>
      </c>
    </row>
    <row r="63" spans="2:14">
      <c r="B63" t="s">
        <v>2</v>
      </c>
      <c r="D63" s="3">
        <v>3</v>
      </c>
      <c r="F63" s="3" t="str">
        <f t="shared" si="0"/>
        <v>unacc</v>
      </c>
      <c r="G63" s="3" t="str">
        <f t="shared" si="1"/>
        <v/>
      </c>
      <c r="H63" s="3" t="str">
        <f t="shared" si="2"/>
        <v/>
      </c>
      <c r="I63" s="3" t="str">
        <f t="shared" si="3"/>
        <v/>
      </c>
      <c r="K63" s="3">
        <f t="shared" si="4"/>
        <v>1</v>
      </c>
      <c r="L63" s="3">
        <f t="shared" si="5"/>
        <v>0</v>
      </c>
      <c r="M63" s="3">
        <f t="shared" si="6"/>
        <v>0</v>
      </c>
      <c r="N63" s="3">
        <f t="shared" si="7"/>
        <v>0</v>
      </c>
    </row>
    <row r="64" spans="2:14">
      <c r="B64" t="s">
        <v>2</v>
      </c>
      <c r="D64" s="3">
        <v>3</v>
      </c>
      <c r="F64" s="3" t="str">
        <f t="shared" si="0"/>
        <v>unacc</v>
      </c>
      <c r="G64" s="3" t="str">
        <f t="shared" si="1"/>
        <v/>
      </c>
      <c r="H64" s="3" t="str">
        <f t="shared" si="2"/>
        <v/>
      </c>
      <c r="I64" s="3" t="str">
        <f t="shared" si="3"/>
        <v/>
      </c>
      <c r="K64" s="3">
        <f t="shared" si="4"/>
        <v>1</v>
      </c>
      <c r="L64" s="3">
        <f t="shared" si="5"/>
        <v>0</v>
      </c>
      <c r="M64" s="3">
        <f t="shared" si="6"/>
        <v>0</v>
      </c>
      <c r="N64" s="3">
        <f t="shared" si="7"/>
        <v>0</v>
      </c>
    </row>
    <row r="65" spans="2:14">
      <c r="B65" t="s">
        <v>2</v>
      </c>
      <c r="D65" s="3">
        <v>3</v>
      </c>
      <c r="F65" s="3" t="str">
        <f t="shared" si="0"/>
        <v>unacc</v>
      </c>
      <c r="G65" s="3" t="str">
        <f t="shared" si="1"/>
        <v/>
      </c>
      <c r="H65" s="3" t="str">
        <f t="shared" si="2"/>
        <v/>
      </c>
      <c r="I65" s="3" t="str">
        <f t="shared" si="3"/>
        <v/>
      </c>
      <c r="K65" s="3">
        <f t="shared" si="4"/>
        <v>1</v>
      </c>
      <c r="L65" s="3">
        <f t="shared" si="5"/>
        <v>0</v>
      </c>
      <c r="M65" s="3">
        <f t="shared" si="6"/>
        <v>0</v>
      </c>
      <c r="N65" s="3">
        <f t="shared" si="7"/>
        <v>0</v>
      </c>
    </row>
    <row r="66" spans="2:14">
      <c r="B66" t="s">
        <v>2</v>
      </c>
      <c r="D66" s="3">
        <v>3</v>
      </c>
      <c r="F66" s="3" t="str">
        <f t="shared" si="0"/>
        <v>unacc</v>
      </c>
      <c r="G66" s="3" t="str">
        <f t="shared" si="1"/>
        <v/>
      </c>
      <c r="H66" s="3" t="str">
        <f t="shared" si="2"/>
        <v/>
      </c>
      <c r="I66" s="3" t="str">
        <f t="shared" si="3"/>
        <v/>
      </c>
      <c r="K66" s="3">
        <f t="shared" si="4"/>
        <v>1</v>
      </c>
      <c r="L66" s="3">
        <f t="shared" si="5"/>
        <v>0</v>
      </c>
      <c r="M66" s="3">
        <f t="shared" si="6"/>
        <v>0</v>
      </c>
      <c r="N66" s="3">
        <f t="shared" si="7"/>
        <v>0</v>
      </c>
    </row>
    <row r="67" spans="2:14">
      <c r="B67" t="s">
        <v>2</v>
      </c>
      <c r="D67" s="3">
        <v>3</v>
      </c>
      <c r="F67" s="3" t="str">
        <f t="shared" ref="F67:F130" si="8">IF(D67=3,"unacc","")</f>
        <v>unacc</v>
      </c>
      <c r="G67" s="3" t="str">
        <f t="shared" ref="G67:G130" si="9">IF(D67=1,"acc","")</f>
        <v/>
      </c>
      <c r="H67" s="3" t="str">
        <f t="shared" ref="H67:H130" si="10">IF(D67=2,"good","")</f>
        <v/>
      </c>
      <c r="I67" s="3" t="str">
        <f t="shared" ref="I67:I130" si="11">IF(D67=4,"vgood","")</f>
        <v/>
      </c>
      <c r="K67" s="3">
        <f t="shared" ref="K67:K130" si="12">IF(B67=F67,1,0)</f>
        <v>1</v>
      </c>
      <c r="L67" s="3">
        <f t="shared" ref="L67:L130" si="13">IF(B67=G67,1,0)</f>
        <v>0</v>
      </c>
      <c r="M67" s="3">
        <f t="shared" ref="M67:M130" si="14">IF(B67=H67,1,0)</f>
        <v>0</v>
      </c>
      <c r="N67" s="3">
        <f t="shared" ref="N67:N130" si="15">IF(B67=I67,1,0)</f>
        <v>0</v>
      </c>
    </row>
    <row r="68" spans="2:14">
      <c r="B68" t="s">
        <v>2</v>
      </c>
      <c r="D68" s="3">
        <v>3</v>
      </c>
      <c r="F68" s="3" t="str">
        <f t="shared" si="8"/>
        <v>unacc</v>
      </c>
      <c r="G68" s="3" t="str">
        <f t="shared" si="9"/>
        <v/>
      </c>
      <c r="H68" s="3" t="str">
        <f t="shared" si="10"/>
        <v/>
      </c>
      <c r="I68" s="3" t="str">
        <f t="shared" si="11"/>
        <v/>
      </c>
      <c r="K68" s="3">
        <f t="shared" si="12"/>
        <v>1</v>
      </c>
      <c r="L68" s="3">
        <f t="shared" si="13"/>
        <v>0</v>
      </c>
      <c r="M68" s="3">
        <f t="shared" si="14"/>
        <v>0</v>
      </c>
      <c r="N68" s="3">
        <f t="shared" si="15"/>
        <v>0</v>
      </c>
    </row>
    <row r="69" spans="2:14">
      <c r="B69" t="s">
        <v>2</v>
      </c>
      <c r="D69" s="3">
        <v>3</v>
      </c>
      <c r="F69" s="3" t="str">
        <f t="shared" si="8"/>
        <v>unacc</v>
      </c>
      <c r="G69" s="3" t="str">
        <f t="shared" si="9"/>
        <v/>
      </c>
      <c r="H69" s="3" t="str">
        <f t="shared" si="10"/>
        <v/>
      </c>
      <c r="I69" s="3" t="str">
        <f t="shared" si="11"/>
        <v/>
      </c>
      <c r="K69" s="3">
        <f t="shared" si="12"/>
        <v>1</v>
      </c>
      <c r="L69" s="3">
        <f t="shared" si="13"/>
        <v>0</v>
      </c>
      <c r="M69" s="3">
        <f t="shared" si="14"/>
        <v>0</v>
      </c>
      <c r="N69" s="3">
        <f t="shared" si="15"/>
        <v>0</v>
      </c>
    </row>
    <row r="70" spans="2:14">
      <c r="B70" t="s">
        <v>2</v>
      </c>
      <c r="D70" s="3">
        <v>3</v>
      </c>
      <c r="F70" s="3" t="str">
        <f t="shared" si="8"/>
        <v>unacc</v>
      </c>
      <c r="G70" s="3" t="str">
        <f t="shared" si="9"/>
        <v/>
      </c>
      <c r="H70" s="3" t="str">
        <f t="shared" si="10"/>
        <v/>
      </c>
      <c r="I70" s="3" t="str">
        <f t="shared" si="11"/>
        <v/>
      </c>
      <c r="K70" s="3">
        <f t="shared" si="12"/>
        <v>1</v>
      </c>
      <c r="L70" s="3">
        <f t="shared" si="13"/>
        <v>0</v>
      </c>
      <c r="M70" s="3">
        <f t="shared" si="14"/>
        <v>0</v>
      </c>
      <c r="N70" s="3">
        <f t="shared" si="15"/>
        <v>0</v>
      </c>
    </row>
    <row r="71" spans="2:14">
      <c r="B71" t="s">
        <v>2</v>
      </c>
      <c r="D71" s="3">
        <v>3</v>
      </c>
      <c r="F71" s="3" t="str">
        <f t="shared" si="8"/>
        <v>unacc</v>
      </c>
      <c r="G71" s="3" t="str">
        <f t="shared" si="9"/>
        <v/>
      </c>
      <c r="H71" s="3" t="str">
        <f t="shared" si="10"/>
        <v/>
      </c>
      <c r="I71" s="3" t="str">
        <f t="shared" si="11"/>
        <v/>
      </c>
      <c r="K71" s="3">
        <f t="shared" si="12"/>
        <v>1</v>
      </c>
      <c r="L71" s="3">
        <f t="shared" si="13"/>
        <v>0</v>
      </c>
      <c r="M71" s="3">
        <f t="shared" si="14"/>
        <v>0</v>
      </c>
      <c r="N71" s="3">
        <f t="shared" si="15"/>
        <v>0</v>
      </c>
    </row>
    <row r="72" spans="2:14">
      <c r="B72" t="s">
        <v>2</v>
      </c>
      <c r="D72" s="3">
        <v>3</v>
      </c>
      <c r="F72" s="3" t="str">
        <f t="shared" si="8"/>
        <v>unacc</v>
      </c>
      <c r="G72" s="3" t="str">
        <f t="shared" si="9"/>
        <v/>
      </c>
      <c r="H72" s="3" t="str">
        <f t="shared" si="10"/>
        <v/>
      </c>
      <c r="I72" s="3" t="str">
        <f t="shared" si="11"/>
        <v/>
      </c>
      <c r="K72" s="3">
        <f t="shared" si="12"/>
        <v>1</v>
      </c>
      <c r="L72" s="3">
        <f t="shared" si="13"/>
        <v>0</v>
      </c>
      <c r="M72" s="3">
        <f t="shared" si="14"/>
        <v>0</v>
      </c>
      <c r="N72" s="3">
        <f t="shared" si="15"/>
        <v>0</v>
      </c>
    </row>
    <row r="73" spans="2:14">
      <c r="B73" t="s">
        <v>2</v>
      </c>
      <c r="D73" s="3">
        <v>2</v>
      </c>
      <c r="F73" s="3" t="str">
        <f t="shared" si="8"/>
        <v/>
      </c>
      <c r="G73" s="3" t="str">
        <f t="shared" si="9"/>
        <v/>
      </c>
      <c r="H73" s="3" t="str">
        <f t="shared" si="10"/>
        <v>good</v>
      </c>
      <c r="I73" s="3" t="str">
        <f t="shared" si="11"/>
        <v/>
      </c>
      <c r="K73" s="3">
        <f t="shared" si="12"/>
        <v>0</v>
      </c>
      <c r="L73" s="3">
        <f t="shared" si="13"/>
        <v>0</v>
      </c>
      <c r="M73" s="3">
        <f t="shared" si="14"/>
        <v>0</v>
      </c>
      <c r="N73" s="3">
        <f t="shared" si="15"/>
        <v>0</v>
      </c>
    </row>
    <row r="74" spans="2:14">
      <c r="B74" t="s">
        <v>3</v>
      </c>
      <c r="D74" s="3">
        <v>2</v>
      </c>
      <c r="F74" s="3" t="str">
        <f t="shared" si="8"/>
        <v/>
      </c>
      <c r="G74" s="3" t="str">
        <f t="shared" si="9"/>
        <v/>
      </c>
      <c r="H74" s="3" t="str">
        <f t="shared" si="10"/>
        <v>good</v>
      </c>
      <c r="I74" s="3" t="str">
        <f t="shared" si="11"/>
        <v/>
      </c>
      <c r="K74" s="3">
        <f t="shared" si="12"/>
        <v>0</v>
      </c>
      <c r="L74" s="3">
        <f t="shared" si="13"/>
        <v>0</v>
      </c>
      <c r="M74" s="3">
        <f t="shared" si="14"/>
        <v>0</v>
      </c>
      <c r="N74" s="3">
        <f t="shared" si="15"/>
        <v>0</v>
      </c>
    </row>
    <row r="75" spans="2:14">
      <c r="B75" t="s">
        <v>2</v>
      </c>
      <c r="D75" s="3">
        <v>3</v>
      </c>
      <c r="F75" s="3" t="str">
        <f t="shared" si="8"/>
        <v>unacc</v>
      </c>
      <c r="G75" s="3" t="str">
        <f t="shared" si="9"/>
        <v/>
      </c>
      <c r="H75" s="3" t="str">
        <f t="shared" si="10"/>
        <v/>
      </c>
      <c r="I75" s="3" t="str">
        <f t="shared" si="11"/>
        <v/>
      </c>
      <c r="K75" s="3">
        <f t="shared" si="12"/>
        <v>1</v>
      </c>
      <c r="L75" s="3">
        <f t="shared" si="13"/>
        <v>0</v>
      </c>
      <c r="M75" s="3">
        <f t="shared" si="14"/>
        <v>0</v>
      </c>
      <c r="N75" s="3">
        <f t="shared" si="15"/>
        <v>0</v>
      </c>
    </row>
    <row r="76" spans="2:14">
      <c r="B76" t="s">
        <v>3</v>
      </c>
      <c r="D76" s="3">
        <v>1</v>
      </c>
      <c r="F76" s="3" t="str">
        <f t="shared" si="8"/>
        <v/>
      </c>
      <c r="G76" s="3" t="str">
        <f t="shared" si="9"/>
        <v>acc</v>
      </c>
      <c r="H76" s="3" t="str">
        <f t="shared" si="10"/>
        <v/>
      </c>
      <c r="I76" s="3" t="str">
        <f t="shared" si="11"/>
        <v/>
      </c>
      <c r="K76" s="3">
        <f t="shared" si="12"/>
        <v>0</v>
      </c>
      <c r="L76" s="3">
        <f t="shared" si="13"/>
        <v>1</v>
      </c>
      <c r="M76" s="3">
        <f t="shared" si="14"/>
        <v>0</v>
      </c>
      <c r="N76" s="3">
        <f t="shared" si="15"/>
        <v>0</v>
      </c>
    </row>
    <row r="77" spans="2:14">
      <c r="B77" t="s">
        <v>3</v>
      </c>
      <c r="D77" s="3">
        <v>2</v>
      </c>
      <c r="F77" s="3" t="str">
        <f t="shared" si="8"/>
        <v/>
      </c>
      <c r="G77" s="3" t="str">
        <f t="shared" si="9"/>
        <v/>
      </c>
      <c r="H77" s="3" t="str">
        <f t="shared" si="10"/>
        <v>good</v>
      </c>
      <c r="I77" s="3" t="str">
        <f t="shared" si="11"/>
        <v/>
      </c>
      <c r="K77" s="3">
        <f t="shared" si="12"/>
        <v>0</v>
      </c>
      <c r="L77" s="3">
        <f t="shared" si="13"/>
        <v>0</v>
      </c>
      <c r="M77" s="3">
        <f t="shared" si="14"/>
        <v>0</v>
      </c>
      <c r="N77" s="3">
        <f t="shared" si="15"/>
        <v>0</v>
      </c>
    </row>
    <row r="78" spans="2:14">
      <c r="B78" t="s">
        <v>2</v>
      </c>
      <c r="D78" s="3">
        <v>3</v>
      </c>
      <c r="F78" s="3" t="str">
        <f t="shared" si="8"/>
        <v>unacc</v>
      </c>
      <c r="G78" s="3" t="str">
        <f t="shared" si="9"/>
        <v/>
      </c>
      <c r="H78" s="3" t="str">
        <f t="shared" si="10"/>
        <v/>
      </c>
      <c r="I78" s="3" t="str">
        <f t="shared" si="11"/>
        <v/>
      </c>
      <c r="K78" s="3">
        <f t="shared" si="12"/>
        <v>1</v>
      </c>
      <c r="L78" s="3">
        <f t="shared" si="13"/>
        <v>0</v>
      </c>
      <c r="M78" s="3">
        <f t="shared" si="14"/>
        <v>0</v>
      </c>
      <c r="N78" s="3">
        <f t="shared" si="15"/>
        <v>0</v>
      </c>
    </row>
    <row r="79" spans="2:14">
      <c r="B79" t="s">
        <v>3</v>
      </c>
      <c r="D79" s="3">
        <v>1</v>
      </c>
      <c r="F79" s="3" t="str">
        <f t="shared" si="8"/>
        <v/>
      </c>
      <c r="G79" s="3" t="str">
        <f t="shared" si="9"/>
        <v>acc</v>
      </c>
      <c r="H79" s="3" t="str">
        <f t="shared" si="10"/>
        <v/>
      </c>
      <c r="I79" s="3" t="str">
        <f t="shared" si="11"/>
        <v/>
      </c>
      <c r="K79" s="3">
        <f t="shared" si="12"/>
        <v>0</v>
      </c>
      <c r="L79" s="3">
        <f t="shared" si="13"/>
        <v>1</v>
      </c>
      <c r="M79" s="3">
        <f t="shared" si="14"/>
        <v>0</v>
      </c>
      <c r="N79" s="3">
        <f t="shared" si="15"/>
        <v>0</v>
      </c>
    </row>
    <row r="80" spans="2:14">
      <c r="B80" t="s">
        <v>3</v>
      </c>
      <c r="D80" s="3">
        <v>3</v>
      </c>
      <c r="F80" s="3" t="str">
        <f t="shared" si="8"/>
        <v>unacc</v>
      </c>
      <c r="G80" s="3" t="str">
        <f t="shared" si="9"/>
        <v/>
      </c>
      <c r="H80" s="3" t="str">
        <f t="shared" si="10"/>
        <v/>
      </c>
      <c r="I80" s="3" t="str">
        <f t="shared" si="11"/>
        <v/>
      </c>
      <c r="K80" s="3">
        <f t="shared" si="12"/>
        <v>0</v>
      </c>
      <c r="L80" s="3">
        <f t="shared" si="13"/>
        <v>0</v>
      </c>
      <c r="M80" s="3">
        <f t="shared" si="14"/>
        <v>0</v>
      </c>
      <c r="N80" s="3">
        <f t="shared" si="15"/>
        <v>0</v>
      </c>
    </row>
    <row r="81" spans="2:14">
      <c r="B81" t="s">
        <v>2</v>
      </c>
      <c r="D81" s="3">
        <v>3</v>
      </c>
      <c r="F81" s="3" t="str">
        <f t="shared" si="8"/>
        <v>unacc</v>
      </c>
      <c r="G81" s="3" t="str">
        <f t="shared" si="9"/>
        <v/>
      </c>
      <c r="H81" s="3" t="str">
        <f t="shared" si="10"/>
        <v/>
      </c>
      <c r="I81" s="3" t="str">
        <f t="shared" si="11"/>
        <v/>
      </c>
      <c r="K81" s="3">
        <f t="shared" si="12"/>
        <v>1</v>
      </c>
      <c r="L81" s="3">
        <f t="shared" si="13"/>
        <v>0</v>
      </c>
      <c r="M81" s="3">
        <f t="shared" si="14"/>
        <v>0</v>
      </c>
      <c r="N81" s="3">
        <f t="shared" si="15"/>
        <v>0</v>
      </c>
    </row>
    <row r="82" spans="2:14">
      <c r="B82" t="s">
        <v>2</v>
      </c>
      <c r="D82" s="3">
        <v>2</v>
      </c>
      <c r="F82" s="3" t="str">
        <f t="shared" si="8"/>
        <v/>
      </c>
      <c r="G82" s="3" t="str">
        <f t="shared" si="9"/>
        <v/>
      </c>
      <c r="H82" s="3" t="str">
        <f t="shared" si="10"/>
        <v>good</v>
      </c>
      <c r="I82" s="3" t="str">
        <f t="shared" si="11"/>
        <v/>
      </c>
      <c r="K82" s="3">
        <f t="shared" si="12"/>
        <v>0</v>
      </c>
      <c r="L82" s="3">
        <f t="shared" si="13"/>
        <v>0</v>
      </c>
      <c r="M82" s="3">
        <f t="shared" si="14"/>
        <v>0</v>
      </c>
      <c r="N82" s="3">
        <f t="shared" si="15"/>
        <v>0</v>
      </c>
    </row>
    <row r="83" spans="2:14">
      <c r="B83" t="s">
        <v>3</v>
      </c>
      <c r="D83" s="3">
        <v>2</v>
      </c>
      <c r="F83" s="3" t="str">
        <f t="shared" si="8"/>
        <v/>
      </c>
      <c r="G83" s="3" t="str">
        <f t="shared" si="9"/>
        <v/>
      </c>
      <c r="H83" s="3" t="str">
        <f t="shared" si="10"/>
        <v>good</v>
      </c>
      <c r="I83" s="3" t="str">
        <f t="shared" si="11"/>
        <v/>
      </c>
      <c r="K83" s="3">
        <f t="shared" si="12"/>
        <v>0</v>
      </c>
      <c r="L83" s="3">
        <f t="shared" si="13"/>
        <v>0</v>
      </c>
      <c r="M83" s="3">
        <f t="shared" si="14"/>
        <v>0</v>
      </c>
      <c r="N83" s="3">
        <f t="shared" si="15"/>
        <v>0</v>
      </c>
    </row>
    <row r="84" spans="2:14">
      <c r="B84" t="s">
        <v>2</v>
      </c>
      <c r="D84" s="3">
        <v>3</v>
      </c>
      <c r="F84" s="3" t="str">
        <f t="shared" si="8"/>
        <v>unacc</v>
      </c>
      <c r="G84" s="3" t="str">
        <f t="shared" si="9"/>
        <v/>
      </c>
      <c r="H84" s="3" t="str">
        <f t="shared" si="10"/>
        <v/>
      </c>
      <c r="I84" s="3" t="str">
        <f t="shared" si="11"/>
        <v/>
      </c>
      <c r="K84" s="3">
        <f t="shared" si="12"/>
        <v>1</v>
      </c>
      <c r="L84" s="3">
        <f t="shared" si="13"/>
        <v>0</v>
      </c>
      <c r="M84" s="3">
        <f t="shared" si="14"/>
        <v>0</v>
      </c>
      <c r="N84" s="3">
        <f t="shared" si="15"/>
        <v>0</v>
      </c>
    </row>
    <row r="85" spans="2:14">
      <c r="B85" t="s">
        <v>3</v>
      </c>
      <c r="D85" s="3">
        <v>1</v>
      </c>
      <c r="F85" s="3" t="str">
        <f t="shared" si="8"/>
        <v/>
      </c>
      <c r="G85" s="3" t="str">
        <f t="shared" si="9"/>
        <v>acc</v>
      </c>
      <c r="H85" s="3" t="str">
        <f t="shared" si="10"/>
        <v/>
      </c>
      <c r="I85" s="3" t="str">
        <f t="shared" si="11"/>
        <v/>
      </c>
      <c r="K85" s="3">
        <f t="shared" si="12"/>
        <v>0</v>
      </c>
      <c r="L85" s="3">
        <f t="shared" si="13"/>
        <v>1</v>
      </c>
      <c r="M85" s="3">
        <f t="shared" si="14"/>
        <v>0</v>
      </c>
      <c r="N85" s="3">
        <f t="shared" si="15"/>
        <v>0</v>
      </c>
    </row>
    <row r="86" spans="2:14">
      <c r="B86" t="s">
        <v>3</v>
      </c>
      <c r="D86" s="3">
        <v>2</v>
      </c>
      <c r="F86" s="3" t="str">
        <f t="shared" si="8"/>
        <v/>
      </c>
      <c r="G86" s="3" t="str">
        <f t="shared" si="9"/>
        <v/>
      </c>
      <c r="H86" s="3" t="str">
        <f t="shared" si="10"/>
        <v>good</v>
      </c>
      <c r="I86" s="3" t="str">
        <f t="shared" si="11"/>
        <v/>
      </c>
      <c r="K86" s="3">
        <f t="shared" si="12"/>
        <v>0</v>
      </c>
      <c r="L86" s="3">
        <f t="shared" si="13"/>
        <v>0</v>
      </c>
      <c r="M86" s="3">
        <f t="shared" si="14"/>
        <v>0</v>
      </c>
      <c r="N86" s="3">
        <f t="shared" si="15"/>
        <v>0</v>
      </c>
    </row>
    <row r="87" spans="2:14">
      <c r="B87" t="s">
        <v>2</v>
      </c>
      <c r="D87" s="3">
        <v>3</v>
      </c>
      <c r="F87" s="3" t="str">
        <f t="shared" si="8"/>
        <v>unacc</v>
      </c>
      <c r="G87" s="3" t="str">
        <f t="shared" si="9"/>
        <v/>
      </c>
      <c r="H87" s="3" t="str">
        <f t="shared" si="10"/>
        <v/>
      </c>
      <c r="I87" s="3" t="str">
        <f t="shared" si="11"/>
        <v/>
      </c>
      <c r="K87" s="3">
        <f t="shared" si="12"/>
        <v>1</v>
      </c>
      <c r="L87" s="3">
        <f t="shared" si="13"/>
        <v>0</v>
      </c>
      <c r="M87" s="3">
        <f t="shared" si="14"/>
        <v>0</v>
      </c>
      <c r="N87" s="3">
        <f t="shared" si="15"/>
        <v>0</v>
      </c>
    </row>
    <row r="88" spans="2:14">
      <c r="B88" t="s">
        <v>3</v>
      </c>
      <c r="D88" s="3">
        <v>1</v>
      </c>
      <c r="F88" s="3" t="str">
        <f t="shared" si="8"/>
        <v/>
      </c>
      <c r="G88" s="3" t="str">
        <f t="shared" si="9"/>
        <v>acc</v>
      </c>
      <c r="H88" s="3" t="str">
        <f t="shared" si="10"/>
        <v/>
      </c>
      <c r="I88" s="3" t="str">
        <f t="shared" si="11"/>
        <v/>
      </c>
      <c r="K88" s="3">
        <f t="shared" si="12"/>
        <v>0</v>
      </c>
      <c r="L88" s="3">
        <f t="shared" si="13"/>
        <v>1</v>
      </c>
      <c r="M88" s="3">
        <f t="shared" si="14"/>
        <v>0</v>
      </c>
      <c r="N88" s="3">
        <f t="shared" si="15"/>
        <v>0</v>
      </c>
    </row>
    <row r="89" spans="2:14">
      <c r="B89" t="s">
        <v>3</v>
      </c>
      <c r="D89" s="3">
        <v>3</v>
      </c>
      <c r="F89" s="3" t="str">
        <f t="shared" si="8"/>
        <v>unacc</v>
      </c>
      <c r="G89" s="3" t="str">
        <f t="shared" si="9"/>
        <v/>
      </c>
      <c r="H89" s="3" t="str">
        <f t="shared" si="10"/>
        <v/>
      </c>
      <c r="I89" s="3" t="str">
        <f t="shared" si="11"/>
        <v/>
      </c>
      <c r="K89" s="3">
        <f t="shared" si="12"/>
        <v>0</v>
      </c>
      <c r="L89" s="3">
        <f t="shared" si="13"/>
        <v>0</v>
      </c>
      <c r="M89" s="3">
        <f t="shared" si="14"/>
        <v>0</v>
      </c>
      <c r="N89" s="3">
        <f t="shared" si="15"/>
        <v>0</v>
      </c>
    </row>
    <row r="90" spans="2:14">
      <c r="B90" t="s">
        <v>2</v>
      </c>
      <c r="D90" s="3">
        <v>3</v>
      </c>
      <c r="F90" s="3" t="str">
        <f t="shared" si="8"/>
        <v>unacc</v>
      </c>
      <c r="G90" s="3" t="str">
        <f t="shared" si="9"/>
        <v/>
      </c>
      <c r="H90" s="3" t="str">
        <f t="shared" si="10"/>
        <v/>
      </c>
      <c r="I90" s="3" t="str">
        <f t="shared" si="11"/>
        <v/>
      </c>
      <c r="K90" s="3">
        <f t="shared" si="12"/>
        <v>1</v>
      </c>
      <c r="L90" s="3">
        <f t="shared" si="13"/>
        <v>0</v>
      </c>
      <c r="M90" s="3">
        <f t="shared" si="14"/>
        <v>0</v>
      </c>
      <c r="N90" s="3">
        <f t="shared" si="15"/>
        <v>0</v>
      </c>
    </row>
    <row r="91" spans="2:14">
      <c r="B91" t="s">
        <v>2</v>
      </c>
      <c r="D91" s="3">
        <v>3</v>
      </c>
      <c r="F91" s="3" t="str">
        <f t="shared" si="8"/>
        <v>unacc</v>
      </c>
      <c r="G91" s="3" t="str">
        <f t="shared" si="9"/>
        <v/>
      </c>
      <c r="H91" s="3" t="str">
        <f t="shared" si="10"/>
        <v/>
      </c>
      <c r="I91" s="3" t="str">
        <f t="shared" si="11"/>
        <v/>
      </c>
      <c r="K91" s="3">
        <f t="shared" si="12"/>
        <v>1</v>
      </c>
      <c r="L91" s="3">
        <f t="shared" si="13"/>
        <v>0</v>
      </c>
      <c r="M91" s="3">
        <f t="shared" si="14"/>
        <v>0</v>
      </c>
      <c r="N91" s="3">
        <f t="shared" si="15"/>
        <v>0</v>
      </c>
    </row>
    <row r="92" spans="2:14">
      <c r="B92" t="s">
        <v>2</v>
      </c>
      <c r="D92" s="3">
        <v>3</v>
      </c>
      <c r="F92" s="3" t="str">
        <f t="shared" si="8"/>
        <v>unacc</v>
      </c>
      <c r="G92" s="3" t="str">
        <f t="shared" si="9"/>
        <v/>
      </c>
      <c r="H92" s="3" t="str">
        <f t="shared" si="10"/>
        <v/>
      </c>
      <c r="I92" s="3" t="str">
        <f t="shared" si="11"/>
        <v/>
      </c>
      <c r="K92" s="3">
        <f t="shared" si="12"/>
        <v>1</v>
      </c>
      <c r="L92" s="3">
        <f t="shared" si="13"/>
        <v>0</v>
      </c>
      <c r="M92" s="3">
        <f t="shared" si="14"/>
        <v>0</v>
      </c>
      <c r="N92" s="3">
        <f t="shared" si="15"/>
        <v>0</v>
      </c>
    </row>
    <row r="93" spans="2:14">
      <c r="B93" t="s">
        <v>2</v>
      </c>
      <c r="D93" s="3">
        <v>3</v>
      </c>
      <c r="F93" s="3" t="str">
        <f t="shared" si="8"/>
        <v>unacc</v>
      </c>
      <c r="G93" s="3" t="str">
        <f t="shared" si="9"/>
        <v/>
      </c>
      <c r="H93" s="3" t="str">
        <f t="shared" si="10"/>
        <v/>
      </c>
      <c r="I93" s="3" t="str">
        <f t="shared" si="11"/>
        <v/>
      </c>
      <c r="K93" s="3">
        <f t="shared" si="12"/>
        <v>1</v>
      </c>
      <c r="L93" s="3">
        <f t="shared" si="13"/>
        <v>0</v>
      </c>
      <c r="M93" s="3">
        <f t="shared" si="14"/>
        <v>0</v>
      </c>
      <c r="N93" s="3">
        <f t="shared" si="15"/>
        <v>0</v>
      </c>
    </row>
    <row r="94" spans="2:14">
      <c r="B94" t="s">
        <v>2</v>
      </c>
      <c r="D94" s="3">
        <v>3</v>
      </c>
      <c r="F94" s="3" t="str">
        <f t="shared" si="8"/>
        <v>unacc</v>
      </c>
      <c r="G94" s="3" t="str">
        <f t="shared" si="9"/>
        <v/>
      </c>
      <c r="H94" s="3" t="str">
        <f t="shared" si="10"/>
        <v/>
      </c>
      <c r="I94" s="3" t="str">
        <f t="shared" si="11"/>
        <v/>
      </c>
      <c r="K94" s="3">
        <f t="shared" si="12"/>
        <v>1</v>
      </c>
      <c r="L94" s="3">
        <f t="shared" si="13"/>
        <v>0</v>
      </c>
      <c r="M94" s="3">
        <f t="shared" si="14"/>
        <v>0</v>
      </c>
      <c r="N94" s="3">
        <f t="shared" si="15"/>
        <v>0</v>
      </c>
    </row>
    <row r="95" spans="2:14">
      <c r="B95" t="s">
        <v>2</v>
      </c>
      <c r="D95" s="3">
        <v>3</v>
      </c>
      <c r="F95" s="3" t="str">
        <f t="shared" si="8"/>
        <v>unacc</v>
      </c>
      <c r="G95" s="3" t="str">
        <f t="shared" si="9"/>
        <v/>
      </c>
      <c r="H95" s="3" t="str">
        <f t="shared" si="10"/>
        <v/>
      </c>
      <c r="I95" s="3" t="str">
        <f t="shared" si="11"/>
        <v/>
      </c>
      <c r="K95" s="3">
        <f t="shared" si="12"/>
        <v>1</v>
      </c>
      <c r="L95" s="3">
        <f t="shared" si="13"/>
        <v>0</v>
      </c>
      <c r="M95" s="3">
        <f t="shared" si="14"/>
        <v>0</v>
      </c>
      <c r="N95" s="3">
        <f t="shared" si="15"/>
        <v>0</v>
      </c>
    </row>
    <row r="96" spans="2:14">
      <c r="B96" t="s">
        <v>2</v>
      </c>
      <c r="D96" s="3">
        <v>3</v>
      </c>
      <c r="F96" s="3" t="str">
        <f t="shared" si="8"/>
        <v>unacc</v>
      </c>
      <c r="G96" s="3" t="str">
        <f t="shared" si="9"/>
        <v/>
      </c>
      <c r="H96" s="3" t="str">
        <f t="shared" si="10"/>
        <v/>
      </c>
      <c r="I96" s="3" t="str">
        <f t="shared" si="11"/>
        <v/>
      </c>
      <c r="K96" s="3">
        <f t="shared" si="12"/>
        <v>1</v>
      </c>
      <c r="L96" s="3">
        <f t="shared" si="13"/>
        <v>0</v>
      </c>
      <c r="M96" s="3">
        <f t="shared" si="14"/>
        <v>0</v>
      </c>
      <c r="N96" s="3">
        <f t="shared" si="15"/>
        <v>0</v>
      </c>
    </row>
    <row r="97" spans="2:14">
      <c r="B97" t="s">
        <v>2</v>
      </c>
      <c r="D97" s="3">
        <v>3</v>
      </c>
      <c r="F97" s="3" t="str">
        <f t="shared" si="8"/>
        <v>unacc</v>
      </c>
      <c r="G97" s="3" t="str">
        <f t="shared" si="9"/>
        <v/>
      </c>
      <c r="H97" s="3" t="str">
        <f t="shared" si="10"/>
        <v/>
      </c>
      <c r="I97" s="3" t="str">
        <f t="shared" si="11"/>
        <v/>
      </c>
      <c r="K97" s="3">
        <f t="shared" si="12"/>
        <v>1</v>
      </c>
      <c r="L97" s="3">
        <f t="shared" si="13"/>
        <v>0</v>
      </c>
      <c r="M97" s="3">
        <f t="shared" si="14"/>
        <v>0</v>
      </c>
      <c r="N97" s="3">
        <f t="shared" si="15"/>
        <v>0</v>
      </c>
    </row>
    <row r="98" spans="2:14">
      <c r="B98" t="s">
        <v>2</v>
      </c>
      <c r="D98" s="3">
        <v>3</v>
      </c>
      <c r="F98" s="3" t="str">
        <f t="shared" si="8"/>
        <v>unacc</v>
      </c>
      <c r="G98" s="3" t="str">
        <f t="shared" si="9"/>
        <v/>
      </c>
      <c r="H98" s="3" t="str">
        <f t="shared" si="10"/>
        <v/>
      </c>
      <c r="I98" s="3" t="str">
        <f t="shared" si="11"/>
        <v/>
      </c>
      <c r="K98" s="3">
        <f t="shared" si="12"/>
        <v>1</v>
      </c>
      <c r="L98" s="3">
        <f t="shared" si="13"/>
        <v>0</v>
      </c>
      <c r="M98" s="3">
        <f t="shared" si="14"/>
        <v>0</v>
      </c>
      <c r="N98" s="3">
        <f t="shared" si="15"/>
        <v>0</v>
      </c>
    </row>
    <row r="99" spans="2:14">
      <c r="B99" t="s">
        <v>2</v>
      </c>
      <c r="D99" s="3">
        <v>3</v>
      </c>
      <c r="F99" s="3" t="str">
        <f t="shared" si="8"/>
        <v>unacc</v>
      </c>
      <c r="G99" s="3" t="str">
        <f t="shared" si="9"/>
        <v/>
      </c>
      <c r="H99" s="3" t="str">
        <f t="shared" si="10"/>
        <v/>
      </c>
      <c r="I99" s="3" t="str">
        <f t="shared" si="11"/>
        <v/>
      </c>
      <c r="K99" s="3">
        <f t="shared" si="12"/>
        <v>1</v>
      </c>
      <c r="L99" s="3">
        <f t="shared" si="13"/>
        <v>0</v>
      </c>
      <c r="M99" s="3">
        <f t="shared" si="14"/>
        <v>0</v>
      </c>
      <c r="N99" s="3">
        <f t="shared" si="15"/>
        <v>0</v>
      </c>
    </row>
    <row r="100" spans="2:14">
      <c r="B100" t="s">
        <v>2</v>
      </c>
      <c r="D100" s="3">
        <v>3</v>
      </c>
      <c r="F100" s="3" t="str">
        <f t="shared" si="8"/>
        <v>unacc</v>
      </c>
      <c r="G100" s="3" t="str">
        <f t="shared" si="9"/>
        <v/>
      </c>
      <c r="H100" s="3" t="str">
        <f t="shared" si="10"/>
        <v/>
      </c>
      <c r="I100" s="3" t="str">
        <f t="shared" si="11"/>
        <v/>
      </c>
      <c r="K100" s="3">
        <f t="shared" si="12"/>
        <v>1</v>
      </c>
      <c r="L100" s="3">
        <f t="shared" si="13"/>
        <v>0</v>
      </c>
      <c r="M100" s="3">
        <f t="shared" si="14"/>
        <v>0</v>
      </c>
      <c r="N100" s="3">
        <f t="shared" si="15"/>
        <v>0</v>
      </c>
    </row>
    <row r="101" spans="2:14">
      <c r="B101" t="s">
        <v>3</v>
      </c>
      <c r="D101" s="3">
        <v>2</v>
      </c>
      <c r="F101" s="3" t="str">
        <f t="shared" si="8"/>
        <v/>
      </c>
      <c r="G101" s="3" t="str">
        <f t="shared" si="9"/>
        <v/>
      </c>
      <c r="H101" s="3" t="str">
        <f t="shared" si="10"/>
        <v>good</v>
      </c>
      <c r="I101" s="3" t="str">
        <f t="shared" si="11"/>
        <v/>
      </c>
      <c r="K101" s="3">
        <f t="shared" si="12"/>
        <v>0</v>
      </c>
      <c r="L101" s="3">
        <f t="shared" si="13"/>
        <v>0</v>
      </c>
      <c r="M101" s="3">
        <f t="shared" si="14"/>
        <v>0</v>
      </c>
      <c r="N101" s="3">
        <f t="shared" si="15"/>
        <v>0</v>
      </c>
    </row>
    <row r="102" spans="2:14">
      <c r="B102" t="s">
        <v>2</v>
      </c>
      <c r="D102" s="3">
        <v>3</v>
      </c>
      <c r="F102" s="3" t="str">
        <f t="shared" si="8"/>
        <v>unacc</v>
      </c>
      <c r="G102" s="3" t="str">
        <f t="shared" si="9"/>
        <v/>
      </c>
      <c r="H102" s="3" t="str">
        <f t="shared" si="10"/>
        <v/>
      </c>
      <c r="I102" s="3" t="str">
        <f t="shared" si="11"/>
        <v/>
      </c>
      <c r="K102" s="3">
        <f t="shared" si="12"/>
        <v>1</v>
      </c>
      <c r="L102" s="3">
        <f t="shared" si="13"/>
        <v>0</v>
      </c>
      <c r="M102" s="3">
        <f t="shared" si="14"/>
        <v>0</v>
      </c>
      <c r="N102" s="3">
        <f t="shared" si="15"/>
        <v>0</v>
      </c>
    </row>
    <row r="103" spans="2:14">
      <c r="B103" t="s">
        <v>2</v>
      </c>
      <c r="D103" s="3">
        <v>2</v>
      </c>
      <c r="F103" s="3" t="str">
        <f t="shared" si="8"/>
        <v/>
      </c>
      <c r="G103" s="3" t="str">
        <f t="shared" si="9"/>
        <v/>
      </c>
      <c r="H103" s="3" t="str">
        <f t="shared" si="10"/>
        <v>good</v>
      </c>
      <c r="I103" s="3" t="str">
        <f t="shared" si="11"/>
        <v/>
      </c>
      <c r="K103" s="3">
        <f t="shared" si="12"/>
        <v>0</v>
      </c>
      <c r="L103" s="3">
        <f t="shared" si="13"/>
        <v>0</v>
      </c>
      <c r="M103" s="3">
        <f t="shared" si="14"/>
        <v>0</v>
      </c>
      <c r="N103" s="3">
        <f t="shared" si="15"/>
        <v>0</v>
      </c>
    </row>
    <row r="104" spans="2:14">
      <c r="B104" t="s">
        <v>3</v>
      </c>
      <c r="D104" s="3">
        <v>2</v>
      </c>
      <c r="F104" s="3" t="str">
        <f t="shared" si="8"/>
        <v/>
      </c>
      <c r="G104" s="3" t="str">
        <f t="shared" si="9"/>
        <v/>
      </c>
      <c r="H104" s="3" t="str">
        <f t="shared" si="10"/>
        <v>good</v>
      </c>
      <c r="I104" s="3" t="str">
        <f t="shared" si="11"/>
        <v/>
      </c>
      <c r="K104" s="3">
        <f t="shared" si="12"/>
        <v>0</v>
      </c>
      <c r="L104" s="3">
        <f t="shared" si="13"/>
        <v>0</v>
      </c>
      <c r="M104" s="3">
        <f t="shared" si="14"/>
        <v>0</v>
      </c>
      <c r="N104" s="3">
        <f t="shared" si="15"/>
        <v>0</v>
      </c>
    </row>
    <row r="105" spans="2:14">
      <c r="B105" t="s">
        <v>2</v>
      </c>
      <c r="D105" s="3">
        <v>3</v>
      </c>
      <c r="F105" s="3" t="str">
        <f t="shared" si="8"/>
        <v>unacc</v>
      </c>
      <c r="G105" s="3" t="str">
        <f t="shared" si="9"/>
        <v/>
      </c>
      <c r="H105" s="3" t="str">
        <f t="shared" si="10"/>
        <v/>
      </c>
      <c r="I105" s="3" t="str">
        <f t="shared" si="11"/>
        <v/>
      </c>
      <c r="K105" s="3">
        <f t="shared" si="12"/>
        <v>1</v>
      </c>
      <c r="L105" s="3">
        <f t="shared" si="13"/>
        <v>0</v>
      </c>
      <c r="M105" s="3">
        <f t="shared" si="14"/>
        <v>0</v>
      </c>
      <c r="N105" s="3">
        <f t="shared" si="15"/>
        <v>0</v>
      </c>
    </row>
    <row r="106" spans="2:14">
      <c r="B106" t="s">
        <v>3</v>
      </c>
      <c r="D106" s="3">
        <v>2</v>
      </c>
      <c r="F106" s="3" t="str">
        <f t="shared" si="8"/>
        <v/>
      </c>
      <c r="G106" s="3" t="str">
        <f t="shared" si="9"/>
        <v/>
      </c>
      <c r="H106" s="3" t="str">
        <f t="shared" si="10"/>
        <v>good</v>
      </c>
      <c r="I106" s="3" t="str">
        <f t="shared" si="11"/>
        <v/>
      </c>
      <c r="K106" s="3">
        <f t="shared" si="12"/>
        <v>0</v>
      </c>
      <c r="L106" s="3">
        <f t="shared" si="13"/>
        <v>0</v>
      </c>
      <c r="M106" s="3">
        <f t="shared" si="14"/>
        <v>0</v>
      </c>
      <c r="N106" s="3">
        <f t="shared" si="15"/>
        <v>0</v>
      </c>
    </row>
    <row r="107" spans="2:14">
      <c r="B107" t="s">
        <v>2</v>
      </c>
      <c r="D107" s="3">
        <v>3</v>
      </c>
      <c r="F107" s="3" t="str">
        <f t="shared" si="8"/>
        <v>unacc</v>
      </c>
      <c r="G107" s="3" t="str">
        <f t="shared" si="9"/>
        <v/>
      </c>
      <c r="H107" s="3" t="str">
        <f t="shared" si="10"/>
        <v/>
      </c>
      <c r="I107" s="3" t="str">
        <f t="shared" si="11"/>
        <v/>
      </c>
      <c r="K107" s="3">
        <f t="shared" si="12"/>
        <v>1</v>
      </c>
      <c r="L107" s="3">
        <f t="shared" si="13"/>
        <v>0</v>
      </c>
      <c r="M107" s="3">
        <f t="shared" si="14"/>
        <v>0</v>
      </c>
      <c r="N107" s="3">
        <f t="shared" si="15"/>
        <v>0</v>
      </c>
    </row>
    <row r="108" spans="2:14">
      <c r="B108" t="s">
        <v>2</v>
      </c>
      <c r="D108" s="3">
        <v>3</v>
      </c>
      <c r="F108" s="3" t="str">
        <f t="shared" si="8"/>
        <v>unacc</v>
      </c>
      <c r="G108" s="3" t="str">
        <f t="shared" si="9"/>
        <v/>
      </c>
      <c r="H108" s="3" t="str">
        <f t="shared" si="10"/>
        <v/>
      </c>
      <c r="I108" s="3" t="str">
        <f t="shared" si="11"/>
        <v/>
      </c>
      <c r="K108" s="3">
        <f t="shared" si="12"/>
        <v>1</v>
      </c>
      <c r="L108" s="3">
        <f t="shared" si="13"/>
        <v>0</v>
      </c>
      <c r="M108" s="3">
        <f t="shared" si="14"/>
        <v>0</v>
      </c>
      <c r="N108" s="3">
        <f t="shared" si="15"/>
        <v>0</v>
      </c>
    </row>
    <row r="109" spans="2:14">
      <c r="B109" t="s">
        <v>2</v>
      </c>
      <c r="D109" s="3">
        <v>3</v>
      </c>
      <c r="F109" s="3" t="str">
        <f t="shared" si="8"/>
        <v>unacc</v>
      </c>
      <c r="G109" s="3" t="str">
        <f t="shared" si="9"/>
        <v/>
      </c>
      <c r="H109" s="3" t="str">
        <f t="shared" si="10"/>
        <v/>
      </c>
      <c r="I109" s="3" t="str">
        <f t="shared" si="11"/>
        <v/>
      </c>
      <c r="K109" s="3">
        <f t="shared" si="12"/>
        <v>1</v>
      </c>
      <c r="L109" s="3">
        <f t="shared" si="13"/>
        <v>0</v>
      </c>
      <c r="M109" s="3">
        <f t="shared" si="14"/>
        <v>0</v>
      </c>
      <c r="N109" s="3">
        <f t="shared" si="15"/>
        <v>0</v>
      </c>
    </row>
    <row r="110" spans="2:14">
      <c r="B110" t="s">
        <v>2</v>
      </c>
      <c r="D110" s="3">
        <v>3</v>
      </c>
      <c r="F110" s="3" t="str">
        <f t="shared" si="8"/>
        <v>unacc</v>
      </c>
      <c r="G110" s="3" t="str">
        <f t="shared" si="9"/>
        <v/>
      </c>
      <c r="H110" s="3" t="str">
        <f t="shared" si="10"/>
        <v/>
      </c>
      <c r="I110" s="3" t="str">
        <f t="shared" si="11"/>
        <v/>
      </c>
      <c r="K110" s="3">
        <f t="shared" si="12"/>
        <v>1</v>
      </c>
      <c r="L110" s="3">
        <f t="shared" si="13"/>
        <v>0</v>
      </c>
      <c r="M110" s="3">
        <f t="shared" si="14"/>
        <v>0</v>
      </c>
      <c r="N110" s="3">
        <f t="shared" si="15"/>
        <v>0</v>
      </c>
    </row>
    <row r="111" spans="2:14">
      <c r="B111" t="s">
        <v>2</v>
      </c>
      <c r="D111" s="3">
        <v>3</v>
      </c>
      <c r="F111" s="3" t="str">
        <f t="shared" si="8"/>
        <v>unacc</v>
      </c>
      <c r="G111" s="3" t="str">
        <f t="shared" si="9"/>
        <v/>
      </c>
      <c r="H111" s="3" t="str">
        <f t="shared" si="10"/>
        <v/>
      </c>
      <c r="I111" s="3" t="str">
        <f t="shared" si="11"/>
        <v/>
      </c>
      <c r="K111" s="3">
        <f t="shared" si="12"/>
        <v>1</v>
      </c>
      <c r="L111" s="3">
        <f t="shared" si="13"/>
        <v>0</v>
      </c>
      <c r="M111" s="3">
        <f t="shared" si="14"/>
        <v>0</v>
      </c>
      <c r="N111" s="3">
        <f t="shared" si="15"/>
        <v>0</v>
      </c>
    </row>
    <row r="112" spans="2:14">
      <c r="B112" t="s">
        <v>2</v>
      </c>
      <c r="D112" s="3">
        <v>1</v>
      </c>
      <c r="F112" s="3" t="str">
        <f t="shared" si="8"/>
        <v/>
      </c>
      <c r="G112" s="3" t="str">
        <f t="shared" si="9"/>
        <v>acc</v>
      </c>
      <c r="H112" s="3" t="str">
        <f t="shared" si="10"/>
        <v/>
      </c>
      <c r="I112" s="3" t="str">
        <f t="shared" si="11"/>
        <v/>
      </c>
      <c r="K112" s="3">
        <f t="shared" si="12"/>
        <v>0</v>
      </c>
      <c r="L112" s="3">
        <f t="shared" si="13"/>
        <v>0</v>
      </c>
      <c r="M112" s="3">
        <f t="shared" si="14"/>
        <v>0</v>
      </c>
      <c r="N112" s="3">
        <f t="shared" si="15"/>
        <v>0</v>
      </c>
    </row>
    <row r="113" spans="2:14">
      <c r="B113" t="s">
        <v>3</v>
      </c>
      <c r="D113" s="3">
        <v>2</v>
      </c>
      <c r="F113" s="3" t="str">
        <f t="shared" si="8"/>
        <v/>
      </c>
      <c r="G113" s="3" t="str">
        <f t="shared" si="9"/>
        <v/>
      </c>
      <c r="H113" s="3" t="str">
        <f t="shared" si="10"/>
        <v>good</v>
      </c>
      <c r="I113" s="3" t="str">
        <f t="shared" si="11"/>
        <v/>
      </c>
      <c r="K113" s="3">
        <f t="shared" si="12"/>
        <v>0</v>
      </c>
      <c r="L113" s="3">
        <f t="shared" si="13"/>
        <v>0</v>
      </c>
      <c r="M113" s="3">
        <f t="shared" si="14"/>
        <v>0</v>
      </c>
      <c r="N113" s="3">
        <f t="shared" si="15"/>
        <v>0</v>
      </c>
    </row>
    <row r="114" spans="2:14">
      <c r="B114" t="s">
        <v>2</v>
      </c>
      <c r="D114" s="3">
        <v>3</v>
      </c>
      <c r="F114" s="3" t="str">
        <f t="shared" si="8"/>
        <v>unacc</v>
      </c>
      <c r="G114" s="3" t="str">
        <f t="shared" si="9"/>
        <v/>
      </c>
      <c r="H114" s="3" t="str">
        <f t="shared" si="10"/>
        <v/>
      </c>
      <c r="I114" s="3" t="str">
        <f t="shared" si="11"/>
        <v/>
      </c>
      <c r="K114" s="3">
        <f t="shared" si="12"/>
        <v>1</v>
      </c>
      <c r="L114" s="3">
        <f t="shared" si="13"/>
        <v>0</v>
      </c>
      <c r="M114" s="3">
        <f t="shared" si="14"/>
        <v>0</v>
      </c>
      <c r="N114" s="3">
        <f t="shared" si="15"/>
        <v>0</v>
      </c>
    </row>
    <row r="115" spans="2:14">
      <c r="B115" t="s">
        <v>3</v>
      </c>
      <c r="D115" s="3">
        <v>1</v>
      </c>
      <c r="F115" s="3" t="str">
        <f t="shared" si="8"/>
        <v/>
      </c>
      <c r="G115" s="3" t="str">
        <f t="shared" si="9"/>
        <v>acc</v>
      </c>
      <c r="H115" s="3" t="str">
        <f t="shared" si="10"/>
        <v/>
      </c>
      <c r="I115" s="3" t="str">
        <f t="shared" si="11"/>
        <v/>
      </c>
      <c r="K115" s="3">
        <f t="shared" si="12"/>
        <v>0</v>
      </c>
      <c r="L115" s="3">
        <f t="shared" si="13"/>
        <v>1</v>
      </c>
      <c r="M115" s="3">
        <f t="shared" si="14"/>
        <v>0</v>
      </c>
      <c r="N115" s="3">
        <f t="shared" si="15"/>
        <v>0</v>
      </c>
    </row>
    <row r="116" spans="2:14">
      <c r="B116" t="s">
        <v>3</v>
      </c>
      <c r="D116" s="3">
        <v>2</v>
      </c>
      <c r="F116" s="3" t="str">
        <f t="shared" si="8"/>
        <v/>
      </c>
      <c r="G116" s="3" t="str">
        <f t="shared" si="9"/>
        <v/>
      </c>
      <c r="H116" s="3" t="str">
        <f t="shared" si="10"/>
        <v>good</v>
      </c>
      <c r="I116" s="3" t="str">
        <f t="shared" si="11"/>
        <v/>
      </c>
      <c r="K116" s="3">
        <f t="shared" si="12"/>
        <v>0</v>
      </c>
      <c r="L116" s="3">
        <f t="shared" si="13"/>
        <v>0</v>
      </c>
      <c r="M116" s="3">
        <f t="shared" si="14"/>
        <v>0</v>
      </c>
      <c r="N116" s="3">
        <f t="shared" si="15"/>
        <v>0</v>
      </c>
    </row>
    <row r="117" spans="2:14">
      <c r="B117" t="s">
        <v>2</v>
      </c>
      <c r="D117" s="3">
        <v>3</v>
      </c>
      <c r="F117" s="3" t="str">
        <f t="shared" si="8"/>
        <v>unacc</v>
      </c>
      <c r="G117" s="3" t="str">
        <f t="shared" si="9"/>
        <v/>
      </c>
      <c r="H117" s="3" t="str">
        <f t="shared" si="10"/>
        <v/>
      </c>
      <c r="I117" s="3" t="str">
        <f t="shared" si="11"/>
        <v/>
      </c>
      <c r="K117" s="3">
        <f t="shared" si="12"/>
        <v>1</v>
      </c>
      <c r="L117" s="3">
        <f t="shared" si="13"/>
        <v>0</v>
      </c>
      <c r="M117" s="3">
        <f t="shared" si="14"/>
        <v>0</v>
      </c>
      <c r="N117" s="3">
        <f t="shared" si="15"/>
        <v>0</v>
      </c>
    </row>
    <row r="118" spans="2:14">
      <c r="B118" t="s">
        <v>3</v>
      </c>
      <c r="D118" s="3">
        <v>1</v>
      </c>
      <c r="F118" s="3" t="str">
        <f t="shared" si="8"/>
        <v/>
      </c>
      <c r="G118" s="3" t="str">
        <f t="shared" si="9"/>
        <v>acc</v>
      </c>
      <c r="H118" s="3" t="str">
        <f t="shared" si="10"/>
        <v/>
      </c>
      <c r="I118" s="3" t="str">
        <f t="shared" si="11"/>
        <v/>
      </c>
      <c r="K118" s="3">
        <f t="shared" si="12"/>
        <v>0</v>
      </c>
      <c r="L118" s="3">
        <f t="shared" si="13"/>
        <v>1</v>
      </c>
      <c r="M118" s="3">
        <f t="shared" si="14"/>
        <v>0</v>
      </c>
      <c r="N118" s="3">
        <f t="shared" si="15"/>
        <v>0</v>
      </c>
    </row>
    <row r="119" spans="2:14">
      <c r="B119" t="s">
        <v>3</v>
      </c>
      <c r="D119" s="3">
        <v>2</v>
      </c>
      <c r="F119" s="3" t="str">
        <f t="shared" si="8"/>
        <v/>
      </c>
      <c r="G119" s="3" t="str">
        <f t="shared" si="9"/>
        <v/>
      </c>
      <c r="H119" s="3" t="str">
        <f t="shared" si="10"/>
        <v>good</v>
      </c>
      <c r="I119" s="3" t="str">
        <f t="shared" si="11"/>
        <v/>
      </c>
      <c r="K119" s="3">
        <f t="shared" si="12"/>
        <v>0</v>
      </c>
      <c r="L119" s="3">
        <f t="shared" si="13"/>
        <v>0</v>
      </c>
      <c r="M119" s="3">
        <f t="shared" si="14"/>
        <v>0</v>
      </c>
      <c r="N119" s="3">
        <f t="shared" si="15"/>
        <v>0</v>
      </c>
    </row>
    <row r="120" spans="2:14">
      <c r="B120" t="s">
        <v>2</v>
      </c>
      <c r="D120" s="3">
        <v>3</v>
      </c>
      <c r="F120" s="3" t="str">
        <f t="shared" si="8"/>
        <v>unacc</v>
      </c>
      <c r="G120" s="3" t="str">
        <f t="shared" si="9"/>
        <v/>
      </c>
      <c r="H120" s="3" t="str">
        <f t="shared" si="10"/>
        <v/>
      </c>
      <c r="I120" s="3" t="str">
        <f t="shared" si="11"/>
        <v/>
      </c>
      <c r="K120" s="3">
        <f t="shared" si="12"/>
        <v>1</v>
      </c>
      <c r="L120" s="3">
        <f t="shared" si="13"/>
        <v>0</v>
      </c>
      <c r="M120" s="3">
        <f t="shared" si="14"/>
        <v>0</v>
      </c>
      <c r="N120" s="3">
        <f t="shared" si="15"/>
        <v>0</v>
      </c>
    </row>
    <row r="121" spans="2:14">
      <c r="B121" t="s">
        <v>2</v>
      </c>
      <c r="D121" s="3">
        <v>2</v>
      </c>
      <c r="F121" s="3" t="str">
        <f t="shared" si="8"/>
        <v/>
      </c>
      <c r="G121" s="3" t="str">
        <f t="shared" si="9"/>
        <v/>
      </c>
      <c r="H121" s="3" t="str">
        <f t="shared" si="10"/>
        <v>good</v>
      </c>
      <c r="I121" s="3" t="str">
        <f t="shared" si="11"/>
        <v/>
      </c>
      <c r="K121" s="3">
        <f t="shared" si="12"/>
        <v>0</v>
      </c>
      <c r="L121" s="3">
        <f t="shared" si="13"/>
        <v>0</v>
      </c>
      <c r="M121" s="3">
        <f t="shared" si="14"/>
        <v>0</v>
      </c>
      <c r="N121" s="3">
        <f t="shared" si="15"/>
        <v>0</v>
      </c>
    </row>
    <row r="122" spans="2:14">
      <c r="B122" t="s">
        <v>3</v>
      </c>
      <c r="D122" s="3">
        <v>2</v>
      </c>
      <c r="F122" s="3" t="str">
        <f t="shared" si="8"/>
        <v/>
      </c>
      <c r="G122" s="3" t="str">
        <f t="shared" si="9"/>
        <v/>
      </c>
      <c r="H122" s="3" t="str">
        <f t="shared" si="10"/>
        <v>good</v>
      </c>
      <c r="I122" s="3" t="str">
        <f t="shared" si="11"/>
        <v/>
      </c>
      <c r="K122" s="3">
        <f t="shared" si="12"/>
        <v>0</v>
      </c>
      <c r="L122" s="3">
        <f t="shared" si="13"/>
        <v>0</v>
      </c>
      <c r="M122" s="3">
        <f t="shared" si="14"/>
        <v>0</v>
      </c>
      <c r="N122" s="3">
        <f t="shared" si="15"/>
        <v>0</v>
      </c>
    </row>
    <row r="123" spans="2:14">
      <c r="B123" t="s">
        <v>2</v>
      </c>
      <c r="D123" s="3">
        <v>3</v>
      </c>
      <c r="F123" s="3" t="str">
        <f t="shared" si="8"/>
        <v>unacc</v>
      </c>
      <c r="G123" s="3" t="str">
        <f t="shared" si="9"/>
        <v/>
      </c>
      <c r="H123" s="3" t="str">
        <f t="shared" si="10"/>
        <v/>
      </c>
      <c r="I123" s="3" t="str">
        <f t="shared" si="11"/>
        <v/>
      </c>
      <c r="K123" s="3">
        <f t="shared" si="12"/>
        <v>1</v>
      </c>
      <c r="L123" s="3">
        <f t="shared" si="13"/>
        <v>0</v>
      </c>
      <c r="M123" s="3">
        <f t="shared" si="14"/>
        <v>0</v>
      </c>
      <c r="N123" s="3">
        <f t="shared" si="15"/>
        <v>0</v>
      </c>
    </row>
    <row r="124" spans="2:14">
      <c r="B124" t="s">
        <v>3</v>
      </c>
      <c r="D124" s="3">
        <v>1</v>
      </c>
      <c r="F124" s="3" t="str">
        <f t="shared" si="8"/>
        <v/>
      </c>
      <c r="G124" s="3" t="str">
        <f t="shared" si="9"/>
        <v>acc</v>
      </c>
      <c r="H124" s="3" t="str">
        <f t="shared" si="10"/>
        <v/>
      </c>
      <c r="I124" s="3" t="str">
        <f t="shared" si="11"/>
        <v/>
      </c>
      <c r="K124" s="3">
        <f t="shared" si="12"/>
        <v>0</v>
      </c>
      <c r="L124" s="3">
        <f t="shared" si="13"/>
        <v>1</v>
      </c>
      <c r="M124" s="3">
        <f t="shared" si="14"/>
        <v>0</v>
      </c>
      <c r="N124" s="3">
        <f t="shared" si="15"/>
        <v>0</v>
      </c>
    </row>
    <row r="125" spans="2:14">
      <c r="B125" t="s">
        <v>3</v>
      </c>
      <c r="D125" s="3">
        <v>2</v>
      </c>
      <c r="F125" s="3" t="str">
        <f t="shared" si="8"/>
        <v/>
      </c>
      <c r="G125" s="3" t="str">
        <f t="shared" si="9"/>
        <v/>
      </c>
      <c r="H125" s="3" t="str">
        <f t="shared" si="10"/>
        <v>good</v>
      </c>
      <c r="I125" s="3" t="str">
        <f t="shared" si="11"/>
        <v/>
      </c>
      <c r="K125" s="3">
        <f t="shared" si="12"/>
        <v>0</v>
      </c>
      <c r="L125" s="3">
        <f t="shared" si="13"/>
        <v>0</v>
      </c>
      <c r="M125" s="3">
        <f t="shared" si="14"/>
        <v>0</v>
      </c>
      <c r="N125" s="3">
        <f t="shared" si="15"/>
        <v>0</v>
      </c>
    </row>
    <row r="126" spans="2:14">
      <c r="B126" t="s">
        <v>2</v>
      </c>
      <c r="D126" s="3">
        <v>3</v>
      </c>
      <c r="F126" s="3" t="str">
        <f t="shared" si="8"/>
        <v>unacc</v>
      </c>
      <c r="G126" s="3" t="str">
        <f t="shared" si="9"/>
        <v/>
      </c>
      <c r="H126" s="3" t="str">
        <f t="shared" si="10"/>
        <v/>
      </c>
      <c r="I126" s="3" t="str">
        <f t="shared" si="11"/>
        <v/>
      </c>
      <c r="K126" s="3">
        <f t="shared" si="12"/>
        <v>1</v>
      </c>
      <c r="L126" s="3">
        <f t="shared" si="13"/>
        <v>0</v>
      </c>
      <c r="M126" s="3">
        <f t="shared" si="14"/>
        <v>0</v>
      </c>
      <c r="N126" s="3">
        <f t="shared" si="15"/>
        <v>0</v>
      </c>
    </row>
    <row r="127" spans="2:14">
      <c r="B127" t="s">
        <v>3</v>
      </c>
      <c r="D127" s="3">
        <v>1</v>
      </c>
      <c r="F127" s="3" t="str">
        <f t="shared" si="8"/>
        <v/>
      </c>
      <c r="G127" s="3" t="str">
        <f t="shared" si="9"/>
        <v>acc</v>
      </c>
      <c r="H127" s="3" t="str">
        <f t="shared" si="10"/>
        <v/>
      </c>
      <c r="I127" s="3" t="str">
        <f t="shared" si="11"/>
        <v/>
      </c>
      <c r="K127" s="3">
        <f t="shared" si="12"/>
        <v>0</v>
      </c>
      <c r="L127" s="3">
        <f t="shared" si="13"/>
        <v>1</v>
      </c>
      <c r="M127" s="3">
        <f t="shared" si="14"/>
        <v>0</v>
      </c>
      <c r="N127" s="3">
        <f t="shared" si="15"/>
        <v>0</v>
      </c>
    </row>
    <row r="128" spans="2:14">
      <c r="B128" t="s">
        <v>3</v>
      </c>
      <c r="D128" s="3">
        <v>3</v>
      </c>
      <c r="F128" s="3" t="str">
        <f t="shared" si="8"/>
        <v>unacc</v>
      </c>
      <c r="G128" s="3" t="str">
        <f t="shared" si="9"/>
        <v/>
      </c>
      <c r="H128" s="3" t="str">
        <f t="shared" si="10"/>
        <v/>
      </c>
      <c r="I128" s="3" t="str">
        <f t="shared" si="11"/>
        <v/>
      </c>
      <c r="K128" s="3">
        <f t="shared" si="12"/>
        <v>0</v>
      </c>
      <c r="L128" s="3">
        <f t="shared" si="13"/>
        <v>0</v>
      </c>
      <c r="M128" s="3">
        <f t="shared" si="14"/>
        <v>0</v>
      </c>
      <c r="N128" s="3">
        <f t="shared" si="15"/>
        <v>0</v>
      </c>
    </row>
    <row r="129" spans="2:14">
      <c r="B129" t="s">
        <v>2</v>
      </c>
      <c r="D129" s="3">
        <v>3</v>
      </c>
      <c r="F129" s="3" t="str">
        <f t="shared" si="8"/>
        <v>unacc</v>
      </c>
      <c r="G129" s="3" t="str">
        <f t="shared" si="9"/>
        <v/>
      </c>
      <c r="H129" s="3" t="str">
        <f t="shared" si="10"/>
        <v/>
      </c>
      <c r="I129" s="3" t="str">
        <f t="shared" si="11"/>
        <v/>
      </c>
      <c r="K129" s="3">
        <f t="shared" si="12"/>
        <v>1</v>
      </c>
      <c r="L129" s="3">
        <f t="shared" si="13"/>
        <v>0</v>
      </c>
      <c r="M129" s="3">
        <f t="shared" si="14"/>
        <v>0</v>
      </c>
      <c r="N129" s="3">
        <f t="shared" si="15"/>
        <v>0</v>
      </c>
    </row>
    <row r="130" spans="2:14">
      <c r="B130" t="s">
        <v>2</v>
      </c>
      <c r="D130" s="3">
        <v>3</v>
      </c>
      <c r="F130" s="3" t="str">
        <f t="shared" si="8"/>
        <v>unacc</v>
      </c>
      <c r="G130" s="3" t="str">
        <f t="shared" si="9"/>
        <v/>
      </c>
      <c r="H130" s="3" t="str">
        <f t="shared" si="10"/>
        <v/>
      </c>
      <c r="I130" s="3" t="str">
        <f t="shared" si="11"/>
        <v/>
      </c>
      <c r="K130" s="3">
        <f t="shared" si="12"/>
        <v>1</v>
      </c>
      <c r="L130" s="3">
        <f t="shared" si="13"/>
        <v>0</v>
      </c>
      <c r="M130" s="3">
        <f t="shared" si="14"/>
        <v>0</v>
      </c>
      <c r="N130" s="3">
        <f t="shared" si="15"/>
        <v>0</v>
      </c>
    </row>
    <row r="131" spans="2:14">
      <c r="B131" t="s">
        <v>2</v>
      </c>
      <c r="D131" s="3">
        <v>3</v>
      </c>
      <c r="F131" s="3" t="str">
        <f t="shared" ref="F131:F141" si="16">IF(D131=3,"unacc","")</f>
        <v>unacc</v>
      </c>
      <c r="G131" s="3" t="str">
        <f t="shared" ref="G131:G141" si="17">IF(D131=1,"acc","")</f>
        <v/>
      </c>
      <c r="H131" s="3" t="str">
        <f t="shared" ref="H131:H141" si="18">IF(D131=2,"good","")</f>
        <v/>
      </c>
      <c r="I131" s="3" t="str">
        <f t="shared" ref="I131:I141" si="19">IF(D131=4,"vgood","")</f>
        <v/>
      </c>
      <c r="K131" s="3">
        <f t="shared" ref="K131:K141" si="20">IF(B131=F131,1,0)</f>
        <v>1</v>
      </c>
      <c r="L131" s="3">
        <f t="shared" ref="L131:L141" si="21">IF(B131=G131,1,0)</f>
        <v>0</v>
      </c>
      <c r="M131" s="3">
        <f t="shared" ref="M131:M141" si="22">IF(B131=H131,1,0)</f>
        <v>0</v>
      </c>
      <c r="N131" s="3">
        <f t="shared" ref="N131:N141" si="23">IF(B131=I131,1,0)</f>
        <v>0</v>
      </c>
    </row>
    <row r="132" spans="2:14">
      <c r="B132" t="s">
        <v>2</v>
      </c>
      <c r="D132" s="3">
        <v>3</v>
      </c>
      <c r="F132" s="3" t="str">
        <f t="shared" si="16"/>
        <v>unacc</v>
      </c>
      <c r="G132" s="3" t="str">
        <f t="shared" si="17"/>
        <v/>
      </c>
      <c r="H132" s="3" t="str">
        <f t="shared" si="18"/>
        <v/>
      </c>
      <c r="I132" s="3" t="str">
        <f t="shared" si="19"/>
        <v/>
      </c>
      <c r="K132" s="3">
        <f t="shared" si="20"/>
        <v>1</v>
      </c>
      <c r="L132" s="3">
        <f t="shared" si="21"/>
        <v>0</v>
      </c>
      <c r="M132" s="3">
        <f t="shared" si="22"/>
        <v>0</v>
      </c>
      <c r="N132" s="3">
        <f t="shared" si="23"/>
        <v>0</v>
      </c>
    </row>
    <row r="133" spans="2:14">
      <c r="B133" t="s">
        <v>2</v>
      </c>
      <c r="D133" s="3">
        <v>3</v>
      </c>
      <c r="F133" s="3" t="str">
        <f t="shared" si="16"/>
        <v>unacc</v>
      </c>
      <c r="G133" s="3" t="str">
        <f t="shared" si="17"/>
        <v/>
      </c>
      <c r="H133" s="3" t="str">
        <f t="shared" si="18"/>
        <v/>
      </c>
      <c r="I133" s="3" t="str">
        <f t="shared" si="19"/>
        <v/>
      </c>
      <c r="K133" s="3">
        <f t="shared" si="20"/>
        <v>1</v>
      </c>
      <c r="L133" s="3">
        <f t="shared" si="21"/>
        <v>0</v>
      </c>
      <c r="M133" s="3">
        <f t="shared" si="22"/>
        <v>0</v>
      </c>
      <c r="N133" s="3">
        <f t="shared" si="23"/>
        <v>0</v>
      </c>
    </row>
    <row r="134" spans="2:14">
      <c r="B134" t="s">
        <v>2</v>
      </c>
      <c r="D134" s="3">
        <v>3</v>
      </c>
      <c r="F134" s="3" t="str">
        <f t="shared" si="16"/>
        <v>unacc</v>
      </c>
      <c r="G134" s="3" t="str">
        <f t="shared" si="17"/>
        <v/>
      </c>
      <c r="H134" s="3" t="str">
        <f t="shared" si="18"/>
        <v/>
      </c>
      <c r="I134" s="3" t="str">
        <f t="shared" si="19"/>
        <v/>
      </c>
      <c r="K134" s="3">
        <f t="shared" si="20"/>
        <v>1</v>
      </c>
      <c r="L134" s="3">
        <f t="shared" si="21"/>
        <v>0</v>
      </c>
      <c r="M134" s="3">
        <f t="shared" si="22"/>
        <v>0</v>
      </c>
      <c r="N134" s="3">
        <f t="shared" si="23"/>
        <v>0</v>
      </c>
    </row>
    <row r="135" spans="2:14">
      <c r="B135" t="s">
        <v>2</v>
      </c>
      <c r="D135" s="3">
        <v>3</v>
      </c>
      <c r="F135" s="3" t="str">
        <f t="shared" si="16"/>
        <v>unacc</v>
      </c>
      <c r="G135" s="3" t="str">
        <f t="shared" si="17"/>
        <v/>
      </c>
      <c r="H135" s="3" t="str">
        <f t="shared" si="18"/>
        <v/>
      </c>
      <c r="I135" s="3" t="str">
        <f t="shared" si="19"/>
        <v/>
      </c>
      <c r="K135" s="3">
        <f t="shared" si="20"/>
        <v>1</v>
      </c>
      <c r="L135" s="3">
        <f t="shared" si="21"/>
        <v>0</v>
      </c>
      <c r="M135" s="3">
        <f t="shared" si="22"/>
        <v>0</v>
      </c>
      <c r="N135" s="3">
        <f t="shared" si="23"/>
        <v>0</v>
      </c>
    </row>
    <row r="136" spans="2:14">
      <c r="B136" t="s">
        <v>2</v>
      </c>
      <c r="D136" s="3">
        <v>3</v>
      </c>
      <c r="F136" s="3" t="str">
        <f t="shared" si="16"/>
        <v>unacc</v>
      </c>
      <c r="G136" s="3" t="str">
        <f t="shared" si="17"/>
        <v/>
      </c>
      <c r="H136" s="3" t="str">
        <f t="shared" si="18"/>
        <v/>
      </c>
      <c r="I136" s="3" t="str">
        <f t="shared" si="19"/>
        <v/>
      </c>
      <c r="K136" s="3">
        <f t="shared" si="20"/>
        <v>1</v>
      </c>
      <c r="L136" s="3">
        <f t="shared" si="21"/>
        <v>0</v>
      </c>
      <c r="M136" s="3">
        <f t="shared" si="22"/>
        <v>0</v>
      </c>
      <c r="N136" s="3">
        <f t="shared" si="23"/>
        <v>0</v>
      </c>
    </row>
    <row r="137" spans="2:14">
      <c r="B137" t="s">
        <v>2</v>
      </c>
      <c r="D137" s="3">
        <v>3</v>
      </c>
      <c r="F137" s="3" t="str">
        <f t="shared" si="16"/>
        <v>unacc</v>
      </c>
      <c r="G137" s="3" t="str">
        <f t="shared" si="17"/>
        <v/>
      </c>
      <c r="H137" s="3" t="str">
        <f t="shared" si="18"/>
        <v/>
      </c>
      <c r="I137" s="3" t="str">
        <f t="shared" si="19"/>
        <v/>
      </c>
      <c r="K137" s="3">
        <f t="shared" si="20"/>
        <v>1</v>
      </c>
      <c r="L137" s="3">
        <f t="shared" si="21"/>
        <v>0</v>
      </c>
      <c r="M137" s="3">
        <f t="shared" si="22"/>
        <v>0</v>
      </c>
      <c r="N137" s="3">
        <f t="shared" si="23"/>
        <v>0</v>
      </c>
    </row>
    <row r="138" spans="2:14">
      <c r="B138" t="s">
        <v>2</v>
      </c>
      <c r="D138" s="3">
        <v>3</v>
      </c>
      <c r="F138" s="3" t="str">
        <f t="shared" si="16"/>
        <v>unacc</v>
      </c>
      <c r="G138" s="3" t="str">
        <f t="shared" si="17"/>
        <v/>
      </c>
      <c r="H138" s="3" t="str">
        <f t="shared" si="18"/>
        <v/>
      </c>
      <c r="I138" s="3" t="str">
        <f t="shared" si="19"/>
        <v/>
      </c>
      <c r="K138" s="3">
        <f t="shared" si="20"/>
        <v>1</v>
      </c>
      <c r="L138" s="3">
        <f t="shared" si="21"/>
        <v>0</v>
      </c>
      <c r="M138" s="3">
        <f t="shared" si="22"/>
        <v>0</v>
      </c>
      <c r="N138" s="3">
        <f t="shared" si="23"/>
        <v>0</v>
      </c>
    </row>
    <row r="139" spans="2:14">
      <c r="B139" t="s">
        <v>2</v>
      </c>
      <c r="D139" s="3">
        <v>1</v>
      </c>
      <c r="F139" s="3" t="str">
        <f t="shared" si="16"/>
        <v/>
      </c>
      <c r="G139" s="3" t="str">
        <f t="shared" si="17"/>
        <v>acc</v>
      </c>
      <c r="H139" s="3" t="str">
        <f t="shared" si="18"/>
        <v/>
      </c>
      <c r="I139" s="3" t="str">
        <f t="shared" si="19"/>
        <v/>
      </c>
      <c r="K139" s="3">
        <f t="shared" si="20"/>
        <v>0</v>
      </c>
      <c r="L139" s="3">
        <f t="shared" si="21"/>
        <v>0</v>
      </c>
      <c r="M139" s="3">
        <f t="shared" si="22"/>
        <v>0</v>
      </c>
      <c r="N139" s="3">
        <f t="shared" si="23"/>
        <v>0</v>
      </c>
    </row>
    <row r="140" spans="2:14">
      <c r="B140" t="s">
        <v>3</v>
      </c>
      <c r="D140" s="3">
        <v>2</v>
      </c>
      <c r="F140" s="3" t="str">
        <f t="shared" si="16"/>
        <v/>
      </c>
      <c r="G140" s="3" t="str">
        <f t="shared" si="17"/>
        <v/>
      </c>
      <c r="H140" s="3" t="str">
        <f t="shared" si="18"/>
        <v>good</v>
      </c>
      <c r="I140" s="3" t="str">
        <f t="shared" si="19"/>
        <v/>
      </c>
      <c r="K140" s="3">
        <f t="shared" si="20"/>
        <v>0</v>
      </c>
      <c r="L140" s="3">
        <f t="shared" si="21"/>
        <v>0</v>
      </c>
      <c r="M140" s="3">
        <f t="shared" si="22"/>
        <v>0</v>
      </c>
      <c r="N140" s="3">
        <f t="shared" si="23"/>
        <v>0</v>
      </c>
    </row>
    <row r="141" spans="2:14">
      <c r="B141" t="s">
        <v>2</v>
      </c>
      <c r="D141" s="3">
        <v>3</v>
      </c>
      <c r="F141" s="3" t="str">
        <f t="shared" si="16"/>
        <v>unacc</v>
      </c>
      <c r="G141" s="3" t="str">
        <f t="shared" si="17"/>
        <v/>
      </c>
      <c r="H141" s="3" t="str">
        <f t="shared" si="18"/>
        <v/>
      </c>
      <c r="I141" s="3" t="str">
        <f t="shared" si="19"/>
        <v/>
      </c>
      <c r="K141" s="3">
        <f t="shared" si="20"/>
        <v>1</v>
      </c>
      <c r="L141" s="3">
        <f t="shared" si="21"/>
        <v>0</v>
      </c>
      <c r="M141" s="3">
        <f t="shared" si="22"/>
        <v>0</v>
      </c>
      <c r="N141" s="3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6"/>
  <sheetViews>
    <sheetView workbookViewId="0">
      <selection activeCell="R11" sqref="R11"/>
    </sheetView>
  </sheetViews>
  <sheetFormatPr defaultRowHeight="15"/>
  <cols>
    <col min="1" max="1" width="9.140625" style="2"/>
    <col min="10" max="10" width="9.140625" style="3"/>
  </cols>
  <sheetData>
    <row r="1" spans="1:17">
      <c r="A1" s="2" t="s">
        <v>1</v>
      </c>
      <c r="B1" t="s">
        <v>0</v>
      </c>
    </row>
    <row r="2" spans="1:17">
      <c r="A2" s="3" t="s">
        <v>2</v>
      </c>
      <c r="B2" s="3" t="s">
        <v>3</v>
      </c>
      <c r="C2" s="3" t="s">
        <v>5</v>
      </c>
      <c r="D2" s="3" t="s">
        <v>4</v>
      </c>
      <c r="J2" s="3" t="s">
        <v>0</v>
      </c>
    </row>
    <row r="3" spans="1:17">
      <c r="A3" s="2">
        <v>6.1853104366E-2</v>
      </c>
      <c r="B3" s="2">
        <v>3.48982537836037E-2</v>
      </c>
      <c r="C3" s="2">
        <v>1.25278846011375E-2</v>
      </c>
      <c r="D3" s="2">
        <v>0.89072075724952204</v>
      </c>
      <c r="F3" t="str">
        <f>IF(ROUND(A3,1) =1,"unacc","")</f>
        <v/>
      </c>
      <c r="G3" s="3" t="str">
        <f>IF(ROUND(B3,1) =1,"acc","")</f>
        <v/>
      </c>
      <c r="H3" s="3" t="str">
        <f>IF(ROUND(C3,1) =1,"vgood","")</f>
        <v/>
      </c>
      <c r="I3" s="3" t="str">
        <f>IF(ROUND(D3,1) =1,"good","")</f>
        <v/>
      </c>
      <c r="J3" s="3" t="s">
        <v>2</v>
      </c>
      <c r="L3">
        <f>IF(F3=J3,1,0)</f>
        <v>0</v>
      </c>
      <c r="M3" s="3">
        <f>IF(G3=J3,1,0)</f>
        <v>0</v>
      </c>
      <c r="N3" s="3">
        <f>IF(H3=J3,1,0)</f>
        <v>0</v>
      </c>
      <c r="O3" s="3">
        <f>IF(I3=J3,1,0)</f>
        <v>0</v>
      </c>
    </row>
    <row r="4" spans="1:17">
      <c r="A4" s="2">
        <v>0.97931032693099995</v>
      </c>
      <c r="B4" s="2">
        <v>2.1232598550658E-3</v>
      </c>
      <c r="C4" s="2">
        <v>1.21051023935518E-2</v>
      </c>
      <c r="D4" s="2">
        <v>6.4613108202621001E-3</v>
      </c>
      <c r="F4" s="3" t="str">
        <f>IF(ROUNDUP(A4,1) =1,"unacc","")</f>
        <v>unacc</v>
      </c>
      <c r="G4" s="3" t="str">
        <f>IF(ROUNDUP(B4,1) =1,"acc","")</f>
        <v/>
      </c>
      <c r="H4" s="3" t="str">
        <f>IF(ROUNDUP(C4,1) =1,"vgood","")</f>
        <v/>
      </c>
      <c r="I4" s="3" t="str">
        <f>IF(ROUNDUP(D4,1) =1,"good","")</f>
        <v/>
      </c>
      <c r="J4" s="3" t="s">
        <v>2</v>
      </c>
      <c r="L4" s="3">
        <f>IF(F4=J4,1,0)</f>
        <v>1</v>
      </c>
      <c r="M4" s="3">
        <f t="shared" ref="M4:M67" si="0">IF(G4=J4,1,0)</f>
        <v>0</v>
      </c>
      <c r="N4" s="3">
        <f t="shared" ref="N4:N67" si="1">IF(H4=J4,1,0)</f>
        <v>0</v>
      </c>
      <c r="O4" s="3">
        <f t="shared" ref="O4:O67" si="2">IF(I4=J4,1,0)</f>
        <v>0</v>
      </c>
      <c r="Q4">
        <v>115</v>
      </c>
    </row>
    <row r="5" spans="1:17">
      <c r="A5" s="2">
        <v>5.9484464985999998E-2</v>
      </c>
      <c r="B5" s="2">
        <v>7.1325045219624697E-2</v>
      </c>
      <c r="C5" s="2">
        <v>5.3075693679997997E-3</v>
      </c>
      <c r="D5" s="2">
        <v>0.86388292042654002</v>
      </c>
      <c r="F5" s="3" t="str">
        <f t="shared" ref="F5:F68" si="3">IF(ROUNDUP(A5,1) =1,"unacc","")</f>
        <v/>
      </c>
      <c r="G5" s="3" t="str">
        <f t="shared" ref="G5:G68" si="4">IF(ROUNDUP(B5,1) =1,"acc","")</f>
        <v/>
      </c>
      <c r="H5" s="3" t="str">
        <f t="shared" ref="H5:H68" si="5">IF(ROUNDUP(C5,1) =1,"vgood","")</f>
        <v/>
      </c>
      <c r="I5" s="3" t="str">
        <f t="shared" ref="I5:I68" si="6">IF(ROUNDUP(D5,1) =1,"good","")</f>
        <v/>
      </c>
      <c r="J5" s="3" t="s">
        <v>3</v>
      </c>
      <c r="L5" s="3">
        <f t="shared" ref="L5:L68" si="7">IF(F5=J5,1,0)</f>
        <v>0</v>
      </c>
      <c r="M5" s="3">
        <f t="shared" si="0"/>
        <v>0</v>
      </c>
      <c r="N5" s="3">
        <f t="shared" si="1"/>
        <v>0</v>
      </c>
      <c r="O5" s="3">
        <f t="shared" si="2"/>
        <v>0</v>
      </c>
    </row>
    <row r="6" spans="1:17">
      <c r="A6" s="2">
        <v>1.7686553234999999E-2</v>
      </c>
      <c r="B6" s="2">
        <v>1.13927812630148E-3</v>
      </c>
      <c r="C6" s="2">
        <v>0.80319645585065003</v>
      </c>
      <c r="D6" s="2">
        <v>0.17797771278824501</v>
      </c>
      <c r="F6" s="3" t="str">
        <f t="shared" si="3"/>
        <v/>
      </c>
      <c r="G6" s="3" t="str">
        <f t="shared" si="4"/>
        <v/>
      </c>
      <c r="H6" s="3" t="str">
        <f t="shared" si="5"/>
        <v/>
      </c>
      <c r="I6" s="3" t="str">
        <f t="shared" si="6"/>
        <v/>
      </c>
      <c r="J6" s="3" t="s">
        <v>4</v>
      </c>
      <c r="L6" s="3">
        <f t="shared" si="7"/>
        <v>0</v>
      </c>
      <c r="M6" s="3">
        <f t="shared" si="0"/>
        <v>0</v>
      </c>
      <c r="N6" s="3">
        <f t="shared" si="1"/>
        <v>0</v>
      </c>
      <c r="O6" s="3">
        <f t="shared" si="2"/>
        <v>0</v>
      </c>
    </row>
    <row r="7" spans="1:17">
      <c r="A7" s="2">
        <v>0.97698417335499999</v>
      </c>
      <c r="B7" s="2">
        <v>4.7523345747251897E-3</v>
      </c>
      <c r="C7" s="2">
        <v>1.2420711314276099E-2</v>
      </c>
      <c r="D7" s="2">
        <v>5.8427807557098798E-3</v>
      </c>
      <c r="F7" s="3" t="str">
        <f t="shared" si="3"/>
        <v>unacc</v>
      </c>
      <c r="G7" s="3" t="str">
        <f t="shared" si="4"/>
        <v/>
      </c>
      <c r="H7" s="3" t="str">
        <f t="shared" si="5"/>
        <v/>
      </c>
      <c r="I7" s="3" t="str">
        <f t="shared" si="6"/>
        <v/>
      </c>
      <c r="J7" s="3" t="s">
        <v>2</v>
      </c>
      <c r="L7" s="3">
        <f t="shared" si="7"/>
        <v>1</v>
      </c>
      <c r="M7" s="3">
        <f t="shared" si="0"/>
        <v>0</v>
      </c>
      <c r="N7" s="3">
        <f t="shared" si="1"/>
        <v>0</v>
      </c>
      <c r="O7" s="3">
        <f t="shared" si="2"/>
        <v>0</v>
      </c>
    </row>
    <row r="8" spans="1:17">
      <c r="A8" s="2">
        <v>6.2936314415E-2</v>
      </c>
      <c r="B8" s="2">
        <v>1.5208396716392E-2</v>
      </c>
      <c r="C8" s="2">
        <v>6.7683186676042104E-3</v>
      </c>
      <c r="D8" s="2">
        <v>0.91508697020099405</v>
      </c>
      <c r="F8" s="3" t="str">
        <f t="shared" si="3"/>
        <v/>
      </c>
      <c r="G8" s="3" t="str">
        <f t="shared" si="4"/>
        <v/>
      </c>
      <c r="H8" s="3" t="str">
        <f t="shared" si="5"/>
        <v/>
      </c>
      <c r="I8" s="3" t="str">
        <f t="shared" si="6"/>
        <v>good</v>
      </c>
      <c r="J8" s="3" t="s">
        <v>4</v>
      </c>
      <c r="L8" s="3">
        <f t="shared" si="7"/>
        <v>0</v>
      </c>
      <c r="M8" s="3">
        <f t="shared" si="0"/>
        <v>0</v>
      </c>
      <c r="N8" s="3">
        <f t="shared" si="1"/>
        <v>0</v>
      </c>
      <c r="O8" s="3">
        <f t="shared" si="2"/>
        <v>1</v>
      </c>
    </row>
    <row r="9" spans="1:17">
      <c r="A9" s="2">
        <v>1.5947546276999999E-2</v>
      </c>
      <c r="B9" s="2">
        <v>9.4876961328777996E-4</v>
      </c>
      <c r="C9" s="2">
        <v>0.86545573521473995</v>
      </c>
      <c r="D9" s="2">
        <v>0.117647948894611</v>
      </c>
      <c r="F9" s="3" t="str">
        <f t="shared" si="3"/>
        <v/>
      </c>
      <c r="G9" s="3" t="str">
        <f t="shared" si="4"/>
        <v/>
      </c>
      <c r="H9" s="3" t="str">
        <f t="shared" si="5"/>
        <v/>
      </c>
      <c r="I9" s="3" t="str">
        <f t="shared" si="6"/>
        <v/>
      </c>
      <c r="J9" s="3" t="s">
        <v>5</v>
      </c>
      <c r="L9" s="3">
        <f t="shared" si="7"/>
        <v>0</v>
      </c>
      <c r="M9" s="3">
        <f t="shared" si="0"/>
        <v>0</v>
      </c>
      <c r="N9" s="3">
        <f t="shared" si="1"/>
        <v>0</v>
      </c>
      <c r="O9" s="3">
        <f t="shared" si="2"/>
        <v>0</v>
      </c>
    </row>
    <row r="10" spans="1:17">
      <c r="A10" s="2">
        <v>0.99998769978099999</v>
      </c>
      <c r="B10" s="2">
        <v>3.9339026360000002E-8</v>
      </c>
      <c r="C10" s="2">
        <v>5.3086266510000002E-8</v>
      </c>
      <c r="D10" s="2">
        <v>1.220779391561E-5</v>
      </c>
      <c r="F10" s="3" t="str">
        <f t="shared" si="3"/>
        <v>unacc</v>
      </c>
      <c r="G10" s="3" t="str">
        <f t="shared" si="4"/>
        <v/>
      </c>
      <c r="H10" s="3" t="str">
        <f t="shared" si="5"/>
        <v/>
      </c>
      <c r="I10" s="3" t="str">
        <f t="shared" si="6"/>
        <v/>
      </c>
      <c r="J10" s="3" t="s">
        <v>2</v>
      </c>
      <c r="L10" s="3">
        <f t="shared" si="7"/>
        <v>1</v>
      </c>
      <c r="M10" s="3">
        <f t="shared" si="0"/>
        <v>0</v>
      </c>
      <c r="N10" s="3">
        <f t="shared" si="1"/>
        <v>0</v>
      </c>
      <c r="O10" s="3">
        <f t="shared" si="2"/>
        <v>0</v>
      </c>
    </row>
    <row r="11" spans="1:17">
      <c r="A11" s="2">
        <v>0.99016424856899998</v>
      </c>
      <c r="B11" s="2">
        <v>1.2243148100319599E-3</v>
      </c>
      <c r="C11" s="2">
        <v>1.2146960998600001E-6</v>
      </c>
      <c r="D11" s="2">
        <v>8.6102219247761198E-3</v>
      </c>
      <c r="F11" s="3" t="str">
        <f t="shared" si="3"/>
        <v>unacc</v>
      </c>
      <c r="G11" s="3" t="str">
        <f t="shared" si="4"/>
        <v/>
      </c>
      <c r="H11" s="3" t="str">
        <f t="shared" si="5"/>
        <v/>
      </c>
      <c r="I11" s="3" t="str">
        <f t="shared" si="6"/>
        <v/>
      </c>
      <c r="J11" s="3" t="s">
        <v>2</v>
      </c>
      <c r="L11" s="3">
        <f t="shared" si="7"/>
        <v>1</v>
      </c>
      <c r="M11" s="3">
        <f t="shared" si="0"/>
        <v>0</v>
      </c>
      <c r="N11" s="3">
        <f t="shared" si="1"/>
        <v>0</v>
      </c>
      <c r="O11" s="3">
        <f t="shared" si="2"/>
        <v>0</v>
      </c>
    </row>
    <row r="12" spans="1:17">
      <c r="A12" s="2">
        <v>0.98962694714800004</v>
      </c>
      <c r="B12" s="2">
        <v>1.09722480675963E-3</v>
      </c>
      <c r="C12" s="2">
        <v>1.4694456582801E-4</v>
      </c>
      <c r="D12" s="2">
        <v>9.1288834795003292E-3</v>
      </c>
      <c r="F12" s="3" t="str">
        <f t="shared" si="3"/>
        <v>unacc</v>
      </c>
      <c r="G12" s="3" t="str">
        <f t="shared" si="4"/>
        <v/>
      </c>
      <c r="H12" s="3" t="str">
        <f t="shared" si="5"/>
        <v/>
      </c>
      <c r="I12" s="3" t="str">
        <f t="shared" si="6"/>
        <v/>
      </c>
      <c r="J12" s="3" t="s">
        <v>2</v>
      </c>
      <c r="L12" s="3">
        <f t="shared" si="7"/>
        <v>1</v>
      </c>
      <c r="M12" s="3">
        <f t="shared" si="0"/>
        <v>0</v>
      </c>
      <c r="N12" s="3">
        <f t="shared" si="1"/>
        <v>0</v>
      </c>
      <c r="O12" s="3">
        <f t="shared" si="2"/>
        <v>0</v>
      </c>
    </row>
    <row r="13" spans="1:17">
      <c r="A13" s="2">
        <v>0.99998710964799997</v>
      </c>
      <c r="B13" s="2">
        <v>4.1944100760000001E-8</v>
      </c>
      <c r="C13" s="2">
        <v>5.6053007474100002E-6</v>
      </c>
      <c r="D13" s="2">
        <v>7.2431069261500003E-6</v>
      </c>
      <c r="F13" s="3" t="str">
        <f t="shared" si="3"/>
        <v>unacc</v>
      </c>
      <c r="G13" s="3" t="str">
        <f t="shared" si="4"/>
        <v/>
      </c>
      <c r="H13" s="3" t="str">
        <f t="shared" si="5"/>
        <v/>
      </c>
      <c r="I13" s="3" t="str">
        <f t="shared" si="6"/>
        <v/>
      </c>
      <c r="J13" s="3" t="s">
        <v>2</v>
      </c>
      <c r="L13" s="3">
        <f t="shared" si="7"/>
        <v>1</v>
      </c>
      <c r="M13" s="3">
        <f t="shared" si="0"/>
        <v>0</v>
      </c>
      <c r="N13" s="3">
        <f t="shared" si="1"/>
        <v>0</v>
      </c>
      <c r="O13" s="3">
        <f t="shared" si="2"/>
        <v>0</v>
      </c>
    </row>
    <row r="14" spans="1:17">
      <c r="A14" s="2">
        <v>0.98757285519600002</v>
      </c>
      <c r="B14" s="2">
        <v>3.1784681237562902E-3</v>
      </c>
      <c r="C14" s="2">
        <v>9.9120656370310005E-5</v>
      </c>
      <c r="D14" s="2">
        <v>9.1495560239295403E-3</v>
      </c>
      <c r="F14" s="3" t="str">
        <f t="shared" si="3"/>
        <v>unacc</v>
      </c>
      <c r="G14" s="3" t="str">
        <f t="shared" si="4"/>
        <v/>
      </c>
      <c r="H14" s="3" t="str">
        <f t="shared" si="5"/>
        <v/>
      </c>
      <c r="I14" s="3" t="str">
        <f t="shared" si="6"/>
        <v/>
      </c>
      <c r="J14" s="3" t="s">
        <v>2</v>
      </c>
      <c r="L14" s="3">
        <f t="shared" si="7"/>
        <v>1</v>
      </c>
      <c r="M14" s="3">
        <f t="shared" si="0"/>
        <v>0</v>
      </c>
      <c r="N14" s="3">
        <f t="shared" si="1"/>
        <v>0</v>
      </c>
      <c r="O14" s="3">
        <f t="shared" si="2"/>
        <v>0</v>
      </c>
    </row>
    <row r="15" spans="1:17">
      <c r="A15" s="2">
        <v>0.95332532953399995</v>
      </c>
      <c r="B15" s="2">
        <v>2.3473045798940401E-2</v>
      </c>
      <c r="C15" s="2">
        <v>1.5535890812022401E-2</v>
      </c>
      <c r="D15" s="2">
        <v>7.6657338548030297E-3</v>
      </c>
      <c r="F15" s="3" t="str">
        <f t="shared" si="3"/>
        <v>unacc</v>
      </c>
      <c r="G15" s="3" t="str">
        <f t="shared" si="4"/>
        <v/>
      </c>
      <c r="H15" s="3" t="str">
        <f t="shared" si="5"/>
        <v/>
      </c>
      <c r="I15" s="3" t="str">
        <f t="shared" si="6"/>
        <v/>
      </c>
      <c r="J15" s="3" t="s">
        <v>2</v>
      </c>
      <c r="L15" s="3">
        <f t="shared" si="7"/>
        <v>1</v>
      </c>
      <c r="M15" s="3">
        <f t="shared" si="0"/>
        <v>0</v>
      </c>
      <c r="N15" s="3">
        <f t="shared" si="1"/>
        <v>0</v>
      </c>
      <c r="O15" s="3">
        <f t="shared" si="2"/>
        <v>0</v>
      </c>
    </row>
    <row r="16" spans="1:17">
      <c r="A16" s="2">
        <v>0.99998739801199998</v>
      </c>
      <c r="B16" s="2">
        <v>9.6297830780000002E-8</v>
      </c>
      <c r="C16" s="2">
        <v>5.6541955412900002E-6</v>
      </c>
      <c r="D16" s="2">
        <v>6.8514946957799999E-6</v>
      </c>
      <c r="F16" s="3" t="str">
        <f t="shared" si="3"/>
        <v>unacc</v>
      </c>
      <c r="G16" s="3" t="str">
        <f t="shared" si="4"/>
        <v/>
      </c>
      <c r="H16" s="3" t="str">
        <f t="shared" si="5"/>
        <v/>
      </c>
      <c r="I16" s="3" t="str">
        <f t="shared" si="6"/>
        <v/>
      </c>
      <c r="J16" s="3" t="s">
        <v>2</v>
      </c>
      <c r="L16" s="3">
        <f t="shared" si="7"/>
        <v>1</v>
      </c>
      <c r="M16" s="3">
        <f t="shared" si="0"/>
        <v>0</v>
      </c>
      <c r="N16" s="3">
        <f t="shared" si="1"/>
        <v>0</v>
      </c>
      <c r="O16" s="3">
        <f t="shared" si="2"/>
        <v>0</v>
      </c>
    </row>
    <row r="17" spans="1:15">
      <c r="A17" s="2">
        <v>0.98345731999200003</v>
      </c>
      <c r="B17" s="2">
        <v>7.1292063329993398E-3</v>
      </c>
      <c r="C17" s="2">
        <v>2.3025270029584E-4</v>
      </c>
      <c r="D17" s="2">
        <v>9.1832209742590907E-3</v>
      </c>
      <c r="F17" s="3" t="str">
        <f t="shared" si="3"/>
        <v>unacc</v>
      </c>
      <c r="G17" s="3" t="str">
        <f t="shared" si="4"/>
        <v/>
      </c>
      <c r="H17" s="3" t="str">
        <f t="shared" si="5"/>
        <v/>
      </c>
      <c r="I17" s="3" t="str">
        <f t="shared" si="6"/>
        <v/>
      </c>
      <c r="J17" s="3" t="s">
        <v>2</v>
      </c>
      <c r="L17" s="3">
        <f t="shared" si="7"/>
        <v>1</v>
      </c>
      <c r="M17" s="3">
        <f t="shared" si="0"/>
        <v>0</v>
      </c>
      <c r="N17" s="3">
        <f t="shared" si="1"/>
        <v>0</v>
      </c>
      <c r="O17" s="3">
        <f t="shared" si="2"/>
        <v>0</v>
      </c>
    </row>
    <row r="18" spans="1:15">
      <c r="A18" s="2">
        <v>0.91257555050500005</v>
      </c>
      <c r="B18" s="2">
        <v>4.7679849841813698E-2</v>
      </c>
      <c r="C18" s="2">
        <v>2.65991911215697E-2</v>
      </c>
      <c r="D18" s="2">
        <v>1.31454085316608E-2</v>
      </c>
      <c r="F18" s="3" t="str">
        <f t="shared" si="3"/>
        <v>unacc</v>
      </c>
      <c r="G18" s="3" t="str">
        <f t="shared" si="4"/>
        <v/>
      </c>
      <c r="H18" s="3" t="str">
        <f t="shared" si="5"/>
        <v/>
      </c>
      <c r="I18" s="3" t="str">
        <f t="shared" si="6"/>
        <v/>
      </c>
      <c r="J18" s="3" t="s">
        <v>2</v>
      </c>
      <c r="L18" s="3">
        <f t="shared" si="7"/>
        <v>1</v>
      </c>
      <c r="M18" s="3">
        <f t="shared" si="0"/>
        <v>0</v>
      </c>
      <c r="N18" s="3">
        <f t="shared" si="1"/>
        <v>0</v>
      </c>
      <c r="O18" s="3">
        <f t="shared" si="2"/>
        <v>0</v>
      </c>
    </row>
    <row r="19" spans="1:15">
      <c r="A19" s="2">
        <v>0.99029407386099999</v>
      </c>
      <c r="B19" s="2">
        <v>4.9826282968448005E-4</v>
      </c>
      <c r="C19" s="2">
        <v>8.9487605895339996E-5</v>
      </c>
      <c r="D19" s="2">
        <v>9.1181757032544903E-3</v>
      </c>
      <c r="F19" s="3" t="str">
        <f t="shared" si="3"/>
        <v>unacc</v>
      </c>
      <c r="G19" s="3" t="str">
        <f t="shared" si="4"/>
        <v/>
      </c>
      <c r="H19" s="3" t="str">
        <f t="shared" si="5"/>
        <v/>
      </c>
      <c r="I19" s="3" t="str">
        <f t="shared" si="6"/>
        <v/>
      </c>
      <c r="J19" s="3" t="s">
        <v>2</v>
      </c>
      <c r="L19" s="3">
        <f t="shared" si="7"/>
        <v>1</v>
      </c>
      <c r="M19" s="3">
        <f t="shared" si="0"/>
        <v>0</v>
      </c>
      <c r="N19" s="3">
        <f t="shared" si="1"/>
        <v>0</v>
      </c>
      <c r="O19" s="3">
        <f t="shared" si="2"/>
        <v>0</v>
      </c>
    </row>
    <row r="20" spans="1:15">
      <c r="A20" s="2">
        <v>4.9517927709000001E-2</v>
      </c>
      <c r="B20" s="2">
        <v>0.25981875734355597</v>
      </c>
      <c r="C20" s="2">
        <v>1.3805270081647301E-3</v>
      </c>
      <c r="D20" s="2">
        <v>0.68928278793946496</v>
      </c>
      <c r="F20" s="3" t="str">
        <f t="shared" si="3"/>
        <v/>
      </c>
      <c r="G20" s="3" t="str">
        <f t="shared" si="4"/>
        <v/>
      </c>
      <c r="H20" s="3" t="str">
        <f t="shared" si="5"/>
        <v/>
      </c>
      <c r="I20" s="3" t="str">
        <f t="shared" si="6"/>
        <v/>
      </c>
      <c r="J20" s="3" t="s">
        <v>3</v>
      </c>
      <c r="L20" s="3">
        <f t="shared" si="7"/>
        <v>0</v>
      </c>
      <c r="M20" s="3">
        <f t="shared" si="0"/>
        <v>0</v>
      </c>
      <c r="N20" s="3">
        <f t="shared" si="1"/>
        <v>0</v>
      </c>
      <c r="O20" s="3">
        <f t="shared" si="2"/>
        <v>0</v>
      </c>
    </row>
    <row r="21" spans="1:15">
      <c r="A21" s="2">
        <v>6.2539987637E-2</v>
      </c>
      <c r="B21" s="2">
        <v>1.0858111431541801E-2</v>
      </c>
      <c r="C21" s="2">
        <v>1.38022811565698E-2</v>
      </c>
      <c r="D21" s="2">
        <v>0.91279961977440305</v>
      </c>
      <c r="F21" s="3" t="str">
        <f t="shared" si="3"/>
        <v/>
      </c>
      <c r="G21" s="3" t="str">
        <f t="shared" si="4"/>
        <v/>
      </c>
      <c r="H21" s="3" t="str">
        <f t="shared" si="5"/>
        <v/>
      </c>
      <c r="I21" s="3" t="str">
        <f t="shared" si="6"/>
        <v>good</v>
      </c>
      <c r="J21" s="3" t="s">
        <v>4</v>
      </c>
      <c r="L21" s="3">
        <f t="shared" si="7"/>
        <v>0</v>
      </c>
      <c r="M21" s="3">
        <f t="shared" si="0"/>
        <v>0</v>
      </c>
      <c r="N21" s="3">
        <f t="shared" si="1"/>
        <v>0</v>
      </c>
      <c r="O21" s="3">
        <f t="shared" si="2"/>
        <v>1</v>
      </c>
    </row>
    <row r="22" spans="1:15">
      <c r="A22" s="2">
        <v>0.97024667360299999</v>
      </c>
      <c r="B22" s="2">
        <v>1.06626371059175E-2</v>
      </c>
      <c r="C22" s="2">
        <v>1.29318327255363E-2</v>
      </c>
      <c r="D22" s="2">
        <v>6.1588565650560496E-3</v>
      </c>
      <c r="F22" s="3" t="str">
        <f t="shared" si="3"/>
        <v>unacc</v>
      </c>
      <c r="G22" s="3" t="str">
        <f t="shared" si="4"/>
        <v/>
      </c>
      <c r="H22" s="3" t="str">
        <f t="shared" si="5"/>
        <v/>
      </c>
      <c r="I22" s="3" t="str">
        <f t="shared" si="6"/>
        <v/>
      </c>
      <c r="J22" s="3" t="s">
        <v>2</v>
      </c>
      <c r="L22" s="3">
        <f t="shared" si="7"/>
        <v>1</v>
      </c>
      <c r="M22" s="3">
        <f t="shared" si="0"/>
        <v>0</v>
      </c>
      <c r="N22" s="3">
        <f t="shared" si="1"/>
        <v>0</v>
      </c>
      <c r="O22" s="3">
        <f t="shared" si="2"/>
        <v>0</v>
      </c>
    </row>
    <row r="23" spans="1:15">
      <c r="A23" s="2">
        <v>6.2247383232999998E-2</v>
      </c>
      <c r="B23" s="2">
        <v>2.0669020677687298E-2</v>
      </c>
      <c r="C23" s="2">
        <v>7.1128921413268296E-3</v>
      </c>
      <c r="D23" s="2">
        <v>0.90997070394780899</v>
      </c>
      <c r="F23" s="3" t="str">
        <f t="shared" si="3"/>
        <v/>
      </c>
      <c r="G23" s="3" t="str">
        <f t="shared" si="4"/>
        <v/>
      </c>
      <c r="H23" s="3" t="str">
        <f t="shared" si="5"/>
        <v/>
      </c>
      <c r="I23" s="3" t="str">
        <f t="shared" si="6"/>
        <v>good</v>
      </c>
      <c r="J23" s="3" t="s">
        <v>3</v>
      </c>
      <c r="L23" s="3">
        <f t="shared" si="7"/>
        <v>0</v>
      </c>
      <c r="M23" s="3">
        <f t="shared" si="0"/>
        <v>0</v>
      </c>
      <c r="N23" s="3">
        <f t="shared" si="1"/>
        <v>0</v>
      </c>
      <c r="O23" s="3">
        <f t="shared" si="2"/>
        <v>0</v>
      </c>
    </row>
    <row r="24" spans="1:15">
      <c r="A24" s="2">
        <v>1.5919816755E-2</v>
      </c>
      <c r="B24" s="2">
        <v>5.6100309979135999E-4</v>
      </c>
      <c r="C24" s="2">
        <v>0.86589450121223099</v>
      </c>
      <c r="D24" s="2">
        <v>0.11762467893344</v>
      </c>
      <c r="F24" s="3" t="str">
        <f t="shared" si="3"/>
        <v/>
      </c>
      <c r="G24" s="3" t="str">
        <f t="shared" si="4"/>
        <v/>
      </c>
      <c r="H24" s="3" t="str">
        <f t="shared" si="5"/>
        <v/>
      </c>
      <c r="I24" s="3" t="str">
        <f t="shared" si="6"/>
        <v/>
      </c>
      <c r="J24" s="3" t="s">
        <v>4</v>
      </c>
      <c r="L24" s="3">
        <f t="shared" si="7"/>
        <v>0</v>
      </c>
      <c r="M24" s="3">
        <f t="shared" si="0"/>
        <v>0</v>
      </c>
      <c r="N24" s="3">
        <f t="shared" si="1"/>
        <v>0</v>
      </c>
      <c r="O24" s="3">
        <f t="shared" si="2"/>
        <v>0</v>
      </c>
    </row>
    <row r="25" spans="1:15">
      <c r="A25" s="2">
        <v>0.95391045167999999</v>
      </c>
      <c r="B25" s="2">
        <v>2.3486242845285998E-2</v>
      </c>
      <c r="C25" s="2">
        <v>1.5545627329035401E-2</v>
      </c>
      <c r="D25" s="2">
        <v>7.05767814568209E-3</v>
      </c>
      <c r="F25" s="3" t="str">
        <f t="shared" si="3"/>
        <v>unacc</v>
      </c>
      <c r="G25" s="3" t="str">
        <f t="shared" si="4"/>
        <v/>
      </c>
      <c r="H25" s="3" t="str">
        <f t="shared" si="5"/>
        <v/>
      </c>
      <c r="I25" s="3" t="str">
        <f t="shared" si="6"/>
        <v/>
      </c>
      <c r="J25" s="3" t="s">
        <v>2</v>
      </c>
      <c r="L25" s="3">
        <f t="shared" si="7"/>
        <v>1</v>
      </c>
      <c r="M25" s="3">
        <f t="shared" si="0"/>
        <v>0</v>
      </c>
      <c r="N25" s="3">
        <f t="shared" si="1"/>
        <v>0</v>
      </c>
      <c r="O25" s="3">
        <f t="shared" si="2"/>
        <v>0</v>
      </c>
    </row>
    <row r="26" spans="1:15">
      <c r="A26" s="2">
        <v>6.2751181771999995E-2</v>
      </c>
      <c r="B26" s="2">
        <v>9.9670270981981907E-3</v>
      </c>
      <c r="C26" s="2">
        <v>9.4386694697080505E-3</v>
      </c>
      <c r="D26" s="2">
        <v>0.91784312166021398</v>
      </c>
      <c r="F26" s="3" t="str">
        <f t="shared" si="3"/>
        <v/>
      </c>
      <c r="G26" s="3" t="str">
        <f t="shared" si="4"/>
        <v/>
      </c>
      <c r="H26" s="3" t="str">
        <f t="shared" si="5"/>
        <v/>
      </c>
      <c r="I26" s="3" t="str">
        <f t="shared" si="6"/>
        <v>good</v>
      </c>
      <c r="J26" s="3" t="s">
        <v>4</v>
      </c>
      <c r="L26" s="3">
        <f t="shared" si="7"/>
        <v>0</v>
      </c>
      <c r="M26" s="3">
        <f t="shared" si="0"/>
        <v>0</v>
      </c>
      <c r="N26" s="3">
        <f t="shared" si="1"/>
        <v>0</v>
      </c>
      <c r="O26" s="3">
        <f t="shared" si="2"/>
        <v>1</v>
      </c>
    </row>
    <row r="27" spans="1:15">
      <c r="A27" s="2">
        <v>1.4379966718000001E-2</v>
      </c>
      <c r="B27" s="2">
        <v>5.4088920978954003E-4</v>
      </c>
      <c r="C27" s="2">
        <v>0.90910092051485003</v>
      </c>
      <c r="D27" s="2">
        <v>7.5978223556903507E-2</v>
      </c>
      <c r="F27" s="3" t="str">
        <f t="shared" si="3"/>
        <v/>
      </c>
      <c r="G27" s="3" t="str">
        <f t="shared" si="4"/>
        <v/>
      </c>
      <c r="H27" s="3" t="str">
        <f t="shared" si="5"/>
        <v>vgood</v>
      </c>
      <c r="I27" s="3" t="str">
        <f t="shared" si="6"/>
        <v/>
      </c>
      <c r="J27" s="3" t="s">
        <v>5</v>
      </c>
      <c r="L27" s="3">
        <f t="shared" si="7"/>
        <v>0</v>
      </c>
      <c r="M27" s="3">
        <f t="shared" si="0"/>
        <v>0</v>
      </c>
      <c r="N27" s="3">
        <f t="shared" si="1"/>
        <v>1</v>
      </c>
      <c r="O27" s="3">
        <f t="shared" si="2"/>
        <v>0</v>
      </c>
    </row>
    <row r="28" spans="1:15">
      <c r="A28" s="2">
        <v>0.99030766397199999</v>
      </c>
      <c r="B28" s="2">
        <v>4.9797746874221999E-4</v>
      </c>
      <c r="C28" s="2">
        <v>8.9303203909569997E-5</v>
      </c>
      <c r="D28" s="2">
        <v>9.1050553557118601E-3</v>
      </c>
      <c r="F28" s="3" t="str">
        <f t="shared" si="3"/>
        <v>unacc</v>
      </c>
      <c r="G28" s="3" t="str">
        <f t="shared" si="4"/>
        <v/>
      </c>
      <c r="H28" s="3" t="str">
        <f t="shared" si="5"/>
        <v/>
      </c>
      <c r="I28" s="3" t="str">
        <f t="shared" si="6"/>
        <v/>
      </c>
      <c r="J28" s="3" t="s">
        <v>2</v>
      </c>
      <c r="L28" s="3">
        <f t="shared" si="7"/>
        <v>1</v>
      </c>
      <c r="M28" s="3">
        <f t="shared" si="0"/>
        <v>0</v>
      </c>
      <c r="N28" s="3">
        <f t="shared" si="1"/>
        <v>0</v>
      </c>
      <c r="O28" s="3">
        <f t="shared" si="2"/>
        <v>0</v>
      </c>
    </row>
    <row r="29" spans="1:15">
      <c r="A29" s="2">
        <v>4.9582406141999998E-2</v>
      </c>
      <c r="B29" s="2">
        <v>0.25971909424725698</v>
      </c>
      <c r="C29" s="2">
        <v>1.3845815074966E-3</v>
      </c>
      <c r="D29" s="2">
        <v>0.68931391810339604</v>
      </c>
      <c r="F29" s="3" t="str">
        <f t="shared" si="3"/>
        <v/>
      </c>
      <c r="G29" s="3" t="str">
        <f t="shared" si="4"/>
        <v/>
      </c>
      <c r="H29" s="3" t="str">
        <f t="shared" si="5"/>
        <v/>
      </c>
      <c r="I29" s="3" t="str">
        <f t="shared" si="6"/>
        <v/>
      </c>
      <c r="J29" s="3" t="s">
        <v>3</v>
      </c>
      <c r="L29" s="3">
        <f t="shared" si="7"/>
        <v>0</v>
      </c>
      <c r="M29" s="3">
        <f t="shared" si="0"/>
        <v>0</v>
      </c>
      <c r="N29" s="3">
        <f t="shared" si="1"/>
        <v>0</v>
      </c>
      <c r="O29" s="3">
        <f t="shared" si="2"/>
        <v>0</v>
      </c>
    </row>
    <row r="30" spans="1:15">
      <c r="A30" s="2">
        <v>6.2617735374000005E-2</v>
      </c>
      <c r="B30" s="2">
        <v>1.08623657454516E-2</v>
      </c>
      <c r="C30" s="2">
        <v>1.38085368064372E-2</v>
      </c>
      <c r="D30" s="2">
        <v>0.91271136207428205</v>
      </c>
      <c r="F30" s="3" t="str">
        <f t="shared" si="3"/>
        <v/>
      </c>
      <c r="G30" s="3" t="str">
        <f t="shared" si="4"/>
        <v/>
      </c>
      <c r="H30" s="3" t="str">
        <f t="shared" si="5"/>
        <v/>
      </c>
      <c r="I30" s="3" t="str">
        <f t="shared" si="6"/>
        <v>good</v>
      </c>
      <c r="J30" s="3" t="s">
        <v>4</v>
      </c>
      <c r="L30" s="3">
        <f t="shared" si="7"/>
        <v>0</v>
      </c>
      <c r="M30" s="3">
        <f t="shared" si="0"/>
        <v>0</v>
      </c>
      <c r="N30" s="3">
        <f t="shared" si="1"/>
        <v>0</v>
      </c>
      <c r="O30" s="3">
        <f t="shared" si="2"/>
        <v>1</v>
      </c>
    </row>
    <row r="31" spans="1:15">
      <c r="A31" s="2">
        <v>0.97025077264600001</v>
      </c>
      <c r="B31" s="2">
        <v>1.06615171599364E-2</v>
      </c>
      <c r="C31" s="2">
        <v>1.29353253928729E-2</v>
      </c>
      <c r="D31" s="2">
        <v>6.1523848008599499E-3</v>
      </c>
      <c r="F31" s="3" t="str">
        <f t="shared" si="3"/>
        <v>unacc</v>
      </c>
      <c r="G31" s="3" t="str">
        <f t="shared" si="4"/>
        <v/>
      </c>
      <c r="H31" s="3" t="str">
        <f t="shared" si="5"/>
        <v/>
      </c>
      <c r="I31" s="3" t="str">
        <f t="shared" si="6"/>
        <v/>
      </c>
      <c r="J31" s="3" t="s">
        <v>2</v>
      </c>
      <c r="L31" s="3">
        <f t="shared" si="7"/>
        <v>1</v>
      </c>
      <c r="M31" s="3">
        <f t="shared" si="0"/>
        <v>0</v>
      </c>
      <c r="N31" s="3">
        <f t="shared" si="1"/>
        <v>0</v>
      </c>
      <c r="O31" s="3">
        <f t="shared" si="2"/>
        <v>0</v>
      </c>
    </row>
    <row r="32" spans="1:15">
      <c r="A32" s="2">
        <v>6.2324257337999997E-2</v>
      </c>
      <c r="B32" s="2">
        <v>2.0682038649437798E-2</v>
      </c>
      <c r="C32" s="2">
        <v>7.1197876620419202E-3</v>
      </c>
      <c r="D32" s="2">
        <v>0.90987391635054604</v>
      </c>
      <c r="F32" s="3" t="str">
        <f t="shared" si="3"/>
        <v/>
      </c>
      <c r="G32" s="3" t="str">
        <f t="shared" si="4"/>
        <v/>
      </c>
      <c r="H32" s="3" t="str">
        <f t="shared" si="5"/>
        <v/>
      </c>
      <c r="I32" s="3" t="str">
        <f t="shared" si="6"/>
        <v>good</v>
      </c>
      <c r="J32" s="3" t="s">
        <v>4</v>
      </c>
      <c r="L32" s="3">
        <f t="shared" si="7"/>
        <v>0</v>
      </c>
      <c r="M32" s="3">
        <f t="shared" si="0"/>
        <v>0</v>
      </c>
      <c r="N32" s="3">
        <f t="shared" si="1"/>
        <v>0</v>
      </c>
      <c r="O32" s="3">
        <f t="shared" si="2"/>
        <v>1</v>
      </c>
    </row>
    <row r="33" spans="1:15">
      <c r="A33" s="2">
        <v>1.5924494404000001E-2</v>
      </c>
      <c r="B33" s="2">
        <v>5.6011162130612001E-4</v>
      </c>
      <c r="C33" s="2">
        <v>0.86584420636827597</v>
      </c>
      <c r="D33" s="2">
        <v>0.11767118760591901</v>
      </c>
      <c r="F33" s="3" t="str">
        <f t="shared" si="3"/>
        <v/>
      </c>
      <c r="G33" s="3" t="str">
        <f t="shared" si="4"/>
        <v/>
      </c>
      <c r="H33" s="3" t="str">
        <f t="shared" si="5"/>
        <v/>
      </c>
      <c r="I33" s="3" t="str">
        <f t="shared" si="6"/>
        <v/>
      </c>
      <c r="J33" s="3" t="s">
        <v>5</v>
      </c>
      <c r="L33" s="3">
        <f t="shared" si="7"/>
        <v>0</v>
      </c>
      <c r="M33" s="3">
        <f t="shared" si="0"/>
        <v>0</v>
      </c>
      <c r="N33" s="3">
        <f t="shared" si="1"/>
        <v>0</v>
      </c>
      <c r="O33" s="3">
        <f t="shared" si="2"/>
        <v>0</v>
      </c>
    </row>
    <row r="34" spans="1:15">
      <c r="A34" s="2">
        <v>0.95391610124899995</v>
      </c>
      <c r="B34" s="2">
        <v>2.3483935732099899E-2</v>
      </c>
      <c r="C34" s="2">
        <v>1.5548790699982201E-2</v>
      </c>
      <c r="D34" s="2">
        <v>7.0511723190318397E-3</v>
      </c>
      <c r="F34" s="3" t="str">
        <f t="shared" si="3"/>
        <v>unacc</v>
      </c>
      <c r="G34" s="3" t="str">
        <f t="shared" si="4"/>
        <v/>
      </c>
      <c r="H34" s="3" t="str">
        <f t="shared" si="5"/>
        <v/>
      </c>
      <c r="I34" s="3" t="str">
        <f t="shared" si="6"/>
        <v/>
      </c>
      <c r="J34" s="3" t="s">
        <v>2</v>
      </c>
      <c r="L34" s="3">
        <f t="shared" si="7"/>
        <v>1</v>
      </c>
      <c r="M34" s="3">
        <f t="shared" si="0"/>
        <v>0</v>
      </c>
      <c r="N34" s="3">
        <f t="shared" si="1"/>
        <v>0</v>
      </c>
      <c r="O34" s="3">
        <f t="shared" si="2"/>
        <v>0</v>
      </c>
    </row>
    <row r="35" spans="1:15">
      <c r="A35" s="2">
        <v>6.2828186026000002E-2</v>
      </c>
      <c r="B35" s="2">
        <v>9.9870957494054505E-3</v>
      </c>
      <c r="C35" s="2">
        <v>9.4444117465554405E-3</v>
      </c>
      <c r="D35" s="2">
        <v>0.91774030647824001</v>
      </c>
      <c r="F35" s="3" t="str">
        <f t="shared" si="3"/>
        <v/>
      </c>
      <c r="G35" s="3" t="str">
        <f t="shared" si="4"/>
        <v/>
      </c>
      <c r="H35" s="3" t="str">
        <f t="shared" si="5"/>
        <v/>
      </c>
      <c r="I35" s="3" t="str">
        <f t="shared" si="6"/>
        <v>good</v>
      </c>
      <c r="J35" s="3" t="s">
        <v>4</v>
      </c>
      <c r="L35" s="3">
        <f t="shared" si="7"/>
        <v>0</v>
      </c>
      <c r="M35" s="3">
        <f t="shared" si="0"/>
        <v>0</v>
      </c>
      <c r="N35" s="3">
        <f t="shared" si="1"/>
        <v>0</v>
      </c>
      <c r="O35" s="3">
        <f t="shared" si="2"/>
        <v>1</v>
      </c>
    </row>
    <row r="36" spans="1:15">
      <c r="A36" s="2">
        <v>1.4381947601000001E-2</v>
      </c>
      <c r="B36" s="2">
        <v>5.4003399395721003E-4</v>
      </c>
      <c r="C36" s="2">
        <v>0.90906811211849603</v>
      </c>
      <c r="D36" s="2">
        <v>7.6009906286866602E-2</v>
      </c>
      <c r="F36" s="3" t="str">
        <f t="shared" si="3"/>
        <v/>
      </c>
      <c r="G36" s="3" t="str">
        <f t="shared" si="4"/>
        <v/>
      </c>
      <c r="H36" s="3" t="str">
        <f t="shared" si="5"/>
        <v>vgood</v>
      </c>
      <c r="I36" s="3" t="str">
        <f t="shared" si="6"/>
        <v/>
      </c>
      <c r="J36" s="3" t="s">
        <v>5</v>
      </c>
      <c r="L36" s="3">
        <f t="shared" si="7"/>
        <v>0</v>
      </c>
      <c r="M36" s="3">
        <f t="shared" si="0"/>
        <v>0</v>
      </c>
      <c r="N36" s="3">
        <f t="shared" si="1"/>
        <v>1</v>
      </c>
      <c r="O36" s="3">
        <f t="shared" si="2"/>
        <v>0</v>
      </c>
    </row>
    <row r="37" spans="1:15">
      <c r="A37" s="2">
        <v>0.99998769230999995</v>
      </c>
      <c r="B37" s="2">
        <v>3.8644784990000002E-8</v>
      </c>
      <c r="C37" s="2">
        <v>5.3092785919999997E-8</v>
      </c>
      <c r="D37" s="2">
        <v>1.221595256594E-5</v>
      </c>
      <c r="F37" s="3" t="str">
        <f t="shared" si="3"/>
        <v>unacc</v>
      </c>
      <c r="G37" s="3" t="str">
        <f t="shared" si="4"/>
        <v/>
      </c>
      <c r="H37" s="3" t="str">
        <f t="shared" si="5"/>
        <v/>
      </c>
      <c r="I37" s="3" t="str">
        <f t="shared" si="6"/>
        <v/>
      </c>
      <c r="J37" s="3" t="s">
        <v>2</v>
      </c>
      <c r="L37" s="3">
        <f t="shared" si="7"/>
        <v>1</v>
      </c>
      <c r="M37" s="3">
        <f t="shared" si="0"/>
        <v>0</v>
      </c>
      <c r="N37" s="3">
        <f t="shared" si="1"/>
        <v>0</v>
      </c>
      <c r="O37" s="3">
        <f t="shared" si="2"/>
        <v>0</v>
      </c>
    </row>
    <row r="38" spans="1:15">
      <c r="A38" s="2">
        <v>0.999949318069</v>
      </c>
      <c r="B38" s="2">
        <v>4.2553971289499998E-5</v>
      </c>
      <c r="C38" s="2">
        <v>1.9193635083700001E-6</v>
      </c>
      <c r="D38" s="2">
        <v>6.2085960061799999E-6</v>
      </c>
      <c r="F38" s="3" t="str">
        <f t="shared" si="3"/>
        <v>unacc</v>
      </c>
      <c r="G38" s="3" t="str">
        <f t="shared" si="4"/>
        <v/>
      </c>
      <c r="H38" s="3" t="str">
        <f t="shared" si="5"/>
        <v/>
      </c>
      <c r="I38" s="3" t="str">
        <f t="shared" si="6"/>
        <v/>
      </c>
      <c r="J38" s="3" t="s">
        <v>2</v>
      </c>
      <c r="L38" s="3">
        <f t="shared" si="7"/>
        <v>1</v>
      </c>
      <c r="M38" s="3">
        <f t="shared" si="0"/>
        <v>0</v>
      </c>
      <c r="N38" s="3">
        <f t="shared" si="1"/>
        <v>0</v>
      </c>
      <c r="O38" s="3">
        <f t="shared" si="2"/>
        <v>0</v>
      </c>
    </row>
    <row r="39" spans="1:15">
      <c r="A39" s="2">
        <v>0.99999676173499996</v>
      </c>
      <c r="B39" s="2">
        <v>9.9680113410000001E-8</v>
      </c>
      <c r="C39" s="2">
        <v>2.9891052364700002E-6</v>
      </c>
      <c r="D39" s="2">
        <v>1.4947924428999999E-7</v>
      </c>
      <c r="F39" s="3" t="str">
        <f t="shared" si="3"/>
        <v>unacc</v>
      </c>
      <c r="G39" s="3" t="str">
        <f t="shared" si="4"/>
        <v/>
      </c>
      <c r="H39" s="3" t="str">
        <f t="shared" si="5"/>
        <v/>
      </c>
      <c r="I39" s="3" t="str">
        <f t="shared" si="6"/>
        <v/>
      </c>
      <c r="J39" s="3" t="s">
        <v>2</v>
      </c>
      <c r="L39" s="3">
        <f t="shared" si="7"/>
        <v>1</v>
      </c>
      <c r="M39" s="3">
        <f t="shared" si="0"/>
        <v>0</v>
      </c>
      <c r="N39" s="3">
        <f t="shared" si="1"/>
        <v>0</v>
      </c>
      <c r="O39" s="3">
        <f t="shared" si="2"/>
        <v>0</v>
      </c>
    </row>
    <row r="40" spans="1:15">
      <c r="A40" s="2">
        <v>0.99989405920100005</v>
      </c>
      <c r="B40" s="2">
        <v>9.78284200304E-5</v>
      </c>
      <c r="C40" s="2">
        <v>1.9160417684500001E-6</v>
      </c>
      <c r="D40" s="2">
        <v>6.1963367257399997E-6</v>
      </c>
      <c r="F40" s="3" t="str">
        <f t="shared" si="3"/>
        <v>unacc</v>
      </c>
      <c r="G40" s="3" t="str">
        <f t="shared" si="4"/>
        <v/>
      </c>
      <c r="H40" s="3" t="str">
        <f t="shared" si="5"/>
        <v/>
      </c>
      <c r="I40" s="3" t="str">
        <f t="shared" si="6"/>
        <v/>
      </c>
      <c r="J40" s="3" t="s">
        <v>2</v>
      </c>
      <c r="L40" s="3">
        <f t="shared" si="7"/>
        <v>1</v>
      </c>
      <c r="M40" s="3">
        <f t="shared" si="0"/>
        <v>0</v>
      </c>
      <c r="N40" s="3">
        <f t="shared" si="1"/>
        <v>0</v>
      </c>
      <c r="O40" s="3">
        <f t="shared" si="2"/>
        <v>0</v>
      </c>
    </row>
    <row r="41" spans="1:15">
      <c r="A41" s="2">
        <v>0.99182232878900001</v>
      </c>
      <c r="B41" s="2">
        <v>1.3301572197044499E-3</v>
      </c>
      <c r="C41" s="2">
        <v>6.5664589222194196E-3</v>
      </c>
      <c r="D41" s="2">
        <v>2.8105506872212998E-4</v>
      </c>
      <c r="F41" s="3" t="str">
        <f t="shared" si="3"/>
        <v>unacc</v>
      </c>
      <c r="G41" s="3" t="str">
        <f t="shared" si="4"/>
        <v/>
      </c>
      <c r="H41" s="3" t="str">
        <f t="shared" si="5"/>
        <v/>
      </c>
      <c r="I41" s="3" t="str">
        <f t="shared" si="6"/>
        <v/>
      </c>
      <c r="J41" s="3" t="s">
        <v>2</v>
      </c>
      <c r="L41" s="3">
        <f t="shared" si="7"/>
        <v>1</v>
      </c>
      <c r="M41" s="3">
        <f t="shared" si="0"/>
        <v>0</v>
      </c>
      <c r="N41" s="3">
        <f t="shared" si="1"/>
        <v>0</v>
      </c>
      <c r="O41" s="3">
        <f t="shared" si="2"/>
        <v>0</v>
      </c>
    </row>
    <row r="42" spans="1:15">
      <c r="A42" s="2">
        <v>0.99999675134300003</v>
      </c>
      <c r="B42" s="2">
        <v>9.9314765419999997E-8</v>
      </c>
      <c r="C42" s="2">
        <v>3.03425824865E-6</v>
      </c>
      <c r="D42" s="2">
        <v>1.150842177E-7</v>
      </c>
      <c r="F42" s="3" t="str">
        <f t="shared" si="3"/>
        <v>unacc</v>
      </c>
      <c r="G42" s="3" t="str">
        <f t="shared" si="4"/>
        <v/>
      </c>
      <c r="H42" s="3" t="str">
        <f t="shared" si="5"/>
        <v/>
      </c>
      <c r="I42" s="3" t="str">
        <f t="shared" si="6"/>
        <v/>
      </c>
      <c r="J42" s="3" t="s">
        <v>2</v>
      </c>
      <c r="L42" s="3">
        <f t="shared" si="7"/>
        <v>1</v>
      </c>
      <c r="M42" s="3">
        <f t="shared" si="0"/>
        <v>0</v>
      </c>
      <c r="N42" s="3">
        <f t="shared" si="1"/>
        <v>0</v>
      </c>
      <c r="O42" s="3">
        <f t="shared" si="2"/>
        <v>0</v>
      </c>
    </row>
    <row r="43" spans="1:15">
      <c r="A43" s="2">
        <v>0.99976691331400003</v>
      </c>
      <c r="B43" s="2">
        <v>2.2483462010837999E-4</v>
      </c>
      <c r="C43" s="2">
        <v>1.9261032566899998E-6</v>
      </c>
      <c r="D43" s="2">
        <v>6.3259625960000003E-6</v>
      </c>
      <c r="F43" s="3" t="str">
        <f t="shared" si="3"/>
        <v>unacc</v>
      </c>
      <c r="G43" s="3" t="str">
        <f t="shared" si="4"/>
        <v/>
      </c>
      <c r="H43" s="3" t="str">
        <f t="shared" si="5"/>
        <v/>
      </c>
      <c r="I43" s="3" t="str">
        <f t="shared" si="6"/>
        <v/>
      </c>
      <c r="J43" s="3" t="s">
        <v>2</v>
      </c>
      <c r="L43" s="3">
        <f t="shared" si="7"/>
        <v>1</v>
      </c>
      <c r="M43" s="3">
        <f t="shared" si="0"/>
        <v>0</v>
      </c>
      <c r="N43" s="3">
        <f t="shared" si="1"/>
        <v>0</v>
      </c>
      <c r="O43" s="3">
        <f t="shared" si="2"/>
        <v>0</v>
      </c>
    </row>
    <row r="44" spans="1:15">
      <c r="A44" s="2">
        <v>0.99018752754200001</v>
      </c>
      <c r="B44" s="2">
        <v>2.8518317109651799E-3</v>
      </c>
      <c r="C44" s="2">
        <v>6.7124631692646501E-3</v>
      </c>
      <c r="D44" s="2">
        <v>2.4817757761366998E-4</v>
      </c>
      <c r="F44" s="3" t="str">
        <f t="shared" si="3"/>
        <v>unacc</v>
      </c>
      <c r="G44" s="3" t="str">
        <f t="shared" si="4"/>
        <v/>
      </c>
      <c r="H44" s="3" t="str">
        <f t="shared" si="5"/>
        <v/>
      </c>
      <c r="I44" s="3" t="str">
        <f t="shared" si="6"/>
        <v/>
      </c>
      <c r="J44" s="3" t="s">
        <v>2</v>
      </c>
      <c r="L44" s="3">
        <f t="shared" si="7"/>
        <v>1</v>
      </c>
      <c r="M44" s="3">
        <f t="shared" si="0"/>
        <v>0</v>
      </c>
      <c r="N44" s="3">
        <f t="shared" si="1"/>
        <v>0</v>
      </c>
      <c r="O44" s="3">
        <f t="shared" si="2"/>
        <v>0</v>
      </c>
    </row>
    <row r="45" spans="1:15">
      <c r="A45" s="2">
        <v>0.99997336624699995</v>
      </c>
      <c r="B45" s="2">
        <v>1.851549472574E-5</v>
      </c>
      <c r="C45" s="2">
        <v>1.9173436036600002E-6</v>
      </c>
      <c r="D45" s="2">
        <v>6.2009149171300001E-6</v>
      </c>
      <c r="F45" s="3" t="str">
        <f t="shared" si="3"/>
        <v>unacc</v>
      </c>
      <c r="G45" s="3" t="str">
        <f t="shared" si="4"/>
        <v/>
      </c>
      <c r="H45" s="3" t="str">
        <f t="shared" si="5"/>
        <v/>
      </c>
      <c r="I45" s="3" t="str">
        <f t="shared" si="6"/>
        <v/>
      </c>
      <c r="J45" s="3" t="s">
        <v>2</v>
      </c>
      <c r="L45" s="3">
        <f t="shared" si="7"/>
        <v>1</v>
      </c>
      <c r="M45" s="3">
        <f t="shared" si="0"/>
        <v>0</v>
      </c>
      <c r="N45" s="3">
        <f t="shared" si="1"/>
        <v>0</v>
      </c>
      <c r="O45" s="3">
        <f t="shared" si="2"/>
        <v>0</v>
      </c>
    </row>
    <row r="46" spans="1:15">
      <c r="A46" s="2">
        <v>0.51590012295700005</v>
      </c>
      <c r="B46" s="2">
        <v>0.48159719538641299</v>
      </c>
      <c r="C46" s="2">
        <v>9.3466265028120004E-5</v>
      </c>
      <c r="D46" s="2">
        <v>2.4092153914099098E-3</v>
      </c>
      <c r="F46" s="3" t="str">
        <f t="shared" si="3"/>
        <v/>
      </c>
      <c r="G46" s="3" t="str">
        <f t="shared" si="4"/>
        <v/>
      </c>
      <c r="H46" s="3" t="str">
        <f t="shared" si="5"/>
        <v/>
      </c>
      <c r="I46" s="3" t="str">
        <f t="shared" si="6"/>
        <v/>
      </c>
      <c r="J46" s="3" t="s">
        <v>2</v>
      </c>
      <c r="L46" s="3">
        <f t="shared" si="7"/>
        <v>0</v>
      </c>
      <c r="M46" s="3">
        <f t="shared" si="0"/>
        <v>0</v>
      </c>
      <c r="N46" s="3">
        <f t="shared" si="1"/>
        <v>0</v>
      </c>
      <c r="O46" s="3">
        <f t="shared" si="2"/>
        <v>0</v>
      </c>
    </row>
    <row r="47" spans="1:15">
      <c r="A47" s="2">
        <v>8.1057553379999994E-2</v>
      </c>
      <c r="B47" s="2">
        <v>0.91807399207969698</v>
      </c>
      <c r="C47" s="2">
        <v>3.9831828330292999E-4</v>
      </c>
      <c r="D47" s="2">
        <v>4.7013625655738998E-4</v>
      </c>
      <c r="F47" s="3" t="str">
        <f t="shared" si="3"/>
        <v/>
      </c>
      <c r="G47" s="3" t="str">
        <f t="shared" si="4"/>
        <v>acc</v>
      </c>
      <c r="H47" s="3" t="str">
        <f t="shared" si="5"/>
        <v/>
      </c>
      <c r="I47" s="3" t="str">
        <f t="shared" si="6"/>
        <v/>
      </c>
      <c r="J47" s="3" t="s">
        <v>3</v>
      </c>
      <c r="L47" s="3">
        <f t="shared" si="7"/>
        <v>0</v>
      </c>
      <c r="M47" s="3">
        <f t="shared" si="0"/>
        <v>1</v>
      </c>
      <c r="N47" s="3">
        <f t="shared" si="1"/>
        <v>0</v>
      </c>
      <c r="O47" s="3">
        <f t="shared" si="2"/>
        <v>0</v>
      </c>
    </row>
    <row r="48" spans="1:15">
      <c r="A48" s="2">
        <v>0.99250752355000005</v>
      </c>
      <c r="B48" s="2">
        <v>6.6588041268891005E-4</v>
      </c>
      <c r="C48" s="2">
        <v>6.5473902267692103E-3</v>
      </c>
      <c r="D48" s="2">
        <v>2.7920581029890001E-4</v>
      </c>
      <c r="F48" s="3" t="str">
        <f t="shared" si="3"/>
        <v>unacc</v>
      </c>
      <c r="G48" s="3" t="str">
        <f t="shared" si="4"/>
        <v/>
      </c>
      <c r="H48" s="3" t="str">
        <f t="shared" si="5"/>
        <v/>
      </c>
      <c r="I48" s="3" t="str">
        <f t="shared" si="6"/>
        <v/>
      </c>
      <c r="J48" s="3" t="s">
        <v>2</v>
      </c>
      <c r="L48" s="3">
        <f t="shared" si="7"/>
        <v>1</v>
      </c>
      <c r="M48" s="3">
        <f t="shared" si="0"/>
        <v>0</v>
      </c>
      <c r="N48" s="3">
        <f t="shared" si="1"/>
        <v>0</v>
      </c>
      <c r="O48" s="3">
        <f t="shared" si="2"/>
        <v>0</v>
      </c>
    </row>
    <row r="49" spans="1:15">
      <c r="A49" s="2">
        <v>3.7168848272000003E-2</v>
      </c>
      <c r="B49" s="2">
        <v>0.96245370216609905</v>
      </c>
      <c r="C49" s="2">
        <v>1.5779615202656999E-4</v>
      </c>
      <c r="D49" s="2">
        <v>2.1965341000626E-4</v>
      </c>
      <c r="F49" s="3" t="str">
        <f t="shared" si="3"/>
        <v/>
      </c>
      <c r="G49" s="3" t="str">
        <f t="shared" si="4"/>
        <v>acc</v>
      </c>
      <c r="H49" s="3" t="str">
        <f t="shared" si="5"/>
        <v/>
      </c>
      <c r="I49" s="3" t="str">
        <f t="shared" si="6"/>
        <v/>
      </c>
      <c r="J49" s="3" t="s">
        <v>3</v>
      </c>
      <c r="L49" s="3">
        <f t="shared" si="7"/>
        <v>0</v>
      </c>
      <c r="M49" s="3">
        <f t="shared" si="0"/>
        <v>1</v>
      </c>
      <c r="N49" s="3">
        <f t="shared" si="1"/>
        <v>0</v>
      </c>
      <c r="O49" s="3">
        <f t="shared" si="2"/>
        <v>0</v>
      </c>
    </row>
    <row r="50" spans="1:15">
      <c r="A50" s="2">
        <v>2.523050156E-3</v>
      </c>
      <c r="B50" s="2">
        <v>0.93500384568991701</v>
      </c>
      <c r="C50" s="2">
        <v>5.8445174395184298E-2</v>
      </c>
      <c r="D50" s="2">
        <v>4.0279297584045201E-3</v>
      </c>
      <c r="F50" s="3" t="str">
        <f t="shared" si="3"/>
        <v/>
      </c>
      <c r="G50" s="3" t="str">
        <f t="shared" si="4"/>
        <v>acc</v>
      </c>
      <c r="H50" s="3" t="str">
        <f t="shared" si="5"/>
        <v/>
      </c>
      <c r="I50" s="3" t="str">
        <f t="shared" si="6"/>
        <v/>
      </c>
      <c r="J50" s="3" t="s">
        <v>3</v>
      </c>
      <c r="L50" s="3">
        <f t="shared" si="7"/>
        <v>0</v>
      </c>
      <c r="M50" s="3">
        <f t="shared" si="0"/>
        <v>1</v>
      </c>
      <c r="N50" s="3">
        <f t="shared" si="1"/>
        <v>0</v>
      </c>
      <c r="O50" s="3">
        <f t="shared" si="2"/>
        <v>0</v>
      </c>
    </row>
    <row r="51" spans="1:15">
      <c r="A51" s="2">
        <v>0.99178147153399998</v>
      </c>
      <c r="B51" s="2">
        <v>1.3309663019578899E-3</v>
      </c>
      <c r="C51" s="2">
        <v>6.6659216013356401E-3</v>
      </c>
      <c r="D51" s="2">
        <v>2.2164056250778999E-4</v>
      </c>
      <c r="F51" s="3" t="str">
        <f t="shared" si="3"/>
        <v>unacc</v>
      </c>
      <c r="G51" s="3" t="str">
        <f t="shared" si="4"/>
        <v/>
      </c>
      <c r="H51" s="3" t="str">
        <f t="shared" si="5"/>
        <v/>
      </c>
      <c r="I51" s="3" t="str">
        <f t="shared" si="6"/>
        <v/>
      </c>
      <c r="J51" s="3" t="s">
        <v>2</v>
      </c>
      <c r="L51" s="3">
        <f t="shared" si="7"/>
        <v>1</v>
      </c>
      <c r="M51" s="3">
        <f t="shared" si="0"/>
        <v>0</v>
      </c>
      <c r="N51" s="3">
        <f t="shared" si="1"/>
        <v>0</v>
      </c>
      <c r="O51" s="3">
        <f t="shared" si="2"/>
        <v>0</v>
      </c>
    </row>
    <row r="52" spans="1:15">
      <c r="A52" s="2">
        <v>1.6540387159000001E-2</v>
      </c>
      <c r="B52" s="2">
        <v>0.98282576049736103</v>
      </c>
      <c r="C52" s="2">
        <v>7.3985171128609998E-5</v>
      </c>
      <c r="D52" s="2">
        <v>5.5986717258921996E-4</v>
      </c>
      <c r="F52" s="3" t="str">
        <f t="shared" si="3"/>
        <v/>
      </c>
      <c r="G52" s="3" t="str">
        <f t="shared" si="4"/>
        <v>acc</v>
      </c>
      <c r="H52" s="3" t="str">
        <f t="shared" si="5"/>
        <v/>
      </c>
      <c r="I52" s="3" t="str">
        <f t="shared" si="6"/>
        <v/>
      </c>
      <c r="J52" s="3" t="s">
        <v>3</v>
      </c>
      <c r="L52" s="3">
        <f t="shared" si="7"/>
        <v>0</v>
      </c>
      <c r="M52" s="3">
        <f t="shared" si="0"/>
        <v>1</v>
      </c>
      <c r="N52" s="3">
        <f t="shared" si="1"/>
        <v>0</v>
      </c>
      <c r="O52" s="3">
        <f t="shared" si="2"/>
        <v>0</v>
      </c>
    </row>
    <row r="53" spans="1:15">
      <c r="A53" s="2">
        <v>2.5720239730000001E-3</v>
      </c>
      <c r="B53" s="2">
        <v>0.90951050005172995</v>
      </c>
      <c r="C53" s="2">
        <v>7.0123489927184299E-2</v>
      </c>
      <c r="D53" s="2">
        <v>1.77939860482406E-2</v>
      </c>
      <c r="F53" s="3" t="str">
        <f t="shared" si="3"/>
        <v/>
      </c>
      <c r="G53" s="3" t="str">
        <f t="shared" si="4"/>
        <v>acc</v>
      </c>
      <c r="H53" s="3" t="str">
        <f t="shared" si="5"/>
        <v/>
      </c>
      <c r="I53" s="3" t="str">
        <f t="shared" si="6"/>
        <v/>
      </c>
      <c r="J53" s="3" t="s">
        <v>3</v>
      </c>
      <c r="L53" s="3">
        <f t="shared" si="7"/>
        <v>0</v>
      </c>
      <c r="M53" s="3">
        <f t="shared" si="0"/>
        <v>1</v>
      </c>
      <c r="N53" s="3">
        <f t="shared" si="1"/>
        <v>0</v>
      </c>
      <c r="O53" s="3">
        <f t="shared" si="2"/>
        <v>0</v>
      </c>
    </row>
    <row r="54" spans="1:15">
      <c r="A54" s="2">
        <v>0.99997337651999996</v>
      </c>
      <c r="B54" s="2">
        <v>1.8513517876360001E-5</v>
      </c>
      <c r="C54" s="2">
        <v>1.9179512986900001E-6</v>
      </c>
      <c r="D54" s="2">
        <v>6.1920106737699998E-6</v>
      </c>
      <c r="F54" s="3" t="str">
        <f t="shared" si="3"/>
        <v>unacc</v>
      </c>
      <c r="G54" s="3" t="str">
        <f t="shared" si="4"/>
        <v/>
      </c>
      <c r="H54" s="3" t="str">
        <f t="shared" si="5"/>
        <v/>
      </c>
      <c r="I54" s="3" t="str">
        <f t="shared" si="6"/>
        <v/>
      </c>
      <c r="J54" s="3" t="s">
        <v>2</v>
      </c>
      <c r="L54" s="3">
        <f t="shared" si="7"/>
        <v>1</v>
      </c>
      <c r="M54" s="3">
        <f t="shared" si="0"/>
        <v>0</v>
      </c>
      <c r="N54" s="3">
        <f t="shared" si="1"/>
        <v>0</v>
      </c>
      <c r="O54" s="3">
        <f t="shared" si="2"/>
        <v>0</v>
      </c>
    </row>
    <row r="55" spans="1:15">
      <c r="A55" s="2">
        <v>0.51592872932400002</v>
      </c>
      <c r="B55" s="2">
        <v>0.48157181952949402</v>
      </c>
      <c r="C55" s="2">
        <v>9.3459707596650003E-5</v>
      </c>
      <c r="D55" s="2">
        <v>2.4059914384906601E-3</v>
      </c>
      <c r="F55" s="3" t="str">
        <f t="shared" si="3"/>
        <v/>
      </c>
      <c r="G55" s="3" t="str">
        <f t="shared" si="4"/>
        <v/>
      </c>
      <c r="H55" s="3" t="str">
        <f t="shared" si="5"/>
        <v/>
      </c>
      <c r="I55" s="3" t="str">
        <f t="shared" si="6"/>
        <v/>
      </c>
      <c r="J55" s="3" t="s">
        <v>2</v>
      </c>
      <c r="L55" s="3">
        <f t="shared" si="7"/>
        <v>0</v>
      </c>
      <c r="M55" s="3">
        <f t="shared" si="0"/>
        <v>0</v>
      </c>
      <c r="N55" s="3">
        <f t="shared" si="1"/>
        <v>0</v>
      </c>
      <c r="O55" s="3">
        <f t="shared" si="2"/>
        <v>0</v>
      </c>
    </row>
    <row r="56" spans="1:15">
      <c r="A56" s="2">
        <v>8.1065394457999998E-2</v>
      </c>
      <c r="B56" s="2">
        <v>0.91806636238231798</v>
      </c>
      <c r="C56" s="2">
        <v>3.9855102776184E-4</v>
      </c>
      <c r="D56" s="2">
        <v>4.6969213197996002E-4</v>
      </c>
      <c r="F56" s="3" t="str">
        <f t="shared" si="3"/>
        <v/>
      </c>
      <c r="G56" s="3" t="str">
        <f t="shared" si="4"/>
        <v>acc</v>
      </c>
      <c r="H56" s="3" t="str">
        <f t="shared" si="5"/>
        <v/>
      </c>
      <c r="I56" s="3" t="str">
        <f t="shared" si="6"/>
        <v/>
      </c>
      <c r="J56" s="3" t="s">
        <v>3</v>
      </c>
      <c r="L56" s="3">
        <f t="shared" si="7"/>
        <v>0</v>
      </c>
      <c r="M56" s="3">
        <f t="shared" si="0"/>
        <v>1</v>
      </c>
      <c r="N56" s="3">
        <f t="shared" si="1"/>
        <v>0</v>
      </c>
      <c r="O56" s="3">
        <f t="shared" si="2"/>
        <v>0</v>
      </c>
    </row>
    <row r="57" spans="1:15">
      <c r="A57" s="2">
        <v>0.99250429165800003</v>
      </c>
      <c r="B57" s="2">
        <v>6.6592446222121001E-4</v>
      </c>
      <c r="C57" s="2">
        <v>6.55035645934626E-3</v>
      </c>
      <c r="D57" s="2">
        <v>2.7942742008615998E-4</v>
      </c>
      <c r="F57" s="3" t="str">
        <f t="shared" si="3"/>
        <v>unacc</v>
      </c>
      <c r="G57" s="3" t="str">
        <f t="shared" si="4"/>
        <v/>
      </c>
      <c r="H57" s="3" t="str">
        <f t="shared" si="5"/>
        <v/>
      </c>
      <c r="I57" s="3" t="str">
        <f t="shared" si="6"/>
        <v/>
      </c>
      <c r="J57" s="3" t="s">
        <v>2</v>
      </c>
      <c r="L57" s="3">
        <f t="shared" si="7"/>
        <v>1</v>
      </c>
      <c r="M57" s="3">
        <f t="shared" si="0"/>
        <v>0</v>
      </c>
      <c r="N57" s="3">
        <f t="shared" si="1"/>
        <v>0</v>
      </c>
      <c r="O57" s="3">
        <f t="shared" si="2"/>
        <v>0</v>
      </c>
    </row>
    <row r="58" spans="1:15">
      <c r="A58" s="2">
        <v>3.7172653016E-2</v>
      </c>
      <c r="B58" s="2">
        <v>0.96245003201873502</v>
      </c>
      <c r="C58" s="2">
        <v>1.5786179036991001E-4</v>
      </c>
      <c r="D58" s="2">
        <v>2.1945317450289999E-4</v>
      </c>
      <c r="F58" s="3" t="str">
        <f t="shared" si="3"/>
        <v/>
      </c>
      <c r="G58" s="3" t="str">
        <f t="shared" si="4"/>
        <v>acc</v>
      </c>
      <c r="H58" s="3" t="str">
        <f t="shared" si="5"/>
        <v/>
      </c>
      <c r="I58" s="3" t="str">
        <f t="shared" si="6"/>
        <v/>
      </c>
      <c r="J58" s="3" t="s">
        <v>3</v>
      </c>
      <c r="L58" s="3">
        <f t="shared" si="7"/>
        <v>0</v>
      </c>
      <c r="M58" s="3">
        <f t="shared" si="0"/>
        <v>1</v>
      </c>
      <c r="N58" s="3">
        <f t="shared" si="1"/>
        <v>0</v>
      </c>
      <c r="O58" s="3">
        <f t="shared" si="2"/>
        <v>0</v>
      </c>
    </row>
    <row r="59" spans="1:15">
      <c r="A59" s="2">
        <v>2.5248258039999999E-3</v>
      </c>
      <c r="B59" s="2">
        <v>0.93486481197332905</v>
      </c>
      <c r="C59" s="2">
        <v>5.8575803847531097E-2</v>
      </c>
      <c r="D59" s="2">
        <v>4.0345583746584602E-3</v>
      </c>
      <c r="F59" s="3" t="str">
        <f t="shared" si="3"/>
        <v/>
      </c>
      <c r="G59" s="3" t="str">
        <f t="shared" si="4"/>
        <v>acc</v>
      </c>
      <c r="H59" s="3" t="str">
        <f t="shared" si="5"/>
        <v/>
      </c>
      <c r="I59" s="3" t="str">
        <f t="shared" si="6"/>
        <v/>
      </c>
      <c r="J59" s="3" t="s">
        <v>3</v>
      </c>
      <c r="L59" s="3">
        <f t="shared" si="7"/>
        <v>0</v>
      </c>
      <c r="M59" s="3">
        <f t="shared" si="0"/>
        <v>1</v>
      </c>
      <c r="N59" s="3">
        <f t="shared" si="1"/>
        <v>0</v>
      </c>
      <c r="O59" s="3">
        <f t="shared" si="2"/>
        <v>0</v>
      </c>
    </row>
    <row r="60" spans="1:15">
      <c r="A60" s="2">
        <v>0.99177810597299998</v>
      </c>
      <c r="B60" s="2">
        <v>1.33092472229078E-3</v>
      </c>
      <c r="C60" s="2">
        <v>6.6691525420553696E-3</v>
      </c>
      <c r="D60" s="2">
        <v>2.2181676230371999E-4</v>
      </c>
      <c r="F60" s="3" t="str">
        <f t="shared" si="3"/>
        <v>unacc</v>
      </c>
      <c r="G60" s="3" t="str">
        <f t="shared" si="4"/>
        <v/>
      </c>
      <c r="H60" s="3" t="str">
        <f t="shared" si="5"/>
        <v/>
      </c>
      <c r="I60" s="3" t="str">
        <f t="shared" si="6"/>
        <v/>
      </c>
      <c r="J60" s="3" t="s">
        <v>2</v>
      </c>
      <c r="L60" s="3">
        <f t="shared" si="7"/>
        <v>1</v>
      </c>
      <c r="M60" s="3">
        <f t="shared" si="0"/>
        <v>0</v>
      </c>
      <c r="N60" s="3">
        <f t="shared" si="1"/>
        <v>0</v>
      </c>
      <c r="O60" s="3">
        <f t="shared" si="2"/>
        <v>0</v>
      </c>
    </row>
    <row r="61" spans="1:15">
      <c r="A61" s="2">
        <v>1.6542108283000002E-2</v>
      </c>
      <c r="B61" s="2">
        <v>0.982823859230467</v>
      </c>
      <c r="C61" s="2">
        <v>7.4016500434330006E-5</v>
      </c>
      <c r="D61" s="2">
        <v>5.6001598649688003E-4</v>
      </c>
      <c r="F61" s="3" t="str">
        <f t="shared" si="3"/>
        <v/>
      </c>
      <c r="G61" s="3" t="str">
        <f t="shared" si="4"/>
        <v>acc</v>
      </c>
      <c r="H61" s="3" t="str">
        <f t="shared" si="5"/>
        <v/>
      </c>
      <c r="I61" s="3" t="str">
        <f t="shared" si="6"/>
        <v/>
      </c>
      <c r="J61" s="3" t="s">
        <v>3</v>
      </c>
      <c r="L61" s="3">
        <f t="shared" si="7"/>
        <v>0</v>
      </c>
      <c r="M61" s="3">
        <f t="shared" si="0"/>
        <v>1</v>
      </c>
      <c r="N61" s="3">
        <f t="shared" si="1"/>
        <v>0</v>
      </c>
      <c r="O61" s="3">
        <f t="shared" si="2"/>
        <v>0</v>
      </c>
    </row>
    <row r="62" spans="1:15">
      <c r="A62" s="2">
        <v>2.5743711120000002E-3</v>
      </c>
      <c r="B62" s="2">
        <v>0.909346444920205</v>
      </c>
      <c r="C62" s="2">
        <v>7.0275183702427899E-2</v>
      </c>
      <c r="D62" s="2">
        <v>1.7804000265636801E-2</v>
      </c>
      <c r="F62" s="3" t="str">
        <f t="shared" si="3"/>
        <v/>
      </c>
      <c r="G62" s="3" t="str">
        <f t="shared" si="4"/>
        <v>acc</v>
      </c>
      <c r="H62" s="3" t="str">
        <f t="shared" si="5"/>
        <v/>
      </c>
      <c r="I62" s="3" t="str">
        <f t="shared" si="6"/>
        <v/>
      </c>
      <c r="J62" s="3" t="s">
        <v>3</v>
      </c>
      <c r="L62" s="3">
        <f t="shared" si="7"/>
        <v>0</v>
      </c>
      <c r="M62" s="3">
        <f t="shared" si="0"/>
        <v>1</v>
      </c>
      <c r="N62" s="3">
        <f t="shared" si="1"/>
        <v>0</v>
      </c>
      <c r="O62" s="3">
        <f t="shared" si="2"/>
        <v>0</v>
      </c>
    </row>
    <row r="63" spans="1:15">
      <c r="A63" s="2">
        <v>0.99999375772099997</v>
      </c>
      <c r="B63" s="2">
        <v>1.0013334569E-7</v>
      </c>
      <c r="C63" s="2">
        <v>3.404296672E-8</v>
      </c>
      <c r="D63" s="2">
        <v>6.1081031087900004E-6</v>
      </c>
      <c r="F63" s="3" t="str">
        <f t="shared" si="3"/>
        <v>unacc</v>
      </c>
      <c r="G63" s="3" t="str">
        <f t="shared" si="4"/>
        <v/>
      </c>
      <c r="H63" s="3" t="str">
        <f t="shared" si="5"/>
        <v/>
      </c>
      <c r="I63" s="3" t="str">
        <f t="shared" si="6"/>
        <v/>
      </c>
      <c r="J63" s="3" t="s">
        <v>2</v>
      </c>
      <c r="L63" s="3">
        <f t="shared" si="7"/>
        <v>1</v>
      </c>
      <c r="M63" s="3">
        <f t="shared" si="0"/>
        <v>0</v>
      </c>
      <c r="N63" s="3">
        <f t="shared" si="1"/>
        <v>0</v>
      </c>
      <c r="O63" s="3">
        <f t="shared" si="2"/>
        <v>0</v>
      </c>
    </row>
    <row r="64" spans="1:15">
      <c r="A64" s="2">
        <v>0.99540074560299996</v>
      </c>
      <c r="B64" s="2">
        <v>9.6609903118770004E-5</v>
      </c>
      <c r="C64" s="2">
        <v>2.6089055234630001E-5</v>
      </c>
      <c r="D64" s="2">
        <v>4.4765554387285996E-3</v>
      </c>
      <c r="F64" s="3" t="str">
        <f t="shared" si="3"/>
        <v>unacc</v>
      </c>
      <c r="G64" s="3" t="str">
        <f t="shared" si="4"/>
        <v/>
      </c>
      <c r="H64" s="3" t="str">
        <f t="shared" si="5"/>
        <v/>
      </c>
      <c r="I64" s="3" t="str">
        <f t="shared" si="6"/>
        <v/>
      </c>
      <c r="J64" s="3" t="s">
        <v>2</v>
      </c>
      <c r="L64" s="3">
        <f t="shared" si="7"/>
        <v>1</v>
      </c>
      <c r="M64" s="3">
        <f t="shared" si="0"/>
        <v>0</v>
      </c>
      <c r="N64" s="3">
        <f t="shared" si="1"/>
        <v>0</v>
      </c>
      <c r="O64" s="3">
        <f t="shared" si="2"/>
        <v>0</v>
      </c>
    </row>
    <row r="65" spans="1:15">
      <c r="A65" s="2">
        <v>0.99512065964800001</v>
      </c>
      <c r="B65" s="2">
        <v>3.0379868037306998E-4</v>
      </c>
      <c r="C65" s="2">
        <v>2.9526793217339998E-5</v>
      </c>
      <c r="D65" s="2">
        <v>4.5460148779178098E-3</v>
      </c>
      <c r="F65" s="3" t="str">
        <f t="shared" si="3"/>
        <v>unacc</v>
      </c>
      <c r="G65" s="3" t="str">
        <f t="shared" si="4"/>
        <v/>
      </c>
      <c r="H65" s="3" t="str">
        <f t="shared" si="5"/>
        <v/>
      </c>
      <c r="I65" s="3" t="str">
        <f t="shared" si="6"/>
        <v/>
      </c>
      <c r="J65" s="3" t="s">
        <v>2</v>
      </c>
      <c r="L65" s="3">
        <f t="shared" si="7"/>
        <v>1</v>
      </c>
      <c r="M65" s="3">
        <f t="shared" si="0"/>
        <v>0</v>
      </c>
      <c r="N65" s="3">
        <f t="shared" si="1"/>
        <v>0</v>
      </c>
      <c r="O65" s="3">
        <f t="shared" si="2"/>
        <v>0</v>
      </c>
    </row>
    <row r="66" spans="1:15">
      <c r="A66" s="2">
        <v>0.99998906553900002</v>
      </c>
      <c r="B66" s="2">
        <v>6.0982103620000006E-8</v>
      </c>
      <c r="C66" s="2">
        <v>5.2435360304600002E-6</v>
      </c>
      <c r="D66" s="2">
        <v>5.6299433226599999E-6</v>
      </c>
      <c r="F66" s="3" t="str">
        <f t="shared" si="3"/>
        <v>unacc</v>
      </c>
      <c r="G66" s="3" t="str">
        <f t="shared" si="4"/>
        <v/>
      </c>
      <c r="H66" s="3" t="str">
        <f t="shared" si="5"/>
        <v/>
      </c>
      <c r="I66" s="3" t="str">
        <f t="shared" si="6"/>
        <v/>
      </c>
      <c r="J66" s="3" t="s">
        <v>2</v>
      </c>
      <c r="L66" s="3">
        <f t="shared" si="7"/>
        <v>1</v>
      </c>
      <c r="M66" s="3">
        <f t="shared" si="0"/>
        <v>0</v>
      </c>
      <c r="N66" s="3">
        <f t="shared" si="1"/>
        <v>0</v>
      </c>
      <c r="O66" s="3">
        <f t="shared" si="2"/>
        <v>0</v>
      </c>
    </row>
    <row r="67" spans="1:15">
      <c r="A67" s="2">
        <v>0.99485814434099995</v>
      </c>
      <c r="B67" s="2">
        <v>5.9386161677419996E-4</v>
      </c>
      <c r="C67" s="2">
        <v>2.8470087157750001E-5</v>
      </c>
      <c r="D67" s="2">
        <v>4.5195239548476299E-3</v>
      </c>
      <c r="F67" s="3" t="str">
        <f t="shared" si="3"/>
        <v>unacc</v>
      </c>
      <c r="G67" s="3" t="str">
        <f t="shared" si="4"/>
        <v/>
      </c>
      <c r="H67" s="3" t="str">
        <f t="shared" si="5"/>
        <v/>
      </c>
      <c r="I67" s="3" t="str">
        <f t="shared" si="6"/>
        <v/>
      </c>
      <c r="J67" s="3" t="s">
        <v>2</v>
      </c>
      <c r="L67" s="3">
        <f t="shared" si="7"/>
        <v>1</v>
      </c>
      <c r="M67" s="3">
        <f t="shared" si="0"/>
        <v>0</v>
      </c>
      <c r="N67" s="3">
        <f t="shared" si="1"/>
        <v>0</v>
      </c>
      <c r="O67" s="3">
        <f t="shared" si="2"/>
        <v>0</v>
      </c>
    </row>
    <row r="68" spans="1:15">
      <c r="A68" s="2">
        <v>0.97637012964799996</v>
      </c>
      <c r="B68" s="2">
        <v>5.6366529783766599E-3</v>
      </c>
      <c r="C68" s="2">
        <v>1.2915434133078701E-2</v>
      </c>
      <c r="D68" s="2">
        <v>5.07778324026873E-3</v>
      </c>
      <c r="F68" s="3" t="str">
        <f t="shared" si="3"/>
        <v>unacc</v>
      </c>
      <c r="G68" s="3" t="str">
        <f t="shared" si="4"/>
        <v/>
      </c>
      <c r="H68" s="3" t="str">
        <f t="shared" si="5"/>
        <v/>
      </c>
      <c r="I68" s="3" t="str">
        <f t="shared" si="6"/>
        <v/>
      </c>
      <c r="J68" s="3" t="s">
        <v>2</v>
      </c>
      <c r="L68" s="3">
        <f t="shared" si="7"/>
        <v>1</v>
      </c>
      <c r="M68" s="3">
        <f t="shared" ref="M68:M131" si="8">IF(G68=J68,1,0)</f>
        <v>0</v>
      </c>
      <c r="N68" s="3">
        <f t="shared" ref="N68:N131" si="9">IF(H68=J68,1,0)</f>
        <v>0</v>
      </c>
      <c r="O68" s="3">
        <f t="shared" ref="O68:O131" si="10">IF(I68=J68,1,0)</f>
        <v>0</v>
      </c>
    </row>
    <row r="69" spans="1:15">
      <c r="A69" s="2">
        <v>0.99998768113400005</v>
      </c>
      <c r="B69" s="2">
        <v>4.6412923310000002E-8</v>
      </c>
      <c r="C69" s="2">
        <v>5.3947432625300002E-6</v>
      </c>
      <c r="D69" s="2">
        <v>6.8777100180899997E-6</v>
      </c>
      <c r="F69" s="3" t="str">
        <f t="shared" ref="F69:F132" si="11">IF(ROUNDUP(A69,1) =1,"unacc","")</f>
        <v>unacc</v>
      </c>
      <c r="G69" s="3" t="str">
        <f t="shared" ref="G69:G132" si="12">IF(ROUNDUP(B69,1) =1,"acc","")</f>
        <v/>
      </c>
      <c r="H69" s="3" t="str">
        <f t="shared" ref="H69:H132" si="13">IF(ROUNDUP(C69,1) =1,"vgood","")</f>
        <v/>
      </c>
      <c r="I69" s="3" t="str">
        <f t="shared" ref="I69:I132" si="14">IF(ROUNDUP(D69,1) =1,"good","")</f>
        <v/>
      </c>
      <c r="J69" s="3" t="s">
        <v>2</v>
      </c>
      <c r="L69" s="3">
        <f t="shared" ref="L69:L132" si="15">IF(F69=J69,1,0)</f>
        <v>1</v>
      </c>
      <c r="M69" s="3">
        <f t="shared" si="8"/>
        <v>0</v>
      </c>
      <c r="N69" s="3">
        <f t="shared" si="9"/>
        <v>0</v>
      </c>
      <c r="O69" s="3">
        <f t="shared" si="10"/>
        <v>0</v>
      </c>
    </row>
    <row r="70" spans="1:15">
      <c r="A70" s="2">
        <v>0.99396693623700005</v>
      </c>
      <c r="B70" s="2">
        <v>1.2616515597490101E-3</v>
      </c>
      <c r="C70" s="2">
        <v>2.875374565681E-5</v>
      </c>
      <c r="D70" s="2">
        <v>4.7426584574898302E-3</v>
      </c>
      <c r="F70" s="3" t="str">
        <f t="shared" si="11"/>
        <v>unacc</v>
      </c>
      <c r="G70" s="3" t="str">
        <f t="shared" si="12"/>
        <v/>
      </c>
      <c r="H70" s="3" t="str">
        <f t="shared" si="13"/>
        <v/>
      </c>
      <c r="I70" s="3" t="str">
        <f t="shared" si="14"/>
        <v/>
      </c>
      <c r="J70" s="3" t="s">
        <v>2</v>
      </c>
      <c r="L70" s="3">
        <f t="shared" si="15"/>
        <v>1</v>
      </c>
      <c r="M70" s="3">
        <f t="shared" si="8"/>
        <v>0</v>
      </c>
      <c r="N70" s="3">
        <f t="shared" si="9"/>
        <v>0</v>
      </c>
      <c r="O70" s="3">
        <f t="shared" si="10"/>
        <v>0</v>
      </c>
    </row>
    <row r="71" spans="1:15">
      <c r="A71" s="2">
        <v>0.97194953741900003</v>
      </c>
      <c r="B71" s="2">
        <v>8.0855138418320996E-3</v>
      </c>
      <c r="C71" s="2">
        <v>1.3518932590615399E-2</v>
      </c>
      <c r="D71" s="2">
        <v>6.4460161485742004E-3</v>
      </c>
      <c r="F71" s="3" t="str">
        <f t="shared" si="11"/>
        <v>unacc</v>
      </c>
      <c r="G71" s="3" t="str">
        <f t="shared" si="12"/>
        <v/>
      </c>
      <c r="H71" s="3" t="str">
        <f t="shared" si="13"/>
        <v/>
      </c>
      <c r="I71" s="3" t="str">
        <f t="shared" si="14"/>
        <v/>
      </c>
      <c r="J71" s="3" t="s">
        <v>2</v>
      </c>
      <c r="L71" s="3">
        <f t="shared" si="15"/>
        <v>1</v>
      </c>
      <c r="M71" s="3">
        <f t="shared" si="8"/>
        <v>0</v>
      </c>
      <c r="N71" s="3">
        <f t="shared" si="9"/>
        <v>0</v>
      </c>
      <c r="O71" s="3">
        <f t="shared" si="10"/>
        <v>0</v>
      </c>
    </row>
    <row r="72" spans="1:15">
      <c r="A72" s="2">
        <v>0.99525161800700002</v>
      </c>
      <c r="B72" s="2">
        <v>1.7721604007958999E-4</v>
      </c>
      <c r="C72" s="2">
        <v>2.918123773814E-5</v>
      </c>
      <c r="D72" s="2">
        <v>4.5419847149747797E-3</v>
      </c>
      <c r="F72" s="3" t="str">
        <f t="shared" si="11"/>
        <v>unacc</v>
      </c>
      <c r="G72" s="3" t="str">
        <f t="shared" si="12"/>
        <v/>
      </c>
      <c r="H72" s="3" t="str">
        <f t="shared" si="13"/>
        <v/>
      </c>
      <c r="I72" s="3" t="str">
        <f t="shared" si="14"/>
        <v/>
      </c>
      <c r="J72" s="3" t="s">
        <v>2</v>
      </c>
      <c r="L72" s="3">
        <f t="shared" si="15"/>
        <v>1</v>
      </c>
      <c r="M72" s="3">
        <f t="shared" si="8"/>
        <v>0</v>
      </c>
      <c r="N72" s="3">
        <f t="shared" si="9"/>
        <v>0</v>
      </c>
      <c r="O72" s="3">
        <f t="shared" si="10"/>
        <v>0</v>
      </c>
    </row>
    <row r="73" spans="1:15">
      <c r="A73" s="2">
        <v>0.99998575622899999</v>
      </c>
      <c r="B73" s="2">
        <v>8.0571212298600003E-6</v>
      </c>
      <c r="C73" s="2">
        <v>3.3917269360000002E-8</v>
      </c>
      <c r="D73" s="2">
        <v>6.1527321654499999E-6</v>
      </c>
      <c r="F73" s="3" t="str">
        <f t="shared" si="11"/>
        <v>unacc</v>
      </c>
      <c r="G73" s="3" t="str">
        <f t="shared" si="12"/>
        <v/>
      </c>
      <c r="H73" s="3" t="str">
        <f t="shared" si="13"/>
        <v/>
      </c>
      <c r="I73" s="3" t="str">
        <f t="shared" si="14"/>
        <v/>
      </c>
      <c r="J73" s="3" t="s">
        <v>2</v>
      </c>
      <c r="L73" s="3">
        <f t="shared" si="15"/>
        <v>1</v>
      </c>
      <c r="M73" s="3">
        <f t="shared" si="8"/>
        <v>0</v>
      </c>
      <c r="N73" s="3">
        <f t="shared" si="9"/>
        <v>0</v>
      </c>
      <c r="O73" s="3">
        <f t="shared" si="10"/>
        <v>0</v>
      </c>
    </row>
    <row r="74" spans="1:15">
      <c r="A74" s="2">
        <v>0.71035015317100003</v>
      </c>
      <c r="B74" s="2">
        <v>0.28640505647888698</v>
      </c>
      <c r="C74" s="2">
        <v>1.3627449821429999E-5</v>
      </c>
      <c r="D74" s="2">
        <v>3.2311629005103001E-3</v>
      </c>
      <c r="F74" s="3" t="str">
        <f t="shared" si="11"/>
        <v/>
      </c>
      <c r="G74" s="3" t="str">
        <f t="shared" si="12"/>
        <v/>
      </c>
      <c r="H74" s="3" t="str">
        <f t="shared" si="13"/>
        <v/>
      </c>
      <c r="I74" s="3" t="str">
        <f t="shared" si="14"/>
        <v/>
      </c>
      <c r="J74" s="3" t="s">
        <v>2</v>
      </c>
      <c r="L74" s="3">
        <f t="shared" si="15"/>
        <v>0</v>
      </c>
      <c r="M74" s="3">
        <f t="shared" si="8"/>
        <v>0</v>
      </c>
      <c r="N74" s="3">
        <f t="shared" si="9"/>
        <v>0</v>
      </c>
      <c r="O74" s="3">
        <f t="shared" si="10"/>
        <v>0</v>
      </c>
    </row>
    <row r="75" spans="1:15">
      <c r="A75" s="2">
        <v>0.16955461605899999</v>
      </c>
      <c r="B75" s="2">
        <v>0.82956989133080905</v>
      </c>
      <c r="C75" s="2">
        <v>2.0327903559449999E-5</v>
      </c>
      <c r="D75" s="2">
        <v>8.5516470661161996E-4</v>
      </c>
      <c r="F75" s="3" t="str">
        <f t="shared" si="11"/>
        <v/>
      </c>
      <c r="G75" s="3" t="str">
        <f t="shared" si="12"/>
        <v/>
      </c>
      <c r="H75" s="3" t="str">
        <f t="shared" si="13"/>
        <v/>
      </c>
      <c r="I75" s="3" t="str">
        <f t="shared" si="14"/>
        <v/>
      </c>
      <c r="J75" s="3" t="s">
        <v>3</v>
      </c>
      <c r="L75" s="3">
        <f t="shared" si="15"/>
        <v>0</v>
      </c>
      <c r="M75" s="3">
        <f t="shared" si="8"/>
        <v>0</v>
      </c>
      <c r="N75" s="3">
        <f t="shared" si="9"/>
        <v>0</v>
      </c>
      <c r="O75" s="3">
        <f t="shared" si="10"/>
        <v>0</v>
      </c>
    </row>
    <row r="76" spans="1:15">
      <c r="A76" s="2">
        <v>0.99974107730399997</v>
      </c>
      <c r="B76" s="2">
        <v>2.2487469644940001E-4</v>
      </c>
      <c r="C76" s="2">
        <v>2.8085902543400001E-5</v>
      </c>
      <c r="D76" s="2">
        <v>5.9620965366499997E-6</v>
      </c>
      <c r="F76" s="3" t="str">
        <f t="shared" si="11"/>
        <v>unacc</v>
      </c>
      <c r="G76" s="3" t="str">
        <f t="shared" si="12"/>
        <v/>
      </c>
      <c r="H76" s="3" t="str">
        <f t="shared" si="13"/>
        <v/>
      </c>
      <c r="I76" s="3" t="str">
        <f t="shared" si="14"/>
        <v/>
      </c>
      <c r="J76" s="3" t="s">
        <v>2</v>
      </c>
      <c r="L76" s="3">
        <f t="shared" si="15"/>
        <v>1</v>
      </c>
      <c r="M76" s="3">
        <f t="shared" si="8"/>
        <v>0</v>
      </c>
      <c r="N76" s="3">
        <f t="shared" si="9"/>
        <v>0</v>
      </c>
      <c r="O76" s="3">
        <f t="shared" si="10"/>
        <v>0</v>
      </c>
    </row>
    <row r="77" spans="1:15">
      <c r="A77" s="2">
        <v>8.1042759519999993E-2</v>
      </c>
      <c r="B77" s="2">
        <v>0.91852063478356005</v>
      </c>
      <c r="C77" s="2">
        <v>1.6769180596340001E-5</v>
      </c>
      <c r="D77" s="2">
        <v>4.1983651625716E-4</v>
      </c>
      <c r="F77" s="3" t="str">
        <f t="shared" si="11"/>
        <v/>
      </c>
      <c r="G77" s="3" t="str">
        <f t="shared" si="12"/>
        <v>acc</v>
      </c>
      <c r="H77" s="3" t="str">
        <f t="shared" si="13"/>
        <v/>
      </c>
      <c r="I77" s="3" t="str">
        <f t="shared" si="14"/>
        <v/>
      </c>
      <c r="J77" s="3" t="s">
        <v>3</v>
      </c>
      <c r="L77" s="3">
        <f t="shared" si="15"/>
        <v>0</v>
      </c>
      <c r="M77" s="3">
        <f t="shared" si="8"/>
        <v>1</v>
      </c>
      <c r="N77" s="3">
        <f t="shared" si="9"/>
        <v>0</v>
      </c>
      <c r="O77" s="3">
        <f t="shared" si="10"/>
        <v>0</v>
      </c>
    </row>
    <row r="78" spans="1:15">
      <c r="A78" s="2">
        <v>8.4354806780000003E-3</v>
      </c>
      <c r="B78" s="2">
        <v>0.97813989972286597</v>
      </c>
      <c r="C78" s="2">
        <v>1.10509224797329E-2</v>
      </c>
      <c r="D78" s="2">
        <v>2.3736971196891702E-3</v>
      </c>
      <c r="F78" s="3" t="str">
        <f t="shared" si="11"/>
        <v/>
      </c>
      <c r="G78" s="3" t="str">
        <f t="shared" si="12"/>
        <v>acc</v>
      </c>
      <c r="H78" s="3" t="str">
        <f t="shared" si="13"/>
        <v/>
      </c>
      <c r="I78" s="3" t="str">
        <f t="shared" si="14"/>
        <v/>
      </c>
      <c r="J78" s="3" t="s">
        <v>3</v>
      </c>
      <c r="L78" s="3">
        <f t="shared" si="15"/>
        <v>0</v>
      </c>
      <c r="M78" s="3">
        <f t="shared" si="8"/>
        <v>1</v>
      </c>
      <c r="N78" s="3">
        <f t="shared" si="9"/>
        <v>0</v>
      </c>
      <c r="O78" s="3">
        <f t="shared" si="10"/>
        <v>0</v>
      </c>
    </row>
    <row r="79" spans="1:15">
      <c r="A79" s="2">
        <v>0.99943843868799997</v>
      </c>
      <c r="B79" s="2">
        <v>5.1551087024762998E-4</v>
      </c>
      <c r="C79" s="2">
        <v>3.1991174234230002E-5</v>
      </c>
      <c r="D79" s="2">
        <v>1.405926787278E-5</v>
      </c>
      <c r="F79" s="3" t="str">
        <f t="shared" si="11"/>
        <v>unacc</v>
      </c>
      <c r="G79" s="3" t="str">
        <f t="shared" si="12"/>
        <v/>
      </c>
      <c r="H79" s="3" t="str">
        <f t="shared" si="13"/>
        <v/>
      </c>
      <c r="I79" s="3" t="str">
        <f t="shared" si="14"/>
        <v/>
      </c>
      <c r="J79" s="3" t="s">
        <v>2</v>
      </c>
      <c r="L79" s="3">
        <f t="shared" si="15"/>
        <v>1</v>
      </c>
      <c r="M79" s="3">
        <f t="shared" si="8"/>
        <v>0</v>
      </c>
      <c r="N79" s="3">
        <f t="shared" si="9"/>
        <v>0</v>
      </c>
      <c r="O79" s="3">
        <f t="shared" si="10"/>
        <v>0</v>
      </c>
    </row>
    <row r="80" spans="1:15">
      <c r="A80" s="2">
        <v>3.7145765878000003E-2</v>
      </c>
      <c r="B80" s="2">
        <v>0.96220349496131397</v>
      </c>
      <c r="C80" s="2">
        <v>7.9793038015700004E-6</v>
      </c>
      <c r="D80" s="2">
        <v>6.4275985668149995E-4</v>
      </c>
      <c r="F80" s="3" t="str">
        <f t="shared" si="11"/>
        <v/>
      </c>
      <c r="G80" s="3" t="str">
        <f t="shared" si="12"/>
        <v>acc</v>
      </c>
      <c r="H80" s="3" t="str">
        <f t="shared" si="13"/>
        <v/>
      </c>
      <c r="I80" s="3" t="str">
        <f t="shared" si="14"/>
        <v/>
      </c>
      <c r="J80" s="3" t="s">
        <v>3</v>
      </c>
      <c r="L80" s="3">
        <f t="shared" si="15"/>
        <v>0</v>
      </c>
      <c r="M80" s="3">
        <f t="shared" si="8"/>
        <v>1</v>
      </c>
      <c r="N80" s="3">
        <f t="shared" si="9"/>
        <v>0</v>
      </c>
      <c r="O80" s="3">
        <f t="shared" si="10"/>
        <v>0</v>
      </c>
    </row>
    <row r="81" spans="1:15">
      <c r="A81" s="2">
        <v>6.1284219080000001E-3</v>
      </c>
      <c r="B81" s="2">
        <v>0.96233577072232201</v>
      </c>
      <c r="C81" s="2">
        <v>1.4090163385428499E-2</v>
      </c>
      <c r="D81" s="2">
        <v>1.7445643984103101E-2</v>
      </c>
      <c r="F81" s="3" t="str">
        <f t="shared" si="11"/>
        <v/>
      </c>
      <c r="G81" s="3" t="str">
        <f t="shared" si="12"/>
        <v>acc</v>
      </c>
      <c r="H81" s="3" t="str">
        <f t="shared" si="13"/>
        <v/>
      </c>
      <c r="I81" s="3" t="str">
        <f t="shared" si="14"/>
        <v/>
      </c>
      <c r="J81" s="3" t="s">
        <v>3</v>
      </c>
      <c r="L81" s="3">
        <f t="shared" si="15"/>
        <v>0</v>
      </c>
      <c r="M81" s="3">
        <f t="shared" si="8"/>
        <v>1</v>
      </c>
      <c r="N81" s="3">
        <f t="shared" si="9"/>
        <v>0</v>
      </c>
      <c r="O81" s="3">
        <f t="shared" si="10"/>
        <v>0</v>
      </c>
    </row>
    <row r="82" spans="1:15">
      <c r="A82" s="2">
        <v>0.99998576594900002</v>
      </c>
      <c r="B82" s="2">
        <v>8.0562607521000001E-6</v>
      </c>
      <c r="C82" s="2">
        <v>3.3917175850000003E-8</v>
      </c>
      <c r="D82" s="2">
        <v>6.1438728894000003E-6</v>
      </c>
      <c r="F82" s="3" t="str">
        <f t="shared" si="11"/>
        <v>unacc</v>
      </c>
      <c r="G82" s="3" t="str">
        <f t="shared" si="12"/>
        <v/>
      </c>
      <c r="H82" s="3" t="str">
        <f t="shared" si="13"/>
        <v/>
      </c>
      <c r="I82" s="3" t="str">
        <f t="shared" si="14"/>
        <v/>
      </c>
      <c r="J82" s="3" t="s">
        <v>2</v>
      </c>
      <c r="L82" s="3">
        <f t="shared" si="15"/>
        <v>1</v>
      </c>
      <c r="M82" s="3">
        <f t="shared" si="8"/>
        <v>0</v>
      </c>
      <c r="N82" s="3">
        <f t="shared" si="9"/>
        <v>0</v>
      </c>
      <c r="O82" s="3">
        <f t="shared" si="10"/>
        <v>0</v>
      </c>
    </row>
    <row r="83" spans="1:15">
      <c r="A83" s="2">
        <v>0.71037528482599999</v>
      </c>
      <c r="B83" s="2">
        <v>0.28638445103671401</v>
      </c>
      <c r="C83" s="2">
        <v>1.3607981860279999E-5</v>
      </c>
      <c r="D83" s="2">
        <v>3.2266561556167201E-3</v>
      </c>
      <c r="F83" s="3" t="str">
        <f t="shared" si="11"/>
        <v/>
      </c>
      <c r="G83" s="3" t="str">
        <f t="shared" si="12"/>
        <v/>
      </c>
      <c r="H83" s="3" t="str">
        <f t="shared" si="13"/>
        <v/>
      </c>
      <c r="I83" s="3" t="str">
        <f t="shared" si="14"/>
        <v/>
      </c>
      <c r="J83" s="3" t="s">
        <v>2</v>
      </c>
      <c r="L83" s="3">
        <f t="shared" si="15"/>
        <v>0</v>
      </c>
      <c r="M83" s="3">
        <f t="shared" si="8"/>
        <v>0</v>
      </c>
      <c r="N83" s="3">
        <f t="shared" si="9"/>
        <v>0</v>
      </c>
      <c r="O83" s="3">
        <f t="shared" si="10"/>
        <v>0</v>
      </c>
    </row>
    <row r="84" spans="1:15">
      <c r="A84" s="2">
        <v>0.16956983126799999</v>
      </c>
      <c r="B84" s="2">
        <v>0.82955565116424801</v>
      </c>
      <c r="C84" s="2">
        <v>2.034694906979E-5</v>
      </c>
      <c r="D84" s="2">
        <v>8.5417061863129996E-4</v>
      </c>
      <c r="F84" s="3" t="str">
        <f t="shared" si="11"/>
        <v/>
      </c>
      <c r="G84" s="3" t="str">
        <f t="shared" si="12"/>
        <v/>
      </c>
      <c r="H84" s="3" t="str">
        <f t="shared" si="13"/>
        <v/>
      </c>
      <c r="I84" s="3" t="str">
        <f t="shared" si="14"/>
        <v/>
      </c>
      <c r="J84" s="3" t="s">
        <v>3</v>
      </c>
      <c r="L84" s="3">
        <f t="shared" si="15"/>
        <v>0</v>
      </c>
      <c r="M84" s="3">
        <f t="shared" si="8"/>
        <v>0</v>
      </c>
      <c r="N84" s="3">
        <f t="shared" si="9"/>
        <v>0</v>
      </c>
      <c r="O84" s="3">
        <f t="shared" si="10"/>
        <v>0</v>
      </c>
    </row>
    <row r="85" spans="1:15">
      <c r="A85" s="2">
        <v>0.99974109263900002</v>
      </c>
      <c r="B85" s="2">
        <v>2.2485028925404001E-4</v>
      </c>
      <c r="C85" s="2">
        <v>2.8100091328250001E-5</v>
      </c>
      <c r="D85" s="2">
        <v>5.9569805185700004E-6</v>
      </c>
      <c r="F85" s="3" t="str">
        <f t="shared" si="11"/>
        <v>unacc</v>
      </c>
      <c r="G85" s="3" t="str">
        <f t="shared" si="12"/>
        <v/>
      </c>
      <c r="H85" s="3" t="str">
        <f t="shared" si="13"/>
        <v/>
      </c>
      <c r="I85" s="3" t="str">
        <f t="shared" si="14"/>
        <v/>
      </c>
      <c r="J85" s="3" t="s">
        <v>2</v>
      </c>
      <c r="L85" s="3">
        <f t="shared" si="15"/>
        <v>1</v>
      </c>
      <c r="M85" s="3">
        <f t="shared" si="8"/>
        <v>0</v>
      </c>
      <c r="N85" s="3">
        <f t="shared" si="9"/>
        <v>0</v>
      </c>
      <c r="O85" s="3">
        <f t="shared" si="10"/>
        <v>0</v>
      </c>
    </row>
    <row r="86" spans="1:15">
      <c r="A86" s="2">
        <v>8.1050618239999997E-2</v>
      </c>
      <c r="B86" s="2">
        <v>0.91851323954057695</v>
      </c>
      <c r="C86" s="2">
        <v>1.677004437871E-5</v>
      </c>
      <c r="D86" s="2">
        <v>4.1937217533009999E-4</v>
      </c>
      <c r="F86" s="3" t="str">
        <f t="shared" si="11"/>
        <v/>
      </c>
      <c r="G86" s="3" t="str">
        <f t="shared" si="12"/>
        <v>acc</v>
      </c>
      <c r="H86" s="3" t="str">
        <f t="shared" si="13"/>
        <v/>
      </c>
      <c r="I86" s="3" t="str">
        <f t="shared" si="14"/>
        <v/>
      </c>
      <c r="J86" s="3" t="s">
        <v>3</v>
      </c>
      <c r="L86" s="3">
        <f t="shared" si="15"/>
        <v>0</v>
      </c>
      <c r="M86" s="3">
        <f t="shared" si="8"/>
        <v>1</v>
      </c>
      <c r="N86" s="3">
        <f t="shared" si="9"/>
        <v>0</v>
      </c>
      <c r="O86" s="3">
        <f t="shared" si="10"/>
        <v>0</v>
      </c>
    </row>
    <row r="87" spans="1:15">
      <c r="A87" s="2">
        <v>8.4391012519999999E-3</v>
      </c>
      <c r="B87" s="2">
        <v>0.97810857182414801</v>
      </c>
      <c r="C87" s="2">
        <v>1.10762840402132E-2</v>
      </c>
      <c r="D87" s="2">
        <v>2.37604288361425E-3</v>
      </c>
      <c r="F87" s="3" t="str">
        <f t="shared" si="11"/>
        <v/>
      </c>
      <c r="G87" s="3" t="str">
        <f t="shared" si="12"/>
        <v>acc</v>
      </c>
      <c r="H87" s="3" t="str">
        <f t="shared" si="13"/>
        <v/>
      </c>
      <c r="I87" s="3" t="str">
        <f t="shared" si="14"/>
        <v/>
      </c>
      <c r="J87" s="3" t="s">
        <v>3</v>
      </c>
      <c r="L87" s="3">
        <f t="shared" si="15"/>
        <v>0</v>
      </c>
      <c r="M87" s="3">
        <f t="shared" si="8"/>
        <v>1</v>
      </c>
      <c r="N87" s="3">
        <f t="shared" si="9"/>
        <v>0</v>
      </c>
      <c r="O87" s="3">
        <f t="shared" si="10"/>
        <v>0</v>
      </c>
    </row>
    <row r="88" spans="1:15">
      <c r="A88" s="2">
        <v>0.99943847519499995</v>
      </c>
      <c r="B88" s="2">
        <v>5.1545332947232998E-4</v>
      </c>
      <c r="C88" s="2">
        <v>3.2013980135509999E-5</v>
      </c>
      <c r="D88" s="2">
        <v>1.4057495224920001E-5</v>
      </c>
      <c r="F88" s="3" t="str">
        <f t="shared" si="11"/>
        <v>unacc</v>
      </c>
      <c r="G88" s="3" t="str">
        <f t="shared" si="12"/>
        <v/>
      </c>
      <c r="H88" s="3" t="str">
        <f t="shared" si="13"/>
        <v/>
      </c>
      <c r="I88" s="3" t="str">
        <f t="shared" si="14"/>
        <v/>
      </c>
      <c r="J88" s="3" t="s">
        <v>2</v>
      </c>
      <c r="L88" s="3">
        <f t="shared" si="15"/>
        <v>1</v>
      </c>
      <c r="M88" s="3">
        <f t="shared" si="8"/>
        <v>0</v>
      </c>
      <c r="N88" s="3">
        <f t="shared" si="9"/>
        <v>0</v>
      </c>
      <c r="O88" s="3">
        <f t="shared" si="10"/>
        <v>0</v>
      </c>
    </row>
    <row r="89" spans="1:15">
      <c r="A89" s="2">
        <v>3.7149549123000003E-2</v>
      </c>
      <c r="B89" s="2">
        <v>0.96219969289873297</v>
      </c>
      <c r="C89" s="2">
        <v>7.9796852696199992E-6</v>
      </c>
      <c r="D89" s="2">
        <v>6.4277829330888997E-4</v>
      </c>
      <c r="F89" s="3" t="str">
        <f t="shared" si="11"/>
        <v/>
      </c>
      <c r="G89" s="3" t="str">
        <f t="shared" si="12"/>
        <v>acc</v>
      </c>
      <c r="H89" s="3" t="str">
        <f t="shared" si="13"/>
        <v/>
      </c>
      <c r="I89" s="3" t="str">
        <f t="shared" si="14"/>
        <v/>
      </c>
      <c r="J89" s="3" t="s">
        <v>3</v>
      </c>
      <c r="L89" s="3">
        <f t="shared" si="15"/>
        <v>0</v>
      </c>
      <c r="M89" s="3">
        <f t="shared" si="8"/>
        <v>1</v>
      </c>
      <c r="N89" s="3">
        <f t="shared" si="9"/>
        <v>0</v>
      </c>
      <c r="O89" s="3">
        <f t="shared" si="10"/>
        <v>0</v>
      </c>
    </row>
    <row r="90" spans="1:15">
      <c r="A90" s="2">
        <v>6.1338630909999999E-3</v>
      </c>
      <c r="B90" s="2">
        <v>0.96229015830801801</v>
      </c>
      <c r="C90" s="2">
        <v>1.4120928797853E-2</v>
      </c>
      <c r="D90" s="2">
        <v>1.7455049802970801E-2</v>
      </c>
      <c r="F90" s="3" t="str">
        <f t="shared" si="11"/>
        <v/>
      </c>
      <c r="G90" s="3" t="str">
        <f t="shared" si="12"/>
        <v>acc</v>
      </c>
      <c r="H90" s="3" t="str">
        <f t="shared" si="13"/>
        <v/>
      </c>
      <c r="I90" s="3" t="str">
        <f t="shared" si="14"/>
        <v/>
      </c>
      <c r="J90" s="3" t="s">
        <v>3</v>
      </c>
      <c r="L90" s="3">
        <f t="shared" si="15"/>
        <v>0</v>
      </c>
      <c r="M90" s="3">
        <f t="shared" si="8"/>
        <v>1</v>
      </c>
      <c r="N90" s="3">
        <f t="shared" si="9"/>
        <v>0</v>
      </c>
      <c r="O90" s="3">
        <f t="shared" si="10"/>
        <v>0</v>
      </c>
    </row>
    <row r="91" spans="1:15">
      <c r="A91" s="2">
        <v>0.99999981622</v>
      </c>
      <c r="B91" s="2">
        <v>1.0000002157E-7</v>
      </c>
      <c r="C91" s="2">
        <v>3.3590879310000001E-8</v>
      </c>
      <c r="D91" s="2">
        <v>5.0188741290000001E-8</v>
      </c>
      <c r="F91" s="3" t="str">
        <f t="shared" si="11"/>
        <v>unacc</v>
      </c>
      <c r="G91" s="3" t="str">
        <f t="shared" si="12"/>
        <v/>
      </c>
      <c r="H91" s="3" t="str">
        <f t="shared" si="13"/>
        <v/>
      </c>
      <c r="I91" s="3" t="str">
        <f t="shared" si="14"/>
        <v/>
      </c>
      <c r="J91" s="3" t="s">
        <v>2</v>
      </c>
      <c r="L91" s="3">
        <f t="shared" si="15"/>
        <v>1</v>
      </c>
      <c r="M91" s="3">
        <f t="shared" si="8"/>
        <v>0</v>
      </c>
      <c r="N91" s="3">
        <f t="shared" si="9"/>
        <v>0</v>
      </c>
      <c r="O91" s="3">
        <f t="shared" si="10"/>
        <v>0</v>
      </c>
    </row>
    <row r="92" spans="1:15">
      <c r="A92" s="2">
        <v>0.99999380570499996</v>
      </c>
      <c r="B92" s="2">
        <v>1.0014633701E-7</v>
      </c>
      <c r="C92" s="2">
        <v>3.3382521710000001E-8</v>
      </c>
      <c r="D92" s="2">
        <v>6.0607664237399997E-6</v>
      </c>
      <c r="F92" s="3" t="str">
        <f t="shared" si="11"/>
        <v>unacc</v>
      </c>
      <c r="G92" s="3" t="str">
        <f t="shared" si="12"/>
        <v/>
      </c>
      <c r="H92" s="3" t="str">
        <f t="shared" si="13"/>
        <v/>
      </c>
      <c r="I92" s="3" t="str">
        <f t="shared" si="14"/>
        <v/>
      </c>
      <c r="J92" s="3" t="s">
        <v>2</v>
      </c>
      <c r="L92" s="3">
        <f t="shared" si="15"/>
        <v>1</v>
      </c>
      <c r="M92" s="3">
        <f t="shared" si="8"/>
        <v>0</v>
      </c>
      <c r="N92" s="3">
        <f t="shared" si="9"/>
        <v>0</v>
      </c>
      <c r="O92" s="3">
        <f t="shared" si="10"/>
        <v>0</v>
      </c>
    </row>
    <row r="93" spans="1:15">
      <c r="A93" s="2">
        <v>0.99999302707899995</v>
      </c>
      <c r="B93" s="2">
        <v>6.6338429805999998E-7</v>
      </c>
      <c r="C93" s="2">
        <v>2.1129919231999999E-7</v>
      </c>
      <c r="D93" s="2">
        <v>6.0982373913299999E-6</v>
      </c>
      <c r="F93" s="3" t="str">
        <f t="shared" si="11"/>
        <v>unacc</v>
      </c>
      <c r="G93" s="3" t="str">
        <f t="shared" si="12"/>
        <v/>
      </c>
      <c r="H93" s="3" t="str">
        <f t="shared" si="13"/>
        <v/>
      </c>
      <c r="I93" s="3" t="str">
        <f t="shared" si="14"/>
        <v/>
      </c>
      <c r="J93" s="3" t="s">
        <v>2</v>
      </c>
      <c r="L93" s="3">
        <f t="shared" si="15"/>
        <v>1</v>
      </c>
      <c r="M93" s="3">
        <f t="shared" si="8"/>
        <v>0</v>
      </c>
      <c r="N93" s="3">
        <f t="shared" si="9"/>
        <v>0</v>
      </c>
      <c r="O93" s="3">
        <f t="shared" si="10"/>
        <v>0</v>
      </c>
    </row>
    <row r="94" spans="1:15">
      <c r="A94" s="2">
        <v>0.99999953651700002</v>
      </c>
      <c r="B94" s="2">
        <v>1.0000037761E-7</v>
      </c>
      <c r="C94" s="2">
        <v>3.0885740408999998E-7</v>
      </c>
      <c r="D94" s="2">
        <v>5.4625625769999998E-8</v>
      </c>
      <c r="F94" s="3" t="str">
        <f t="shared" si="11"/>
        <v>unacc</v>
      </c>
      <c r="G94" s="3" t="str">
        <f t="shared" si="12"/>
        <v/>
      </c>
      <c r="H94" s="3" t="str">
        <f t="shared" si="13"/>
        <v/>
      </c>
      <c r="I94" s="3" t="str">
        <f t="shared" si="14"/>
        <v/>
      </c>
      <c r="J94" s="3" t="s">
        <v>2</v>
      </c>
      <c r="L94" s="3">
        <f t="shared" si="15"/>
        <v>1</v>
      </c>
      <c r="M94" s="3">
        <f t="shared" si="8"/>
        <v>0</v>
      </c>
      <c r="N94" s="3">
        <f t="shared" si="9"/>
        <v>0</v>
      </c>
      <c r="O94" s="3">
        <f t="shared" si="10"/>
        <v>0</v>
      </c>
    </row>
    <row r="95" spans="1:15">
      <c r="A95" s="2">
        <v>0.99999217138800001</v>
      </c>
      <c r="B95" s="2">
        <v>1.52488098534E-6</v>
      </c>
      <c r="C95" s="2">
        <v>2.1155098704000001E-7</v>
      </c>
      <c r="D95" s="2">
        <v>6.0921802283100002E-6</v>
      </c>
      <c r="F95" s="3" t="str">
        <f t="shared" si="11"/>
        <v>unacc</v>
      </c>
      <c r="G95" s="3" t="str">
        <f t="shared" si="12"/>
        <v/>
      </c>
      <c r="H95" s="3" t="str">
        <f t="shared" si="13"/>
        <v/>
      </c>
      <c r="I95" s="3" t="str">
        <f t="shared" si="14"/>
        <v/>
      </c>
      <c r="J95" s="3" t="s">
        <v>2</v>
      </c>
      <c r="L95" s="3">
        <f t="shared" si="15"/>
        <v>1</v>
      </c>
      <c r="M95" s="3">
        <f t="shared" si="8"/>
        <v>0</v>
      </c>
      <c r="N95" s="3">
        <f t="shared" si="9"/>
        <v>0</v>
      </c>
      <c r="O95" s="3">
        <f t="shared" si="10"/>
        <v>0</v>
      </c>
    </row>
    <row r="96" spans="1:15">
      <c r="A96" s="2">
        <v>0.99925756003199995</v>
      </c>
      <c r="B96" s="2">
        <v>2.0404561280629999E-5</v>
      </c>
      <c r="C96" s="2">
        <v>6.7931354410699998E-4</v>
      </c>
      <c r="D96" s="2">
        <v>4.2721863069420002E-5</v>
      </c>
      <c r="F96" s="3" t="str">
        <f t="shared" si="11"/>
        <v>unacc</v>
      </c>
      <c r="G96" s="3" t="str">
        <f t="shared" si="12"/>
        <v/>
      </c>
      <c r="H96" s="3" t="str">
        <f t="shared" si="13"/>
        <v/>
      </c>
      <c r="I96" s="3" t="str">
        <f t="shared" si="14"/>
        <v/>
      </c>
      <c r="J96" s="3" t="s">
        <v>2</v>
      </c>
      <c r="L96" s="3">
        <f t="shared" si="15"/>
        <v>1</v>
      </c>
      <c r="M96" s="3">
        <f t="shared" si="8"/>
        <v>0</v>
      </c>
      <c r="N96" s="3">
        <f t="shared" si="9"/>
        <v>0</v>
      </c>
      <c r="O96" s="3">
        <f t="shared" si="10"/>
        <v>0</v>
      </c>
    </row>
    <row r="97" spans="1:15">
      <c r="A97" s="2">
        <v>0.99999954036000005</v>
      </c>
      <c r="B97" s="2">
        <v>1.0000037505E-7</v>
      </c>
      <c r="C97" s="2">
        <v>3.1184583919E-7</v>
      </c>
      <c r="D97" s="2">
        <v>4.7794217759999998E-8</v>
      </c>
      <c r="F97" s="3" t="str">
        <f t="shared" si="11"/>
        <v>unacc</v>
      </c>
      <c r="G97" s="3" t="str">
        <f t="shared" si="12"/>
        <v/>
      </c>
      <c r="H97" s="3" t="str">
        <f t="shared" si="13"/>
        <v/>
      </c>
      <c r="I97" s="3" t="str">
        <f t="shared" si="14"/>
        <v/>
      </c>
      <c r="J97" s="3" t="s">
        <v>2</v>
      </c>
      <c r="L97" s="3">
        <f t="shared" si="15"/>
        <v>1</v>
      </c>
      <c r="M97" s="3">
        <f t="shared" si="8"/>
        <v>0</v>
      </c>
      <c r="N97" s="3">
        <f t="shared" si="9"/>
        <v>0</v>
      </c>
      <c r="O97" s="3">
        <f t="shared" si="10"/>
        <v>0</v>
      </c>
    </row>
    <row r="98" spans="1:15">
      <c r="A98" s="2">
        <v>0.99999017701600001</v>
      </c>
      <c r="B98" s="2">
        <v>3.5043795881400001E-6</v>
      </c>
      <c r="C98" s="2">
        <v>2.1225700373E-7</v>
      </c>
      <c r="D98" s="2">
        <v>6.1063475941600002E-6</v>
      </c>
      <c r="F98" s="3" t="str">
        <f t="shared" si="11"/>
        <v>unacc</v>
      </c>
      <c r="G98" s="3" t="str">
        <f t="shared" si="12"/>
        <v/>
      </c>
      <c r="H98" s="3" t="str">
        <f t="shared" si="13"/>
        <v/>
      </c>
      <c r="I98" s="3" t="str">
        <f t="shared" si="14"/>
        <v/>
      </c>
      <c r="J98" s="3" t="s">
        <v>2</v>
      </c>
      <c r="L98" s="3">
        <f t="shared" si="15"/>
        <v>1</v>
      </c>
      <c r="M98" s="3">
        <f t="shared" si="8"/>
        <v>0</v>
      </c>
      <c r="N98" s="3">
        <f t="shared" si="9"/>
        <v>0</v>
      </c>
      <c r="O98" s="3">
        <f t="shared" si="10"/>
        <v>0</v>
      </c>
    </row>
    <row r="99" spans="1:15">
      <c r="A99" s="2">
        <v>0.99923907294400005</v>
      </c>
      <c r="B99" s="2">
        <v>4.4431550291529997E-5</v>
      </c>
      <c r="C99" s="2">
        <v>6.8584946462026E-4</v>
      </c>
      <c r="D99" s="2">
        <v>3.0646041444330001E-5</v>
      </c>
      <c r="F99" s="3" t="str">
        <f t="shared" si="11"/>
        <v>unacc</v>
      </c>
      <c r="G99" s="3" t="str">
        <f t="shared" si="12"/>
        <v/>
      </c>
      <c r="H99" s="3" t="str">
        <f t="shared" si="13"/>
        <v/>
      </c>
      <c r="I99" s="3" t="str">
        <f t="shared" si="14"/>
        <v/>
      </c>
      <c r="J99" s="3" t="s">
        <v>2</v>
      </c>
      <c r="L99" s="3">
        <f t="shared" si="15"/>
        <v>1</v>
      </c>
      <c r="M99" s="3">
        <f t="shared" si="8"/>
        <v>0</v>
      </c>
      <c r="N99" s="3">
        <f t="shared" si="9"/>
        <v>0</v>
      </c>
      <c r="O99" s="3">
        <f t="shared" si="10"/>
        <v>0</v>
      </c>
    </row>
    <row r="100" spans="1:15">
      <c r="A100" s="2">
        <v>0.99999340723399999</v>
      </c>
      <c r="B100" s="2">
        <v>2.8872492664999999E-7</v>
      </c>
      <c r="C100" s="2">
        <v>2.1119004212E-7</v>
      </c>
      <c r="D100" s="2">
        <v>6.0928508528800001E-6</v>
      </c>
      <c r="F100" s="3" t="str">
        <f t="shared" si="11"/>
        <v>unacc</v>
      </c>
      <c r="G100" s="3" t="str">
        <f t="shared" si="12"/>
        <v/>
      </c>
      <c r="H100" s="3" t="str">
        <f t="shared" si="13"/>
        <v/>
      </c>
      <c r="I100" s="3" t="str">
        <f t="shared" si="14"/>
        <v/>
      </c>
      <c r="J100" s="3" t="s">
        <v>2</v>
      </c>
      <c r="L100" s="3">
        <f t="shared" si="15"/>
        <v>1</v>
      </c>
      <c r="M100" s="3">
        <f t="shared" si="8"/>
        <v>0</v>
      </c>
      <c r="N100" s="3">
        <f t="shared" si="9"/>
        <v>0</v>
      </c>
      <c r="O100" s="3">
        <f t="shared" si="10"/>
        <v>0</v>
      </c>
    </row>
    <row r="101" spans="1:15">
      <c r="A101" s="2">
        <v>0.98110297824899995</v>
      </c>
      <c r="B101" s="2">
        <v>1.44316821998658E-2</v>
      </c>
      <c r="C101" s="2">
        <v>2.5160594719170001E-5</v>
      </c>
      <c r="D101" s="2">
        <v>4.4401789565125596E-3</v>
      </c>
      <c r="F101" s="3" t="str">
        <f t="shared" si="11"/>
        <v>unacc</v>
      </c>
      <c r="G101" s="3" t="str">
        <f t="shared" si="12"/>
        <v/>
      </c>
      <c r="H101" s="3" t="str">
        <f t="shared" si="13"/>
        <v/>
      </c>
      <c r="I101" s="3" t="str">
        <f t="shared" si="14"/>
        <v/>
      </c>
      <c r="J101" s="3" t="s">
        <v>2</v>
      </c>
      <c r="L101" s="3">
        <f t="shared" si="15"/>
        <v>1</v>
      </c>
      <c r="M101" s="3">
        <f t="shared" si="8"/>
        <v>0</v>
      </c>
      <c r="N101" s="3">
        <f t="shared" si="9"/>
        <v>0</v>
      </c>
      <c r="O101" s="3">
        <f t="shared" si="10"/>
        <v>0</v>
      </c>
    </row>
    <row r="102" spans="1:15">
      <c r="A102" s="2">
        <v>0.847232155313</v>
      </c>
      <c r="B102" s="2">
        <v>0.148508835473078</v>
      </c>
      <c r="C102" s="2">
        <v>4.1682952422068999E-4</v>
      </c>
      <c r="D102" s="2">
        <v>3.8421796892970598E-3</v>
      </c>
      <c r="F102" s="3" t="str">
        <f t="shared" si="11"/>
        <v/>
      </c>
      <c r="G102" s="3" t="str">
        <f t="shared" si="12"/>
        <v/>
      </c>
      <c r="H102" s="3" t="str">
        <f t="shared" si="13"/>
        <v/>
      </c>
      <c r="I102" s="3" t="str">
        <f t="shared" si="14"/>
        <v/>
      </c>
      <c r="J102" s="3" t="s">
        <v>3</v>
      </c>
      <c r="L102" s="3">
        <f t="shared" si="15"/>
        <v>0</v>
      </c>
      <c r="M102" s="3">
        <f t="shared" si="8"/>
        <v>0</v>
      </c>
      <c r="N102" s="3">
        <f t="shared" si="9"/>
        <v>0</v>
      </c>
      <c r="O102" s="3">
        <f t="shared" si="10"/>
        <v>0</v>
      </c>
    </row>
    <row r="103" spans="1:15">
      <c r="A103" s="2">
        <v>0.999268386718</v>
      </c>
      <c r="B103" s="2">
        <v>9.9488543670100008E-6</v>
      </c>
      <c r="C103" s="2">
        <v>6.7897283050223005E-4</v>
      </c>
      <c r="D103" s="2">
        <v>4.269159753928E-5</v>
      </c>
      <c r="F103" s="3" t="str">
        <f t="shared" si="11"/>
        <v>unacc</v>
      </c>
      <c r="G103" s="3" t="str">
        <f t="shared" si="12"/>
        <v/>
      </c>
      <c r="H103" s="3" t="str">
        <f t="shared" si="13"/>
        <v/>
      </c>
      <c r="I103" s="3" t="str">
        <f t="shared" si="14"/>
        <v/>
      </c>
      <c r="J103" s="3" t="s">
        <v>2</v>
      </c>
      <c r="L103" s="3">
        <f t="shared" si="15"/>
        <v>1</v>
      </c>
      <c r="M103" s="3">
        <f t="shared" si="8"/>
        <v>0</v>
      </c>
      <c r="N103" s="3">
        <f t="shared" si="9"/>
        <v>0</v>
      </c>
      <c r="O103" s="3">
        <f t="shared" si="10"/>
        <v>0</v>
      </c>
    </row>
    <row r="104" spans="1:15">
      <c r="A104" s="2">
        <v>0.71010233244200005</v>
      </c>
      <c r="B104" s="2">
        <v>0.28632746440093698</v>
      </c>
      <c r="C104" s="2">
        <v>3.5400847116422E-4</v>
      </c>
      <c r="D104" s="2">
        <v>3.2161946858514298E-3</v>
      </c>
      <c r="F104" s="3" t="str">
        <f t="shared" si="11"/>
        <v/>
      </c>
      <c r="G104" s="3" t="str">
        <f t="shared" si="12"/>
        <v/>
      </c>
      <c r="H104" s="3" t="str">
        <f t="shared" si="13"/>
        <v/>
      </c>
      <c r="I104" s="3" t="str">
        <f t="shared" si="14"/>
        <v/>
      </c>
      <c r="J104" s="3" t="s">
        <v>2</v>
      </c>
      <c r="L104" s="3">
        <f t="shared" si="15"/>
        <v>0</v>
      </c>
      <c r="M104" s="3">
        <f t="shared" si="8"/>
        <v>0</v>
      </c>
      <c r="N104" s="3">
        <f t="shared" si="9"/>
        <v>0</v>
      </c>
      <c r="O104" s="3">
        <f t="shared" si="10"/>
        <v>0</v>
      </c>
    </row>
    <row r="105" spans="1:15">
      <c r="A105" s="2">
        <v>0.10808125867399999</v>
      </c>
      <c r="B105" s="2">
        <v>0.85852964449328695</v>
      </c>
      <c r="C105" s="2">
        <v>2.78760156166518E-2</v>
      </c>
      <c r="D105" s="2">
        <v>5.5130812162137496E-3</v>
      </c>
      <c r="F105" s="3" t="str">
        <f t="shared" si="11"/>
        <v/>
      </c>
      <c r="G105" s="3" t="str">
        <f t="shared" si="12"/>
        <v/>
      </c>
      <c r="H105" s="3" t="str">
        <f t="shared" si="13"/>
        <v/>
      </c>
      <c r="I105" s="3" t="str">
        <f t="shared" si="14"/>
        <v/>
      </c>
      <c r="J105" s="3" t="s">
        <v>3</v>
      </c>
      <c r="L105" s="3">
        <f t="shared" si="15"/>
        <v>0</v>
      </c>
      <c r="M105" s="3">
        <f t="shared" si="8"/>
        <v>0</v>
      </c>
      <c r="N105" s="3">
        <f t="shared" si="9"/>
        <v>0</v>
      </c>
      <c r="O105" s="3">
        <f t="shared" si="10"/>
        <v>0</v>
      </c>
    </row>
    <row r="106" spans="1:15">
      <c r="A106" s="2">
        <v>0.99926346169000002</v>
      </c>
      <c r="B106" s="2">
        <v>2.0404036530289999E-5</v>
      </c>
      <c r="C106" s="2">
        <v>6.8551201205846002E-4</v>
      </c>
      <c r="D106" s="2">
        <v>3.0622261051169999E-5</v>
      </c>
      <c r="F106" s="3" t="str">
        <f t="shared" si="11"/>
        <v>unacc</v>
      </c>
      <c r="G106" s="3" t="str">
        <f t="shared" si="12"/>
        <v/>
      </c>
      <c r="H106" s="3" t="str">
        <f t="shared" si="13"/>
        <v/>
      </c>
      <c r="I106" s="3" t="str">
        <f t="shared" si="14"/>
        <v/>
      </c>
      <c r="J106" s="3" t="s">
        <v>2</v>
      </c>
      <c r="L106" s="3">
        <f t="shared" si="15"/>
        <v>1</v>
      </c>
      <c r="M106" s="3">
        <f t="shared" si="8"/>
        <v>0</v>
      </c>
      <c r="N106" s="3">
        <f t="shared" si="9"/>
        <v>0</v>
      </c>
      <c r="O106" s="3">
        <f t="shared" si="10"/>
        <v>0</v>
      </c>
    </row>
    <row r="107" spans="1:15">
      <c r="A107" s="2">
        <v>0.51572356852300005</v>
      </c>
      <c r="B107" s="2">
        <v>0.48151041823566698</v>
      </c>
      <c r="C107" s="2">
        <v>3.7144226415572002E-4</v>
      </c>
      <c r="D107" s="2">
        <v>2.3945709769586298E-3</v>
      </c>
      <c r="F107" s="3" t="str">
        <f t="shared" si="11"/>
        <v/>
      </c>
      <c r="G107" s="3" t="str">
        <f t="shared" si="12"/>
        <v/>
      </c>
      <c r="H107" s="3" t="str">
        <f t="shared" si="13"/>
        <v/>
      </c>
      <c r="I107" s="3" t="str">
        <f t="shared" si="14"/>
        <v/>
      </c>
      <c r="J107" s="3" t="s">
        <v>3</v>
      </c>
      <c r="L107" s="3">
        <f t="shared" si="15"/>
        <v>0</v>
      </c>
      <c r="M107" s="3">
        <f t="shared" si="8"/>
        <v>0</v>
      </c>
      <c r="N107" s="3">
        <f t="shared" si="9"/>
        <v>0</v>
      </c>
      <c r="O107" s="3">
        <f t="shared" si="10"/>
        <v>0</v>
      </c>
    </row>
    <row r="108" spans="1:15">
      <c r="A108" s="2">
        <v>0.99995508070200001</v>
      </c>
      <c r="B108" s="2">
        <v>1.8522503719220001E-5</v>
      </c>
      <c r="C108" s="2">
        <v>2.5401871590300001E-5</v>
      </c>
      <c r="D108" s="2">
        <v>9.9492232302999998E-7</v>
      </c>
      <c r="F108" s="3" t="str">
        <f t="shared" si="11"/>
        <v>unacc</v>
      </c>
      <c r="G108" s="3" t="str">
        <f t="shared" si="12"/>
        <v/>
      </c>
      <c r="H108" s="3" t="str">
        <f t="shared" si="13"/>
        <v/>
      </c>
      <c r="I108" s="3" t="str">
        <f t="shared" si="14"/>
        <v/>
      </c>
      <c r="J108" s="3" t="s">
        <v>2</v>
      </c>
      <c r="L108" s="3">
        <f t="shared" si="15"/>
        <v>1</v>
      </c>
      <c r="M108" s="3">
        <f t="shared" si="8"/>
        <v>0</v>
      </c>
      <c r="N108" s="3">
        <f t="shared" si="9"/>
        <v>0</v>
      </c>
      <c r="O108" s="3">
        <f t="shared" si="10"/>
        <v>0</v>
      </c>
    </row>
    <row r="109" spans="1:15">
      <c r="A109" s="2">
        <v>0.99999981386500003</v>
      </c>
      <c r="B109" s="2">
        <v>1.0000001962E-7</v>
      </c>
      <c r="C109" s="2">
        <v>4.986937346E-8</v>
      </c>
      <c r="D109" s="2">
        <v>3.626565803E-8</v>
      </c>
      <c r="F109" s="3" t="str">
        <f t="shared" si="11"/>
        <v>unacc</v>
      </c>
      <c r="G109" s="3" t="str">
        <f t="shared" si="12"/>
        <v/>
      </c>
      <c r="H109" s="3" t="str">
        <f t="shared" si="13"/>
        <v/>
      </c>
      <c r="I109" s="3" t="str">
        <f t="shared" si="14"/>
        <v/>
      </c>
      <c r="J109" s="3" t="s">
        <v>2</v>
      </c>
      <c r="L109" s="3">
        <f t="shared" si="15"/>
        <v>1</v>
      </c>
      <c r="M109" s="3">
        <f t="shared" si="8"/>
        <v>0</v>
      </c>
      <c r="N109" s="3">
        <f t="shared" si="9"/>
        <v>0</v>
      </c>
      <c r="O109" s="3">
        <f t="shared" si="10"/>
        <v>0</v>
      </c>
    </row>
    <row r="110" spans="1:15">
      <c r="A110" s="2">
        <v>0.99999641143600004</v>
      </c>
      <c r="B110" s="2">
        <v>3.5045071443699998E-6</v>
      </c>
      <c r="C110" s="2">
        <v>3.3753466739999999E-8</v>
      </c>
      <c r="D110" s="2">
        <v>5.0303137160000002E-8</v>
      </c>
      <c r="F110" s="3" t="str">
        <f t="shared" si="11"/>
        <v>unacc</v>
      </c>
      <c r="G110" s="3" t="str">
        <f t="shared" si="12"/>
        <v/>
      </c>
      <c r="H110" s="3" t="str">
        <f t="shared" si="13"/>
        <v/>
      </c>
      <c r="I110" s="3" t="str">
        <f t="shared" si="14"/>
        <v/>
      </c>
      <c r="J110" s="3" t="s">
        <v>2</v>
      </c>
      <c r="L110" s="3">
        <f t="shared" si="15"/>
        <v>1</v>
      </c>
      <c r="M110" s="3">
        <f t="shared" si="8"/>
        <v>0</v>
      </c>
      <c r="N110" s="3">
        <f t="shared" si="9"/>
        <v>0</v>
      </c>
      <c r="O110" s="3">
        <f t="shared" si="10"/>
        <v>0</v>
      </c>
    </row>
    <row r="111" spans="1:15">
      <c r="A111" s="2">
        <v>0.99993125257299997</v>
      </c>
      <c r="B111" s="2">
        <v>4.2566133157600003E-5</v>
      </c>
      <c r="C111" s="2">
        <v>2.5518426186359999E-5</v>
      </c>
      <c r="D111" s="2">
        <v>6.6286778711999998E-7</v>
      </c>
      <c r="F111" s="3" t="str">
        <f t="shared" si="11"/>
        <v>unacc</v>
      </c>
      <c r="G111" s="3" t="str">
        <f t="shared" si="12"/>
        <v/>
      </c>
      <c r="H111" s="3" t="str">
        <f t="shared" si="13"/>
        <v/>
      </c>
      <c r="I111" s="3" t="str">
        <f t="shared" si="14"/>
        <v/>
      </c>
      <c r="J111" s="3" t="s">
        <v>2</v>
      </c>
      <c r="L111" s="3">
        <f t="shared" si="15"/>
        <v>1</v>
      </c>
      <c r="M111" s="3">
        <f t="shared" si="8"/>
        <v>0</v>
      </c>
      <c r="N111" s="3">
        <f t="shared" si="9"/>
        <v>0</v>
      </c>
      <c r="O111" s="3">
        <f t="shared" si="10"/>
        <v>0</v>
      </c>
    </row>
    <row r="112" spans="1:15">
      <c r="A112" s="2">
        <v>0.99999962734400005</v>
      </c>
      <c r="B112" s="2">
        <v>2.8859891480000002E-7</v>
      </c>
      <c r="C112" s="2">
        <v>3.3753680220000003E-8</v>
      </c>
      <c r="D112" s="2">
        <v>5.0303309460000002E-8</v>
      </c>
      <c r="F112" s="3" t="str">
        <f t="shared" si="11"/>
        <v>unacc</v>
      </c>
      <c r="G112" s="3" t="str">
        <f t="shared" si="12"/>
        <v/>
      </c>
      <c r="H112" s="3" t="str">
        <f t="shared" si="13"/>
        <v/>
      </c>
      <c r="I112" s="3" t="str">
        <f t="shared" si="14"/>
        <v/>
      </c>
      <c r="J112" s="3" t="s">
        <v>2</v>
      </c>
      <c r="L112" s="3">
        <f t="shared" si="15"/>
        <v>1</v>
      </c>
      <c r="M112" s="3">
        <f t="shared" si="8"/>
        <v>0</v>
      </c>
      <c r="N112" s="3">
        <f t="shared" si="9"/>
        <v>0</v>
      </c>
      <c r="O112" s="3">
        <f t="shared" si="10"/>
        <v>0</v>
      </c>
    </row>
    <row r="113" spans="1:15">
      <c r="A113" s="2">
        <v>0.98557207746800002</v>
      </c>
      <c r="B113" s="2">
        <v>1.44216894146744E-2</v>
      </c>
      <c r="C113" s="2">
        <v>7.6205845870000002E-8</v>
      </c>
      <c r="D113" s="2">
        <v>6.1569115734300003E-6</v>
      </c>
      <c r="F113" s="3" t="str">
        <f t="shared" si="11"/>
        <v>unacc</v>
      </c>
      <c r="G113" s="3" t="str">
        <f t="shared" si="12"/>
        <v/>
      </c>
      <c r="H113" s="3" t="str">
        <f t="shared" si="13"/>
        <v/>
      </c>
      <c r="I113" s="3" t="str">
        <f t="shared" si="14"/>
        <v/>
      </c>
      <c r="J113" s="3" t="s">
        <v>2</v>
      </c>
      <c r="L113" s="3">
        <f t="shared" si="15"/>
        <v>1</v>
      </c>
      <c r="M113" s="3">
        <f t="shared" si="8"/>
        <v>0</v>
      </c>
      <c r="N113" s="3">
        <f t="shared" si="9"/>
        <v>0</v>
      </c>
      <c r="O113" s="3">
        <f t="shared" si="10"/>
        <v>0</v>
      </c>
    </row>
    <row r="114" spans="1:15">
      <c r="A114" s="2">
        <v>0.85086281793899998</v>
      </c>
      <c r="B114" s="2">
        <v>0.149114888253919</v>
      </c>
      <c r="C114" s="2">
        <v>1.6734951072040001E-5</v>
      </c>
      <c r="D114" s="2">
        <v>5.5588555130699998E-6</v>
      </c>
      <c r="F114" s="3" t="str">
        <f t="shared" si="11"/>
        <v/>
      </c>
      <c r="G114" s="3" t="str">
        <f t="shared" si="12"/>
        <v/>
      </c>
      <c r="H114" s="3" t="str">
        <f t="shared" si="13"/>
        <v/>
      </c>
      <c r="I114" s="3" t="str">
        <f t="shared" si="14"/>
        <v/>
      </c>
      <c r="J114" s="3" t="s">
        <v>3</v>
      </c>
      <c r="L114" s="3">
        <f t="shared" si="15"/>
        <v>0</v>
      </c>
      <c r="M114" s="3">
        <f t="shared" si="8"/>
        <v>0</v>
      </c>
      <c r="N114" s="3">
        <f t="shared" si="9"/>
        <v>0</v>
      </c>
      <c r="O114" s="3">
        <f t="shared" si="10"/>
        <v>0</v>
      </c>
    </row>
    <row r="115" spans="1:15">
      <c r="A115" s="2">
        <v>0.99996555663999998</v>
      </c>
      <c r="B115" s="2">
        <v>8.0606854031299995E-6</v>
      </c>
      <c r="C115" s="2">
        <v>2.5388455797329999E-5</v>
      </c>
      <c r="D115" s="2">
        <v>9.9421876341999994E-7</v>
      </c>
      <c r="F115" s="3" t="str">
        <f t="shared" si="11"/>
        <v>unacc</v>
      </c>
      <c r="G115" s="3" t="str">
        <f t="shared" si="12"/>
        <v/>
      </c>
      <c r="H115" s="3" t="str">
        <f t="shared" si="13"/>
        <v/>
      </c>
      <c r="I115" s="3" t="str">
        <f t="shared" si="14"/>
        <v/>
      </c>
      <c r="J115" s="3" t="s">
        <v>2</v>
      </c>
      <c r="L115" s="3">
        <f t="shared" si="15"/>
        <v>1</v>
      </c>
      <c r="M115" s="3">
        <f t="shared" si="8"/>
        <v>0</v>
      </c>
      <c r="N115" s="3">
        <f t="shared" si="9"/>
        <v>0</v>
      </c>
      <c r="O115" s="3">
        <f t="shared" si="10"/>
        <v>0</v>
      </c>
    </row>
    <row r="116" spans="1:15">
      <c r="A116" s="2">
        <v>0.71260760022299996</v>
      </c>
      <c r="B116" s="2">
        <v>0.28735017641003902</v>
      </c>
      <c r="C116" s="2">
        <v>3.1909041102679998E-5</v>
      </c>
      <c r="D116" s="2">
        <v>1.03143255086E-5</v>
      </c>
      <c r="F116" s="3" t="str">
        <f t="shared" si="11"/>
        <v/>
      </c>
      <c r="G116" s="3" t="str">
        <f t="shared" si="12"/>
        <v/>
      </c>
      <c r="H116" s="3" t="str">
        <f t="shared" si="13"/>
        <v/>
      </c>
      <c r="I116" s="3" t="str">
        <f t="shared" si="14"/>
        <v/>
      </c>
      <c r="J116" s="3" t="s">
        <v>3</v>
      </c>
      <c r="L116" s="3">
        <f t="shared" si="15"/>
        <v>0</v>
      </c>
      <c r="M116" s="3">
        <f t="shared" si="8"/>
        <v>0</v>
      </c>
      <c r="N116" s="3">
        <f t="shared" si="9"/>
        <v>0</v>
      </c>
      <c r="O116" s="3">
        <f t="shared" si="10"/>
        <v>0</v>
      </c>
    </row>
    <row r="117" spans="1:15">
      <c r="A117" s="2">
        <v>0.16724070692199999</v>
      </c>
      <c r="B117" s="2">
        <v>0.82387389385709697</v>
      </c>
      <c r="C117" s="2">
        <v>8.5065941772474694E-3</v>
      </c>
      <c r="D117" s="2">
        <v>3.7880504334154998E-4</v>
      </c>
      <c r="F117" s="3" t="str">
        <f t="shared" si="11"/>
        <v/>
      </c>
      <c r="G117" s="3" t="str">
        <f t="shared" si="12"/>
        <v/>
      </c>
      <c r="H117" s="3" t="str">
        <f t="shared" si="13"/>
        <v/>
      </c>
      <c r="I117" s="3" t="str">
        <f t="shared" si="14"/>
        <v/>
      </c>
      <c r="J117" s="3" t="s">
        <v>3</v>
      </c>
      <c r="L117" s="3">
        <f t="shared" si="15"/>
        <v>0</v>
      </c>
      <c r="M117" s="3">
        <f t="shared" si="8"/>
        <v>0</v>
      </c>
      <c r="N117" s="3">
        <f t="shared" si="9"/>
        <v>0</v>
      </c>
      <c r="O117" s="3">
        <f t="shared" si="10"/>
        <v>0</v>
      </c>
    </row>
    <row r="118" spans="1:15">
      <c r="A118" s="2">
        <v>0.99995531126000003</v>
      </c>
      <c r="B118" s="2">
        <v>1.8522158668129999E-5</v>
      </c>
      <c r="C118" s="2">
        <v>2.5504230807459999E-5</v>
      </c>
      <c r="D118" s="2">
        <v>6.6235004249999999E-7</v>
      </c>
      <c r="F118" s="3" t="str">
        <f t="shared" si="11"/>
        <v>unacc</v>
      </c>
      <c r="G118" s="3" t="str">
        <f t="shared" si="12"/>
        <v/>
      </c>
      <c r="H118" s="3" t="str">
        <f t="shared" si="13"/>
        <v/>
      </c>
      <c r="I118" s="3" t="str">
        <f t="shared" si="14"/>
        <v/>
      </c>
      <c r="J118" s="3" t="s">
        <v>2</v>
      </c>
      <c r="L118" s="3">
        <f t="shared" si="15"/>
        <v>1</v>
      </c>
      <c r="M118" s="3">
        <f t="shared" si="8"/>
        <v>0</v>
      </c>
      <c r="N118" s="3">
        <f t="shared" si="9"/>
        <v>0</v>
      </c>
      <c r="O118" s="3">
        <f t="shared" si="10"/>
        <v>0</v>
      </c>
    </row>
    <row r="119" spans="1:15">
      <c r="A119" s="2">
        <v>0.51686613155700001</v>
      </c>
      <c r="B119" s="2">
        <v>0.48287853784039297</v>
      </c>
      <c r="C119" s="2">
        <v>1.7389232973761E-4</v>
      </c>
      <c r="D119" s="2">
        <v>8.1438273293990007E-5</v>
      </c>
      <c r="F119" s="3" t="str">
        <f t="shared" si="11"/>
        <v/>
      </c>
      <c r="G119" s="3" t="str">
        <f t="shared" si="12"/>
        <v/>
      </c>
      <c r="H119" s="3" t="str">
        <f t="shared" si="13"/>
        <v/>
      </c>
      <c r="I119" s="3" t="str">
        <f t="shared" si="14"/>
        <v/>
      </c>
      <c r="J119" s="3" t="s">
        <v>3</v>
      </c>
      <c r="L119" s="3">
        <f t="shared" si="15"/>
        <v>0</v>
      </c>
      <c r="M119" s="3">
        <f t="shared" si="8"/>
        <v>0</v>
      </c>
      <c r="N119" s="3">
        <f t="shared" si="9"/>
        <v>0</v>
      </c>
      <c r="O119" s="3">
        <f t="shared" si="10"/>
        <v>0</v>
      </c>
    </row>
    <row r="120" spans="1:15">
      <c r="A120" s="2">
        <v>8.0439086547999999E-2</v>
      </c>
      <c r="B120" s="2">
        <v>0.91524817264883596</v>
      </c>
      <c r="C120" s="2">
        <v>4.1927246651749196E-3</v>
      </c>
      <c r="D120" s="2">
        <v>1.2001613751694E-4</v>
      </c>
      <c r="F120" s="3" t="str">
        <f t="shared" si="11"/>
        <v/>
      </c>
      <c r="G120" s="3" t="str">
        <f t="shared" si="12"/>
        <v>acc</v>
      </c>
      <c r="H120" s="3" t="str">
        <f t="shared" si="13"/>
        <v/>
      </c>
      <c r="I120" s="3" t="str">
        <f t="shared" si="14"/>
        <v/>
      </c>
      <c r="J120" s="3" t="s">
        <v>3</v>
      </c>
      <c r="L120" s="3">
        <f t="shared" si="15"/>
        <v>0</v>
      </c>
      <c r="M120" s="3">
        <f t="shared" si="8"/>
        <v>1</v>
      </c>
      <c r="N120" s="3">
        <f t="shared" si="9"/>
        <v>0</v>
      </c>
      <c r="O120" s="3">
        <f t="shared" si="10"/>
        <v>0</v>
      </c>
    </row>
    <row r="121" spans="1:15">
      <c r="A121" s="2">
        <v>0.99999962737500003</v>
      </c>
      <c r="B121" s="2">
        <v>2.8856810574999998E-7</v>
      </c>
      <c r="C121" s="2">
        <v>3.3753476829999999E-8</v>
      </c>
      <c r="D121" s="2">
        <v>5.0303168429999999E-8</v>
      </c>
      <c r="F121" s="3" t="str">
        <f t="shared" si="11"/>
        <v>unacc</v>
      </c>
      <c r="G121" s="3" t="str">
        <f t="shared" si="12"/>
        <v/>
      </c>
      <c r="H121" s="3" t="str">
        <f t="shared" si="13"/>
        <v/>
      </c>
      <c r="I121" s="3" t="str">
        <f t="shared" si="14"/>
        <v/>
      </c>
      <c r="J121" s="3" t="s">
        <v>2</v>
      </c>
      <c r="L121" s="3">
        <f t="shared" si="15"/>
        <v>1</v>
      </c>
      <c r="M121" s="3">
        <f t="shared" si="8"/>
        <v>0</v>
      </c>
      <c r="N121" s="3">
        <f t="shared" si="9"/>
        <v>0</v>
      </c>
      <c r="O121" s="3">
        <f t="shared" si="10"/>
        <v>0</v>
      </c>
    </row>
    <row r="122" spans="1:15">
      <c r="A122" s="2">
        <v>0.98557362434200002</v>
      </c>
      <c r="B122" s="2">
        <v>1.4420151377385899E-2</v>
      </c>
      <c r="C122" s="2">
        <v>7.6188778489999994E-8</v>
      </c>
      <c r="D122" s="2">
        <v>6.1480918911099999E-6</v>
      </c>
      <c r="F122" s="3" t="str">
        <f t="shared" si="11"/>
        <v>unacc</v>
      </c>
      <c r="G122" s="3" t="str">
        <f t="shared" si="12"/>
        <v/>
      </c>
      <c r="H122" s="3" t="str">
        <f t="shared" si="13"/>
        <v/>
      </c>
      <c r="I122" s="3" t="str">
        <f t="shared" si="14"/>
        <v/>
      </c>
      <c r="J122" s="3" t="s">
        <v>2</v>
      </c>
      <c r="L122" s="3">
        <f t="shared" si="15"/>
        <v>1</v>
      </c>
      <c r="M122" s="3">
        <f t="shared" si="8"/>
        <v>0</v>
      </c>
      <c r="N122" s="3">
        <f t="shared" si="9"/>
        <v>0</v>
      </c>
      <c r="O122" s="3">
        <f t="shared" si="10"/>
        <v>0</v>
      </c>
    </row>
    <row r="123" spans="1:15">
      <c r="A123" s="2">
        <v>0.85087636910099995</v>
      </c>
      <c r="B123" s="2">
        <v>0.14910134148795101</v>
      </c>
      <c r="C123" s="2">
        <v>1.673822138152E-5</v>
      </c>
      <c r="D123" s="2">
        <v>5.5511894009499999E-6</v>
      </c>
      <c r="F123" s="3" t="str">
        <f t="shared" si="11"/>
        <v/>
      </c>
      <c r="G123" s="3" t="str">
        <f t="shared" si="12"/>
        <v/>
      </c>
      <c r="H123" s="3" t="str">
        <f t="shared" si="13"/>
        <v/>
      </c>
      <c r="I123" s="3" t="str">
        <f t="shared" si="14"/>
        <v/>
      </c>
      <c r="J123" s="3" t="s">
        <v>3</v>
      </c>
      <c r="L123" s="3">
        <f t="shared" si="15"/>
        <v>0</v>
      </c>
      <c r="M123" s="3">
        <f t="shared" si="8"/>
        <v>0</v>
      </c>
      <c r="N123" s="3">
        <f t="shared" si="9"/>
        <v>0</v>
      </c>
      <c r="O123" s="3">
        <f t="shared" si="10"/>
        <v>0</v>
      </c>
    </row>
    <row r="124" spans="1:15">
      <c r="A124" s="2">
        <v>0.99996554877599997</v>
      </c>
      <c r="B124" s="2">
        <v>8.0598267858200003E-6</v>
      </c>
      <c r="C124" s="2">
        <v>2.5396483747260001E-5</v>
      </c>
      <c r="D124" s="2">
        <v>9.9491380561999995E-7</v>
      </c>
      <c r="F124" s="3" t="str">
        <f t="shared" si="11"/>
        <v>unacc</v>
      </c>
      <c r="G124" s="3" t="str">
        <f t="shared" si="12"/>
        <v/>
      </c>
      <c r="H124" s="3" t="str">
        <f t="shared" si="13"/>
        <v/>
      </c>
      <c r="I124" s="3" t="str">
        <f t="shared" si="14"/>
        <v/>
      </c>
      <c r="J124" s="3" t="s">
        <v>2</v>
      </c>
      <c r="L124" s="3">
        <f t="shared" si="15"/>
        <v>1</v>
      </c>
      <c r="M124" s="3">
        <f t="shared" si="8"/>
        <v>0</v>
      </c>
      <c r="N124" s="3">
        <f t="shared" si="9"/>
        <v>0</v>
      </c>
      <c r="O124" s="3">
        <f t="shared" si="10"/>
        <v>0</v>
      </c>
    </row>
    <row r="125" spans="1:15">
      <c r="A125" s="2">
        <v>0.71262953992699996</v>
      </c>
      <c r="B125" s="2">
        <v>0.28732825272381302</v>
      </c>
      <c r="C125" s="2">
        <v>3.1902019938929997E-5</v>
      </c>
      <c r="D125" s="2">
        <v>1.030532931598E-5</v>
      </c>
      <c r="F125" s="3" t="str">
        <f t="shared" si="11"/>
        <v/>
      </c>
      <c r="G125" s="3" t="str">
        <f t="shared" si="12"/>
        <v/>
      </c>
      <c r="H125" s="3" t="str">
        <f t="shared" si="13"/>
        <v/>
      </c>
      <c r="I125" s="3" t="str">
        <f t="shared" si="14"/>
        <v/>
      </c>
      <c r="J125" s="3" t="s">
        <v>3</v>
      </c>
      <c r="L125" s="3">
        <f t="shared" si="15"/>
        <v>0</v>
      </c>
      <c r="M125" s="3">
        <f t="shared" si="8"/>
        <v>0</v>
      </c>
      <c r="N125" s="3">
        <f t="shared" si="9"/>
        <v>0</v>
      </c>
      <c r="O125" s="3">
        <f t="shared" si="10"/>
        <v>0</v>
      </c>
    </row>
    <row r="126" spans="1:15">
      <c r="A126" s="2">
        <v>0.16725437540599999</v>
      </c>
      <c r="B126" s="2">
        <v>0.82385669947650697</v>
      </c>
      <c r="C126" s="2">
        <v>8.50982309148203E-3</v>
      </c>
      <c r="D126" s="2">
        <v>3.7910202639677E-4</v>
      </c>
      <c r="F126" s="3" t="str">
        <f t="shared" si="11"/>
        <v/>
      </c>
      <c r="G126" s="3" t="str">
        <f t="shared" si="12"/>
        <v/>
      </c>
      <c r="H126" s="3" t="str">
        <f t="shared" si="13"/>
        <v/>
      </c>
      <c r="I126" s="3" t="str">
        <f t="shared" si="14"/>
        <v/>
      </c>
      <c r="J126" s="3" t="s">
        <v>3</v>
      </c>
      <c r="L126" s="3">
        <f t="shared" si="15"/>
        <v>0</v>
      </c>
      <c r="M126" s="3">
        <f t="shared" si="8"/>
        <v>0</v>
      </c>
      <c r="N126" s="3">
        <f t="shared" si="9"/>
        <v>0</v>
      </c>
      <c r="O126" s="3">
        <f t="shared" si="10"/>
        <v>0</v>
      </c>
    </row>
    <row r="127" spans="1:15">
      <c r="A127" s="2">
        <v>0.99995530460299997</v>
      </c>
      <c r="B127" s="2">
        <v>1.8520183158609999E-5</v>
      </c>
      <c r="C127" s="2">
        <v>2.55123867301E-5</v>
      </c>
      <c r="D127" s="2">
        <v>6.6282733339999995E-7</v>
      </c>
      <c r="F127" s="3" t="str">
        <f t="shared" si="11"/>
        <v>unacc</v>
      </c>
      <c r="G127" s="3" t="str">
        <f t="shared" si="12"/>
        <v/>
      </c>
      <c r="H127" s="3" t="str">
        <f t="shared" si="13"/>
        <v/>
      </c>
      <c r="I127" s="3" t="str">
        <f t="shared" si="14"/>
        <v/>
      </c>
      <c r="J127" s="3" t="s">
        <v>2</v>
      </c>
      <c r="L127" s="3">
        <f t="shared" si="15"/>
        <v>1</v>
      </c>
      <c r="M127" s="3">
        <f t="shared" si="8"/>
        <v>0</v>
      </c>
      <c r="N127" s="3">
        <f t="shared" si="9"/>
        <v>0</v>
      </c>
      <c r="O127" s="3">
        <f t="shared" si="10"/>
        <v>0</v>
      </c>
    </row>
    <row r="128" spans="1:15">
      <c r="A128" s="2">
        <v>0.51689331957100004</v>
      </c>
      <c r="B128" s="2">
        <v>0.48285142329275599</v>
      </c>
      <c r="C128" s="2">
        <v>1.7384146632329001E-4</v>
      </c>
      <c r="D128" s="2">
        <v>8.1415669572270003E-5</v>
      </c>
      <c r="F128" s="3" t="str">
        <f t="shared" si="11"/>
        <v/>
      </c>
      <c r="G128" s="3" t="str">
        <f t="shared" si="12"/>
        <v/>
      </c>
      <c r="H128" s="3" t="str">
        <f t="shared" si="13"/>
        <v/>
      </c>
      <c r="I128" s="3" t="str">
        <f t="shared" si="14"/>
        <v/>
      </c>
      <c r="J128" s="3" t="s">
        <v>3</v>
      </c>
      <c r="L128" s="3">
        <f t="shared" si="15"/>
        <v>0</v>
      </c>
      <c r="M128" s="3">
        <f t="shared" si="8"/>
        <v>0</v>
      </c>
      <c r="N128" s="3">
        <f t="shared" si="9"/>
        <v>0</v>
      </c>
      <c r="O128" s="3">
        <f t="shared" si="10"/>
        <v>0</v>
      </c>
    </row>
    <row r="129" spans="1:15">
      <c r="A129" s="2">
        <v>8.0446508405000006E-2</v>
      </c>
      <c r="B129" s="2">
        <v>0.91523891451092398</v>
      </c>
      <c r="C129" s="2">
        <v>4.1944620664100896E-3</v>
      </c>
      <c r="D129" s="2">
        <v>1.2011501750469E-4</v>
      </c>
      <c r="F129" s="3" t="str">
        <f t="shared" si="11"/>
        <v/>
      </c>
      <c r="G129" s="3" t="str">
        <f t="shared" si="12"/>
        <v>acc</v>
      </c>
      <c r="H129" s="3" t="str">
        <f t="shared" si="13"/>
        <v/>
      </c>
      <c r="I129" s="3" t="str">
        <f t="shared" si="14"/>
        <v/>
      </c>
      <c r="J129" s="3" t="s">
        <v>3</v>
      </c>
      <c r="L129" s="3">
        <f t="shared" si="15"/>
        <v>0</v>
      </c>
      <c r="M129" s="3">
        <f t="shared" si="8"/>
        <v>1</v>
      </c>
      <c r="N129" s="3">
        <f t="shared" si="9"/>
        <v>0</v>
      </c>
      <c r="O129" s="3">
        <f t="shared" si="10"/>
        <v>0</v>
      </c>
    </row>
    <row r="130" spans="1:15">
      <c r="A130" s="2">
        <v>0.99999981594300003</v>
      </c>
      <c r="B130" s="2">
        <v>1.0000002154E-7</v>
      </c>
      <c r="C130" s="2">
        <v>3.3753651700000002E-8</v>
      </c>
      <c r="D130" s="2">
        <v>5.0303295599999999E-8</v>
      </c>
      <c r="F130" s="3" t="str">
        <f t="shared" si="11"/>
        <v>unacc</v>
      </c>
      <c r="G130" s="3" t="str">
        <f t="shared" si="12"/>
        <v/>
      </c>
      <c r="H130" s="3" t="str">
        <f t="shared" si="13"/>
        <v/>
      </c>
      <c r="I130" s="3" t="str">
        <f t="shared" si="14"/>
        <v/>
      </c>
      <c r="J130" s="3" t="s">
        <v>2</v>
      </c>
      <c r="L130" s="3">
        <f t="shared" si="15"/>
        <v>1</v>
      </c>
      <c r="M130" s="3">
        <f t="shared" si="8"/>
        <v>0</v>
      </c>
      <c r="N130" s="3">
        <f t="shared" si="9"/>
        <v>0</v>
      </c>
      <c r="O130" s="3">
        <f t="shared" si="10"/>
        <v>0</v>
      </c>
    </row>
    <row r="131" spans="1:15">
      <c r="A131" s="2">
        <v>0.99999981666500004</v>
      </c>
      <c r="B131" s="2">
        <v>1.0000002160999999E-7</v>
      </c>
      <c r="C131" s="2">
        <v>3.3334012260000002E-8</v>
      </c>
      <c r="D131" s="2">
        <v>5.0000514569999998E-8</v>
      </c>
      <c r="F131" s="3" t="str">
        <f t="shared" si="11"/>
        <v>unacc</v>
      </c>
      <c r="G131" s="3" t="str">
        <f t="shared" si="12"/>
        <v/>
      </c>
      <c r="H131" s="3" t="str">
        <f t="shared" si="13"/>
        <v/>
      </c>
      <c r="I131" s="3" t="str">
        <f t="shared" si="14"/>
        <v/>
      </c>
      <c r="J131" s="3" t="s">
        <v>2</v>
      </c>
      <c r="L131" s="3">
        <f t="shared" si="15"/>
        <v>1</v>
      </c>
      <c r="M131" s="3">
        <f t="shared" si="8"/>
        <v>0</v>
      </c>
      <c r="N131" s="3">
        <f t="shared" si="9"/>
        <v>0</v>
      </c>
      <c r="O131" s="3">
        <f t="shared" si="10"/>
        <v>0</v>
      </c>
    </row>
    <row r="132" spans="1:15">
      <c r="A132" s="2">
        <v>0.99999925269400003</v>
      </c>
      <c r="B132" s="2">
        <v>6.6324866266999997E-7</v>
      </c>
      <c r="C132" s="2">
        <v>3.3753678700000001E-8</v>
      </c>
      <c r="D132" s="2">
        <v>5.030329585E-8</v>
      </c>
      <c r="F132" s="3" t="str">
        <f t="shared" si="11"/>
        <v>unacc</v>
      </c>
      <c r="G132" s="3" t="str">
        <f t="shared" si="12"/>
        <v/>
      </c>
      <c r="H132" s="3" t="str">
        <f t="shared" si="13"/>
        <v/>
      </c>
      <c r="I132" s="3" t="str">
        <f t="shared" si="14"/>
        <v/>
      </c>
      <c r="J132" s="3" t="s">
        <v>2</v>
      </c>
      <c r="L132" s="3">
        <f t="shared" si="15"/>
        <v>1</v>
      </c>
      <c r="M132" s="3">
        <f t="shared" ref="M132:M146" si="16">IF(G132=J132,1,0)</f>
        <v>0</v>
      </c>
      <c r="N132" s="3">
        <f t="shared" ref="N132:N146" si="17">IF(H132=J132,1,0)</f>
        <v>0</v>
      </c>
      <c r="O132" s="3">
        <f t="shared" ref="O132:O146" si="18">IF(I132=J132,1,0)</f>
        <v>0</v>
      </c>
    </row>
    <row r="133" spans="1:15">
      <c r="A133" s="2">
        <v>0.99999981244799996</v>
      </c>
      <c r="B133" s="2">
        <v>1.0000001996E-7</v>
      </c>
      <c r="C133" s="2">
        <v>4.9660233749999997E-8</v>
      </c>
      <c r="D133" s="2">
        <v>3.7891358229999998E-8</v>
      </c>
      <c r="F133" s="3" t="str">
        <f t="shared" ref="F133:F146" si="19">IF(ROUNDUP(A133,1) =1,"unacc","")</f>
        <v>unacc</v>
      </c>
      <c r="G133" s="3" t="str">
        <f t="shared" ref="G133:G146" si="20">IF(ROUNDUP(B133,1) =1,"acc","")</f>
        <v/>
      </c>
      <c r="H133" s="3" t="str">
        <f t="shared" ref="H133:H146" si="21">IF(ROUNDUP(C133,1) =1,"vgood","")</f>
        <v/>
      </c>
      <c r="I133" s="3" t="str">
        <f t="shared" ref="I133:I146" si="22">IF(ROUNDUP(D133,1) =1,"good","")</f>
        <v/>
      </c>
      <c r="J133" s="3" t="s">
        <v>2</v>
      </c>
      <c r="L133" s="3">
        <f t="shared" ref="L133:L146" si="23">IF(F133=J133,1,0)</f>
        <v>1</v>
      </c>
      <c r="M133" s="3">
        <f t="shared" si="16"/>
        <v>0</v>
      </c>
      <c r="N133" s="3">
        <f t="shared" si="17"/>
        <v>0</v>
      </c>
      <c r="O133" s="3">
        <f t="shared" si="18"/>
        <v>0</v>
      </c>
    </row>
    <row r="134" spans="1:15">
      <c r="A134" s="2">
        <v>0.99999839145799996</v>
      </c>
      <c r="B134" s="2">
        <v>1.5247630934599999E-6</v>
      </c>
      <c r="C134" s="2">
        <v>3.3590780999999999E-8</v>
      </c>
      <c r="D134" s="2">
        <v>5.018860888E-8</v>
      </c>
      <c r="F134" s="3" t="str">
        <f t="shared" si="19"/>
        <v>unacc</v>
      </c>
      <c r="G134" s="3" t="str">
        <f t="shared" si="20"/>
        <v/>
      </c>
      <c r="H134" s="3" t="str">
        <f t="shared" si="21"/>
        <v/>
      </c>
      <c r="I134" s="3" t="str">
        <f t="shared" si="22"/>
        <v/>
      </c>
      <c r="J134" s="3" t="s">
        <v>2</v>
      </c>
      <c r="L134" s="3">
        <f t="shared" si="23"/>
        <v>1</v>
      </c>
      <c r="M134" s="3">
        <f t="shared" si="16"/>
        <v>0</v>
      </c>
      <c r="N134" s="3">
        <f t="shared" si="17"/>
        <v>0</v>
      </c>
      <c r="O134" s="3">
        <f t="shared" si="18"/>
        <v>0</v>
      </c>
    </row>
    <row r="135" spans="1:15">
      <c r="A135" s="2">
        <v>0.99995506772800002</v>
      </c>
      <c r="B135" s="2">
        <v>1.8521417927519998E-5</v>
      </c>
      <c r="C135" s="2">
        <v>2.5415571965200001E-5</v>
      </c>
      <c r="D135" s="2">
        <v>9.9528198203999996E-7</v>
      </c>
      <c r="F135" s="3" t="str">
        <f t="shared" si="19"/>
        <v>unacc</v>
      </c>
      <c r="G135" s="3" t="str">
        <f t="shared" si="20"/>
        <v/>
      </c>
      <c r="H135" s="3" t="str">
        <f t="shared" si="21"/>
        <v/>
      </c>
      <c r="I135" s="3" t="str">
        <f t="shared" si="22"/>
        <v/>
      </c>
      <c r="J135" s="3" t="s">
        <v>2</v>
      </c>
      <c r="L135" s="3">
        <f t="shared" si="23"/>
        <v>1</v>
      </c>
      <c r="M135" s="3">
        <f t="shared" si="16"/>
        <v>0</v>
      </c>
      <c r="N135" s="3">
        <f t="shared" si="17"/>
        <v>0</v>
      </c>
      <c r="O135" s="3">
        <f t="shared" si="18"/>
        <v>0</v>
      </c>
    </row>
    <row r="136" spans="1:15">
      <c r="A136" s="2">
        <v>0.99999981386500003</v>
      </c>
      <c r="B136" s="2">
        <v>1.0000001961E-7</v>
      </c>
      <c r="C136" s="2">
        <v>4.9869456940000002E-8</v>
      </c>
      <c r="D136" s="2">
        <v>3.6265128110000002E-8</v>
      </c>
      <c r="F136" s="3" t="str">
        <f t="shared" si="19"/>
        <v>unacc</v>
      </c>
      <c r="G136" s="3" t="str">
        <f t="shared" si="20"/>
        <v/>
      </c>
      <c r="H136" s="3" t="str">
        <f t="shared" si="21"/>
        <v/>
      </c>
      <c r="I136" s="3" t="str">
        <f t="shared" si="22"/>
        <v/>
      </c>
      <c r="J136" s="3" t="s">
        <v>2</v>
      </c>
      <c r="L136" s="3">
        <f t="shared" si="23"/>
        <v>1</v>
      </c>
      <c r="M136" s="3">
        <f t="shared" si="16"/>
        <v>0</v>
      </c>
      <c r="N136" s="3">
        <f t="shared" si="17"/>
        <v>0</v>
      </c>
      <c r="O136" s="3">
        <f t="shared" si="18"/>
        <v>0</v>
      </c>
    </row>
    <row r="137" spans="1:15">
      <c r="A137" s="2">
        <v>0.99999641164200004</v>
      </c>
      <c r="B137" s="2">
        <v>3.5043011985700002E-6</v>
      </c>
      <c r="C137" s="2">
        <v>3.3753548580000001E-8</v>
      </c>
      <c r="D137" s="2">
        <v>5.030319389E-8</v>
      </c>
      <c r="F137" s="3" t="str">
        <f t="shared" si="19"/>
        <v>unacc</v>
      </c>
      <c r="G137" s="3" t="str">
        <f t="shared" si="20"/>
        <v/>
      </c>
      <c r="H137" s="3" t="str">
        <f t="shared" si="21"/>
        <v/>
      </c>
      <c r="I137" s="3" t="str">
        <f t="shared" si="22"/>
        <v/>
      </c>
      <c r="J137" s="3" t="s">
        <v>2</v>
      </c>
      <c r="L137" s="3">
        <f t="shared" si="23"/>
        <v>1</v>
      </c>
      <c r="M137" s="3">
        <f t="shared" si="16"/>
        <v>0</v>
      </c>
      <c r="N137" s="3">
        <f t="shared" si="17"/>
        <v>0</v>
      </c>
      <c r="O137" s="3">
        <f t="shared" si="18"/>
        <v>0</v>
      </c>
    </row>
    <row r="138" spans="1:15">
      <c r="A138" s="2">
        <v>0.99993124111300002</v>
      </c>
      <c r="B138" s="2">
        <v>4.2563634084679998E-5</v>
      </c>
      <c r="C138" s="2">
        <v>2.553215816448E-5</v>
      </c>
      <c r="D138" s="2">
        <v>6.6309450185999998E-7</v>
      </c>
      <c r="F138" s="3" t="str">
        <f t="shared" si="19"/>
        <v>unacc</v>
      </c>
      <c r="G138" s="3" t="str">
        <f t="shared" si="20"/>
        <v/>
      </c>
      <c r="H138" s="3" t="str">
        <f t="shared" si="21"/>
        <v/>
      </c>
      <c r="I138" s="3" t="str">
        <f t="shared" si="22"/>
        <v/>
      </c>
      <c r="J138" s="3" t="s">
        <v>2</v>
      </c>
      <c r="L138" s="3">
        <f t="shared" si="23"/>
        <v>1</v>
      </c>
      <c r="M138" s="3">
        <f t="shared" si="16"/>
        <v>0</v>
      </c>
      <c r="N138" s="3">
        <f t="shared" si="17"/>
        <v>0</v>
      </c>
      <c r="O138" s="3">
        <f t="shared" si="18"/>
        <v>0</v>
      </c>
    </row>
    <row r="139" spans="1:15">
      <c r="A139" s="2">
        <v>0.99999962736100001</v>
      </c>
      <c r="B139" s="2">
        <v>2.8858195501000002E-7</v>
      </c>
      <c r="C139" s="2">
        <v>3.3753762169999998E-8</v>
      </c>
      <c r="D139" s="2">
        <v>5.0303366210000003E-8</v>
      </c>
      <c r="F139" s="3" t="str">
        <f t="shared" si="19"/>
        <v>unacc</v>
      </c>
      <c r="G139" s="3" t="str">
        <f t="shared" si="20"/>
        <v/>
      </c>
      <c r="H139" s="3" t="str">
        <f t="shared" si="21"/>
        <v/>
      </c>
      <c r="I139" s="3" t="str">
        <f t="shared" si="22"/>
        <v/>
      </c>
      <c r="J139" s="3" t="s">
        <v>2</v>
      </c>
      <c r="L139" s="3">
        <f t="shared" si="23"/>
        <v>1</v>
      </c>
      <c r="M139" s="3">
        <f t="shared" si="16"/>
        <v>0</v>
      </c>
      <c r="N139" s="3">
        <f t="shared" si="17"/>
        <v>0</v>
      </c>
      <c r="O139" s="3">
        <f t="shared" si="18"/>
        <v>0</v>
      </c>
    </row>
    <row r="140" spans="1:15">
      <c r="A140" s="2">
        <v>0.98557292629899995</v>
      </c>
      <c r="B140" s="2">
        <v>1.4420842713791101E-2</v>
      </c>
      <c r="C140" s="2">
        <v>7.6196640309999998E-8</v>
      </c>
      <c r="D140" s="2">
        <v>6.1547908044499998E-6</v>
      </c>
      <c r="F140" s="3" t="str">
        <f t="shared" si="19"/>
        <v>unacc</v>
      </c>
      <c r="G140" s="3" t="str">
        <f t="shared" si="20"/>
        <v/>
      </c>
      <c r="H140" s="3" t="str">
        <f t="shared" si="21"/>
        <v/>
      </c>
      <c r="I140" s="3" t="str">
        <f t="shared" si="22"/>
        <v/>
      </c>
      <c r="J140" s="3" t="s">
        <v>2</v>
      </c>
      <c r="L140" s="3">
        <f t="shared" si="23"/>
        <v>1</v>
      </c>
      <c r="M140" s="3">
        <f t="shared" si="16"/>
        <v>0</v>
      </c>
      <c r="N140" s="3">
        <f t="shared" si="17"/>
        <v>0</v>
      </c>
      <c r="O140" s="3">
        <f t="shared" si="18"/>
        <v>0</v>
      </c>
    </row>
    <row r="141" spans="1:15">
      <c r="A141" s="2">
        <v>0.85087027000399995</v>
      </c>
      <c r="B141" s="2">
        <v>0.149107429837292</v>
      </c>
      <c r="C141" s="2">
        <v>1.674301969352E-5</v>
      </c>
      <c r="D141" s="2">
        <v>5.5571394245299999E-6</v>
      </c>
      <c r="F141" s="3" t="str">
        <f t="shared" si="19"/>
        <v/>
      </c>
      <c r="G141" s="3" t="str">
        <f t="shared" si="20"/>
        <v/>
      </c>
      <c r="H141" s="3" t="str">
        <f t="shared" si="21"/>
        <v/>
      </c>
      <c r="I141" s="3" t="str">
        <f t="shared" si="22"/>
        <v/>
      </c>
      <c r="J141" s="3" t="s">
        <v>3</v>
      </c>
      <c r="L141" s="3">
        <f t="shared" si="23"/>
        <v>0</v>
      </c>
      <c r="M141" s="3">
        <f t="shared" si="16"/>
        <v>0</v>
      </c>
      <c r="N141" s="3">
        <f t="shared" si="17"/>
        <v>0</v>
      </c>
      <c r="O141" s="3">
        <f t="shared" si="18"/>
        <v>0</v>
      </c>
    </row>
    <row r="142" spans="1:15">
      <c r="A142" s="2">
        <v>0.99996554305899998</v>
      </c>
      <c r="B142" s="2">
        <v>8.0602145551399992E-6</v>
      </c>
      <c r="C142" s="2">
        <v>2.5402147871129998E-5</v>
      </c>
      <c r="D142" s="2">
        <v>9.9457811160999997E-7</v>
      </c>
      <c r="F142" s="3" t="str">
        <f t="shared" si="19"/>
        <v>unacc</v>
      </c>
      <c r="G142" s="3" t="str">
        <f t="shared" si="20"/>
        <v/>
      </c>
      <c r="H142" s="3" t="str">
        <f t="shared" si="21"/>
        <v/>
      </c>
      <c r="I142" s="3" t="str">
        <f t="shared" si="22"/>
        <v/>
      </c>
      <c r="J142" s="3" t="s">
        <v>2</v>
      </c>
      <c r="L142" s="3">
        <f t="shared" si="23"/>
        <v>1</v>
      </c>
      <c r="M142" s="3">
        <f t="shared" si="16"/>
        <v>0</v>
      </c>
      <c r="N142" s="3">
        <f t="shared" si="17"/>
        <v>0</v>
      </c>
      <c r="O142" s="3">
        <f t="shared" si="18"/>
        <v>0</v>
      </c>
    </row>
    <row r="143" spans="1:15">
      <c r="A143" s="2">
        <v>0.16953731219400001</v>
      </c>
      <c r="B143" s="2">
        <v>0.82927182610493999</v>
      </c>
      <c r="C143" s="2">
        <v>8.2662908302200006E-6</v>
      </c>
      <c r="D143" s="2">
        <v>1.1825954097905199E-3</v>
      </c>
      <c r="F143" s="3" t="str">
        <f t="shared" si="19"/>
        <v/>
      </c>
      <c r="G143" s="3" t="str">
        <f t="shared" si="20"/>
        <v/>
      </c>
      <c r="H143" s="3" t="str">
        <f t="shared" si="21"/>
        <v/>
      </c>
      <c r="I143" s="3" t="str">
        <f t="shared" si="22"/>
        <v/>
      </c>
      <c r="J143" s="3" t="s">
        <v>3</v>
      </c>
      <c r="L143" s="3">
        <f t="shared" si="23"/>
        <v>0</v>
      </c>
      <c r="M143" s="3">
        <f t="shared" si="16"/>
        <v>0</v>
      </c>
      <c r="N143" s="3">
        <f t="shared" si="17"/>
        <v>0</v>
      </c>
      <c r="O143" s="3">
        <f t="shared" si="18"/>
        <v>0</v>
      </c>
    </row>
    <row r="144" spans="1:15">
      <c r="A144" s="2">
        <v>1.8210553917000001E-2</v>
      </c>
      <c r="B144" s="2">
        <v>0.95200882481843296</v>
      </c>
      <c r="C144" s="2">
        <v>1.2501403475214799E-2</v>
      </c>
      <c r="D144" s="2">
        <v>1.7279217789542702E-2</v>
      </c>
      <c r="F144" s="3" t="str">
        <f t="shared" si="19"/>
        <v/>
      </c>
      <c r="G144" s="3" t="str">
        <f t="shared" si="20"/>
        <v>acc</v>
      </c>
      <c r="H144" s="3" t="str">
        <f t="shared" si="21"/>
        <v/>
      </c>
      <c r="I144" s="3" t="str">
        <f t="shared" si="22"/>
        <v/>
      </c>
      <c r="J144" s="3" t="s">
        <v>3</v>
      </c>
      <c r="L144" s="3">
        <f t="shared" si="23"/>
        <v>0</v>
      </c>
      <c r="M144" s="3">
        <f t="shared" si="16"/>
        <v>1</v>
      </c>
      <c r="N144" s="3">
        <f t="shared" si="17"/>
        <v>0</v>
      </c>
      <c r="O144" s="3">
        <f t="shared" si="18"/>
        <v>0</v>
      </c>
    </row>
    <row r="145" spans="1:15">
      <c r="A145" s="2">
        <v>0.999992296891</v>
      </c>
      <c r="B145" s="2">
        <v>1.5245427461300001E-6</v>
      </c>
      <c r="C145" s="2">
        <v>3.3825859320000001E-8</v>
      </c>
      <c r="D145" s="2">
        <v>6.1447401356000003E-6</v>
      </c>
      <c r="F145" s="3" t="str">
        <f t="shared" si="19"/>
        <v>unacc</v>
      </c>
      <c r="G145" s="3" t="str">
        <f t="shared" si="20"/>
        <v/>
      </c>
      <c r="H145" s="3" t="str">
        <f t="shared" si="21"/>
        <v/>
      </c>
      <c r="I145" s="3" t="str">
        <f t="shared" si="22"/>
        <v/>
      </c>
      <c r="J145" s="3" t="s">
        <v>2</v>
      </c>
      <c r="L145" s="3">
        <f t="shared" si="23"/>
        <v>1</v>
      </c>
      <c r="M145" s="3">
        <f t="shared" si="16"/>
        <v>0</v>
      </c>
      <c r="N145" s="3">
        <f t="shared" si="17"/>
        <v>0</v>
      </c>
      <c r="O145" s="3">
        <f t="shared" si="18"/>
        <v>0</v>
      </c>
    </row>
    <row r="146" spans="1:15">
      <c r="A146" s="2">
        <v>0.92522803861699998</v>
      </c>
      <c r="B146" s="2">
        <v>7.0555046952763295E-2</v>
      </c>
      <c r="C146" s="2">
        <v>1.1914237735E-5</v>
      </c>
      <c r="D146" s="2">
        <v>4.2050001927508903E-3</v>
      </c>
      <c r="F146" s="3" t="str">
        <f t="shared" si="19"/>
        <v>unacc</v>
      </c>
      <c r="G146" s="3" t="str">
        <f t="shared" si="20"/>
        <v/>
      </c>
      <c r="H146" s="3" t="str">
        <f t="shared" si="21"/>
        <v/>
      </c>
      <c r="I146" s="3" t="str">
        <f t="shared" si="22"/>
        <v/>
      </c>
      <c r="J146" s="3" t="s">
        <v>2</v>
      </c>
      <c r="L146" s="3">
        <f t="shared" si="23"/>
        <v>1</v>
      </c>
      <c r="M146" s="3">
        <f t="shared" si="16"/>
        <v>0</v>
      </c>
      <c r="N146" s="3">
        <f t="shared" si="17"/>
        <v>0</v>
      </c>
      <c r="O146" s="3">
        <f t="shared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1"/>
  <sheetViews>
    <sheetView workbookViewId="0">
      <selection activeCell="R7" sqref="R7"/>
    </sheetView>
  </sheetViews>
  <sheetFormatPr defaultRowHeight="15"/>
  <sheetData>
    <row r="1" spans="1:18">
      <c r="A1" t="s">
        <v>1</v>
      </c>
      <c r="B1" s="3">
        <v>1</v>
      </c>
      <c r="C1" s="3">
        <v>2</v>
      </c>
      <c r="D1" s="3">
        <v>3</v>
      </c>
      <c r="E1" s="3">
        <v>4</v>
      </c>
      <c r="L1" t="s">
        <v>0</v>
      </c>
    </row>
    <row r="2" spans="1:18">
      <c r="B2" s="3">
        <v>0</v>
      </c>
      <c r="C2" s="3">
        <v>0</v>
      </c>
      <c r="D2" s="3">
        <v>0</v>
      </c>
      <c r="E2" s="3">
        <v>1</v>
      </c>
      <c r="G2" t="str">
        <f>IF(B2=1,"acc","")</f>
        <v/>
      </c>
      <c r="H2" s="3" t="str">
        <f>IF(C2=1,"good","")</f>
        <v/>
      </c>
      <c r="I2" s="3" t="str">
        <f>IF(D2=1,"unacc","")</f>
        <v/>
      </c>
      <c r="J2" s="3" t="str">
        <f>IF(E2=1,"vgood","")</f>
        <v>vgood</v>
      </c>
      <c r="L2" t="s">
        <v>2</v>
      </c>
      <c r="M2">
        <f>IF(G2=L2,1,0)</f>
        <v>0</v>
      </c>
      <c r="N2" s="3">
        <f>IF(H2=L2,1,0)</f>
        <v>0</v>
      </c>
      <c r="O2" s="3">
        <f>IF(I2=L2,1,0)</f>
        <v>0</v>
      </c>
      <c r="P2" s="3">
        <f>IF(J2=L2,1,0)</f>
        <v>0</v>
      </c>
      <c r="R2">
        <v>83</v>
      </c>
    </row>
    <row r="3" spans="1:18">
      <c r="B3" s="3">
        <v>0</v>
      </c>
      <c r="C3" s="3">
        <v>0</v>
      </c>
      <c r="D3" s="3">
        <v>0</v>
      </c>
      <c r="E3" s="3">
        <v>0</v>
      </c>
      <c r="G3" s="3" t="str">
        <f t="shared" ref="G3:G66" si="0">IF(B3=1,"acc","")</f>
        <v/>
      </c>
      <c r="H3" s="3" t="str">
        <f t="shared" ref="H3:H66" si="1">IF(C3=1,"good","")</f>
        <v/>
      </c>
      <c r="I3" s="3" t="str">
        <f t="shared" ref="I3:I66" si="2">IF(D3=1,"unacc","")</f>
        <v/>
      </c>
      <c r="J3" s="3" t="str">
        <f t="shared" ref="J3:J66" si="3">IF(E3=1,"vgood","")</f>
        <v/>
      </c>
      <c r="L3" t="s">
        <v>2</v>
      </c>
      <c r="M3" s="3">
        <f t="shared" ref="M3:M66" si="4">IF(G3=L3,1,0)</f>
        <v>0</v>
      </c>
      <c r="N3" s="3">
        <f t="shared" ref="N3:N66" si="5">IF(H3=L3,1,0)</f>
        <v>0</v>
      </c>
      <c r="O3" s="3">
        <f t="shared" ref="O3:O66" si="6">IF(I3=L3,1,0)</f>
        <v>0</v>
      </c>
      <c r="P3" s="3">
        <f t="shared" ref="P3:P66" si="7">IF(J3=L3,1,0)</f>
        <v>0</v>
      </c>
    </row>
    <row r="4" spans="1:18">
      <c r="B4" s="3">
        <v>0</v>
      </c>
      <c r="C4" s="3">
        <v>0</v>
      </c>
      <c r="D4" s="3">
        <v>0</v>
      </c>
      <c r="E4" s="3">
        <v>0</v>
      </c>
      <c r="G4" s="3" t="str">
        <f t="shared" si="0"/>
        <v/>
      </c>
      <c r="H4" s="3" t="str">
        <f t="shared" si="1"/>
        <v/>
      </c>
      <c r="I4" s="3" t="str">
        <f t="shared" si="2"/>
        <v/>
      </c>
      <c r="J4" s="3" t="str">
        <f t="shared" si="3"/>
        <v/>
      </c>
      <c r="L4" t="s">
        <v>3</v>
      </c>
      <c r="M4" s="3">
        <f t="shared" si="4"/>
        <v>0</v>
      </c>
      <c r="N4" s="3">
        <f t="shared" si="5"/>
        <v>0</v>
      </c>
      <c r="O4" s="3">
        <f t="shared" si="6"/>
        <v>0</v>
      </c>
      <c r="P4" s="3">
        <f t="shared" si="7"/>
        <v>0</v>
      </c>
    </row>
    <row r="5" spans="1:18">
      <c r="B5" s="3">
        <v>0</v>
      </c>
      <c r="C5" s="3">
        <v>0</v>
      </c>
      <c r="D5" s="3">
        <v>0</v>
      </c>
      <c r="E5" s="3">
        <v>1</v>
      </c>
      <c r="G5" s="3" t="str">
        <f t="shared" si="0"/>
        <v/>
      </c>
      <c r="H5" s="3" t="str">
        <f t="shared" si="1"/>
        <v/>
      </c>
      <c r="I5" s="3" t="str">
        <f t="shared" si="2"/>
        <v/>
      </c>
      <c r="J5" s="3" t="str">
        <f t="shared" si="3"/>
        <v>vgood</v>
      </c>
      <c r="L5" t="s">
        <v>4</v>
      </c>
      <c r="M5" s="3">
        <f t="shared" si="4"/>
        <v>0</v>
      </c>
      <c r="N5" s="3">
        <f t="shared" si="5"/>
        <v>0</v>
      </c>
      <c r="O5" s="3">
        <f t="shared" si="6"/>
        <v>0</v>
      </c>
      <c r="P5" s="3">
        <f t="shared" si="7"/>
        <v>0</v>
      </c>
    </row>
    <row r="6" spans="1:18">
      <c r="B6" s="3">
        <v>0</v>
      </c>
      <c r="C6" s="3">
        <v>0</v>
      </c>
      <c r="D6" s="3">
        <v>0</v>
      </c>
      <c r="E6" s="3">
        <v>0</v>
      </c>
      <c r="G6" s="3" t="str">
        <f t="shared" si="0"/>
        <v/>
      </c>
      <c r="H6" s="3" t="str">
        <f t="shared" si="1"/>
        <v/>
      </c>
      <c r="I6" s="3" t="str">
        <f t="shared" si="2"/>
        <v/>
      </c>
      <c r="J6" s="3" t="str">
        <f t="shared" si="3"/>
        <v/>
      </c>
      <c r="L6" t="s">
        <v>2</v>
      </c>
      <c r="M6" s="3">
        <f t="shared" si="4"/>
        <v>0</v>
      </c>
      <c r="N6" s="3">
        <f t="shared" si="5"/>
        <v>0</v>
      </c>
      <c r="O6" s="3">
        <f t="shared" si="6"/>
        <v>0</v>
      </c>
      <c r="P6" s="3">
        <f t="shared" si="7"/>
        <v>0</v>
      </c>
    </row>
    <row r="7" spans="1:18">
      <c r="B7" s="3">
        <v>0</v>
      </c>
      <c r="C7" s="3">
        <v>0</v>
      </c>
      <c r="D7" s="3">
        <v>0</v>
      </c>
      <c r="E7" s="3">
        <v>0</v>
      </c>
      <c r="G7" s="3" t="str">
        <f t="shared" si="0"/>
        <v/>
      </c>
      <c r="H7" s="3" t="str">
        <f t="shared" si="1"/>
        <v/>
      </c>
      <c r="I7" s="3" t="str">
        <f t="shared" si="2"/>
        <v/>
      </c>
      <c r="J7" s="3" t="str">
        <f t="shared" si="3"/>
        <v/>
      </c>
      <c r="L7" t="s">
        <v>4</v>
      </c>
      <c r="M7" s="3">
        <f t="shared" si="4"/>
        <v>0</v>
      </c>
      <c r="N7" s="3">
        <f t="shared" si="5"/>
        <v>0</v>
      </c>
      <c r="O7" s="3">
        <f t="shared" si="6"/>
        <v>0</v>
      </c>
      <c r="P7" s="3">
        <f t="shared" si="7"/>
        <v>0</v>
      </c>
    </row>
    <row r="8" spans="1:18">
      <c r="B8" s="3">
        <v>0</v>
      </c>
      <c r="C8" s="3">
        <v>0</v>
      </c>
      <c r="D8" s="3">
        <v>0</v>
      </c>
      <c r="E8" s="3">
        <v>1</v>
      </c>
      <c r="G8" s="3" t="str">
        <f t="shared" si="0"/>
        <v/>
      </c>
      <c r="H8" s="3" t="str">
        <f t="shared" si="1"/>
        <v/>
      </c>
      <c r="I8" s="3" t="str">
        <f t="shared" si="2"/>
        <v/>
      </c>
      <c r="J8" s="3" t="str">
        <f t="shared" si="3"/>
        <v>vgood</v>
      </c>
      <c r="L8" t="s">
        <v>5</v>
      </c>
      <c r="M8" s="3">
        <f t="shared" si="4"/>
        <v>0</v>
      </c>
      <c r="N8" s="3">
        <f t="shared" si="5"/>
        <v>0</v>
      </c>
      <c r="O8" s="3">
        <f t="shared" si="6"/>
        <v>0</v>
      </c>
      <c r="P8" s="3">
        <f t="shared" si="7"/>
        <v>1</v>
      </c>
    </row>
    <row r="9" spans="1:18">
      <c r="B9" s="3">
        <v>0</v>
      </c>
      <c r="C9" s="3">
        <v>0</v>
      </c>
      <c r="D9" s="3">
        <v>1</v>
      </c>
      <c r="E9" s="3">
        <v>0</v>
      </c>
      <c r="G9" s="3" t="str">
        <f t="shared" si="0"/>
        <v/>
      </c>
      <c r="H9" s="3" t="str">
        <f t="shared" si="1"/>
        <v/>
      </c>
      <c r="I9" s="3" t="str">
        <f t="shared" si="2"/>
        <v>unacc</v>
      </c>
      <c r="J9" s="3" t="str">
        <f t="shared" si="3"/>
        <v/>
      </c>
      <c r="L9" t="s">
        <v>2</v>
      </c>
      <c r="M9" s="3">
        <f t="shared" si="4"/>
        <v>0</v>
      </c>
      <c r="N9" s="3">
        <f t="shared" si="5"/>
        <v>0</v>
      </c>
      <c r="O9" s="3">
        <f t="shared" si="6"/>
        <v>1</v>
      </c>
      <c r="P9" s="3">
        <f t="shared" si="7"/>
        <v>0</v>
      </c>
    </row>
    <row r="10" spans="1:18">
      <c r="B10" s="3">
        <v>0</v>
      </c>
      <c r="C10" s="3">
        <v>0</v>
      </c>
      <c r="D10" s="3">
        <v>1</v>
      </c>
      <c r="E10" s="3">
        <v>0</v>
      </c>
      <c r="G10" s="3" t="str">
        <f t="shared" si="0"/>
        <v/>
      </c>
      <c r="H10" s="3" t="str">
        <f t="shared" si="1"/>
        <v/>
      </c>
      <c r="I10" s="3" t="str">
        <f t="shared" si="2"/>
        <v>unacc</v>
      </c>
      <c r="J10" s="3" t="str">
        <f t="shared" si="3"/>
        <v/>
      </c>
      <c r="L10" t="s">
        <v>2</v>
      </c>
      <c r="M10" s="3">
        <f t="shared" si="4"/>
        <v>0</v>
      </c>
      <c r="N10" s="3">
        <f t="shared" si="5"/>
        <v>0</v>
      </c>
      <c r="O10" s="3">
        <f t="shared" si="6"/>
        <v>1</v>
      </c>
      <c r="P10" s="3">
        <f t="shared" si="7"/>
        <v>0</v>
      </c>
    </row>
    <row r="11" spans="1:18">
      <c r="B11" s="3">
        <v>0</v>
      </c>
      <c r="C11" s="3">
        <v>0</v>
      </c>
      <c r="D11" s="3">
        <v>1</v>
      </c>
      <c r="E11" s="3">
        <v>0</v>
      </c>
      <c r="G11" s="3" t="str">
        <f t="shared" si="0"/>
        <v/>
      </c>
      <c r="H11" s="3" t="str">
        <f t="shared" si="1"/>
        <v/>
      </c>
      <c r="I11" s="3" t="str">
        <f t="shared" si="2"/>
        <v>unacc</v>
      </c>
      <c r="J11" s="3" t="str">
        <f t="shared" si="3"/>
        <v/>
      </c>
      <c r="L11" t="s">
        <v>2</v>
      </c>
      <c r="M11" s="3">
        <f t="shared" si="4"/>
        <v>0</v>
      </c>
      <c r="N11" s="3">
        <f t="shared" si="5"/>
        <v>0</v>
      </c>
      <c r="O11" s="3">
        <f t="shared" si="6"/>
        <v>1</v>
      </c>
      <c r="P11" s="3">
        <f t="shared" si="7"/>
        <v>0</v>
      </c>
    </row>
    <row r="12" spans="1:18">
      <c r="B12" s="3">
        <v>0</v>
      </c>
      <c r="C12" s="3">
        <v>0</v>
      </c>
      <c r="D12" s="3">
        <v>1</v>
      </c>
      <c r="E12" s="3">
        <v>0</v>
      </c>
      <c r="G12" s="3" t="str">
        <f t="shared" si="0"/>
        <v/>
      </c>
      <c r="H12" s="3" t="str">
        <f t="shared" si="1"/>
        <v/>
      </c>
      <c r="I12" s="3" t="str">
        <f t="shared" si="2"/>
        <v>unacc</v>
      </c>
      <c r="J12" s="3" t="str">
        <f t="shared" si="3"/>
        <v/>
      </c>
      <c r="L12" t="s">
        <v>2</v>
      </c>
      <c r="M12" s="3">
        <f t="shared" si="4"/>
        <v>0</v>
      </c>
      <c r="N12" s="3">
        <f t="shared" si="5"/>
        <v>0</v>
      </c>
      <c r="O12" s="3">
        <f t="shared" si="6"/>
        <v>1</v>
      </c>
      <c r="P12" s="3">
        <f t="shared" si="7"/>
        <v>0</v>
      </c>
    </row>
    <row r="13" spans="1:18">
      <c r="B13" s="3">
        <v>0</v>
      </c>
      <c r="C13" s="3">
        <v>0</v>
      </c>
      <c r="D13" s="3">
        <v>1</v>
      </c>
      <c r="E13" s="3">
        <v>0</v>
      </c>
      <c r="G13" s="3" t="str">
        <f t="shared" si="0"/>
        <v/>
      </c>
      <c r="H13" s="3" t="str">
        <f t="shared" si="1"/>
        <v/>
      </c>
      <c r="I13" s="3" t="str">
        <f t="shared" si="2"/>
        <v>unacc</v>
      </c>
      <c r="J13" s="3" t="str">
        <f t="shared" si="3"/>
        <v/>
      </c>
      <c r="L13" t="s">
        <v>2</v>
      </c>
      <c r="M13" s="3">
        <f t="shared" si="4"/>
        <v>0</v>
      </c>
      <c r="N13" s="3">
        <f t="shared" si="5"/>
        <v>0</v>
      </c>
      <c r="O13" s="3">
        <f t="shared" si="6"/>
        <v>1</v>
      </c>
      <c r="P13" s="3">
        <f t="shared" si="7"/>
        <v>0</v>
      </c>
    </row>
    <row r="14" spans="1:18">
      <c r="B14" s="3">
        <v>0</v>
      </c>
      <c r="C14" s="3">
        <v>0</v>
      </c>
      <c r="D14" s="3">
        <v>0</v>
      </c>
      <c r="E14" s="3">
        <v>1</v>
      </c>
      <c r="G14" s="3" t="str">
        <f t="shared" si="0"/>
        <v/>
      </c>
      <c r="H14" s="3" t="str">
        <f t="shared" si="1"/>
        <v/>
      </c>
      <c r="I14" s="3" t="str">
        <f t="shared" si="2"/>
        <v/>
      </c>
      <c r="J14" s="3" t="str">
        <f t="shared" si="3"/>
        <v>vgood</v>
      </c>
      <c r="L14" t="s">
        <v>2</v>
      </c>
      <c r="M14" s="3">
        <f t="shared" si="4"/>
        <v>0</v>
      </c>
      <c r="N14" s="3">
        <f t="shared" si="5"/>
        <v>0</v>
      </c>
      <c r="O14" s="3">
        <f t="shared" si="6"/>
        <v>0</v>
      </c>
      <c r="P14" s="3">
        <f t="shared" si="7"/>
        <v>0</v>
      </c>
    </row>
    <row r="15" spans="1:18">
      <c r="B15" s="3">
        <v>0</v>
      </c>
      <c r="C15" s="3">
        <v>0</v>
      </c>
      <c r="D15" s="3">
        <v>1</v>
      </c>
      <c r="E15" s="3">
        <v>0</v>
      </c>
      <c r="G15" s="3" t="str">
        <f t="shared" si="0"/>
        <v/>
      </c>
      <c r="H15" s="3" t="str">
        <f t="shared" si="1"/>
        <v/>
      </c>
      <c r="I15" s="3" t="str">
        <f t="shared" si="2"/>
        <v>unacc</v>
      </c>
      <c r="J15" s="3" t="str">
        <f t="shared" si="3"/>
        <v/>
      </c>
      <c r="L15" t="s">
        <v>2</v>
      </c>
      <c r="M15" s="3">
        <f t="shared" si="4"/>
        <v>0</v>
      </c>
      <c r="N15" s="3">
        <f t="shared" si="5"/>
        <v>0</v>
      </c>
      <c r="O15" s="3">
        <f t="shared" si="6"/>
        <v>1</v>
      </c>
      <c r="P15" s="3">
        <f t="shared" si="7"/>
        <v>0</v>
      </c>
    </row>
    <row r="16" spans="1:18">
      <c r="B16" s="3">
        <v>0</v>
      </c>
      <c r="C16" s="3">
        <v>0</v>
      </c>
      <c r="D16" s="3">
        <v>1</v>
      </c>
      <c r="E16" s="3">
        <v>0</v>
      </c>
      <c r="G16" s="3" t="str">
        <f t="shared" si="0"/>
        <v/>
      </c>
      <c r="H16" s="3" t="str">
        <f t="shared" si="1"/>
        <v/>
      </c>
      <c r="I16" s="3" t="str">
        <f t="shared" si="2"/>
        <v>unacc</v>
      </c>
      <c r="J16" s="3" t="str">
        <f t="shared" si="3"/>
        <v/>
      </c>
      <c r="L16" t="s">
        <v>2</v>
      </c>
      <c r="M16" s="3">
        <f t="shared" si="4"/>
        <v>0</v>
      </c>
      <c r="N16" s="3">
        <f t="shared" si="5"/>
        <v>0</v>
      </c>
      <c r="O16" s="3">
        <f t="shared" si="6"/>
        <v>1</v>
      </c>
      <c r="P16" s="3">
        <f t="shared" si="7"/>
        <v>0</v>
      </c>
    </row>
    <row r="17" spans="2:16">
      <c r="B17" s="3">
        <v>0</v>
      </c>
      <c r="C17" s="3">
        <v>0</v>
      </c>
      <c r="D17" s="3">
        <v>0</v>
      </c>
      <c r="E17" s="3">
        <v>1</v>
      </c>
      <c r="G17" s="3" t="str">
        <f t="shared" si="0"/>
        <v/>
      </c>
      <c r="H17" s="3" t="str">
        <f t="shared" si="1"/>
        <v/>
      </c>
      <c r="I17" s="3" t="str">
        <f t="shared" si="2"/>
        <v/>
      </c>
      <c r="J17" s="3" t="str">
        <f t="shared" si="3"/>
        <v>vgood</v>
      </c>
      <c r="L17" t="s">
        <v>2</v>
      </c>
      <c r="M17" s="3">
        <f t="shared" si="4"/>
        <v>0</v>
      </c>
      <c r="N17" s="3">
        <f t="shared" si="5"/>
        <v>0</v>
      </c>
      <c r="O17" s="3">
        <f t="shared" si="6"/>
        <v>0</v>
      </c>
      <c r="P17" s="3">
        <f t="shared" si="7"/>
        <v>0</v>
      </c>
    </row>
    <row r="18" spans="2:16">
      <c r="B18" s="3">
        <v>0</v>
      </c>
      <c r="C18" s="3">
        <v>0</v>
      </c>
      <c r="D18" s="3">
        <v>1</v>
      </c>
      <c r="E18" s="3">
        <v>0</v>
      </c>
      <c r="G18" s="3" t="str">
        <f t="shared" si="0"/>
        <v/>
      </c>
      <c r="H18" s="3" t="str">
        <f t="shared" si="1"/>
        <v/>
      </c>
      <c r="I18" s="3" t="str">
        <f t="shared" si="2"/>
        <v>unacc</v>
      </c>
      <c r="J18" s="3" t="str">
        <f t="shared" si="3"/>
        <v/>
      </c>
      <c r="L18" t="s">
        <v>2</v>
      </c>
      <c r="M18" s="3">
        <f t="shared" si="4"/>
        <v>0</v>
      </c>
      <c r="N18" s="3">
        <f t="shared" si="5"/>
        <v>0</v>
      </c>
      <c r="O18" s="3">
        <f t="shared" si="6"/>
        <v>1</v>
      </c>
      <c r="P18" s="3">
        <f t="shared" si="7"/>
        <v>0</v>
      </c>
    </row>
    <row r="19" spans="2:16">
      <c r="B19" s="3">
        <v>0</v>
      </c>
      <c r="C19" s="3">
        <v>0</v>
      </c>
      <c r="D19" s="3">
        <v>1</v>
      </c>
      <c r="E19" s="3">
        <v>0</v>
      </c>
      <c r="G19" s="3" t="str">
        <f t="shared" si="0"/>
        <v/>
      </c>
      <c r="H19" s="3" t="str">
        <f t="shared" si="1"/>
        <v/>
      </c>
      <c r="I19" s="3" t="str">
        <f t="shared" si="2"/>
        <v>unacc</v>
      </c>
      <c r="J19" s="3" t="str">
        <f t="shared" si="3"/>
        <v/>
      </c>
      <c r="L19" t="s">
        <v>3</v>
      </c>
      <c r="M19" s="3">
        <f t="shared" si="4"/>
        <v>0</v>
      </c>
      <c r="N19" s="3">
        <f t="shared" si="5"/>
        <v>0</v>
      </c>
      <c r="O19" s="3">
        <f t="shared" si="6"/>
        <v>0</v>
      </c>
      <c r="P19" s="3">
        <f t="shared" si="7"/>
        <v>0</v>
      </c>
    </row>
    <row r="20" spans="2:16">
      <c r="B20" s="3">
        <v>0</v>
      </c>
      <c r="C20" s="3">
        <v>0</v>
      </c>
      <c r="D20" s="3">
        <v>0</v>
      </c>
      <c r="E20" s="3">
        <v>1</v>
      </c>
      <c r="G20" s="3" t="str">
        <f t="shared" si="0"/>
        <v/>
      </c>
      <c r="H20" s="3" t="str">
        <f t="shared" si="1"/>
        <v/>
      </c>
      <c r="I20" s="3" t="str">
        <f t="shared" si="2"/>
        <v/>
      </c>
      <c r="J20" s="3" t="str">
        <f t="shared" si="3"/>
        <v>vgood</v>
      </c>
      <c r="L20" t="s">
        <v>4</v>
      </c>
      <c r="M20" s="3">
        <f t="shared" si="4"/>
        <v>0</v>
      </c>
      <c r="N20" s="3">
        <f t="shared" si="5"/>
        <v>0</v>
      </c>
      <c r="O20" s="3">
        <f t="shared" si="6"/>
        <v>0</v>
      </c>
      <c r="P20" s="3">
        <f t="shared" si="7"/>
        <v>0</v>
      </c>
    </row>
    <row r="21" spans="2:16">
      <c r="B21" s="3">
        <v>0</v>
      </c>
      <c r="C21" s="3">
        <v>0</v>
      </c>
      <c r="D21" s="3">
        <v>1</v>
      </c>
      <c r="E21" s="3">
        <v>0</v>
      </c>
      <c r="G21" s="3" t="str">
        <f t="shared" si="0"/>
        <v/>
      </c>
      <c r="H21" s="3" t="str">
        <f t="shared" si="1"/>
        <v/>
      </c>
      <c r="I21" s="3" t="str">
        <f t="shared" si="2"/>
        <v>unacc</v>
      </c>
      <c r="J21" s="3" t="str">
        <f t="shared" si="3"/>
        <v/>
      </c>
      <c r="L21" t="s">
        <v>2</v>
      </c>
      <c r="M21" s="3">
        <f t="shared" si="4"/>
        <v>0</v>
      </c>
      <c r="N21" s="3">
        <f t="shared" si="5"/>
        <v>0</v>
      </c>
      <c r="O21" s="3">
        <f t="shared" si="6"/>
        <v>1</v>
      </c>
      <c r="P21" s="3">
        <f t="shared" si="7"/>
        <v>0</v>
      </c>
    </row>
    <row r="22" spans="2:16">
      <c r="B22" s="3">
        <v>0</v>
      </c>
      <c r="C22" s="3">
        <v>0</v>
      </c>
      <c r="D22" s="3">
        <v>1</v>
      </c>
      <c r="E22" s="3">
        <v>0</v>
      </c>
      <c r="G22" s="3" t="str">
        <f t="shared" si="0"/>
        <v/>
      </c>
      <c r="H22" s="3" t="str">
        <f t="shared" si="1"/>
        <v/>
      </c>
      <c r="I22" s="3" t="str">
        <f t="shared" si="2"/>
        <v>unacc</v>
      </c>
      <c r="J22" s="3" t="str">
        <f t="shared" si="3"/>
        <v/>
      </c>
      <c r="L22" t="s">
        <v>3</v>
      </c>
      <c r="M22" s="3">
        <f t="shared" si="4"/>
        <v>0</v>
      </c>
      <c r="N22" s="3">
        <f t="shared" si="5"/>
        <v>0</v>
      </c>
      <c r="O22" s="3">
        <f t="shared" si="6"/>
        <v>0</v>
      </c>
      <c r="P22" s="3">
        <f t="shared" si="7"/>
        <v>0</v>
      </c>
    </row>
    <row r="23" spans="2:16">
      <c r="B23" s="3">
        <v>0</v>
      </c>
      <c r="C23" s="3">
        <v>0</v>
      </c>
      <c r="D23" s="3">
        <v>0</v>
      </c>
      <c r="E23" s="3">
        <v>1</v>
      </c>
      <c r="G23" s="3" t="str">
        <f t="shared" si="0"/>
        <v/>
      </c>
      <c r="H23" s="3" t="str">
        <f t="shared" si="1"/>
        <v/>
      </c>
      <c r="I23" s="3" t="str">
        <f t="shared" si="2"/>
        <v/>
      </c>
      <c r="J23" s="3" t="str">
        <f t="shared" si="3"/>
        <v>vgood</v>
      </c>
      <c r="L23" t="s">
        <v>4</v>
      </c>
      <c r="M23" s="3">
        <f t="shared" si="4"/>
        <v>0</v>
      </c>
      <c r="N23" s="3">
        <f t="shared" si="5"/>
        <v>0</v>
      </c>
      <c r="O23" s="3">
        <f t="shared" si="6"/>
        <v>0</v>
      </c>
      <c r="P23" s="3">
        <f t="shared" si="7"/>
        <v>0</v>
      </c>
    </row>
    <row r="24" spans="2:16">
      <c r="B24" s="3">
        <v>0</v>
      </c>
      <c r="C24" s="3">
        <v>0</v>
      </c>
      <c r="D24" s="3">
        <v>1</v>
      </c>
      <c r="E24" s="3">
        <v>0</v>
      </c>
      <c r="G24" s="3" t="str">
        <f t="shared" si="0"/>
        <v/>
      </c>
      <c r="H24" s="3" t="str">
        <f t="shared" si="1"/>
        <v/>
      </c>
      <c r="I24" s="3" t="str">
        <f t="shared" si="2"/>
        <v>unacc</v>
      </c>
      <c r="J24" s="3" t="str">
        <f t="shared" si="3"/>
        <v/>
      </c>
      <c r="L24" t="s">
        <v>2</v>
      </c>
      <c r="M24" s="3">
        <f t="shared" si="4"/>
        <v>0</v>
      </c>
      <c r="N24" s="3">
        <f t="shared" si="5"/>
        <v>0</v>
      </c>
      <c r="O24" s="3">
        <f t="shared" si="6"/>
        <v>1</v>
      </c>
      <c r="P24" s="3">
        <f t="shared" si="7"/>
        <v>0</v>
      </c>
    </row>
    <row r="25" spans="2:16">
      <c r="B25" s="3">
        <v>0</v>
      </c>
      <c r="C25" s="3">
        <v>0</v>
      </c>
      <c r="D25" s="3">
        <v>1</v>
      </c>
      <c r="E25" s="3">
        <v>0</v>
      </c>
      <c r="G25" s="3" t="str">
        <f t="shared" si="0"/>
        <v/>
      </c>
      <c r="H25" s="3" t="str">
        <f t="shared" si="1"/>
        <v/>
      </c>
      <c r="I25" s="3" t="str">
        <f t="shared" si="2"/>
        <v>unacc</v>
      </c>
      <c r="J25" s="3" t="str">
        <f t="shared" si="3"/>
        <v/>
      </c>
      <c r="L25" t="s">
        <v>4</v>
      </c>
      <c r="M25" s="3">
        <f t="shared" si="4"/>
        <v>0</v>
      </c>
      <c r="N25" s="3">
        <f t="shared" si="5"/>
        <v>0</v>
      </c>
      <c r="O25" s="3">
        <f t="shared" si="6"/>
        <v>0</v>
      </c>
      <c r="P25" s="3">
        <f t="shared" si="7"/>
        <v>0</v>
      </c>
    </row>
    <row r="26" spans="2:16">
      <c r="B26" s="3">
        <v>0</v>
      </c>
      <c r="C26" s="3">
        <v>0</v>
      </c>
      <c r="D26" s="3">
        <v>0</v>
      </c>
      <c r="E26" s="3">
        <v>1</v>
      </c>
      <c r="G26" s="3" t="str">
        <f t="shared" si="0"/>
        <v/>
      </c>
      <c r="H26" s="3" t="str">
        <f t="shared" si="1"/>
        <v/>
      </c>
      <c r="I26" s="3" t="str">
        <f t="shared" si="2"/>
        <v/>
      </c>
      <c r="J26" s="3" t="str">
        <f t="shared" si="3"/>
        <v>vgood</v>
      </c>
      <c r="L26" t="s">
        <v>5</v>
      </c>
      <c r="M26" s="3">
        <f t="shared" si="4"/>
        <v>0</v>
      </c>
      <c r="N26" s="3">
        <f t="shared" si="5"/>
        <v>0</v>
      </c>
      <c r="O26" s="3">
        <f t="shared" si="6"/>
        <v>0</v>
      </c>
      <c r="P26" s="3">
        <f t="shared" si="7"/>
        <v>1</v>
      </c>
    </row>
    <row r="27" spans="2:16">
      <c r="B27" s="3">
        <v>0</v>
      </c>
      <c r="C27" s="3">
        <v>0</v>
      </c>
      <c r="D27" s="3">
        <v>1</v>
      </c>
      <c r="E27" s="3">
        <v>0</v>
      </c>
      <c r="G27" s="3" t="str">
        <f t="shared" si="0"/>
        <v/>
      </c>
      <c r="H27" s="3" t="str">
        <f t="shared" si="1"/>
        <v/>
      </c>
      <c r="I27" s="3" t="str">
        <f t="shared" si="2"/>
        <v>unacc</v>
      </c>
      <c r="J27" s="3" t="str">
        <f t="shared" si="3"/>
        <v/>
      </c>
      <c r="L27" t="s">
        <v>2</v>
      </c>
      <c r="M27" s="3">
        <f t="shared" si="4"/>
        <v>0</v>
      </c>
      <c r="N27" s="3">
        <f t="shared" si="5"/>
        <v>0</v>
      </c>
      <c r="O27" s="3">
        <f t="shared" si="6"/>
        <v>1</v>
      </c>
      <c r="P27" s="3">
        <f t="shared" si="7"/>
        <v>0</v>
      </c>
    </row>
    <row r="28" spans="2:16">
      <c r="B28" s="3">
        <v>0</v>
      </c>
      <c r="C28" s="3">
        <v>0</v>
      </c>
      <c r="D28" s="3">
        <v>0</v>
      </c>
      <c r="E28" s="3">
        <v>0</v>
      </c>
      <c r="G28" s="3" t="str">
        <f t="shared" si="0"/>
        <v/>
      </c>
      <c r="H28" s="3" t="str">
        <f t="shared" si="1"/>
        <v/>
      </c>
      <c r="I28" s="3" t="str">
        <f t="shared" si="2"/>
        <v/>
      </c>
      <c r="J28" s="3" t="str">
        <f t="shared" si="3"/>
        <v/>
      </c>
      <c r="L28" t="s">
        <v>3</v>
      </c>
      <c r="M28" s="3">
        <f t="shared" si="4"/>
        <v>0</v>
      </c>
      <c r="N28" s="3">
        <f t="shared" si="5"/>
        <v>0</v>
      </c>
      <c r="O28" s="3">
        <f t="shared" si="6"/>
        <v>0</v>
      </c>
      <c r="P28" s="3">
        <f t="shared" si="7"/>
        <v>0</v>
      </c>
    </row>
    <row r="29" spans="2:16">
      <c r="B29" s="3">
        <v>0</v>
      </c>
      <c r="C29" s="3">
        <v>0</v>
      </c>
      <c r="D29" s="3">
        <v>0</v>
      </c>
      <c r="E29" s="3">
        <v>1</v>
      </c>
      <c r="G29" s="3" t="str">
        <f t="shared" si="0"/>
        <v/>
      </c>
      <c r="H29" s="3" t="str">
        <f t="shared" si="1"/>
        <v/>
      </c>
      <c r="I29" s="3" t="str">
        <f t="shared" si="2"/>
        <v/>
      </c>
      <c r="J29" s="3" t="str">
        <f t="shared" si="3"/>
        <v>vgood</v>
      </c>
      <c r="L29" t="s">
        <v>4</v>
      </c>
      <c r="M29" s="3">
        <f t="shared" si="4"/>
        <v>0</v>
      </c>
      <c r="N29" s="3">
        <f t="shared" si="5"/>
        <v>0</v>
      </c>
      <c r="O29" s="3">
        <f t="shared" si="6"/>
        <v>0</v>
      </c>
      <c r="P29" s="3">
        <f t="shared" si="7"/>
        <v>0</v>
      </c>
    </row>
    <row r="30" spans="2:16">
      <c r="B30" s="3">
        <v>0</v>
      </c>
      <c r="C30" s="3">
        <v>0</v>
      </c>
      <c r="D30" s="3">
        <v>0</v>
      </c>
      <c r="E30" s="3">
        <v>0</v>
      </c>
      <c r="G30" s="3" t="str">
        <f t="shared" si="0"/>
        <v/>
      </c>
      <c r="H30" s="3" t="str">
        <f t="shared" si="1"/>
        <v/>
      </c>
      <c r="I30" s="3" t="str">
        <f t="shared" si="2"/>
        <v/>
      </c>
      <c r="J30" s="3" t="str">
        <f t="shared" si="3"/>
        <v/>
      </c>
      <c r="L30" t="s">
        <v>2</v>
      </c>
      <c r="M30" s="3">
        <f t="shared" si="4"/>
        <v>0</v>
      </c>
      <c r="N30" s="3">
        <f t="shared" si="5"/>
        <v>0</v>
      </c>
      <c r="O30" s="3">
        <f t="shared" si="6"/>
        <v>0</v>
      </c>
      <c r="P30" s="3">
        <f t="shared" si="7"/>
        <v>0</v>
      </c>
    </row>
    <row r="31" spans="2:16">
      <c r="B31" s="3">
        <v>0</v>
      </c>
      <c r="C31" s="3">
        <v>0</v>
      </c>
      <c r="D31" s="3">
        <v>0</v>
      </c>
      <c r="E31" s="3">
        <v>0</v>
      </c>
      <c r="G31" s="3" t="str">
        <f t="shared" si="0"/>
        <v/>
      </c>
      <c r="H31" s="3" t="str">
        <f t="shared" si="1"/>
        <v/>
      </c>
      <c r="I31" s="3" t="str">
        <f t="shared" si="2"/>
        <v/>
      </c>
      <c r="J31" s="3" t="str">
        <f t="shared" si="3"/>
        <v/>
      </c>
      <c r="L31" t="s">
        <v>4</v>
      </c>
      <c r="M31" s="3">
        <f t="shared" si="4"/>
        <v>0</v>
      </c>
      <c r="N31" s="3">
        <f t="shared" si="5"/>
        <v>0</v>
      </c>
      <c r="O31" s="3">
        <f t="shared" si="6"/>
        <v>0</v>
      </c>
      <c r="P31" s="3">
        <f t="shared" si="7"/>
        <v>0</v>
      </c>
    </row>
    <row r="32" spans="2:16">
      <c r="B32" s="3">
        <v>0</v>
      </c>
      <c r="C32" s="3">
        <v>0</v>
      </c>
      <c r="D32" s="3">
        <v>0</v>
      </c>
      <c r="E32" s="3">
        <v>1</v>
      </c>
      <c r="G32" s="3" t="str">
        <f t="shared" si="0"/>
        <v/>
      </c>
      <c r="H32" s="3" t="str">
        <f t="shared" si="1"/>
        <v/>
      </c>
      <c r="I32" s="3" t="str">
        <f t="shared" si="2"/>
        <v/>
      </c>
      <c r="J32" s="3" t="str">
        <f t="shared" si="3"/>
        <v>vgood</v>
      </c>
      <c r="L32" t="s">
        <v>5</v>
      </c>
      <c r="M32" s="3">
        <f t="shared" si="4"/>
        <v>0</v>
      </c>
      <c r="N32" s="3">
        <f t="shared" si="5"/>
        <v>0</v>
      </c>
      <c r="O32" s="3">
        <f t="shared" si="6"/>
        <v>0</v>
      </c>
      <c r="P32" s="3">
        <f t="shared" si="7"/>
        <v>1</v>
      </c>
    </row>
    <row r="33" spans="2:16">
      <c r="B33" s="3">
        <v>0</v>
      </c>
      <c r="C33" s="3">
        <v>0</v>
      </c>
      <c r="D33" s="3">
        <v>0</v>
      </c>
      <c r="E33" s="3">
        <v>0</v>
      </c>
      <c r="G33" s="3" t="str">
        <f t="shared" si="0"/>
        <v/>
      </c>
      <c r="H33" s="3" t="str">
        <f t="shared" si="1"/>
        <v/>
      </c>
      <c r="I33" s="3" t="str">
        <f t="shared" si="2"/>
        <v/>
      </c>
      <c r="J33" s="3" t="str">
        <f t="shared" si="3"/>
        <v/>
      </c>
      <c r="L33" t="s">
        <v>2</v>
      </c>
      <c r="M33" s="3">
        <f t="shared" si="4"/>
        <v>0</v>
      </c>
      <c r="N33" s="3">
        <f t="shared" si="5"/>
        <v>0</v>
      </c>
      <c r="O33" s="3">
        <f t="shared" si="6"/>
        <v>0</v>
      </c>
      <c r="P33" s="3">
        <f t="shared" si="7"/>
        <v>0</v>
      </c>
    </row>
    <row r="34" spans="2:16">
      <c r="B34" s="3">
        <v>0</v>
      </c>
      <c r="C34" s="3">
        <v>0</v>
      </c>
      <c r="D34" s="3">
        <v>0</v>
      </c>
      <c r="E34" s="3">
        <v>0</v>
      </c>
      <c r="G34" s="3" t="str">
        <f t="shared" si="0"/>
        <v/>
      </c>
      <c r="H34" s="3" t="str">
        <f t="shared" si="1"/>
        <v/>
      </c>
      <c r="I34" s="3" t="str">
        <f t="shared" si="2"/>
        <v/>
      </c>
      <c r="J34" s="3" t="str">
        <f t="shared" si="3"/>
        <v/>
      </c>
      <c r="L34" t="s">
        <v>4</v>
      </c>
      <c r="M34" s="3">
        <f t="shared" si="4"/>
        <v>0</v>
      </c>
      <c r="N34" s="3">
        <f t="shared" si="5"/>
        <v>0</v>
      </c>
      <c r="O34" s="3">
        <f t="shared" si="6"/>
        <v>0</v>
      </c>
      <c r="P34" s="3">
        <f t="shared" si="7"/>
        <v>0</v>
      </c>
    </row>
    <row r="35" spans="2:16">
      <c r="B35" s="3">
        <v>0</v>
      </c>
      <c r="C35" s="3">
        <v>0</v>
      </c>
      <c r="D35" s="3">
        <v>0</v>
      </c>
      <c r="E35" s="3">
        <v>1</v>
      </c>
      <c r="G35" s="3" t="str">
        <f t="shared" si="0"/>
        <v/>
      </c>
      <c r="H35" s="3" t="str">
        <f t="shared" si="1"/>
        <v/>
      </c>
      <c r="I35" s="3" t="str">
        <f t="shared" si="2"/>
        <v/>
      </c>
      <c r="J35" s="3" t="str">
        <f t="shared" si="3"/>
        <v>vgood</v>
      </c>
      <c r="L35" t="s">
        <v>5</v>
      </c>
      <c r="M35" s="3">
        <f t="shared" si="4"/>
        <v>0</v>
      </c>
      <c r="N35" s="3">
        <f t="shared" si="5"/>
        <v>0</v>
      </c>
      <c r="O35" s="3">
        <f t="shared" si="6"/>
        <v>0</v>
      </c>
      <c r="P35" s="3">
        <f t="shared" si="7"/>
        <v>1</v>
      </c>
    </row>
    <row r="36" spans="2:16">
      <c r="B36" s="3">
        <v>0</v>
      </c>
      <c r="C36" s="3">
        <v>0</v>
      </c>
      <c r="D36" s="3">
        <v>1</v>
      </c>
      <c r="E36" s="3">
        <v>0</v>
      </c>
      <c r="G36" s="3" t="str">
        <f t="shared" si="0"/>
        <v/>
      </c>
      <c r="H36" s="3" t="str">
        <f t="shared" si="1"/>
        <v/>
      </c>
      <c r="I36" s="3" t="str">
        <f t="shared" si="2"/>
        <v>unacc</v>
      </c>
      <c r="J36" s="3" t="str">
        <f t="shared" si="3"/>
        <v/>
      </c>
      <c r="L36" t="s">
        <v>2</v>
      </c>
      <c r="M36" s="3">
        <f t="shared" si="4"/>
        <v>0</v>
      </c>
      <c r="N36" s="3">
        <f t="shared" si="5"/>
        <v>0</v>
      </c>
      <c r="O36" s="3">
        <f t="shared" si="6"/>
        <v>1</v>
      </c>
      <c r="P36" s="3">
        <f t="shared" si="7"/>
        <v>0</v>
      </c>
    </row>
    <row r="37" spans="2:16">
      <c r="B37" s="3">
        <v>0</v>
      </c>
      <c r="C37" s="3">
        <v>0</v>
      </c>
      <c r="D37" s="3">
        <v>1</v>
      </c>
      <c r="E37" s="3">
        <v>0</v>
      </c>
      <c r="G37" s="3" t="str">
        <f t="shared" si="0"/>
        <v/>
      </c>
      <c r="H37" s="3" t="str">
        <f t="shared" si="1"/>
        <v/>
      </c>
      <c r="I37" s="3" t="str">
        <f t="shared" si="2"/>
        <v>unacc</v>
      </c>
      <c r="J37" s="3" t="str">
        <f t="shared" si="3"/>
        <v/>
      </c>
      <c r="L37" t="s">
        <v>2</v>
      </c>
      <c r="M37" s="3">
        <f t="shared" si="4"/>
        <v>0</v>
      </c>
      <c r="N37" s="3">
        <f t="shared" si="5"/>
        <v>0</v>
      </c>
      <c r="O37" s="3">
        <f t="shared" si="6"/>
        <v>1</v>
      </c>
      <c r="P37" s="3">
        <f t="shared" si="7"/>
        <v>0</v>
      </c>
    </row>
    <row r="38" spans="2:16">
      <c r="B38" s="3">
        <v>0</v>
      </c>
      <c r="C38" s="3">
        <v>0</v>
      </c>
      <c r="D38" s="3">
        <v>1</v>
      </c>
      <c r="E38" s="3">
        <v>0</v>
      </c>
      <c r="G38" s="3" t="str">
        <f t="shared" si="0"/>
        <v/>
      </c>
      <c r="H38" s="3" t="str">
        <f t="shared" si="1"/>
        <v/>
      </c>
      <c r="I38" s="3" t="str">
        <f t="shared" si="2"/>
        <v>unacc</v>
      </c>
      <c r="J38" s="3" t="str">
        <f t="shared" si="3"/>
        <v/>
      </c>
      <c r="L38" t="s">
        <v>2</v>
      </c>
      <c r="M38" s="3">
        <f t="shared" si="4"/>
        <v>0</v>
      </c>
      <c r="N38" s="3">
        <f t="shared" si="5"/>
        <v>0</v>
      </c>
      <c r="O38" s="3">
        <f t="shared" si="6"/>
        <v>1</v>
      </c>
      <c r="P38" s="3">
        <f t="shared" si="7"/>
        <v>0</v>
      </c>
    </row>
    <row r="39" spans="2:16">
      <c r="B39" s="3">
        <v>0</v>
      </c>
      <c r="C39" s="3">
        <v>0</v>
      </c>
      <c r="D39" s="3">
        <v>1</v>
      </c>
      <c r="E39" s="3">
        <v>0</v>
      </c>
      <c r="G39" s="3" t="str">
        <f t="shared" si="0"/>
        <v/>
      </c>
      <c r="H39" s="3" t="str">
        <f t="shared" si="1"/>
        <v/>
      </c>
      <c r="I39" s="3" t="str">
        <f t="shared" si="2"/>
        <v>unacc</v>
      </c>
      <c r="J39" s="3" t="str">
        <f t="shared" si="3"/>
        <v/>
      </c>
      <c r="L39" t="s">
        <v>2</v>
      </c>
      <c r="M39" s="3">
        <f t="shared" si="4"/>
        <v>0</v>
      </c>
      <c r="N39" s="3">
        <f t="shared" si="5"/>
        <v>0</v>
      </c>
      <c r="O39" s="3">
        <f t="shared" si="6"/>
        <v>1</v>
      </c>
      <c r="P39" s="3">
        <f t="shared" si="7"/>
        <v>0</v>
      </c>
    </row>
    <row r="40" spans="2:16">
      <c r="B40" s="3">
        <v>0</v>
      </c>
      <c r="C40" s="3">
        <v>0</v>
      </c>
      <c r="D40" s="3">
        <v>0</v>
      </c>
      <c r="E40" s="3">
        <v>1</v>
      </c>
      <c r="G40" s="3" t="str">
        <f t="shared" si="0"/>
        <v/>
      </c>
      <c r="H40" s="3" t="str">
        <f t="shared" si="1"/>
        <v/>
      </c>
      <c r="I40" s="3" t="str">
        <f t="shared" si="2"/>
        <v/>
      </c>
      <c r="J40" s="3" t="str">
        <f t="shared" si="3"/>
        <v>vgood</v>
      </c>
      <c r="L40" t="s">
        <v>2</v>
      </c>
      <c r="M40" s="3">
        <f t="shared" si="4"/>
        <v>0</v>
      </c>
      <c r="N40" s="3">
        <f t="shared" si="5"/>
        <v>0</v>
      </c>
      <c r="O40" s="3">
        <f t="shared" si="6"/>
        <v>0</v>
      </c>
      <c r="P40" s="3">
        <f t="shared" si="7"/>
        <v>0</v>
      </c>
    </row>
    <row r="41" spans="2:16">
      <c r="B41" s="3">
        <v>0</v>
      </c>
      <c r="C41" s="3">
        <v>0</v>
      </c>
      <c r="D41" s="3">
        <v>1</v>
      </c>
      <c r="E41" s="3">
        <v>0</v>
      </c>
      <c r="G41" s="3" t="str">
        <f t="shared" si="0"/>
        <v/>
      </c>
      <c r="H41" s="3" t="str">
        <f t="shared" si="1"/>
        <v/>
      </c>
      <c r="I41" s="3" t="str">
        <f t="shared" si="2"/>
        <v>unacc</v>
      </c>
      <c r="J41" s="3" t="str">
        <f t="shared" si="3"/>
        <v/>
      </c>
      <c r="L41" t="s">
        <v>2</v>
      </c>
      <c r="M41" s="3">
        <f t="shared" si="4"/>
        <v>0</v>
      </c>
      <c r="N41" s="3">
        <f t="shared" si="5"/>
        <v>0</v>
      </c>
      <c r="O41" s="3">
        <f t="shared" si="6"/>
        <v>1</v>
      </c>
      <c r="P41" s="3">
        <f t="shared" si="7"/>
        <v>0</v>
      </c>
    </row>
    <row r="42" spans="2:16">
      <c r="B42" s="3">
        <v>0</v>
      </c>
      <c r="C42" s="3">
        <v>0</v>
      </c>
      <c r="D42" s="3">
        <v>1</v>
      </c>
      <c r="E42" s="3">
        <v>0</v>
      </c>
      <c r="G42" s="3" t="str">
        <f t="shared" si="0"/>
        <v/>
      </c>
      <c r="H42" s="3" t="str">
        <f t="shared" si="1"/>
        <v/>
      </c>
      <c r="I42" s="3" t="str">
        <f t="shared" si="2"/>
        <v>unacc</v>
      </c>
      <c r="J42" s="3" t="str">
        <f t="shared" si="3"/>
        <v/>
      </c>
      <c r="L42" t="s">
        <v>2</v>
      </c>
      <c r="M42" s="3">
        <f t="shared" si="4"/>
        <v>0</v>
      </c>
      <c r="N42" s="3">
        <f t="shared" si="5"/>
        <v>0</v>
      </c>
      <c r="O42" s="3">
        <f t="shared" si="6"/>
        <v>1</v>
      </c>
      <c r="P42" s="3">
        <f t="shared" si="7"/>
        <v>0</v>
      </c>
    </row>
    <row r="43" spans="2:16">
      <c r="B43" s="3">
        <v>0</v>
      </c>
      <c r="C43" s="3">
        <v>0</v>
      </c>
      <c r="D43" s="3">
        <v>0</v>
      </c>
      <c r="E43" s="3">
        <v>1</v>
      </c>
      <c r="G43" s="3" t="str">
        <f t="shared" si="0"/>
        <v/>
      </c>
      <c r="H43" s="3" t="str">
        <f t="shared" si="1"/>
        <v/>
      </c>
      <c r="I43" s="3" t="str">
        <f t="shared" si="2"/>
        <v/>
      </c>
      <c r="J43" s="3" t="str">
        <f t="shared" si="3"/>
        <v>vgood</v>
      </c>
      <c r="L43" t="s">
        <v>2</v>
      </c>
      <c r="M43" s="3">
        <f t="shared" si="4"/>
        <v>0</v>
      </c>
      <c r="N43" s="3">
        <f t="shared" si="5"/>
        <v>0</v>
      </c>
      <c r="O43" s="3">
        <f t="shared" si="6"/>
        <v>0</v>
      </c>
      <c r="P43" s="3">
        <f t="shared" si="7"/>
        <v>0</v>
      </c>
    </row>
    <row r="44" spans="2:16">
      <c r="B44" s="3">
        <v>0</v>
      </c>
      <c r="C44" s="3">
        <v>0</v>
      </c>
      <c r="D44" s="3">
        <v>1</v>
      </c>
      <c r="E44" s="3">
        <v>0</v>
      </c>
      <c r="G44" s="3" t="str">
        <f t="shared" si="0"/>
        <v/>
      </c>
      <c r="H44" s="3" t="str">
        <f t="shared" si="1"/>
        <v/>
      </c>
      <c r="I44" s="3" t="str">
        <f t="shared" si="2"/>
        <v>unacc</v>
      </c>
      <c r="J44" s="3" t="str">
        <f t="shared" si="3"/>
        <v/>
      </c>
      <c r="L44" t="s">
        <v>2</v>
      </c>
      <c r="M44" s="3">
        <f t="shared" si="4"/>
        <v>0</v>
      </c>
      <c r="N44" s="3">
        <f t="shared" si="5"/>
        <v>0</v>
      </c>
      <c r="O44" s="3">
        <f t="shared" si="6"/>
        <v>1</v>
      </c>
      <c r="P44" s="3">
        <f t="shared" si="7"/>
        <v>0</v>
      </c>
    </row>
    <row r="45" spans="2:16">
      <c r="B45" s="3">
        <v>0</v>
      </c>
      <c r="C45" s="3">
        <v>0</v>
      </c>
      <c r="D45" s="3">
        <v>1</v>
      </c>
      <c r="E45" s="3">
        <v>0</v>
      </c>
      <c r="G45" s="3" t="str">
        <f t="shared" si="0"/>
        <v/>
      </c>
      <c r="H45" s="3" t="str">
        <f t="shared" si="1"/>
        <v/>
      </c>
      <c r="I45" s="3" t="str">
        <f t="shared" si="2"/>
        <v>unacc</v>
      </c>
      <c r="J45" s="3" t="str">
        <f t="shared" si="3"/>
        <v/>
      </c>
      <c r="L45" t="s">
        <v>2</v>
      </c>
      <c r="M45" s="3">
        <f t="shared" si="4"/>
        <v>0</v>
      </c>
      <c r="N45" s="3">
        <f t="shared" si="5"/>
        <v>0</v>
      </c>
      <c r="O45" s="3">
        <f t="shared" si="6"/>
        <v>1</v>
      </c>
      <c r="P45" s="3">
        <f t="shared" si="7"/>
        <v>0</v>
      </c>
    </row>
    <row r="46" spans="2:16">
      <c r="B46" s="3">
        <v>0</v>
      </c>
      <c r="C46" s="3">
        <v>0</v>
      </c>
      <c r="D46" s="3">
        <v>0</v>
      </c>
      <c r="E46" s="3">
        <v>1</v>
      </c>
      <c r="G46" s="3" t="str">
        <f t="shared" si="0"/>
        <v/>
      </c>
      <c r="H46" s="3" t="str">
        <f t="shared" si="1"/>
        <v/>
      </c>
      <c r="I46" s="3" t="str">
        <f t="shared" si="2"/>
        <v/>
      </c>
      <c r="J46" s="3" t="str">
        <f t="shared" si="3"/>
        <v>vgood</v>
      </c>
      <c r="L46" t="s">
        <v>3</v>
      </c>
      <c r="M46" s="3">
        <f t="shared" si="4"/>
        <v>0</v>
      </c>
      <c r="N46" s="3">
        <f t="shared" si="5"/>
        <v>0</v>
      </c>
      <c r="O46" s="3">
        <f t="shared" si="6"/>
        <v>0</v>
      </c>
      <c r="P46" s="3">
        <f t="shared" si="7"/>
        <v>0</v>
      </c>
    </row>
    <row r="47" spans="2:16">
      <c r="B47" s="3">
        <v>0</v>
      </c>
      <c r="C47" s="3">
        <v>0</v>
      </c>
      <c r="D47" s="3">
        <v>1</v>
      </c>
      <c r="E47" s="3">
        <v>0</v>
      </c>
      <c r="G47" s="3" t="str">
        <f t="shared" si="0"/>
        <v/>
      </c>
      <c r="H47" s="3" t="str">
        <f t="shared" si="1"/>
        <v/>
      </c>
      <c r="I47" s="3" t="str">
        <f t="shared" si="2"/>
        <v>unacc</v>
      </c>
      <c r="J47" s="3" t="str">
        <f t="shared" si="3"/>
        <v/>
      </c>
      <c r="L47" t="s">
        <v>2</v>
      </c>
      <c r="M47" s="3">
        <f t="shared" si="4"/>
        <v>0</v>
      </c>
      <c r="N47" s="3">
        <f t="shared" si="5"/>
        <v>0</v>
      </c>
      <c r="O47" s="3">
        <f t="shared" si="6"/>
        <v>1</v>
      </c>
      <c r="P47" s="3">
        <f t="shared" si="7"/>
        <v>0</v>
      </c>
    </row>
    <row r="48" spans="2:16">
      <c r="B48" s="3">
        <v>0</v>
      </c>
      <c r="C48" s="3">
        <v>0</v>
      </c>
      <c r="D48" s="3">
        <v>1</v>
      </c>
      <c r="E48" s="3">
        <v>0</v>
      </c>
      <c r="G48" s="3" t="str">
        <f t="shared" si="0"/>
        <v/>
      </c>
      <c r="H48" s="3" t="str">
        <f t="shared" si="1"/>
        <v/>
      </c>
      <c r="I48" s="3" t="str">
        <f t="shared" si="2"/>
        <v>unacc</v>
      </c>
      <c r="J48" s="3" t="str">
        <f t="shared" si="3"/>
        <v/>
      </c>
      <c r="L48" t="s">
        <v>3</v>
      </c>
      <c r="M48" s="3">
        <f t="shared" si="4"/>
        <v>0</v>
      </c>
      <c r="N48" s="3">
        <f t="shared" si="5"/>
        <v>0</v>
      </c>
      <c r="O48" s="3">
        <f t="shared" si="6"/>
        <v>0</v>
      </c>
      <c r="P48" s="3">
        <f t="shared" si="7"/>
        <v>0</v>
      </c>
    </row>
    <row r="49" spans="2:16">
      <c r="B49" s="3">
        <v>0</v>
      </c>
      <c r="C49" s="3">
        <v>0</v>
      </c>
      <c r="D49" s="3">
        <v>0</v>
      </c>
      <c r="E49" s="3">
        <v>1</v>
      </c>
      <c r="G49" s="3" t="str">
        <f t="shared" si="0"/>
        <v/>
      </c>
      <c r="H49" s="3" t="str">
        <f t="shared" si="1"/>
        <v/>
      </c>
      <c r="I49" s="3" t="str">
        <f t="shared" si="2"/>
        <v/>
      </c>
      <c r="J49" s="3" t="str">
        <f t="shared" si="3"/>
        <v>vgood</v>
      </c>
      <c r="L49" t="s">
        <v>3</v>
      </c>
      <c r="M49" s="3">
        <f t="shared" si="4"/>
        <v>0</v>
      </c>
      <c r="N49" s="3">
        <f t="shared" si="5"/>
        <v>0</v>
      </c>
      <c r="O49" s="3">
        <f t="shared" si="6"/>
        <v>0</v>
      </c>
      <c r="P49" s="3">
        <f t="shared" si="7"/>
        <v>0</v>
      </c>
    </row>
    <row r="50" spans="2:16">
      <c r="B50" s="3">
        <v>0</v>
      </c>
      <c r="C50" s="3">
        <v>0</v>
      </c>
      <c r="D50" s="3">
        <v>1</v>
      </c>
      <c r="E50" s="3">
        <v>0</v>
      </c>
      <c r="G50" s="3" t="str">
        <f t="shared" si="0"/>
        <v/>
      </c>
      <c r="H50" s="3" t="str">
        <f t="shared" si="1"/>
        <v/>
      </c>
      <c r="I50" s="3" t="str">
        <f t="shared" si="2"/>
        <v>unacc</v>
      </c>
      <c r="J50" s="3" t="str">
        <f t="shared" si="3"/>
        <v/>
      </c>
      <c r="L50" t="s">
        <v>2</v>
      </c>
      <c r="M50" s="3">
        <f t="shared" si="4"/>
        <v>0</v>
      </c>
      <c r="N50" s="3">
        <f t="shared" si="5"/>
        <v>0</v>
      </c>
      <c r="O50" s="3">
        <f t="shared" si="6"/>
        <v>1</v>
      </c>
      <c r="P50" s="3">
        <f t="shared" si="7"/>
        <v>0</v>
      </c>
    </row>
    <row r="51" spans="2:16">
      <c r="B51" s="3">
        <v>0</v>
      </c>
      <c r="C51" s="3">
        <v>0</v>
      </c>
      <c r="D51" s="3">
        <v>1</v>
      </c>
      <c r="E51" s="3">
        <v>0</v>
      </c>
      <c r="G51" s="3" t="str">
        <f t="shared" si="0"/>
        <v/>
      </c>
      <c r="H51" s="3" t="str">
        <f t="shared" si="1"/>
        <v/>
      </c>
      <c r="I51" s="3" t="str">
        <f t="shared" si="2"/>
        <v>unacc</v>
      </c>
      <c r="J51" s="3" t="str">
        <f t="shared" si="3"/>
        <v/>
      </c>
      <c r="L51" t="s">
        <v>3</v>
      </c>
      <c r="M51" s="3">
        <f t="shared" si="4"/>
        <v>0</v>
      </c>
      <c r="N51" s="3">
        <f t="shared" si="5"/>
        <v>0</v>
      </c>
      <c r="O51" s="3">
        <f t="shared" si="6"/>
        <v>0</v>
      </c>
      <c r="P51" s="3">
        <f t="shared" si="7"/>
        <v>0</v>
      </c>
    </row>
    <row r="52" spans="2:16">
      <c r="B52" s="3">
        <v>0</v>
      </c>
      <c r="C52" s="3">
        <v>0</v>
      </c>
      <c r="D52" s="3">
        <v>0</v>
      </c>
      <c r="E52" s="3">
        <v>1</v>
      </c>
      <c r="G52" s="3" t="str">
        <f t="shared" si="0"/>
        <v/>
      </c>
      <c r="H52" s="3" t="str">
        <f t="shared" si="1"/>
        <v/>
      </c>
      <c r="I52" s="3" t="str">
        <f t="shared" si="2"/>
        <v/>
      </c>
      <c r="J52" s="3" t="str">
        <f t="shared" si="3"/>
        <v>vgood</v>
      </c>
      <c r="L52" t="s">
        <v>3</v>
      </c>
      <c r="M52" s="3">
        <f t="shared" si="4"/>
        <v>0</v>
      </c>
      <c r="N52" s="3">
        <f t="shared" si="5"/>
        <v>0</v>
      </c>
      <c r="O52" s="3">
        <f t="shared" si="6"/>
        <v>0</v>
      </c>
      <c r="P52" s="3">
        <f t="shared" si="7"/>
        <v>0</v>
      </c>
    </row>
    <row r="53" spans="2:16">
      <c r="B53" s="3">
        <v>0</v>
      </c>
      <c r="C53" s="3">
        <v>0</v>
      </c>
      <c r="D53" s="3">
        <v>1</v>
      </c>
      <c r="E53" s="3">
        <v>0</v>
      </c>
      <c r="G53" s="3" t="str">
        <f t="shared" si="0"/>
        <v/>
      </c>
      <c r="H53" s="3" t="str">
        <f t="shared" si="1"/>
        <v/>
      </c>
      <c r="I53" s="3" t="str">
        <f t="shared" si="2"/>
        <v>unacc</v>
      </c>
      <c r="J53" s="3" t="str">
        <f t="shared" si="3"/>
        <v/>
      </c>
      <c r="L53" t="s">
        <v>2</v>
      </c>
      <c r="M53" s="3">
        <f t="shared" si="4"/>
        <v>0</v>
      </c>
      <c r="N53" s="3">
        <f t="shared" si="5"/>
        <v>0</v>
      </c>
      <c r="O53" s="3">
        <f t="shared" si="6"/>
        <v>1</v>
      </c>
      <c r="P53" s="3">
        <f t="shared" si="7"/>
        <v>0</v>
      </c>
    </row>
    <row r="54" spans="2:16">
      <c r="B54" s="3">
        <v>0</v>
      </c>
      <c r="C54" s="3">
        <v>0</v>
      </c>
      <c r="D54" s="3">
        <v>1</v>
      </c>
      <c r="E54" s="3">
        <v>0</v>
      </c>
      <c r="G54" s="3" t="str">
        <f t="shared" si="0"/>
        <v/>
      </c>
      <c r="H54" s="3" t="str">
        <f t="shared" si="1"/>
        <v/>
      </c>
      <c r="I54" s="3" t="str">
        <f t="shared" si="2"/>
        <v>unacc</v>
      </c>
      <c r="J54" s="3" t="str">
        <f t="shared" si="3"/>
        <v/>
      </c>
      <c r="L54" t="s">
        <v>2</v>
      </c>
      <c r="M54" s="3">
        <f t="shared" si="4"/>
        <v>0</v>
      </c>
      <c r="N54" s="3">
        <f t="shared" si="5"/>
        <v>0</v>
      </c>
      <c r="O54" s="3">
        <f t="shared" si="6"/>
        <v>1</v>
      </c>
      <c r="P54" s="3">
        <f t="shared" si="7"/>
        <v>0</v>
      </c>
    </row>
    <row r="55" spans="2:16">
      <c r="B55" s="3">
        <v>0</v>
      </c>
      <c r="C55" s="3">
        <v>0</v>
      </c>
      <c r="D55" s="3">
        <v>0</v>
      </c>
      <c r="E55" s="3">
        <v>1</v>
      </c>
      <c r="G55" s="3" t="str">
        <f t="shared" si="0"/>
        <v/>
      </c>
      <c r="H55" s="3" t="str">
        <f t="shared" si="1"/>
        <v/>
      </c>
      <c r="I55" s="3" t="str">
        <f t="shared" si="2"/>
        <v/>
      </c>
      <c r="J55" s="3" t="str">
        <f t="shared" si="3"/>
        <v>vgood</v>
      </c>
      <c r="L55" t="s">
        <v>3</v>
      </c>
      <c r="M55" s="3">
        <f t="shared" si="4"/>
        <v>0</v>
      </c>
      <c r="N55" s="3">
        <f t="shared" si="5"/>
        <v>0</v>
      </c>
      <c r="O55" s="3">
        <f t="shared" si="6"/>
        <v>0</v>
      </c>
      <c r="P55" s="3">
        <f t="shared" si="7"/>
        <v>0</v>
      </c>
    </row>
    <row r="56" spans="2:16">
      <c r="B56" s="3">
        <v>0</v>
      </c>
      <c r="C56" s="3">
        <v>0</v>
      </c>
      <c r="D56" s="3">
        <v>1</v>
      </c>
      <c r="E56" s="3">
        <v>0</v>
      </c>
      <c r="G56" s="3" t="str">
        <f t="shared" si="0"/>
        <v/>
      </c>
      <c r="H56" s="3" t="str">
        <f t="shared" si="1"/>
        <v/>
      </c>
      <c r="I56" s="3" t="str">
        <f t="shared" si="2"/>
        <v>unacc</v>
      </c>
      <c r="J56" s="3" t="str">
        <f t="shared" si="3"/>
        <v/>
      </c>
      <c r="L56" t="s">
        <v>2</v>
      </c>
      <c r="M56" s="3">
        <f t="shared" si="4"/>
        <v>0</v>
      </c>
      <c r="N56" s="3">
        <f t="shared" si="5"/>
        <v>0</v>
      </c>
      <c r="O56" s="3">
        <f t="shared" si="6"/>
        <v>1</v>
      </c>
      <c r="P56" s="3">
        <f t="shared" si="7"/>
        <v>0</v>
      </c>
    </row>
    <row r="57" spans="2:16">
      <c r="B57" s="3">
        <v>0</v>
      </c>
      <c r="C57" s="3">
        <v>0</v>
      </c>
      <c r="D57" s="3">
        <v>1</v>
      </c>
      <c r="E57" s="3">
        <v>0</v>
      </c>
      <c r="G57" s="3" t="str">
        <f t="shared" si="0"/>
        <v/>
      </c>
      <c r="H57" s="3" t="str">
        <f t="shared" si="1"/>
        <v/>
      </c>
      <c r="I57" s="3" t="str">
        <f t="shared" si="2"/>
        <v>unacc</v>
      </c>
      <c r="J57" s="3" t="str">
        <f t="shared" si="3"/>
        <v/>
      </c>
      <c r="L57" t="s">
        <v>3</v>
      </c>
      <c r="M57" s="3">
        <f t="shared" si="4"/>
        <v>0</v>
      </c>
      <c r="N57" s="3">
        <f t="shared" si="5"/>
        <v>0</v>
      </c>
      <c r="O57" s="3">
        <f t="shared" si="6"/>
        <v>0</v>
      </c>
      <c r="P57" s="3">
        <f t="shared" si="7"/>
        <v>0</v>
      </c>
    </row>
    <row r="58" spans="2:16">
      <c r="B58" s="3">
        <v>0</v>
      </c>
      <c r="C58" s="3">
        <v>0</v>
      </c>
      <c r="D58" s="3">
        <v>0</v>
      </c>
      <c r="E58" s="3">
        <v>1</v>
      </c>
      <c r="G58" s="3" t="str">
        <f t="shared" si="0"/>
        <v/>
      </c>
      <c r="H58" s="3" t="str">
        <f t="shared" si="1"/>
        <v/>
      </c>
      <c r="I58" s="3" t="str">
        <f t="shared" si="2"/>
        <v/>
      </c>
      <c r="J58" s="3" t="str">
        <f t="shared" si="3"/>
        <v>vgood</v>
      </c>
      <c r="L58" t="s">
        <v>3</v>
      </c>
      <c r="M58" s="3">
        <f t="shared" si="4"/>
        <v>0</v>
      </c>
      <c r="N58" s="3">
        <f t="shared" si="5"/>
        <v>0</v>
      </c>
      <c r="O58" s="3">
        <f t="shared" si="6"/>
        <v>0</v>
      </c>
      <c r="P58" s="3">
        <f t="shared" si="7"/>
        <v>0</v>
      </c>
    </row>
    <row r="59" spans="2:16">
      <c r="B59" s="3">
        <v>0</v>
      </c>
      <c r="C59" s="3">
        <v>0</v>
      </c>
      <c r="D59" s="3">
        <v>1</v>
      </c>
      <c r="E59" s="3">
        <v>0</v>
      </c>
      <c r="G59" s="3" t="str">
        <f t="shared" si="0"/>
        <v/>
      </c>
      <c r="H59" s="3" t="str">
        <f t="shared" si="1"/>
        <v/>
      </c>
      <c r="I59" s="3" t="str">
        <f t="shared" si="2"/>
        <v>unacc</v>
      </c>
      <c r="J59" s="3" t="str">
        <f t="shared" si="3"/>
        <v/>
      </c>
      <c r="L59" t="s">
        <v>2</v>
      </c>
      <c r="M59" s="3">
        <f t="shared" si="4"/>
        <v>0</v>
      </c>
      <c r="N59" s="3">
        <f t="shared" si="5"/>
        <v>0</v>
      </c>
      <c r="O59" s="3">
        <f t="shared" si="6"/>
        <v>1</v>
      </c>
      <c r="P59" s="3">
        <f t="shared" si="7"/>
        <v>0</v>
      </c>
    </row>
    <row r="60" spans="2:16">
      <c r="B60" s="3">
        <v>1</v>
      </c>
      <c r="C60" s="3">
        <v>0</v>
      </c>
      <c r="D60" s="3">
        <v>0</v>
      </c>
      <c r="E60" s="3">
        <v>0</v>
      </c>
      <c r="G60" s="3" t="str">
        <f t="shared" si="0"/>
        <v>acc</v>
      </c>
      <c r="H60" s="3" t="str">
        <f t="shared" si="1"/>
        <v/>
      </c>
      <c r="I60" s="3" t="str">
        <f t="shared" si="2"/>
        <v/>
      </c>
      <c r="J60" s="3" t="str">
        <f t="shared" si="3"/>
        <v/>
      </c>
      <c r="L60" t="s">
        <v>3</v>
      </c>
      <c r="M60" s="3">
        <f t="shared" si="4"/>
        <v>1</v>
      </c>
      <c r="N60" s="3">
        <f t="shared" si="5"/>
        <v>0</v>
      </c>
      <c r="O60" s="3">
        <f t="shared" si="6"/>
        <v>0</v>
      </c>
      <c r="P60" s="3">
        <f t="shared" si="7"/>
        <v>0</v>
      </c>
    </row>
    <row r="61" spans="2:16">
      <c r="B61" s="3">
        <v>0</v>
      </c>
      <c r="C61" s="3">
        <v>0</v>
      </c>
      <c r="D61" s="3">
        <v>0</v>
      </c>
      <c r="E61" s="3">
        <v>1</v>
      </c>
      <c r="G61" s="3" t="str">
        <f t="shared" si="0"/>
        <v/>
      </c>
      <c r="H61" s="3" t="str">
        <f t="shared" si="1"/>
        <v/>
      </c>
      <c r="I61" s="3" t="str">
        <f t="shared" si="2"/>
        <v/>
      </c>
      <c r="J61" s="3" t="str">
        <f t="shared" si="3"/>
        <v>vgood</v>
      </c>
      <c r="L61" t="s">
        <v>3</v>
      </c>
      <c r="M61" s="3">
        <f t="shared" si="4"/>
        <v>0</v>
      </c>
      <c r="N61" s="3">
        <f t="shared" si="5"/>
        <v>0</v>
      </c>
      <c r="O61" s="3">
        <f t="shared" si="6"/>
        <v>0</v>
      </c>
      <c r="P61" s="3">
        <f t="shared" si="7"/>
        <v>0</v>
      </c>
    </row>
    <row r="62" spans="2:16">
      <c r="B62" s="3">
        <v>0</v>
      </c>
      <c r="C62" s="3">
        <v>0</v>
      </c>
      <c r="D62" s="3">
        <v>1</v>
      </c>
      <c r="E62" s="3">
        <v>0</v>
      </c>
      <c r="G62" s="3" t="str">
        <f t="shared" si="0"/>
        <v/>
      </c>
      <c r="H62" s="3" t="str">
        <f t="shared" si="1"/>
        <v/>
      </c>
      <c r="I62" s="3" t="str">
        <f t="shared" si="2"/>
        <v>unacc</v>
      </c>
      <c r="J62" s="3" t="str">
        <f t="shared" si="3"/>
        <v/>
      </c>
      <c r="L62" t="s">
        <v>2</v>
      </c>
      <c r="M62" s="3">
        <f t="shared" si="4"/>
        <v>0</v>
      </c>
      <c r="N62" s="3">
        <f t="shared" si="5"/>
        <v>0</v>
      </c>
      <c r="O62" s="3">
        <f t="shared" si="6"/>
        <v>1</v>
      </c>
      <c r="P62" s="3">
        <f t="shared" si="7"/>
        <v>0</v>
      </c>
    </row>
    <row r="63" spans="2:16">
      <c r="B63" s="3">
        <v>0</v>
      </c>
      <c r="C63" s="3">
        <v>0</v>
      </c>
      <c r="D63" s="3">
        <v>1</v>
      </c>
      <c r="E63" s="3">
        <v>0</v>
      </c>
      <c r="G63" s="3" t="str">
        <f t="shared" si="0"/>
        <v/>
      </c>
      <c r="H63" s="3" t="str">
        <f t="shared" si="1"/>
        <v/>
      </c>
      <c r="I63" s="3" t="str">
        <f t="shared" si="2"/>
        <v>unacc</v>
      </c>
      <c r="J63" s="3" t="str">
        <f t="shared" si="3"/>
        <v/>
      </c>
      <c r="L63" t="s">
        <v>2</v>
      </c>
      <c r="M63" s="3">
        <f t="shared" si="4"/>
        <v>0</v>
      </c>
      <c r="N63" s="3">
        <f t="shared" si="5"/>
        <v>0</v>
      </c>
      <c r="O63" s="3">
        <f t="shared" si="6"/>
        <v>1</v>
      </c>
      <c r="P63" s="3">
        <f t="shared" si="7"/>
        <v>0</v>
      </c>
    </row>
    <row r="64" spans="2:16">
      <c r="B64" s="3">
        <v>0</v>
      </c>
      <c r="C64" s="3">
        <v>0</v>
      </c>
      <c r="D64" s="3">
        <v>1</v>
      </c>
      <c r="E64" s="3">
        <v>0</v>
      </c>
      <c r="G64" s="3" t="str">
        <f t="shared" si="0"/>
        <v/>
      </c>
      <c r="H64" s="3" t="str">
        <f t="shared" si="1"/>
        <v/>
      </c>
      <c r="I64" s="3" t="str">
        <f t="shared" si="2"/>
        <v>unacc</v>
      </c>
      <c r="J64" s="3" t="str">
        <f t="shared" si="3"/>
        <v/>
      </c>
      <c r="L64" t="s">
        <v>2</v>
      </c>
      <c r="M64" s="3">
        <f t="shared" si="4"/>
        <v>0</v>
      </c>
      <c r="N64" s="3">
        <f t="shared" si="5"/>
        <v>0</v>
      </c>
      <c r="O64" s="3">
        <f t="shared" si="6"/>
        <v>1</v>
      </c>
      <c r="P64" s="3">
        <f t="shared" si="7"/>
        <v>0</v>
      </c>
    </row>
    <row r="65" spans="2:16">
      <c r="B65" s="3">
        <v>0</v>
      </c>
      <c r="C65" s="3">
        <v>0</v>
      </c>
      <c r="D65" s="3">
        <v>1</v>
      </c>
      <c r="E65" s="3">
        <v>0</v>
      </c>
      <c r="G65" s="3" t="str">
        <f t="shared" si="0"/>
        <v/>
      </c>
      <c r="H65" s="3" t="str">
        <f t="shared" si="1"/>
        <v/>
      </c>
      <c r="I65" s="3" t="str">
        <f t="shared" si="2"/>
        <v>unacc</v>
      </c>
      <c r="J65" s="3" t="str">
        <f t="shared" si="3"/>
        <v/>
      </c>
      <c r="L65" t="s">
        <v>2</v>
      </c>
      <c r="M65" s="3">
        <f t="shared" si="4"/>
        <v>0</v>
      </c>
      <c r="N65" s="3">
        <f t="shared" si="5"/>
        <v>0</v>
      </c>
      <c r="O65" s="3">
        <f t="shared" si="6"/>
        <v>1</v>
      </c>
      <c r="P65" s="3">
        <f t="shared" si="7"/>
        <v>0</v>
      </c>
    </row>
    <row r="66" spans="2:16">
      <c r="B66" s="3">
        <v>0</v>
      </c>
      <c r="C66" s="3">
        <v>0</v>
      </c>
      <c r="D66" s="3">
        <v>1</v>
      </c>
      <c r="E66" s="3">
        <v>0</v>
      </c>
      <c r="G66" s="3" t="str">
        <f t="shared" si="0"/>
        <v/>
      </c>
      <c r="H66" s="3" t="str">
        <f t="shared" si="1"/>
        <v/>
      </c>
      <c r="I66" s="3" t="str">
        <f t="shared" si="2"/>
        <v>unacc</v>
      </c>
      <c r="J66" s="3" t="str">
        <f t="shared" si="3"/>
        <v/>
      </c>
      <c r="L66" t="s">
        <v>2</v>
      </c>
      <c r="M66" s="3">
        <f t="shared" si="4"/>
        <v>0</v>
      </c>
      <c r="N66" s="3">
        <f t="shared" si="5"/>
        <v>0</v>
      </c>
      <c r="O66" s="3">
        <f t="shared" si="6"/>
        <v>1</v>
      </c>
      <c r="P66" s="3">
        <f t="shared" si="7"/>
        <v>0</v>
      </c>
    </row>
    <row r="67" spans="2:16">
      <c r="B67" s="3">
        <v>0</v>
      </c>
      <c r="C67" s="3">
        <v>0</v>
      </c>
      <c r="D67" s="3">
        <v>0</v>
      </c>
      <c r="E67" s="3">
        <v>1</v>
      </c>
      <c r="G67" s="3" t="str">
        <f t="shared" ref="G67:G130" si="8">IF(B67=1,"acc","")</f>
        <v/>
      </c>
      <c r="H67" s="3" t="str">
        <f t="shared" ref="H67:H130" si="9">IF(C67=1,"good","")</f>
        <v/>
      </c>
      <c r="I67" s="3" t="str">
        <f t="shared" ref="I67:I130" si="10">IF(D67=1,"unacc","")</f>
        <v/>
      </c>
      <c r="J67" s="3" t="str">
        <f t="shared" ref="J67:J130" si="11">IF(E67=1,"vgood","")</f>
        <v>vgood</v>
      </c>
      <c r="L67" t="s">
        <v>2</v>
      </c>
      <c r="M67" s="3">
        <f t="shared" ref="M67:M130" si="12">IF(G67=L67,1,0)</f>
        <v>0</v>
      </c>
      <c r="N67" s="3">
        <f t="shared" ref="N67:N130" si="13">IF(H67=L67,1,0)</f>
        <v>0</v>
      </c>
      <c r="O67" s="3">
        <f t="shared" ref="O67:O130" si="14">IF(I67=L67,1,0)</f>
        <v>0</v>
      </c>
      <c r="P67" s="3">
        <f t="shared" ref="P67:P130" si="15">IF(J67=L67,1,0)</f>
        <v>0</v>
      </c>
    </row>
    <row r="68" spans="2:16">
      <c r="B68" s="3">
        <v>0</v>
      </c>
      <c r="C68" s="3">
        <v>0</v>
      </c>
      <c r="D68" s="3">
        <v>1</v>
      </c>
      <c r="E68" s="3">
        <v>0</v>
      </c>
      <c r="G68" s="3" t="str">
        <f t="shared" si="8"/>
        <v/>
      </c>
      <c r="H68" s="3" t="str">
        <f t="shared" si="9"/>
        <v/>
      </c>
      <c r="I68" s="3" t="str">
        <f t="shared" si="10"/>
        <v>unacc</v>
      </c>
      <c r="J68" s="3" t="str">
        <f t="shared" si="11"/>
        <v/>
      </c>
      <c r="L68" t="s">
        <v>2</v>
      </c>
      <c r="M68" s="3">
        <f t="shared" si="12"/>
        <v>0</v>
      </c>
      <c r="N68" s="3">
        <f t="shared" si="13"/>
        <v>0</v>
      </c>
      <c r="O68" s="3">
        <f t="shared" si="14"/>
        <v>1</v>
      </c>
      <c r="P68" s="3">
        <f t="shared" si="15"/>
        <v>0</v>
      </c>
    </row>
    <row r="69" spans="2:16">
      <c r="B69" s="3">
        <v>0</v>
      </c>
      <c r="C69" s="3">
        <v>0</v>
      </c>
      <c r="D69" s="3">
        <v>1</v>
      </c>
      <c r="E69" s="3">
        <v>0</v>
      </c>
      <c r="G69" s="3" t="str">
        <f t="shared" si="8"/>
        <v/>
      </c>
      <c r="H69" s="3" t="str">
        <f t="shared" si="9"/>
        <v/>
      </c>
      <c r="I69" s="3" t="str">
        <f t="shared" si="10"/>
        <v>unacc</v>
      </c>
      <c r="J69" s="3" t="str">
        <f t="shared" si="11"/>
        <v/>
      </c>
      <c r="L69" t="s">
        <v>2</v>
      </c>
      <c r="M69" s="3">
        <f t="shared" si="12"/>
        <v>0</v>
      </c>
      <c r="N69" s="3">
        <f t="shared" si="13"/>
        <v>0</v>
      </c>
      <c r="O69" s="3">
        <f t="shared" si="14"/>
        <v>1</v>
      </c>
      <c r="P69" s="3">
        <f t="shared" si="15"/>
        <v>0</v>
      </c>
    </row>
    <row r="70" spans="2:16">
      <c r="B70" s="3">
        <v>0</v>
      </c>
      <c r="C70" s="3">
        <v>0</v>
      </c>
      <c r="D70" s="3">
        <v>0</v>
      </c>
      <c r="E70" s="3">
        <v>1</v>
      </c>
      <c r="G70" s="3" t="str">
        <f t="shared" si="8"/>
        <v/>
      </c>
      <c r="H70" s="3" t="str">
        <f t="shared" si="9"/>
        <v/>
      </c>
      <c r="I70" s="3" t="str">
        <f t="shared" si="10"/>
        <v/>
      </c>
      <c r="J70" s="3" t="str">
        <f t="shared" si="11"/>
        <v>vgood</v>
      </c>
      <c r="L70" t="s">
        <v>2</v>
      </c>
      <c r="M70" s="3">
        <f t="shared" si="12"/>
        <v>0</v>
      </c>
      <c r="N70" s="3">
        <f t="shared" si="13"/>
        <v>0</v>
      </c>
      <c r="O70" s="3">
        <f t="shared" si="14"/>
        <v>0</v>
      </c>
      <c r="P70" s="3">
        <f t="shared" si="15"/>
        <v>0</v>
      </c>
    </row>
    <row r="71" spans="2:16">
      <c r="B71" s="3">
        <v>0</v>
      </c>
      <c r="C71" s="3">
        <v>0</v>
      </c>
      <c r="D71" s="3">
        <v>1</v>
      </c>
      <c r="E71" s="3">
        <v>0</v>
      </c>
      <c r="G71" s="3" t="str">
        <f t="shared" si="8"/>
        <v/>
      </c>
      <c r="H71" s="3" t="str">
        <f t="shared" si="9"/>
        <v/>
      </c>
      <c r="I71" s="3" t="str">
        <f t="shared" si="10"/>
        <v>unacc</v>
      </c>
      <c r="J71" s="3" t="str">
        <f t="shared" si="11"/>
        <v/>
      </c>
      <c r="L71" t="s">
        <v>2</v>
      </c>
      <c r="M71" s="3">
        <f t="shared" si="12"/>
        <v>0</v>
      </c>
      <c r="N71" s="3">
        <f t="shared" si="13"/>
        <v>0</v>
      </c>
      <c r="O71" s="3">
        <f t="shared" si="14"/>
        <v>1</v>
      </c>
      <c r="P71" s="3">
        <f t="shared" si="15"/>
        <v>0</v>
      </c>
    </row>
    <row r="72" spans="2:16">
      <c r="B72" s="3">
        <v>0</v>
      </c>
      <c r="C72" s="3">
        <v>0</v>
      </c>
      <c r="D72" s="3">
        <v>1</v>
      </c>
      <c r="E72" s="3">
        <v>0</v>
      </c>
      <c r="G72" s="3" t="str">
        <f t="shared" si="8"/>
        <v/>
      </c>
      <c r="H72" s="3" t="str">
        <f t="shared" si="9"/>
        <v/>
      </c>
      <c r="I72" s="3" t="str">
        <f t="shared" si="10"/>
        <v>unacc</v>
      </c>
      <c r="J72" s="3" t="str">
        <f t="shared" si="11"/>
        <v/>
      </c>
      <c r="L72" t="s">
        <v>2</v>
      </c>
      <c r="M72" s="3">
        <f t="shared" si="12"/>
        <v>0</v>
      </c>
      <c r="N72" s="3">
        <f t="shared" si="13"/>
        <v>0</v>
      </c>
      <c r="O72" s="3">
        <f t="shared" si="14"/>
        <v>1</v>
      </c>
      <c r="P72" s="3">
        <f t="shared" si="15"/>
        <v>0</v>
      </c>
    </row>
    <row r="73" spans="2:16">
      <c r="B73" s="3">
        <v>0</v>
      </c>
      <c r="C73" s="3">
        <v>0</v>
      </c>
      <c r="D73" s="3">
        <v>1</v>
      </c>
      <c r="E73" s="3">
        <v>0</v>
      </c>
      <c r="G73" s="3" t="str">
        <f t="shared" si="8"/>
        <v/>
      </c>
      <c r="H73" s="3" t="str">
        <f t="shared" si="9"/>
        <v/>
      </c>
      <c r="I73" s="3" t="str">
        <f t="shared" si="10"/>
        <v>unacc</v>
      </c>
      <c r="J73" s="3" t="str">
        <f t="shared" si="11"/>
        <v/>
      </c>
      <c r="L73" t="s">
        <v>2</v>
      </c>
      <c r="M73" s="3">
        <f t="shared" si="12"/>
        <v>0</v>
      </c>
      <c r="N73" s="3">
        <f t="shared" si="13"/>
        <v>0</v>
      </c>
      <c r="O73" s="3">
        <f t="shared" si="14"/>
        <v>1</v>
      </c>
      <c r="P73" s="3">
        <f t="shared" si="15"/>
        <v>0</v>
      </c>
    </row>
    <row r="74" spans="2:16">
      <c r="B74" s="3">
        <v>0</v>
      </c>
      <c r="C74" s="3">
        <v>0</v>
      </c>
      <c r="D74" s="3">
        <v>1</v>
      </c>
      <c r="E74" s="3">
        <v>0</v>
      </c>
      <c r="G74" s="3" t="str">
        <f t="shared" si="8"/>
        <v/>
      </c>
      <c r="H74" s="3" t="str">
        <f t="shared" si="9"/>
        <v/>
      </c>
      <c r="I74" s="3" t="str">
        <f t="shared" si="10"/>
        <v>unacc</v>
      </c>
      <c r="J74" s="3" t="str">
        <f t="shared" si="11"/>
        <v/>
      </c>
      <c r="L74" t="s">
        <v>3</v>
      </c>
      <c r="M74" s="3">
        <f t="shared" si="12"/>
        <v>0</v>
      </c>
      <c r="N74" s="3">
        <f t="shared" si="13"/>
        <v>0</v>
      </c>
      <c r="O74" s="3">
        <f t="shared" si="14"/>
        <v>0</v>
      </c>
      <c r="P74" s="3">
        <f t="shared" si="15"/>
        <v>0</v>
      </c>
    </row>
    <row r="75" spans="2:16">
      <c r="B75" s="3">
        <v>0</v>
      </c>
      <c r="C75" s="3">
        <v>0</v>
      </c>
      <c r="D75" s="3">
        <v>1</v>
      </c>
      <c r="E75" s="3">
        <v>0</v>
      </c>
      <c r="G75" s="3" t="str">
        <f t="shared" si="8"/>
        <v/>
      </c>
      <c r="H75" s="3" t="str">
        <f t="shared" si="9"/>
        <v/>
      </c>
      <c r="I75" s="3" t="str">
        <f t="shared" si="10"/>
        <v>unacc</v>
      </c>
      <c r="J75" s="3" t="str">
        <f t="shared" si="11"/>
        <v/>
      </c>
      <c r="L75" t="s">
        <v>2</v>
      </c>
      <c r="M75" s="3">
        <f t="shared" si="12"/>
        <v>0</v>
      </c>
      <c r="N75" s="3">
        <f t="shared" si="13"/>
        <v>0</v>
      </c>
      <c r="O75" s="3">
        <f t="shared" si="14"/>
        <v>1</v>
      </c>
      <c r="P75" s="3">
        <f t="shared" si="15"/>
        <v>0</v>
      </c>
    </row>
    <row r="76" spans="2:16">
      <c r="B76" s="3">
        <v>0</v>
      </c>
      <c r="C76" s="3">
        <v>0</v>
      </c>
      <c r="D76" s="3">
        <v>1</v>
      </c>
      <c r="E76" s="3">
        <v>0</v>
      </c>
      <c r="G76" s="3" t="str">
        <f t="shared" si="8"/>
        <v/>
      </c>
      <c r="H76" s="3" t="str">
        <f t="shared" si="9"/>
        <v/>
      </c>
      <c r="I76" s="3" t="str">
        <f t="shared" si="10"/>
        <v>unacc</v>
      </c>
      <c r="J76" s="3" t="str">
        <f t="shared" si="11"/>
        <v/>
      </c>
      <c r="L76" t="s">
        <v>3</v>
      </c>
      <c r="M76" s="3">
        <f t="shared" si="12"/>
        <v>0</v>
      </c>
      <c r="N76" s="3">
        <f t="shared" si="13"/>
        <v>0</v>
      </c>
      <c r="O76" s="3">
        <f t="shared" si="14"/>
        <v>0</v>
      </c>
      <c r="P76" s="3">
        <f t="shared" si="15"/>
        <v>0</v>
      </c>
    </row>
    <row r="77" spans="2:16">
      <c r="B77" s="3">
        <v>0</v>
      </c>
      <c r="C77" s="3">
        <v>0</v>
      </c>
      <c r="D77" s="3">
        <v>0</v>
      </c>
      <c r="E77" s="3">
        <v>1</v>
      </c>
      <c r="G77" s="3" t="str">
        <f t="shared" si="8"/>
        <v/>
      </c>
      <c r="H77" s="3" t="str">
        <f t="shared" si="9"/>
        <v/>
      </c>
      <c r="I77" s="3" t="str">
        <f t="shared" si="10"/>
        <v/>
      </c>
      <c r="J77" s="3" t="str">
        <f t="shared" si="11"/>
        <v>vgood</v>
      </c>
      <c r="L77" t="s">
        <v>3</v>
      </c>
      <c r="M77" s="3">
        <f t="shared" si="12"/>
        <v>0</v>
      </c>
      <c r="N77" s="3">
        <f t="shared" si="13"/>
        <v>0</v>
      </c>
      <c r="O77" s="3">
        <f t="shared" si="14"/>
        <v>0</v>
      </c>
      <c r="P77" s="3">
        <f t="shared" si="15"/>
        <v>0</v>
      </c>
    </row>
    <row r="78" spans="2:16">
      <c r="B78" s="3">
        <v>0</v>
      </c>
      <c r="C78" s="3">
        <v>0</v>
      </c>
      <c r="D78" s="3">
        <v>1</v>
      </c>
      <c r="E78" s="3">
        <v>0</v>
      </c>
      <c r="G78" s="3" t="str">
        <f t="shared" si="8"/>
        <v/>
      </c>
      <c r="H78" s="3" t="str">
        <f t="shared" si="9"/>
        <v/>
      </c>
      <c r="I78" s="3" t="str">
        <f t="shared" si="10"/>
        <v>unacc</v>
      </c>
      <c r="J78" s="3" t="str">
        <f t="shared" si="11"/>
        <v/>
      </c>
      <c r="L78" t="s">
        <v>2</v>
      </c>
      <c r="M78" s="3">
        <f t="shared" si="12"/>
        <v>0</v>
      </c>
      <c r="N78" s="3">
        <f t="shared" si="13"/>
        <v>0</v>
      </c>
      <c r="O78" s="3">
        <f t="shared" si="14"/>
        <v>1</v>
      </c>
      <c r="P78" s="3">
        <f t="shared" si="15"/>
        <v>0</v>
      </c>
    </row>
    <row r="79" spans="2:16">
      <c r="B79" s="3">
        <v>0</v>
      </c>
      <c r="C79" s="3">
        <v>0</v>
      </c>
      <c r="D79" s="3">
        <v>1</v>
      </c>
      <c r="E79" s="3">
        <v>0</v>
      </c>
      <c r="G79" s="3" t="str">
        <f t="shared" si="8"/>
        <v/>
      </c>
      <c r="H79" s="3" t="str">
        <f t="shared" si="9"/>
        <v/>
      </c>
      <c r="I79" s="3" t="str">
        <f t="shared" si="10"/>
        <v>unacc</v>
      </c>
      <c r="J79" s="3" t="str">
        <f t="shared" si="11"/>
        <v/>
      </c>
      <c r="L79" t="s">
        <v>3</v>
      </c>
      <c r="M79" s="3">
        <f t="shared" si="12"/>
        <v>0</v>
      </c>
      <c r="N79" s="3">
        <f t="shared" si="13"/>
        <v>0</v>
      </c>
      <c r="O79" s="3">
        <f t="shared" si="14"/>
        <v>0</v>
      </c>
      <c r="P79" s="3">
        <f t="shared" si="15"/>
        <v>0</v>
      </c>
    </row>
    <row r="80" spans="2:16">
      <c r="B80" s="3">
        <v>0</v>
      </c>
      <c r="C80" s="3">
        <v>0</v>
      </c>
      <c r="D80" s="3">
        <v>0</v>
      </c>
      <c r="E80" s="3">
        <v>1</v>
      </c>
      <c r="G80" s="3" t="str">
        <f t="shared" si="8"/>
        <v/>
      </c>
      <c r="H80" s="3" t="str">
        <f t="shared" si="9"/>
        <v/>
      </c>
      <c r="I80" s="3" t="str">
        <f t="shared" si="10"/>
        <v/>
      </c>
      <c r="J80" s="3" t="str">
        <f t="shared" si="11"/>
        <v>vgood</v>
      </c>
      <c r="L80" t="s">
        <v>3</v>
      </c>
      <c r="M80" s="3">
        <f t="shared" si="12"/>
        <v>0</v>
      </c>
      <c r="N80" s="3">
        <f t="shared" si="13"/>
        <v>0</v>
      </c>
      <c r="O80" s="3">
        <f t="shared" si="14"/>
        <v>0</v>
      </c>
      <c r="P80" s="3">
        <f t="shared" si="15"/>
        <v>0</v>
      </c>
    </row>
    <row r="81" spans="2:16">
      <c r="B81" s="3">
        <v>0</v>
      </c>
      <c r="C81" s="3">
        <v>0</v>
      </c>
      <c r="D81" s="3">
        <v>1</v>
      </c>
      <c r="E81" s="3">
        <v>0</v>
      </c>
      <c r="G81" s="3" t="str">
        <f t="shared" si="8"/>
        <v/>
      </c>
      <c r="H81" s="3" t="str">
        <f t="shared" si="9"/>
        <v/>
      </c>
      <c r="I81" s="3" t="str">
        <f t="shared" si="10"/>
        <v>unacc</v>
      </c>
      <c r="J81" s="3" t="str">
        <f t="shared" si="11"/>
        <v/>
      </c>
      <c r="L81" t="s">
        <v>2</v>
      </c>
      <c r="M81" s="3">
        <f t="shared" si="12"/>
        <v>0</v>
      </c>
      <c r="N81" s="3">
        <f t="shared" si="13"/>
        <v>0</v>
      </c>
      <c r="O81" s="3">
        <f t="shared" si="14"/>
        <v>1</v>
      </c>
      <c r="P81" s="3">
        <f t="shared" si="15"/>
        <v>0</v>
      </c>
    </row>
    <row r="82" spans="2:16">
      <c r="B82" s="3">
        <v>0</v>
      </c>
      <c r="C82" s="3">
        <v>0</v>
      </c>
      <c r="D82" s="3">
        <v>1</v>
      </c>
      <c r="E82" s="3">
        <v>0</v>
      </c>
      <c r="G82" s="3" t="str">
        <f t="shared" si="8"/>
        <v/>
      </c>
      <c r="H82" s="3" t="str">
        <f t="shared" si="9"/>
        <v/>
      </c>
      <c r="I82" s="3" t="str">
        <f t="shared" si="10"/>
        <v>unacc</v>
      </c>
      <c r="J82" s="3" t="str">
        <f t="shared" si="11"/>
        <v/>
      </c>
      <c r="L82" t="s">
        <v>2</v>
      </c>
      <c r="M82" s="3">
        <f t="shared" si="12"/>
        <v>0</v>
      </c>
      <c r="N82" s="3">
        <f t="shared" si="13"/>
        <v>0</v>
      </c>
      <c r="O82" s="3">
        <f t="shared" si="14"/>
        <v>1</v>
      </c>
      <c r="P82" s="3">
        <f t="shared" si="15"/>
        <v>0</v>
      </c>
    </row>
    <row r="83" spans="2:16">
      <c r="B83" s="3">
        <v>0</v>
      </c>
      <c r="C83" s="3">
        <v>0</v>
      </c>
      <c r="D83" s="3">
        <v>0</v>
      </c>
      <c r="E83" s="3">
        <v>0</v>
      </c>
      <c r="G83" s="3" t="str">
        <f t="shared" si="8"/>
        <v/>
      </c>
      <c r="H83" s="3" t="str">
        <f t="shared" si="9"/>
        <v/>
      </c>
      <c r="I83" s="3" t="str">
        <f t="shared" si="10"/>
        <v/>
      </c>
      <c r="J83" s="3" t="str">
        <f t="shared" si="11"/>
        <v/>
      </c>
      <c r="L83" t="s">
        <v>3</v>
      </c>
      <c r="M83" s="3">
        <f t="shared" si="12"/>
        <v>0</v>
      </c>
      <c r="N83" s="3">
        <f t="shared" si="13"/>
        <v>0</v>
      </c>
      <c r="O83" s="3">
        <f t="shared" si="14"/>
        <v>0</v>
      </c>
      <c r="P83" s="3">
        <f t="shared" si="15"/>
        <v>0</v>
      </c>
    </row>
    <row r="84" spans="2:16">
      <c r="B84" s="3">
        <v>0</v>
      </c>
      <c r="C84" s="3">
        <v>0</v>
      </c>
      <c r="D84" s="3">
        <v>1</v>
      </c>
      <c r="E84" s="3">
        <v>0</v>
      </c>
      <c r="G84" s="3" t="str">
        <f t="shared" si="8"/>
        <v/>
      </c>
      <c r="H84" s="3" t="str">
        <f t="shared" si="9"/>
        <v/>
      </c>
      <c r="I84" s="3" t="str">
        <f t="shared" si="10"/>
        <v>unacc</v>
      </c>
      <c r="J84" s="3" t="str">
        <f t="shared" si="11"/>
        <v/>
      </c>
      <c r="L84" t="s">
        <v>2</v>
      </c>
      <c r="M84" s="3">
        <f t="shared" si="12"/>
        <v>0</v>
      </c>
      <c r="N84" s="3">
        <f t="shared" si="13"/>
        <v>0</v>
      </c>
      <c r="O84" s="3">
        <f t="shared" si="14"/>
        <v>1</v>
      </c>
      <c r="P84" s="3">
        <f t="shared" si="15"/>
        <v>0</v>
      </c>
    </row>
    <row r="85" spans="2:16">
      <c r="B85" s="3">
        <v>1</v>
      </c>
      <c r="C85" s="3">
        <v>0</v>
      </c>
      <c r="D85" s="3">
        <v>0</v>
      </c>
      <c r="E85" s="3">
        <v>0</v>
      </c>
      <c r="G85" s="3" t="str">
        <f t="shared" si="8"/>
        <v>acc</v>
      </c>
      <c r="H85" s="3" t="str">
        <f t="shared" si="9"/>
        <v/>
      </c>
      <c r="I85" s="3" t="str">
        <f t="shared" si="10"/>
        <v/>
      </c>
      <c r="J85" s="3" t="str">
        <f t="shared" si="11"/>
        <v/>
      </c>
      <c r="L85" t="s">
        <v>3</v>
      </c>
      <c r="M85" s="3">
        <f t="shared" si="12"/>
        <v>1</v>
      </c>
      <c r="N85" s="3">
        <f t="shared" si="13"/>
        <v>0</v>
      </c>
      <c r="O85" s="3">
        <f t="shared" si="14"/>
        <v>0</v>
      </c>
      <c r="P85" s="3">
        <f t="shared" si="15"/>
        <v>0</v>
      </c>
    </row>
    <row r="86" spans="2:16">
      <c r="B86" s="3">
        <v>0</v>
      </c>
      <c r="C86" s="3">
        <v>0</v>
      </c>
      <c r="D86" s="3">
        <v>0</v>
      </c>
      <c r="E86" s="3">
        <v>1</v>
      </c>
      <c r="G86" s="3" t="str">
        <f t="shared" si="8"/>
        <v/>
      </c>
      <c r="H86" s="3" t="str">
        <f t="shared" si="9"/>
        <v/>
      </c>
      <c r="I86" s="3" t="str">
        <f t="shared" si="10"/>
        <v/>
      </c>
      <c r="J86" s="3" t="str">
        <f t="shared" si="11"/>
        <v>vgood</v>
      </c>
      <c r="L86" t="s">
        <v>3</v>
      </c>
      <c r="M86" s="3">
        <f t="shared" si="12"/>
        <v>0</v>
      </c>
      <c r="N86" s="3">
        <f t="shared" si="13"/>
        <v>0</v>
      </c>
      <c r="O86" s="3">
        <f t="shared" si="14"/>
        <v>0</v>
      </c>
      <c r="P86" s="3">
        <f t="shared" si="15"/>
        <v>0</v>
      </c>
    </row>
    <row r="87" spans="2:16">
      <c r="B87" s="3">
        <v>0</v>
      </c>
      <c r="C87" s="3">
        <v>0</v>
      </c>
      <c r="D87" s="3">
        <v>0</v>
      </c>
      <c r="E87" s="3">
        <v>0</v>
      </c>
      <c r="G87" s="3" t="str">
        <f t="shared" si="8"/>
        <v/>
      </c>
      <c r="H87" s="3" t="str">
        <f t="shared" si="9"/>
        <v/>
      </c>
      <c r="I87" s="3" t="str">
        <f t="shared" si="10"/>
        <v/>
      </c>
      <c r="J87" s="3" t="str">
        <f t="shared" si="11"/>
        <v/>
      </c>
      <c r="L87" t="s">
        <v>2</v>
      </c>
      <c r="M87" s="3">
        <f t="shared" si="12"/>
        <v>0</v>
      </c>
      <c r="N87" s="3">
        <f t="shared" si="13"/>
        <v>0</v>
      </c>
      <c r="O87" s="3">
        <f t="shared" si="14"/>
        <v>0</v>
      </c>
      <c r="P87" s="3">
        <f t="shared" si="15"/>
        <v>0</v>
      </c>
    </row>
    <row r="88" spans="2:16">
      <c r="B88" s="3">
        <v>1</v>
      </c>
      <c r="C88" s="3">
        <v>0</v>
      </c>
      <c r="D88" s="3">
        <v>0</v>
      </c>
      <c r="E88" s="3">
        <v>0</v>
      </c>
      <c r="G88" s="3" t="str">
        <f t="shared" si="8"/>
        <v>acc</v>
      </c>
      <c r="H88" s="3" t="str">
        <f t="shared" si="9"/>
        <v/>
      </c>
      <c r="I88" s="3" t="str">
        <f t="shared" si="10"/>
        <v/>
      </c>
      <c r="J88" s="3" t="str">
        <f t="shared" si="11"/>
        <v/>
      </c>
      <c r="L88" t="s">
        <v>3</v>
      </c>
      <c r="M88" s="3">
        <f t="shared" si="12"/>
        <v>1</v>
      </c>
      <c r="N88" s="3">
        <f t="shared" si="13"/>
        <v>0</v>
      </c>
      <c r="O88" s="3">
        <f t="shared" si="14"/>
        <v>0</v>
      </c>
      <c r="P88" s="3">
        <f t="shared" si="15"/>
        <v>0</v>
      </c>
    </row>
    <row r="89" spans="2:16">
      <c r="B89" s="3">
        <v>0</v>
      </c>
      <c r="C89" s="3">
        <v>0</v>
      </c>
      <c r="D89" s="3">
        <v>0</v>
      </c>
      <c r="E89" s="3">
        <v>1</v>
      </c>
      <c r="G89" s="3" t="str">
        <f t="shared" si="8"/>
        <v/>
      </c>
      <c r="H89" s="3" t="str">
        <f t="shared" si="9"/>
        <v/>
      </c>
      <c r="I89" s="3" t="str">
        <f t="shared" si="10"/>
        <v/>
      </c>
      <c r="J89" s="3" t="str">
        <f t="shared" si="11"/>
        <v>vgood</v>
      </c>
      <c r="L89" t="s">
        <v>3</v>
      </c>
      <c r="M89" s="3">
        <f t="shared" si="12"/>
        <v>0</v>
      </c>
      <c r="N89" s="3">
        <f t="shared" si="13"/>
        <v>0</v>
      </c>
      <c r="O89" s="3">
        <f t="shared" si="14"/>
        <v>0</v>
      </c>
      <c r="P89" s="3">
        <f t="shared" si="15"/>
        <v>0</v>
      </c>
    </row>
    <row r="90" spans="2:16">
      <c r="B90" s="3">
        <v>0</v>
      </c>
      <c r="C90" s="3">
        <v>0</v>
      </c>
      <c r="D90" s="3">
        <v>1</v>
      </c>
      <c r="E90" s="3">
        <v>0</v>
      </c>
      <c r="G90" s="3" t="str">
        <f t="shared" si="8"/>
        <v/>
      </c>
      <c r="H90" s="3" t="str">
        <f t="shared" si="9"/>
        <v/>
      </c>
      <c r="I90" s="3" t="str">
        <f t="shared" si="10"/>
        <v>unacc</v>
      </c>
      <c r="J90" s="3" t="str">
        <f t="shared" si="11"/>
        <v/>
      </c>
      <c r="L90" t="s">
        <v>2</v>
      </c>
      <c r="M90" s="3">
        <f t="shared" si="12"/>
        <v>0</v>
      </c>
      <c r="N90" s="3">
        <f t="shared" si="13"/>
        <v>0</v>
      </c>
      <c r="O90" s="3">
        <f t="shared" si="14"/>
        <v>1</v>
      </c>
      <c r="P90" s="3">
        <f t="shared" si="15"/>
        <v>0</v>
      </c>
    </row>
    <row r="91" spans="2:16">
      <c r="B91" s="3">
        <v>0</v>
      </c>
      <c r="C91" s="3">
        <v>0</v>
      </c>
      <c r="D91" s="3">
        <v>1</v>
      </c>
      <c r="E91" s="3">
        <v>0</v>
      </c>
      <c r="G91" s="3" t="str">
        <f t="shared" si="8"/>
        <v/>
      </c>
      <c r="H91" s="3" t="str">
        <f t="shared" si="9"/>
        <v/>
      </c>
      <c r="I91" s="3" t="str">
        <f t="shared" si="10"/>
        <v>unacc</v>
      </c>
      <c r="J91" s="3" t="str">
        <f t="shared" si="11"/>
        <v/>
      </c>
      <c r="L91" t="s">
        <v>2</v>
      </c>
      <c r="M91" s="3">
        <f t="shared" si="12"/>
        <v>0</v>
      </c>
      <c r="N91" s="3">
        <f t="shared" si="13"/>
        <v>0</v>
      </c>
      <c r="O91" s="3">
        <f t="shared" si="14"/>
        <v>1</v>
      </c>
      <c r="P91" s="3">
        <f t="shared" si="15"/>
        <v>0</v>
      </c>
    </row>
    <row r="92" spans="2:16">
      <c r="B92" s="3">
        <v>0</v>
      </c>
      <c r="C92" s="3">
        <v>0</v>
      </c>
      <c r="D92" s="3">
        <v>1</v>
      </c>
      <c r="E92" s="3">
        <v>0</v>
      </c>
      <c r="G92" s="3" t="str">
        <f t="shared" si="8"/>
        <v/>
      </c>
      <c r="H92" s="3" t="str">
        <f t="shared" si="9"/>
        <v/>
      </c>
      <c r="I92" s="3" t="str">
        <f t="shared" si="10"/>
        <v>unacc</v>
      </c>
      <c r="J92" s="3" t="str">
        <f t="shared" si="11"/>
        <v/>
      </c>
      <c r="L92" t="s">
        <v>2</v>
      </c>
      <c r="M92" s="3">
        <f t="shared" si="12"/>
        <v>0</v>
      </c>
      <c r="N92" s="3">
        <f t="shared" si="13"/>
        <v>0</v>
      </c>
      <c r="O92" s="3">
        <f t="shared" si="14"/>
        <v>1</v>
      </c>
      <c r="P92" s="3">
        <f t="shared" si="15"/>
        <v>0</v>
      </c>
    </row>
    <row r="93" spans="2:16">
      <c r="B93" s="3">
        <v>0</v>
      </c>
      <c r="C93" s="3">
        <v>0</v>
      </c>
      <c r="D93" s="3">
        <v>1</v>
      </c>
      <c r="E93" s="3">
        <v>0</v>
      </c>
      <c r="G93" s="3" t="str">
        <f t="shared" si="8"/>
        <v/>
      </c>
      <c r="H93" s="3" t="str">
        <f t="shared" si="9"/>
        <v/>
      </c>
      <c r="I93" s="3" t="str">
        <f t="shared" si="10"/>
        <v>unacc</v>
      </c>
      <c r="J93" s="3" t="str">
        <f t="shared" si="11"/>
        <v/>
      </c>
      <c r="L93" t="s">
        <v>2</v>
      </c>
      <c r="M93" s="3">
        <f t="shared" si="12"/>
        <v>0</v>
      </c>
      <c r="N93" s="3">
        <f t="shared" si="13"/>
        <v>0</v>
      </c>
      <c r="O93" s="3">
        <f t="shared" si="14"/>
        <v>1</v>
      </c>
      <c r="P93" s="3">
        <f t="shared" si="15"/>
        <v>0</v>
      </c>
    </row>
    <row r="94" spans="2:16">
      <c r="B94" s="3">
        <v>0</v>
      </c>
      <c r="C94" s="3">
        <v>0</v>
      </c>
      <c r="D94" s="3">
        <v>1</v>
      </c>
      <c r="E94" s="3">
        <v>0</v>
      </c>
      <c r="G94" s="3" t="str">
        <f t="shared" si="8"/>
        <v/>
      </c>
      <c r="H94" s="3" t="str">
        <f t="shared" si="9"/>
        <v/>
      </c>
      <c r="I94" s="3" t="str">
        <f t="shared" si="10"/>
        <v>unacc</v>
      </c>
      <c r="J94" s="3" t="str">
        <f t="shared" si="11"/>
        <v/>
      </c>
      <c r="L94" t="s">
        <v>2</v>
      </c>
      <c r="M94" s="3">
        <f t="shared" si="12"/>
        <v>0</v>
      </c>
      <c r="N94" s="3">
        <f t="shared" si="13"/>
        <v>0</v>
      </c>
      <c r="O94" s="3">
        <f t="shared" si="14"/>
        <v>1</v>
      </c>
      <c r="P94" s="3">
        <f t="shared" si="15"/>
        <v>0</v>
      </c>
    </row>
    <row r="95" spans="2:16">
      <c r="B95" s="3">
        <v>0</v>
      </c>
      <c r="C95" s="3">
        <v>0</v>
      </c>
      <c r="D95" s="3">
        <v>1</v>
      </c>
      <c r="E95" s="3">
        <v>0</v>
      </c>
      <c r="G95" s="3" t="str">
        <f t="shared" si="8"/>
        <v/>
      </c>
      <c r="H95" s="3" t="str">
        <f t="shared" si="9"/>
        <v/>
      </c>
      <c r="I95" s="3" t="str">
        <f t="shared" si="10"/>
        <v>unacc</v>
      </c>
      <c r="J95" s="3" t="str">
        <f t="shared" si="11"/>
        <v/>
      </c>
      <c r="L95" t="s">
        <v>2</v>
      </c>
      <c r="M95" s="3">
        <f t="shared" si="12"/>
        <v>0</v>
      </c>
      <c r="N95" s="3">
        <f t="shared" si="13"/>
        <v>0</v>
      </c>
      <c r="O95" s="3">
        <f t="shared" si="14"/>
        <v>1</v>
      </c>
      <c r="P95" s="3">
        <f t="shared" si="15"/>
        <v>0</v>
      </c>
    </row>
    <row r="96" spans="2:16">
      <c r="B96" s="3">
        <v>0</v>
      </c>
      <c r="C96" s="3">
        <v>0</v>
      </c>
      <c r="D96" s="3">
        <v>1</v>
      </c>
      <c r="E96" s="3">
        <v>0</v>
      </c>
      <c r="G96" s="3" t="str">
        <f t="shared" si="8"/>
        <v/>
      </c>
      <c r="H96" s="3" t="str">
        <f t="shared" si="9"/>
        <v/>
      </c>
      <c r="I96" s="3" t="str">
        <f t="shared" si="10"/>
        <v>unacc</v>
      </c>
      <c r="J96" s="3" t="str">
        <f t="shared" si="11"/>
        <v/>
      </c>
      <c r="L96" t="s">
        <v>2</v>
      </c>
      <c r="M96" s="3">
        <f t="shared" si="12"/>
        <v>0</v>
      </c>
      <c r="N96" s="3">
        <f t="shared" si="13"/>
        <v>0</v>
      </c>
      <c r="O96" s="3">
        <f t="shared" si="14"/>
        <v>1</v>
      </c>
      <c r="P96" s="3">
        <f t="shared" si="15"/>
        <v>0</v>
      </c>
    </row>
    <row r="97" spans="2:16">
      <c r="B97" s="3">
        <v>0</v>
      </c>
      <c r="C97" s="3">
        <v>0</v>
      </c>
      <c r="D97" s="3">
        <v>1</v>
      </c>
      <c r="E97" s="3">
        <v>0</v>
      </c>
      <c r="G97" s="3" t="str">
        <f t="shared" si="8"/>
        <v/>
      </c>
      <c r="H97" s="3" t="str">
        <f t="shared" si="9"/>
        <v/>
      </c>
      <c r="I97" s="3" t="str">
        <f t="shared" si="10"/>
        <v>unacc</v>
      </c>
      <c r="J97" s="3" t="str">
        <f t="shared" si="11"/>
        <v/>
      </c>
      <c r="L97" t="s">
        <v>2</v>
      </c>
      <c r="M97" s="3">
        <f t="shared" si="12"/>
        <v>0</v>
      </c>
      <c r="N97" s="3">
        <f t="shared" si="13"/>
        <v>0</v>
      </c>
      <c r="O97" s="3">
        <f t="shared" si="14"/>
        <v>1</v>
      </c>
      <c r="P97" s="3">
        <f t="shared" si="15"/>
        <v>0</v>
      </c>
    </row>
    <row r="98" spans="2:16">
      <c r="B98" s="3">
        <v>0</v>
      </c>
      <c r="C98" s="3">
        <v>0</v>
      </c>
      <c r="D98" s="3">
        <v>0</v>
      </c>
      <c r="E98" s="3">
        <v>1</v>
      </c>
      <c r="G98" s="3" t="str">
        <f t="shared" si="8"/>
        <v/>
      </c>
      <c r="H98" s="3" t="str">
        <f t="shared" si="9"/>
        <v/>
      </c>
      <c r="I98" s="3" t="str">
        <f t="shared" si="10"/>
        <v/>
      </c>
      <c r="J98" s="3" t="str">
        <f t="shared" si="11"/>
        <v>vgood</v>
      </c>
      <c r="L98" t="s">
        <v>2</v>
      </c>
      <c r="M98" s="3">
        <f t="shared" si="12"/>
        <v>0</v>
      </c>
      <c r="N98" s="3">
        <f t="shared" si="13"/>
        <v>0</v>
      </c>
      <c r="O98" s="3">
        <f t="shared" si="14"/>
        <v>0</v>
      </c>
      <c r="P98" s="3">
        <f t="shared" si="15"/>
        <v>0</v>
      </c>
    </row>
    <row r="99" spans="2:16">
      <c r="B99" s="3">
        <v>0</v>
      </c>
      <c r="C99" s="3">
        <v>0</v>
      </c>
      <c r="D99" s="3">
        <v>1</v>
      </c>
      <c r="E99" s="3">
        <v>0</v>
      </c>
      <c r="G99" s="3" t="str">
        <f t="shared" si="8"/>
        <v/>
      </c>
      <c r="H99" s="3" t="str">
        <f t="shared" si="9"/>
        <v/>
      </c>
      <c r="I99" s="3" t="str">
        <f t="shared" si="10"/>
        <v>unacc</v>
      </c>
      <c r="J99" s="3" t="str">
        <f t="shared" si="11"/>
        <v/>
      </c>
      <c r="L99" t="s">
        <v>2</v>
      </c>
      <c r="M99" s="3">
        <f t="shared" si="12"/>
        <v>0</v>
      </c>
      <c r="N99" s="3">
        <f t="shared" si="13"/>
        <v>0</v>
      </c>
      <c r="O99" s="3">
        <f t="shared" si="14"/>
        <v>1</v>
      </c>
      <c r="P99" s="3">
        <f t="shared" si="15"/>
        <v>0</v>
      </c>
    </row>
    <row r="100" spans="2:16">
      <c r="B100" s="3">
        <v>0</v>
      </c>
      <c r="C100" s="3">
        <v>0</v>
      </c>
      <c r="D100" s="3">
        <v>1</v>
      </c>
      <c r="E100" s="3">
        <v>0</v>
      </c>
      <c r="G100" s="3" t="str">
        <f t="shared" si="8"/>
        <v/>
      </c>
      <c r="H100" s="3" t="str">
        <f t="shared" si="9"/>
        <v/>
      </c>
      <c r="I100" s="3" t="str">
        <f t="shared" si="10"/>
        <v>unacc</v>
      </c>
      <c r="J100" s="3" t="str">
        <f t="shared" si="11"/>
        <v/>
      </c>
      <c r="L100" t="s">
        <v>2</v>
      </c>
      <c r="M100" s="3">
        <f t="shared" si="12"/>
        <v>0</v>
      </c>
      <c r="N100" s="3">
        <f t="shared" si="13"/>
        <v>0</v>
      </c>
      <c r="O100" s="3">
        <f t="shared" si="14"/>
        <v>1</v>
      </c>
      <c r="P100" s="3">
        <f t="shared" si="15"/>
        <v>0</v>
      </c>
    </row>
    <row r="101" spans="2:16">
      <c r="B101" s="3">
        <v>0</v>
      </c>
      <c r="C101" s="3">
        <v>0</v>
      </c>
      <c r="D101" s="3">
        <v>1</v>
      </c>
      <c r="E101" s="3">
        <v>0</v>
      </c>
      <c r="G101" s="3" t="str">
        <f t="shared" si="8"/>
        <v/>
      </c>
      <c r="H101" s="3" t="str">
        <f t="shared" si="9"/>
        <v/>
      </c>
      <c r="I101" s="3" t="str">
        <f t="shared" si="10"/>
        <v>unacc</v>
      </c>
      <c r="J101" s="3" t="str">
        <f t="shared" si="11"/>
        <v/>
      </c>
      <c r="L101" t="s">
        <v>3</v>
      </c>
      <c r="M101" s="3">
        <f t="shared" si="12"/>
        <v>0</v>
      </c>
      <c r="N101" s="3">
        <f t="shared" si="13"/>
        <v>0</v>
      </c>
      <c r="O101" s="3">
        <f t="shared" si="14"/>
        <v>0</v>
      </c>
      <c r="P101" s="3">
        <f t="shared" si="15"/>
        <v>0</v>
      </c>
    </row>
    <row r="102" spans="2:16">
      <c r="B102" s="3">
        <v>0</v>
      </c>
      <c r="C102" s="3">
        <v>0</v>
      </c>
      <c r="D102" s="3">
        <v>1</v>
      </c>
      <c r="E102" s="3">
        <v>0</v>
      </c>
      <c r="G102" s="3" t="str">
        <f t="shared" si="8"/>
        <v/>
      </c>
      <c r="H102" s="3" t="str">
        <f t="shared" si="9"/>
        <v/>
      </c>
      <c r="I102" s="3" t="str">
        <f t="shared" si="10"/>
        <v>unacc</v>
      </c>
      <c r="J102" s="3" t="str">
        <f t="shared" si="11"/>
        <v/>
      </c>
      <c r="L102" t="s">
        <v>2</v>
      </c>
      <c r="M102" s="3">
        <f t="shared" si="12"/>
        <v>0</v>
      </c>
      <c r="N102" s="3">
        <f t="shared" si="13"/>
        <v>0</v>
      </c>
      <c r="O102" s="3">
        <f t="shared" si="14"/>
        <v>1</v>
      </c>
      <c r="P102" s="3">
        <f t="shared" si="15"/>
        <v>0</v>
      </c>
    </row>
    <row r="103" spans="2:16">
      <c r="B103" s="3">
        <v>0</v>
      </c>
      <c r="C103" s="3">
        <v>0</v>
      </c>
      <c r="D103" s="3">
        <v>1</v>
      </c>
      <c r="E103" s="3">
        <v>0</v>
      </c>
      <c r="G103" s="3" t="str">
        <f t="shared" si="8"/>
        <v/>
      </c>
      <c r="H103" s="3" t="str">
        <f t="shared" si="9"/>
        <v/>
      </c>
      <c r="I103" s="3" t="str">
        <f t="shared" si="10"/>
        <v>unacc</v>
      </c>
      <c r="J103" s="3" t="str">
        <f t="shared" si="11"/>
        <v/>
      </c>
      <c r="L103" t="s">
        <v>2</v>
      </c>
      <c r="M103" s="3">
        <f t="shared" si="12"/>
        <v>0</v>
      </c>
      <c r="N103" s="3">
        <f t="shared" si="13"/>
        <v>0</v>
      </c>
      <c r="O103" s="3">
        <f t="shared" si="14"/>
        <v>1</v>
      </c>
      <c r="P103" s="3">
        <f t="shared" si="15"/>
        <v>0</v>
      </c>
    </row>
    <row r="104" spans="2:16">
      <c r="B104" s="3">
        <v>0</v>
      </c>
      <c r="C104" s="3">
        <v>0</v>
      </c>
      <c r="D104" s="3">
        <v>0</v>
      </c>
      <c r="E104" s="3">
        <v>1</v>
      </c>
      <c r="G104" s="3" t="str">
        <f t="shared" si="8"/>
        <v/>
      </c>
      <c r="H104" s="3" t="str">
        <f t="shared" si="9"/>
        <v/>
      </c>
      <c r="I104" s="3" t="str">
        <f t="shared" si="10"/>
        <v/>
      </c>
      <c r="J104" s="3" t="str">
        <f t="shared" si="11"/>
        <v>vgood</v>
      </c>
      <c r="L104" t="s">
        <v>3</v>
      </c>
      <c r="M104" s="3">
        <f t="shared" si="12"/>
        <v>0</v>
      </c>
      <c r="N104" s="3">
        <f t="shared" si="13"/>
        <v>0</v>
      </c>
      <c r="O104" s="3">
        <f t="shared" si="14"/>
        <v>0</v>
      </c>
      <c r="P104" s="3">
        <f t="shared" si="15"/>
        <v>0</v>
      </c>
    </row>
    <row r="105" spans="2:16">
      <c r="B105" s="3">
        <v>0</v>
      </c>
      <c r="C105" s="3">
        <v>0</v>
      </c>
      <c r="D105" s="3">
        <v>1</v>
      </c>
      <c r="E105" s="3">
        <v>0</v>
      </c>
      <c r="G105" s="3" t="str">
        <f t="shared" si="8"/>
        <v/>
      </c>
      <c r="H105" s="3" t="str">
        <f t="shared" si="9"/>
        <v/>
      </c>
      <c r="I105" s="3" t="str">
        <f t="shared" si="10"/>
        <v>unacc</v>
      </c>
      <c r="J105" s="3" t="str">
        <f t="shared" si="11"/>
        <v/>
      </c>
      <c r="L105" t="s">
        <v>2</v>
      </c>
      <c r="M105" s="3">
        <f t="shared" si="12"/>
        <v>0</v>
      </c>
      <c r="N105" s="3">
        <f t="shared" si="13"/>
        <v>0</v>
      </c>
      <c r="O105" s="3">
        <f t="shared" si="14"/>
        <v>1</v>
      </c>
      <c r="P105" s="3">
        <f t="shared" si="15"/>
        <v>0</v>
      </c>
    </row>
    <row r="106" spans="2:16">
      <c r="B106" s="3">
        <v>0</v>
      </c>
      <c r="C106" s="3">
        <v>0</v>
      </c>
      <c r="D106" s="3">
        <v>1</v>
      </c>
      <c r="E106" s="3">
        <v>0</v>
      </c>
      <c r="G106" s="3" t="str">
        <f t="shared" si="8"/>
        <v/>
      </c>
      <c r="H106" s="3" t="str">
        <f t="shared" si="9"/>
        <v/>
      </c>
      <c r="I106" s="3" t="str">
        <f t="shared" si="10"/>
        <v>unacc</v>
      </c>
      <c r="J106" s="3" t="str">
        <f t="shared" si="11"/>
        <v/>
      </c>
      <c r="L106" t="s">
        <v>3</v>
      </c>
      <c r="M106" s="3">
        <f t="shared" si="12"/>
        <v>0</v>
      </c>
      <c r="N106" s="3">
        <f t="shared" si="13"/>
        <v>0</v>
      </c>
      <c r="O106" s="3">
        <f t="shared" si="14"/>
        <v>0</v>
      </c>
      <c r="P106" s="3">
        <f t="shared" si="15"/>
        <v>0</v>
      </c>
    </row>
    <row r="107" spans="2:16">
      <c r="B107" s="3">
        <v>0</v>
      </c>
      <c r="C107" s="3">
        <v>0</v>
      </c>
      <c r="D107" s="3">
        <v>1</v>
      </c>
      <c r="E107" s="3">
        <v>0</v>
      </c>
      <c r="G107" s="3" t="str">
        <f t="shared" si="8"/>
        <v/>
      </c>
      <c r="H107" s="3" t="str">
        <f t="shared" si="9"/>
        <v/>
      </c>
      <c r="I107" s="3" t="str">
        <f t="shared" si="10"/>
        <v>unacc</v>
      </c>
      <c r="J107" s="3" t="str">
        <f t="shared" si="11"/>
        <v/>
      </c>
      <c r="L107" t="s">
        <v>2</v>
      </c>
      <c r="M107" s="3">
        <f t="shared" si="12"/>
        <v>0</v>
      </c>
      <c r="N107" s="3">
        <f t="shared" si="13"/>
        <v>0</v>
      </c>
      <c r="O107" s="3">
        <f t="shared" si="14"/>
        <v>1</v>
      </c>
      <c r="P107" s="3">
        <f t="shared" si="15"/>
        <v>0</v>
      </c>
    </row>
    <row r="108" spans="2:16">
      <c r="B108" s="3">
        <v>0</v>
      </c>
      <c r="C108" s="3">
        <v>0</v>
      </c>
      <c r="D108" s="3">
        <v>1</v>
      </c>
      <c r="E108" s="3">
        <v>0</v>
      </c>
      <c r="G108" s="3" t="str">
        <f t="shared" si="8"/>
        <v/>
      </c>
      <c r="H108" s="3" t="str">
        <f t="shared" si="9"/>
        <v/>
      </c>
      <c r="I108" s="3" t="str">
        <f t="shared" si="10"/>
        <v>unacc</v>
      </c>
      <c r="J108" s="3" t="str">
        <f t="shared" si="11"/>
        <v/>
      </c>
      <c r="L108" t="s">
        <v>2</v>
      </c>
      <c r="M108" s="3">
        <f t="shared" si="12"/>
        <v>0</v>
      </c>
      <c r="N108" s="3">
        <f t="shared" si="13"/>
        <v>0</v>
      </c>
      <c r="O108" s="3">
        <f t="shared" si="14"/>
        <v>1</v>
      </c>
      <c r="P108" s="3">
        <f t="shared" si="15"/>
        <v>0</v>
      </c>
    </row>
    <row r="109" spans="2:16">
      <c r="B109" s="3">
        <v>0</v>
      </c>
      <c r="C109" s="3">
        <v>0</v>
      </c>
      <c r="D109" s="3">
        <v>1</v>
      </c>
      <c r="E109" s="3">
        <v>0</v>
      </c>
      <c r="G109" s="3" t="str">
        <f t="shared" si="8"/>
        <v/>
      </c>
      <c r="H109" s="3" t="str">
        <f t="shared" si="9"/>
        <v/>
      </c>
      <c r="I109" s="3" t="str">
        <f t="shared" si="10"/>
        <v>unacc</v>
      </c>
      <c r="J109" s="3" t="str">
        <f t="shared" si="11"/>
        <v/>
      </c>
      <c r="L109" t="s">
        <v>2</v>
      </c>
      <c r="M109" s="3">
        <f t="shared" si="12"/>
        <v>0</v>
      </c>
      <c r="N109" s="3">
        <f t="shared" si="13"/>
        <v>0</v>
      </c>
      <c r="O109" s="3">
        <f t="shared" si="14"/>
        <v>1</v>
      </c>
      <c r="P109" s="3">
        <f t="shared" si="15"/>
        <v>0</v>
      </c>
    </row>
    <row r="110" spans="2:16">
      <c r="B110" s="3">
        <v>0</v>
      </c>
      <c r="C110" s="3">
        <v>0</v>
      </c>
      <c r="D110" s="3">
        <v>0</v>
      </c>
      <c r="E110" s="3">
        <v>1</v>
      </c>
      <c r="G110" s="3" t="str">
        <f t="shared" si="8"/>
        <v/>
      </c>
      <c r="H110" s="3" t="str">
        <f t="shared" si="9"/>
        <v/>
      </c>
      <c r="I110" s="3" t="str">
        <f t="shared" si="10"/>
        <v/>
      </c>
      <c r="J110" s="3" t="str">
        <f t="shared" si="11"/>
        <v>vgood</v>
      </c>
      <c r="L110" t="s">
        <v>2</v>
      </c>
      <c r="M110" s="3">
        <f t="shared" si="12"/>
        <v>0</v>
      </c>
      <c r="N110" s="3">
        <f t="shared" si="13"/>
        <v>0</v>
      </c>
      <c r="O110" s="3">
        <f t="shared" si="14"/>
        <v>0</v>
      </c>
      <c r="P110" s="3">
        <f t="shared" si="15"/>
        <v>0</v>
      </c>
    </row>
    <row r="111" spans="2:16">
      <c r="B111" s="3">
        <v>0</v>
      </c>
      <c r="C111" s="3">
        <v>0</v>
      </c>
      <c r="D111" s="3">
        <v>1</v>
      </c>
      <c r="E111" s="3">
        <v>0</v>
      </c>
      <c r="G111" s="3" t="str">
        <f t="shared" si="8"/>
        <v/>
      </c>
      <c r="H111" s="3" t="str">
        <f t="shared" si="9"/>
        <v/>
      </c>
      <c r="I111" s="3" t="str">
        <f t="shared" si="10"/>
        <v>unacc</v>
      </c>
      <c r="J111" s="3" t="str">
        <f t="shared" si="11"/>
        <v/>
      </c>
      <c r="L111" t="s">
        <v>2</v>
      </c>
      <c r="M111" s="3">
        <f t="shared" si="12"/>
        <v>0</v>
      </c>
      <c r="N111" s="3">
        <f t="shared" si="13"/>
        <v>0</v>
      </c>
      <c r="O111" s="3">
        <f t="shared" si="14"/>
        <v>1</v>
      </c>
      <c r="P111" s="3">
        <f t="shared" si="15"/>
        <v>0</v>
      </c>
    </row>
    <row r="112" spans="2:16">
      <c r="B112" s="3">
        <v>0</v>
      </c>
      <c r="C112" s="3">
        <v>0</v>
      </c>
      <c r="D112" s="3">
        <v>1</v>
      </c>
      <c r="E112" s="3">
        <v>0</v>
      </c>
      <c r="G112" s="3" t="str">
        <f t="shared" si="8"/>
        <v/>
      </c>
      <c r="H112" s="3" t="str">
        <f t="shared" si="9"/>
        <v/>
      </c>
      <c r="I112" s="3" t="str">
        <f t="shared" si="10"/>
        <v>unacc</v>
      </c>
      <c r="J112" s="3" t="str">
        <f t="shared" si="11"/>
        <v/>
      </c>
      <c r="L112" t="s">
        <v>2</v>
      </c>
      <c r="M112" s="3">
        <f t="shared" si="12"/>
        <v>0</v>
      </c>
      <c r="N112" s="3">
        <f t="shared" si="13"/>
        <v>0</v>
      </c>
      <c r="O112" s="3">
        <f t="shared" si="14"/>
        <v>1</v>
      </c>
      <c r="P112" s="3">
        <f t="shared" si="15"/>
        <v>0</v>
      </c>
    </row>
    <row r="113" spans="2:16">
      <c r="B113" s="3">
        <v>0</v>
      </c>
      <c r="C113" s="3">
        <v>0</v>
      </c>
      <c r="D113" s="3">
        <v>1</v>
      </c>
      <c r="E113" s="3">
        <v>0</v>
      </c>
      <c r="G113" s="3" t="str">
        <f t="shared" si="8"/>
        <v/>
      </c>
      <c r="H113" s="3" t="str">
        <f t="shared" si="9"/>
        <v/>
      </c>
      <c r="I113" s="3" t="str">
        <f t="shared" si="10"/>
        <v>unacc</v>
      </c>
      <c r="J113" s="3" t="str">
        <f t="shared" si="11"/>
        <v/>
      </c>
      <c r="L113" t="s">
        <v>3</v>
      </c>
      <c r="M113" s="3">
        <f t="shared" si="12"/>
        <v>0</v>
      </c>
      <c r="N113" s="3">
        <f t="shared" si="13"/>
        <v>0</v>
      </c>
      <c r="O113" s="3">
        <f t="shared" si="14"/>
        <v>0</v>
      </c>
      <c r="P113" s="3">
        <f t="shared" si="15"/>
        <v>0</v>
      </c>
    </row>
    <row r="114" spans="2:16">
      <c r="B114" s="3">
        <v>0</v>
      </c>
      <c r="C114" s="3">
        <v>0</v>
      </c>
      <c r="D114" s="3">
        <v>1</v>
      </c>
      <c r="E114" s="3">
        <v>0</v>
      </c>
      <c r="G114" s="3" t="str">
        <f t="shared" si="8"/>
        <v/>
      </c>
      <c r="H114" s="3" t="str">
        <f t="shared" si="9"/>
        <v/>
      </c>
      <c r="I114" s="3" t="str">
        <f t="shared" si="10"/>
        <v>unacc</v>
      </c>
      <c r="J114" s="3" t="str">
        <f t="shared" si="11"/>
        <v/>
      </c>
      <c r="L114" t="s">
        <v>2</v>
      </c>
      <c r="M114" s="3">
        <f t="shared" si="12"/>
        <v>0</v>
      </c>
      <c r="N114" s="3">
        <f t="shared" si="13"/>
        <v>0</v>
      </c>
      <c r="O114" s="3">
        <f t="shared" si="14"/>
        <v>1</v>
      </c>
      <c r="P114" s="3">
        <f t="shared" si="15"/>
        <v>0</v>
      </c>
    </row>
    <row r="115" spans="2:16">
      <c r="B115" s="3">
        <v>0</v>
      </c>
      <c r="C115" s="3">
        <v>0</v>
      </c>
      <c r="D115" s="3">
        <v>1</v>
      </c>
      <c r="E115" s="3">
        <v>0</v>
      </c>
      <c r="G115" s="3" t="str">
        <f t="shared" si="8"/>
        <v/>
      </c>
      <c r="H115" s="3" t="str">
        <f t="shared" si="9"/>
        <v/>
      </c>
      <c r="I115" s="3" t="str">
        <f t="shared" si="10"/>
        <v>unacc</v>
      </c>
      <c r="J115" s="3" t="str">
        <f t="shared" si="11"/>
        <v/>
      </c>
      <c r="L115" t="s">
        <v>3</v>
      </c>
      <c r="M115" s="3">
        <f t="shared" si="12"/>
        <v>0</v>
      </c>
      <c r="N115" s="3">
        <f t="shared" si="13"/>
        <v>0</v>
      </c>
      <c r="O115" s="3">
        <f t="shared" si="14"/>
        <v>0</v>
      </c>
      <c r="P115" s="3">
        <f t="shared" si="15"/>
        <v>0</v>
      </c>
    </row>
    <row r="116" spans="2:16">
      <c r="B116" s="3">
        <v>0</v>
      </c>
      <c r="C116" s="3">
        <v>0</v>
      </c>
      <c r="D116" s="3">
        <v>0</v>
      </c>
      <c r="E116" s="3">
        <v>1</v>
      </c>
      <c r="G116" s="3" t="str">
        <f t="shared" si="8"/>
        <v/>
      </c>
      <c r="H116" s="3" t="str">
        <f t="shared" si="9"/>
        <v/>
      </c>
      <c r="I116" s="3" t="str">
        <f t="shared" si="10"/>
        <v/>
      </c>
      <c r="J116" s="3" t="str">
        <f t="shared" si="11"/>
        <v>vgood</v>
      </c>
      <c r="L116" t="s">
        <v>3</v>
      </c>
      <c r="M116" s="3">
        <f t="shared" si="12"/>
        <v>0</v>
      </c>
      <c r="N116" s="3">
        <f t="shared" si="13"/>
        <v>0</v>
      </c>
      <c r="O116" s="3">
        <f t="shared" si="14"/>
        <v>0</v>
      </c>
      <c r="P116" s="3">
        <f t="shared" si="15"/>
        <v>0</v>
      </c>
    </row>
    <row r="117" spans="2:16">
      <c r="B117" s="3">
        <v>0</v>
      </c>
      <c r="C117" s="3">
        <v>0</v>
      </c>
      <c r="D117" s="3">
        <v>1</v>
      </c>
      <c r="E117" s="3">
        <v>0</v>
      </c>
      <c r="G117" s="3" t="str">
        <f t="shared" si="8"/>
        <v/>
      </c>
      <c r="H117" s="3" t="str">
        <f t="shared" si="9"/>
        <v/>
      </c>
      <c r="I117" s="3" t="str">
        <f t="shared" si="10"/>
        <v>unacc</v>
      </c>
      <c r="J117" s="3" t="str">
        <f t="shared" si="11"/>
        <v/>
      </c>
      <c r="L117" t="s">
        <v>2</v>
      </c>
      <c r="M117" s="3">
        <f t="shared" si="12"/>
        <v>0</v>
      </c>
      <c r="N117" s="3">
        <f t="shared" si="13"/>
        <v>0</v>
      </c>
      <c r="O117" s="3">
        <f t="shared" si="14"/>
        <v>1</v>
      </c>
      <c r="P117" s="3">
        <f t="shared" si="15"/>
        <v>0</v>
      </c>
    </row>
    <row r="118" spans="2:16">
      <c r="B118" s="3">
        <v>0</v>
      </c>
      <c r="C118" s="3">
        <v>0</v>
      </c>
      <c r="D118" s="3">
        <v>1</v>
      </c>
      <c r="E118" s="3">
        <v>0</v>
      </c>
      <c r="G118" s="3" t="str">
        <f t="shared" si="8"/>
        <v/>
      </c>
      <c r="H118" s="3" t="str">
        <f t="shared" si="9"/>
        <v/>
      </c>
      <c r="I118" s="3" t="str">
        <f t="shared" si="10"/>
        <v>unacc</v>
      </c>
      <c r="J118" s="3" t="str">
        <f t="shared" si="11"/>
        <v/>
      </c>
      <c r="L118" t="s">
        <v>3</v>
      </c>
      <c r="M118" s="3">
        <f t="shared" si="12"/>
        <v>0</v>
      </c>
      <c r="N118" s="3">
        <f t="shared" si="13"/>
        <v>0</v>
      </c>
      <c r="O118" s="3">
        <f t="shared" si="14"/>
        <v>0</v>
      </c>
      <c r="P118" s="3">
        <f t="shared" si="15"/>
        <v>0</v>
      </c>
    </row>
    <row r="119" spans="2:16">
      <c r="B119" s="3">
        <v>0</v>
      </c>
      <c r="C119" s="3">
        <v>0</v>
      </c>
      <c r="D119" s="3">
        <v>0</v>
      </c>
      <c r="E119" s="3">
        <v>1</v>
      </c>
      <c r="G119" s="3" t="str">
        <f t="shared" si="8"/>
        <v/>
      </c>
      <c r="H119" s="3" t="str">
        <f t="shared" si="9"/>
        <v/>
      </c>
      <c r="I119" s="3" t="str">
        <f t="shared" si="10"/>
        <v/>
      </c>
      <c r="J119" s="3" t="str">
        <f t="shared" si="11"/>
        <v>vgood</v>
      </c>
      <c r="L119" t="s">
        <v>3</v>
      </c>
      <c r="M119" s="3">
        <f t="shared" si="12"/>
        <v>0</v>
      </c>
      <c r="N119" s="3">
        <f t="shared" si="13"/>
        <v>0</v>
      </c>
      <c r="O119" s="3">
        <f t="shared" si="14"/>
        <v>0</v>
      </c>
      <c r="P119" s="3">
        <f t="shared" si="15"/>
        <v>0</v>
      </c>
    </row>
    <row r="120" spans="2:16">
      <c r="B120" s="3">
        <v>0</v>
      </c>
      <c r="C120" s="3">
        <v>0</v>
      </c>
      <c r="D120" s="3">
        <v>1</v>
      </c>
      <c r="E120" s="3">
        <v>0</v>
      </c>
      <c r="G120" s="3" t="str">
        <f t="shared" si="8"/>
        <v/>
      </c>
      <c r="H120" s="3" t="str">
        <f t="shared" si="9"/>
        <v/>
      </c>
      <c r="I120" s="3" t="str">
        <f t="shared" si="10"/>
        <v>unacc</v>
      </c>
      <c r="J120" s="3" t="str">
        <f t="shared" si="11"/>
        <v/>
      </c>
      <c r="L120" t="s">
        <v>2</v>
      </c>
      <c r="M120" s="3">
        <f t="shared" si="12"/>
        <v>0</v>
      </c>
      <c r="N120" s="3">
        <f t="shared" si="13"/>
        <v>0</v>
      </c>
      <c r="O120" s="3">
        <f t="shared" si="14"/>
        <v>1</v>
      </c>
      <c r="P120" s="3">
        <f t="shared" si="15"/>
        <v>0</v>
      </c>
    </row>
    <row r="121" spans="2:16">
      <c r="B121" s="3">
        <v>0</v>
      </c>
      <c r="C121" s="3">
        <v>0</v>
      </c>
      <c r="D121" s="3">
        <v>1</v>
      </c>
      <c r="E121" s="3">
        <v>0</v>
      </c>
      <c r="G121" s="3" t="str">
        <f t="shared" si="8"/>
        <v/>
      </c>
      <c r="H121" s="3" t="str">
        <f t="shared" si="9"/>
        <v/>
      </c>
      <c r="I121" s="3" t="str">
        <f t="shared" si="10"/>
        <v>unacc</v>
      </c>
      <c r="J121" s="3" t="str">
        <f t="shared" si="11"/>
        <v/>
      </c>
      <c r="L121" t="s">
        <v>2</v>
      </c>
      <c r="M121" s="3">
        <f t="shared" si="12"/>
        <v>0</v>
      </c>
      <c r="N121" s="3">
        <f t="shared" si="13"/>
        <v>0</v>
      </c>
      <c r="O121" s="3">
        <f t="shared" si="14"/>
        <v>1</v>
      </c>
      <c r="P121" s="3">
        <f t="shared" si="15"/>
        <v>0</v>
      </c>
    </row>
    <row r="122" spans="2:16">
      <c r="B122" s="3">
        <v>0</v>
      </c>
      <c r="C122" s="3">
        <v>0</v>
      </c>
      <c r="D122" s="3">
        <v>0</v>
      </c>
      <c r="E122" s="3">
        <v>0</v>
      </c>
      <c r="G122" s="3" t="str">
        <f t="shared" si="8"/>
        <v/>
      </c>
      <c r="H122" s="3" t="str">
        <f t="shared" si="9"/>
        <v/>
      </c>
      <c r="I122" s="3" t="str">
        <f t="shared" si="10"/>
        <v/>
      </c>
      <c r="J122" s="3" t="str">
        <f t="shared" si="11"/>
        <v/>
      </c>
      <c r="L122" t="s">
        <v>3</v>
      </c>
      <c r="M122" s="3">
        <f t="shared" si="12"/>
        <v>0</v>
      </c>
      <c r="N122" s="3">
        <f t="shared" si="13"/>
        <v>0</v>
      </c>
      <c r="O122" s="3">
        <f t="shared" si="14"/>
        <v>0</v>
      </c>
      <c r="P122" s="3">
        <f t="shared" si="15"/>
        <v>0</v>
      </c>
    </row>
    <row r="123" spans="2:16">
      <c r="B123" s="3">
        <v>0</v>
      </c>
      <c r="C123" s="3">
        <v>0</v>
      </c>
      <c r="D123" s="3">
        <v>1</v>
      </c>
      <c r="E123" s="3">
        <v>0</v>
      </c>
      <c r="G123" s="3" t="str">
        <f t="shared" si="8"/>
        <v/>
      </c>
      <c r="H123" s="3" t="str">
        <f t="shared" si="9"/>
        <v/>
      </c>
      <c r="I123" s="3" t="str">
        <f t="shared" si="10"/>
        <v>unacc</v>
      </c>
      <c r="J123" s="3" t="str">
        <f t="shared" si="11"/>
        <v/>
      </c>
      <c r="L123" t="s">
        <v>2</v>
      </c>
      <c r="M123" s="3">
        <f t="shared" si="12"/>
        <v>0</v>
      </c>
      <c r="N123" s="3">
        <f t="shared" si="13"/>
        <v>0</v>
      </c>
      <c r="O123" s="3">
        <f t="shared" si="14"/>
        <v>1</v>
      </c>
      <c r="P123" s="3">
        <f t="shared" si="15"/>
        <v>0</v>
      </c>
    </row>
    <row r="124" spans="2:16">
      <c r="B124" s="3">
        <v>0</v>
      </c>
      <c r="C124" s="3">
        <v>0</v>
      </c>
      <c r="D124" s="3">
        <v>0</v>
      </c>
      <c r="E124" s="3">
        <v>0</v>
      </c>
      <c r="G124" s="3" t="str">
        <f t="shared" si="8"/>
        <v/>
      </c>
      <c r="H124" s="3" t="str">
        <f t="shared" si="9"/>
        <v/>
      </c>
      <c r="I124" s="3" t="str">
        <f t="shared" si="10"/>
        <v/>
      </c>
      <c r="J124" s="3" t="str">
        <f t="shared" si="11"/>
        <v/>
      </c>
      <c r="L124" t="s">
        <v>3</v>
      </c>
      <c r="M124" s="3">
        <f t="shared" si="12"/>
        <v>0</v>
      </c>
      <c r="N124" s="3">
        <f t="shared" si="13"/>
        <v>0</v>
      </c>
      <c r="O124" s="3">
        <f t="shared" si="14"/>
        <v>0</v>
      </c>
      <c r="P124" s="3">
        <f t="shared" si="15"/>
        <v>0</v>
      </c>
    </row>
    <row r="125" spans="2:16">
      <c r="B125" s="3">
        <v>0</v>
      </c>
      <c r="C125" s="3">
        <v>0</v>
      </c>
      <c r="D125" s="3">
        <v>0</v>
      </c>
      <c r="E125" s="3">
        <v>1</v>
      </c>
      <c r="G125" s="3" t="str">
        <f t="shared" si="8"/>
        <v/>
      </c>
      <c r="H125" s="3" t="str">
        <f t="shared" si="9"/>
        <v/>
      </c>
      <c r="I125" s="3" t="str">
        <f t="shared" si="10"/>
        <v/>
      </c>
      <c r="J125" s="3" t="str">
        <f t="shared" si="11"/>
        <v>vgood</v>
      </c>
      <c r="L125" t="s">
        <v>3</v>
      </c>
      <c r="M125" s="3">
        <f t="shared" si="12"/>
        <v>0</v>
      </c>
      <c r="N125" s="3">
        <f t="shared" si="13"/>
        <v>0</v>
      </c>
      <c r="O125" s="3">
        <f t="shared" si="14"/>
        <v>0</v>
      </c>
      <c r="P125" s="3">
        <f t="shared" si="15"/>
        <v>0</v>
      </c>
    </row>
    <row r="126" spans="2:16">
      <c r="B126" s="3">
        <v>0</v>
      </c>
      <c r="C126" s="3">
        <v>0</v>
      </c>
      <c r="D126" s="3">
        <v>1</v>
      </c>
      <c r="E126" s="3">
        <v>0</v>
      </c>
      <c r="G126" s="3" t="str">
        <f t="shared" si="8"/>
        <v/>
      </c>
      <c r="H126" s="3" t="str">
        <f t="shared" si="9"/>
        <v/>
      </c>
      <c r="I126" s="3" t="str">
        <f t="shared" si="10"/>
        <v>unacc</v>
      </c>
      <c r="J126" s="3" t="str">
        <f t="shared" si="11"/>
        <v/>
      </c>
      <c r="L126" t="s">
        <v>2</v>
      </c>
      <c r="M126" s="3">
        <f t="shared" si="12"/>
        <v>0</v>
      </c>
      <c r="N126" s="3">
        <f t="shared" si="13"/>
        <v>0</v>
      </c>
      <c r="O126" s="3">
        <f t="shared" si="14"/>
        <v>1</v>
      </c>
      <c r="P126" s="3">
        <f t="shared" si="15"/>
        <v>0</v>
      </c>
    </row>
    <row r="127" spans="2:16">
      <c r="B127" s="3">
        <v>1</v>
      </c>
      <c r="C127" s="3">
        <v>0</v>
      </c>
      <c r="D127" s="3">
        <v>0</v>
      </c>
      <c r="E127" s="3">
        <v>0</v>
      </c>
      <c r="G127" s="3" t="str">
        <f t="shared" si="8"/>
        <v>acc</v>
      </c>
      <c r="H127" s="3" t="str">
        <f t="shared" si="9"/>
        <v/>
      </c>
      <c r="I127" s="3" t="str">
        <f t="shared" si="10"/>
        <v/>
      </c>
      <c r="J127" s="3" t="str">
        <f t="shared" si="11"/>
        <v/>
      </c>
      <c r="L127" t="s">
        <v>3</v>
      </c>
      <c r="M127" s="3">
        <f t="shared" si="12"/>
        <v>1</v>
      </c>
      <c r="N127" s="3">
        <f t="shared" si="13"/>
        <v>0</v>
      </c>
      <c r="O127" s="3">
        <f t="shared" si="14"/>
        <v>0</v>
      </c>
      <c r="P127" s="3">
        <f t="shared" si="15"/>
        <v>0</v>
      </c>
    </row>
    <row r="128" spans="2:16">
      <c r="B128" s="3">
        <v>0</v>
      </c>
      <c r="C128" s="3">
        <v>0</v>
      </c>
      <c r="D128" s="3">
        <v>0</v>
      </c>
      <c r="E128" s="3">
        <v>1</v>
      </c>
      <c r="G128" s="3" t="str">
        <f t="shared" si="8"/>
        <v/>
      </c>
      <c r="H128" s="3" t="str">
        <f t="shared" si="9"/>
        <v/>
      </c>
      <c r="I128" s="3" t="str">
        <f t="shared" si="10"/>
        <v/>
      </c>
      <c r="J128" s="3" t="str">
        <f t="shared" si="11"/>
        <v>vgood</v>
      </c>
      <c r="L128" t="s">
        <v>3</v>
      </c>
      <c r="M128" s="3">
        <f t="shared" si="12"/>
        <v>0</v>
      </c>
      <c r="N128" s="3">
        <f t="shared" si="13"/>
        <v>0</v>
      </c>
      <c r="O128" s="3">
        <f t="shared" si="14"/>
        <v>0</v>
      </c>
      <c r="P128" s="3">
        <f t="shared" si="15"/>
        <v>0</v>
      </c>
    </row>
    <row r="129" spans="2:16">
      <c r="B129" s="3">
        <v>0</v>
      </c>
      <c r="C129" s="3">
        <v>0</v>
      </c>
      <c r="D129" s="3">
        <v>1</v>
      </c>
      <c r="E129" s="3">
        <v>0</v>
      </c>
      <c r="G129" s="3" t="str">
        <f t="shared" si="8"/>
        <v/>
      </c>
      <c r="H129" s="3" t="str">
        <f t="shared" si="9"/>
        <v/>
      </c>
      <c r="I129" s="3" t="str">
        <f t="shared" si="10"/>
        <v>unacc</v>
      </c>
      <c r="J129" s="3" t="str">
        <f t="shared" si="11"/>
        <v/>
      </c>
      <c r="L129" t="s">
        <v>2</v>
      </c>
      <c r="M129" s="3">
        <f t="shared" si="12"/>
        <v>0</v>
      </c>
      <c r="N129" s="3">
        <f t="shared" si="13"/>
        <v>0</v>
      </c>
      <c r="O129" s="3">
        <f t="shared" si="14"/>
        <v>1</v>
      </c>
      <c r="P129" s="3">
        <f t="shared" si="15"/>
        <v>0</v>
      </c>
    </row>
    <row r="130" spans="2:16">
      <c r="B130" s="3">
        <v>0</v>
      </c>
      <c r="C130" s="3">
        <v>0</v>
      </c>
      <c r="D130" s="3">
        <v>1</v>
      </c>
      <c r="E130" s="3">
        <v>0</v>
      </c>
      <c r="G130" s="3" t="str">
        <f t="shared" si="8"/>
        <v/>
      </c>
      <c r="H130" s="3" t="str">
        <f t="shared" si="9"/>
        <v/>
      </c>
      <c r="I130" s="3" t="str">
        <f t="shared" si="10"/>
        <v>unacc</v>
      </c>
      <c r="J130" s="3" t="str">
        <f t="shared" si="11"/>
        <v/>
      </c>
      <c r="L130" t="s">
        <v>2</v>
      </c>
      <c r="M130" s="3">
        <f t="shared" si="12"/>
        <v>0</v>
      </c>
      <c r="N130" s="3">
        <f t="shared" si="13"/>
        <v>0</v>
      </c>
      <c r="O130" s="3">
        <f t="shared" si="14"/>
        <v>1</v>
      </c>
      <c r="P130" s="3">
        <f t="shared" si="15"/>
        <v>0</v>
      </c>
    </row>
    <row r="131" spans="2:16">
      <c r="B131" s="3">
        <v>0</v>
      </c>
      <c r="C131" s="3">
        <v>0</v>
      </c>
      <c r="D131" s="3">
        <v>1</v>
      </c>
      <c r="E131" s="3">
        <v>0</v>
      </c>
      <c r="G131" s="3" t="str">
        <f t="shared" ref="G131:G141" si="16">IF(B131=1,"acc","")</f>
        <v/>
      </c>
      <c r="H131" s="3" t="str">
        <f t="shared" ref="H131:H141" si="17">IF(C131=1,"good","")</f>
        <v/>
      </c>
      <c r="I131" s="3" t="str">
        <f t="shared" ref="I131:I141" si="18">IF(D131=1,"unacc","")</f>
        <v>unacc</v>
      </c>
      <c r="J131" s="3" t="str">
        <f t="shared" ref="J131:J141" si="19">IF(E131=1,"vgood","")</f>
        <v/>
      </c>
      <c r="L131" t="s">
        <v>2</v>
      </c>
      <c r="M131" s="3">
        <f t="shared" ref="M131:M141" si="20">IF(G131=L131,1,0)</f>
        <v>0</v>
      </c>
      <c r="N131" s="3">
        <f t="shared" ref="N131:N141" si="21">IF(H131=L131,1,0)</f>
        <v>0</v>
      </c>
      <c r="O131" s="3">
        <f t="shared" ref="O131:O141" si="22">IF(I131=L131,1,0)</f>
        <v>1</v>
      </c>
      <c r="P131" s="3">
        <f t="shared" ref="P131:P141" si="23">IF(J131=L131,1,0)</f>
        <v>0</v>
      </c>
    </row>
    <row r="132" spans="2:16">
      <c r="B132" s="3">
        <v>0</v>
      </c>
      <c r="C132" s="3">
        <v>0</v>
      </c>
      <c r="D132" s="3">
        <v>1</v>
      </c>
      <c r="E132" s="3">
        <v>0</v>
      </c>
      <c r="G132" s="3" t="str">
        <f t="shared" si="16"/>
        <v/>
      </c>
      <c r="H132" s="3" t="str">
        <f t="shared" si="17"/>
        <v/>
      </c>
      <c r="I132" s="3" t="str">
        <f t="shared" si="18"/>
        <v>unacc</v>
      </c>
      <c r="J132" s="3" t="str">
        <f t="shared" si="19"/>
        <v/>
      </c>
      <c r="L132" t="s">
        <v>2</v>
      </c>
      <c r="M132" s="3">
        <f t="shared" si="20"/>
        <v>0</v>
      </c>
      <c r="N132" s="3">
        <f t="shared" si="21"/>
        <v>0</v>
      </c>
      <c r="O132" s="3">
        <f t="shared" si="22"/>
        <v>1</v>
      </c>
      <c r="P132" s="3">
        <f t="shared" si="23"/>
        <v>0</v>
      </c>
    </row>
    <row r="133" spans="2:16">
      <c r="B133" s="3">
        <v>0</v>
      </c>
      <c r="C133" s="3">
        <v>0</v>
      </c>
      <c r="D133" s="3">
        <v>1</v>
      </c>
      <c r="E133" s="3">
        <v>0</v>
      </c>
      <c r="G133" s="3" t="str">
        <f t="shared" si="16"/>
        <v/>
      </c>
      <c r="H133" s="3" t="str">
        <f t="shared" si="17"/>
        <v/>
      </c>
      <c r="I133" s="3" t="str">
        <f t="shared" si="18"/>
        <v>unacc</v>
      </c>
      <c r="J133" s="3" t="str">
        <f t="shared" si="19"/>
        <v/>
      </c>
      <c r="L133" t="s">
        <v>2</v>
      </c>
      <c r="M133" s="3">
        <f t="shared" si="20"/>
        <v>0</v>
      </c>
      <c r="N133" s="3">
        <f t="shared" si="21"/>
        <v>0</v>
      </c>
      <c r="O133" s="3">
        <f t="shared" si="22"/>
        <v>1</v>
      </c>
      <c r="P133" s="3">
        <f t="shared" si="23"/>
        <v>0</v>
      </c>
    </row>
    <row r="134" spans="2:16">
      <c r="B134" s="3">
        <v>0</v>
      </c>
      <c r="C134" s="3">
        <v>0</v>
      </c>
      <c r="D134" s="3">
        <v>1</v>
      </c>
      <c r="E134" s="3">
        <v>0</v>
      </c>
      <c r="G134" s="3" t="str">
        <f t="shared" si="16"/>
        <v/>
      </c>
      <c r="H134" s="3" t="str">
        <f t="shared" si="17"/>
        <v/>
      </c>
      <c r="I134" s="3" t="str">
        <f t="shared" si="18"/>
        <v>unacc</v>
      </c>
      <c r="J134" s="3" t="str">
        <f t="shared" si="19"/>
        <v/>
      </c>
      <c r="L134" t="s">
        <v>2</v>
      </c>
      <c r="M134" s="3">
        <f t="shared" si="20"/>
        <v>0</v>
      </c>
      <c r="N134" s="3">
        <f t="shared" si="21"/>
        <v>0</v>
      </c>
      <c r="O134" s="3">
        <f t="shared" si="22"/>
        <v>1</v>
      </c>
      <c r="P134" s="3">
        <f t="shared" si="23"/>
        <v>0</v>
      </c>
    </row>
    <row r="135" spans="2:16">
      <c r="B135" s="3">
        <v>0</v>
      </c>
      <c r="C135" s="3">
        <v>0</v>
      </c>
      <c r="D135" s="3">
        <v>1</v>
      </c>
      <c r="E135" s="3">
        <v>0</v>
      </c>
      <c r="G135" s="3" t="str">
        <f t="shared" si="16"/>
        <v/>
      </c>
      <c r="H135" s="3" t="str">
        <f t="shared" si="17"/>
        <v/>
      </c>
      <c r="I135" s="3" t="str">
        <f t="shared" si="18"/>
        <v>unacc</v>
      </c>
      <c r="J135" s="3" t="str">
        <f t="shared" si="19"/>
        <v/>
      </c>
      <c r="L135" t="s">
        <v>2</v>
      </c>
      <c r="M135" s="3">
        <f t="shared" si="20"/>
        <v>0</v>
      </c>
      <c r="N135" s="3">
        <f t="shared" si="21"/>
        <v>0</v>
      </c>
      <c r="O135" s="3">
        <f t="shared" si="22"/>
        <v>1</v>
      </c>
      <c r="P135" s="3">
        <f t="shared" si="23"/>
        <v>0</v>
      </c>
    </row>
    <row r="136" spans="2:16">
      <c r="B136" s="3">
        <v>0</v>
      </c>
      <c r="C136" s="3">
        <v>0</v>
      </c>
      <c r="D136" s="3">
        <v>1</v>
      </c>
      <c r="E136" s="3">
        <v>0</v>
      </c>
      <c r="G136" s="3" t="str">
        <f t="shared" si="16"/>
        <v/>
      </c>
      <c r="H136" s="3" t="str">
        <f t="shared" si="17"/>
        <v/>
      </c>
      <c r="I136" s="3" t="str">
        <f t="shared" si="18"/>
        <v>unacc</v>
      </c>
      <c r="J136" s="3" t="str">
        <f t="shared" si="19"/>
        <v/>
      </c>
      <c r="L136" t="s">
        <v>2</v>
      </c>
      <c r="M136" s="3">
        <f t="shared" si="20"/>
        <v>0</v>
      </c>
      <c r="N136" s="3">
        <f t="shared" si="21"/>
        <v>0</v>
      </c>
      <c r="O136" s="3">
        <f t="shared" si="22"/>
        <v>1</v>
      </c>
      <c r="P136" s="3">
        <f t="shared" si="23"/>
        <v>0</v>
      </c>
    </row>
    <row r="137" spans="2:16">
      <c r="B137" s="3">
        <v>0</v>
      </c>
      <c r="C137" s="3">
        <v>0</v>
      </c>
      <c r="D137" s="3">
        <v>0</v>
      </c>
      <c r="E137" s="3">
        <v>1</v>
      </c>
      <c r="G137" s="3" t="str">
        <f t="shared" si="16"/>
        <v/>
      </c>
      <c r="H137" s="3" t="str">
        <f t="shared" si="17"/>
        <v/>
      </c>
      <c r="I137" s="3" t="str">
        <f t="shared" si="18"/>
        <v/>
      </c>
      <c r="J137" s="3" t="str">
        <f t="shared" si="19"/>
        <v>vgood</v>
      </c>
      <c r="L137" t="s">
        <v>2</v>
      </c>
      <c r="M137" s="3">
        <f t="shared" si="20"/>
        <v>0</v>
      </c>
      <c r="N137" s="3">
        <f t="shared" si="21"/>
        <v>0</v>
      </c>
      <c r="O137" s="3">
        <f t="shared" si="22"/>
        <v>0</v>
      </c>
      <c r="P137" s="3">
        <f t="shared" si="23"/>
        <v>0</v>
      </c>
    </row>
    <row r="138" spans="2:16">
      <c r="B138" s="3">
        <v>0</v>
      </c>
      <c r="C138" s="3">
        <v>0</v>
      </c>
      <c r="D138" s="3">
        <v>1</v>
      </c>
      <c r="E138" s="3">
        <v>0</v>
      </c>
      <c r="G138" s="3" t="str">
        <f t="shared" si="16"/>
        <v/>
      </c>
      <c r="H138" s="3" t="str">
        <f t="shared" si="17"/>
        <v/>
      </c>
      <c r="I138" s="3" t="str">
        <f t="shared" si="18"/>
        <v>unacc</v>
      </c>
      <c r="J138" s="3" t="str">
        <f t="shared" si="19"/>
        <v/>
      </c>
      <c r="L138" t="s">
        <v>2</v>
      </c>
      <c r="M138" s="3">
        <f t="shared" si="20"/>
        <v>0</v>
      </c>
      <c r="N138" s="3">
        <f t="shared" si="21"/>
        <v>0</v>
      </c>
      <c r="O138" s="3">
        <f t="shared" si="22"/>
        <v>1</v>
      </c>
      <c r="P138" s="3">
        <f t="shared" si="23"/>
        <v>0</v>
      </c>
    </row>
    <row r="139" spans="2:16">
      <c r="B139" s="3">
        <v>0</v>
      </c>
      <c r="C139" s="3">
        <v>0</v>
      </c>
      <c r="D139" s="3">
        <v>1</v>
      </c>
      <c r="E139" s="3">
        <v>0</v>
      </c>
      <c r="G139" s="3" t="str">
        <f t="shared" si="16"/>
        <v/>
      </c>
      <c r="H139" s="3" t="str">
        <f t="shared" si="17"/>
        <v/>
      </c>
      <c r="I139" s="3" t="str">
        <f t="shared" si="18"/>
        <v>unacc</v>
      </c>
      <c r="J139" s="3" t="str">
        <f t="shared" si="19"/>
        <v/>
      </c>
      <c r="L139" t="s">
        <v>2</v>
      </c>
      <c r="M139" s="3">
        <f t="shared" si="20"/>
        <v>0</v>
      </c>
      <c r="N139" s="3">
        <f t="shared" si="21"/>
        <v>0</v>
      </c>
      <c r="O139" s="3">
        <f t="shared" si="22"/>
        <v>1</v>
      </c>
      <c r="P139" s="3">
        <f t="shared" si="23"/>
        <v>0</v>
      </c>
    </row>
    <row r="140" spans="2:16">
      <c r="B140" s="3">
        <v>0</v>
      </c>
      <c r="C140" s="3">
        <v>0</v>
      </c>
      <c r="D140" s="3">
        <v>1</v>
      </c>
      <c r="E140" s="3">
        <v>0</v>
      </c>
      <c r="G140" s="3" t="str">
        <f t="shared" si="16"/>
        <v/>
      </c>
      <c r="H140" s="3" t="str">
        <f t="shared" si="17"/>
        <v/>
      </c>
      <c r="I140" s="3" t="str">
        <f t="shared" si="18"/>
        <v>unacc</v>
      </c>
      <c r="J140" s="3" t="str">
        <f t="shared" si="19"/>
        <v/>
      </c>
      <c r="L140" t="s">
        <v>3</v>
      </c>
      <c r="M140" s="3">
        <f t="shared" si="20"/>
        <v>0</v>
      </c>
      <c r="N140" s="3">
        <f t="shared" si="21"/>
        <v>0</v>
      </c>
      <c r="O140" s="3">
        <f t="shared" si="22"/>
        <v>0</v>
      </c>
      <c r="P140" s="3">
        <f t="shared" si="23"/>
        <v>0</v>
      </c>
    </row>
    <row r="141" spans="2:16">
      <c r="B141" s="3">
        <v>0</v>
      </c>
      <c r="C141" s="3">
        <v>0</v>
      </c>
      <c r="D141" s="3">
        <v>1</v>
      </c>
      <c r="E141" s="3">
        <v>0</v>
      </c>
      <c r="G141" s="3" t="str">
        <f t="shared" si="16"/>
        <v/>
      </c>
      <c r="H141" s="3" t="str">
        <f t="shared" si="17"/>
        <v/>
      </c>
      <c r="I141" s="3" t="str">
        <f t="shared" si="18"/>
        <v>unacc</v>
      </c>
      <c r="J141" s="3" t="str">
        <f t="shared" si="19"/>
        <v/>
      </c>
      <c r="L141" t="s">
        <v>2</v>
      </c>
      <c r="M141" s="3">
        <f t="shared" si="20"/>
        <v>0</v>
      </c>
      <c r="N141" s="3">
        <f t="shared" si="21"/>
        <v>0</v>
      </c>
      <c r="O141" s="3">
        <f t="shared" si="22"/>
        <v>1</v>
      </c>
      <c r="P141" s="3">
        <f t="shared" si="2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N141"/>
  <sheetViews>
    <sheetView tabSelected="1" topLeftCell="A117" workbookViewId="0">
      <selection activeCell="K2" sqref="K2:N141"/>
    </sheetView>
  </sheetViews>
  <sheetFormatPr defaultRowHeight="15"/>
  <sheetData>
    <row r="1" spans="2:14">
      <c r="B1" s="3" t="s">
        <v>0</v>
      </c>
      <c r="C1" s="3"/>
      <c r="D1" s="3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3" t="s">
        <v>2</v>
      </c>
      <c r="C2" s="3"/>
      <c r="D2" s="3">
        <v>2</v>
      </c>
      <c r="E2" s="3"/>
      <c r="F2" s="3" t="str">
        <f>IF(D2=3,"unacc","")</f>
        <v/>
      </c>
      <c r="G2" s="3" t="str">
        <f>IF(D2=1,"acc","")</f>
        <v/>
      </c>
      <c r="H2" s="3" t="str">
        <f>IF(D2=2,"good","")</f>
        <v>good</v>
      </c>
      <c r="I2" s="3" t="str">
        <f>IF(D2=4,"vgood","")</f>
        <v/>
      </c>
      <c r="J2" s="3"/>
      <c r="K2" s="3">
        <f>IF(B2=F2,1,0)</f>
        <v>0</v>
      </c>
      <c r="L2" s="3">
        <f>IF(B2=G2,1,0)</f>
        <v>0</v>
      </c>
      <c r="M2" s="3">
        <f>IF(B2=H2,1,0)</f>
        <v>0</v>
      </c>
      <c r="N2" s="3">
        <f>IF(B2=I2,1,0)</f>
        <v>0</v>
      </c>
    </row>
    <row r="3" spans="2:14">
      <c r="B3" s="3" t="s">
        <v>2</v>
      </c>
      <c r="C3" s="3"/>
      <c r="D3" s="3">
        <v>2</v>
      </c>
      <c r="E3" s="3"/>
      <c r="F3" s="3" t="str">
        <f t="shared" ref="F3:F66" si="0">IF(D3=3,"unacc","")</f>
        <v/>
      </c>
      <c r="G3" s="3" t="str">
        <f t="shared" ref="G3:G66" si="1">IF(D3=1,"acc","")</f>
        <v/>
      </c>
      <c r="H3" s="3" t="str">
        <f t="shared" ref="H3:H66" si="2">IF(D3=2,"good","")</f>
        <v>good</v>
      </c>
      <c r="I3" s="3" t="str">
        <f t="shared" ref="I3:I66" si="3">IF(D3=4,"vgood","")</f>
        <v/>
      </c>
      <c r="J3" s="3"/>
      <c r="K3" s="3">
        <f t="shared" ref="K3:K66" si="4">IF(B3=F3,1,0)</f>
        <v>0</v>
      </c>
      <c r="L3" s="3">
        <f t="shared" ref="L3:L66" si="5">IF(B3=G3,1,0)</f>
        <v>0</v>
      </c>
      <c r="M3" s="3">
        <f t="shared" ref="M3:M66" si="6">IF(B3=H3,1,0)</f>
        <v>0</v>
      </c>
      <c r="N3" s="3">
        <f t="shared" ref="N3:N66" si="7">IF(B3=I3,1,0)</f>
        <v>0</v>
      </c>
    </row>
    <row r="4" spans="2:14">
      <c r="B4" s="3" t="s">
        <v>3</v>
      </c>
      <c r="C4" s="3"/>
      <c r="D4" s="3">
        <v>2</v>
      </c>
      <c r="E4" s="3"/>
      <c r="F4" s="3" t="str">
        <f t="shared" si="0"/>
        <v/>
      </c>
      <c r="G4" s="3" t="str">
        <f t="shared" si="1"/>
        <v/>
      </c>
      <c r="H4" s="3" t="str">
        <f t="shared" si="2"/>
        <v>good</v>
      </c>
      <c r="I4" s="3" t="str">
        <f t="shared" si="3"/>
        <v/>
      </c>
      <c r="J4" s="3"/>
      <c r="K4" s="3">
        <f t="shared" si="4"/>
        <v>0</v>
      </c>
      <c r="L4" s="3">
        <f t="shared" si="5"/>
        <v>0</v>
      </c>
      <c r="M4" s="3">
        <f t="shared" si="6"/>
        <v>0</v>
      </c>
      <c r="N4" s="3">
        <f t="shared" si="7"/>
        <v>0</v>
      </c>
    </row>
    <row r="5" spans="2:14">
      <c r="B5" s="3" t="s">
        <v>4</v>
      </c>
      <c r="C5" s="3"/>
      <c r="D5" s="3">
        <v>3</v>
      </c>
      <c r="E5" s="3"/>
      <c r="F5" s="3" t="str">
        <f t="shared" si="0"/>
        <v>unacc</v>
      </c>
      <c r="G5" s="3" t="str">
        <f t="shared" si="1"/>
        <v/>
      </c>
      <c r="H5" s="3" t="str">
        <f t="shared" si="2"/>
        <v/>
      </c>
      <c r="I5" s="3" t="str">
        <f t="shared" si="3"/>
        <v/>
      </c>
      <c r="J5" s="3"/>
      <c r="K5" s="3">
        <f t="shared" si="4"/>
        <v>0</v>
      </c>
      <c r="L5" s="3">
        <f t="shared" si="5"/>
        <v>0</v>
      </c>
      <c r="M5" s="3">
        <f t="shared" si="6"/>
        <v>0</v>
      </c>
      <c r="N5" s="3">
        <f t="shared" si="7"/>
        <v>0</v>
      </c>
    </row>
    <row r="6" spans="2:14">
      <c r="B6" s="3" t="s">
        <v>2</v>
      </c>
      <c r="C6" s="3"/>
      <c r="D6" s="3">
        <v>3</v>
      </c>
      <c r="E6" s="3"/>
      <c r="F6" s="3" t="str">
        <f t="shared" si="0"/>
        <v>unacc</v>
      </c>
      <c r="G6" s="3" t="str">
        <f t="shared" si="1"/>
        <v/>
      </c>
      <c r="H6" s="3" t="str">
        <f t="shared" si="2"/>
        <v/>
      </c>
      <c r="I6" s="3" t="str">
        <f t="shared" si="3"/>
        <v/>
      </c>
      <c r="J6" s="3"/>
      <c r="K6" s="3">
        <f t="shared" si="4"/>
        <v>1</v>
      </c>
      <c r="L6" s="3">
        <f t="shared" si="5"/>
        <v>0</v>
      </c>
      <c r="M6" s="3">
        <f t="shared" si="6"/>
        <v>0</v>
      </c>
      <c r="N6" s="3">
        <f t="shared" si="7"/>
        <v>0</v>
      </c>
    </row>
    <row r="7" spans="2:14">
      <c r="B7" s="3" t="s">
        <v>4</v>
      </c>
      <c r="C7" s="3"/>
      <c r="D7" s="3">
        <v>3</v>
      </c>
      <c r="E7" s="3"/>
      <c r="F7" s="3" t="str">
        <f t="shared" si="0"/>
        <v>unacc</v>
      </c>
      <c r="G7" s="3" t="str">
        <f t="shared" si="1"/>
        <v/>
      </c>
      <c r="H7" s="3" t="str">
        <f t="shared" si="2"/>
        <v/>
      </c>
      <c r="I7" s="3" t="str">
        <f t="shared" si="3"/>
        <v/>
      </c>
      <c r="J7" s="3"/>
      <c r="K7" s="3">
        <f t="shared" si="4"/>
        <v>0</v>
      </c>
      <c r="L7" s="3">
        <f t="shared" si="5"/>
        <v>0</v>
      </c>
      <c r="M7" s="3">
        <f t="shared" si="6"/>
        <v>0</v>
      </c>
      <c r="N7" s="3">
        <f t="shared" si="7"/>
        <v>0</v>
      </c>
    </row>
    <row r="8" spans="2:14">
      <c r="B8" s="3" t="s">
        <v>5</v>
      </c>
      <c r="C8" s="3"/>
      <c r="D8" s="3">
        <v>3</v>
      </c>
      <c r="E8" s="3"/>
      <c r="F8" s="3" t="str">
        <f t="shared" si="0"/>
        <v>unacc</v>
      </c>
      <c r="G8" s="3" t="str">
        <f t="shared" si="1"/>
        <v/>
      </c>
      <c r="H8" s="3" t="str">
        <f t="shared" si="2"/>
        <v/>
      </c>
      <c r="I8" s="3" t="str">
        <f t="shared" si="3"/>
        <v/>
      </c>
      <c r="J8" s="3"/>
      <c r="K8" s="3">
        <f t="shared" si="4"/>
        <v>0</v>
      </c>
      <c r="L8" s="3">
        <f t="shared" si="5"/>
        <v>0</v>
      </c>
      <c r="M8" s="3">
        <f t="shared" si="6"/>
        <v>0</v>
      </c>
      <c r="N8" s="3">
        <f t="shared" si="7"/>
        <v>0</v>
      </c>
    </row>
    <row r="9" spans="2:14">
      <c r="B9" s="3" t="s">
        <v>2</v>
      </c>
      <c r="C9" s="3"/>
      <c r="D9" s="3">
        <v>3</v>
      </c>
      <c r="E9" s="3"/>
      <c r="F9" s="3" t="str">
        <f t="shared" si="0"/>
        <v>unacc</v>
      </c>
      <c r="G9" s="3" t="str">
        <f t="shared" si="1"/>
        <v/>
      </c>
      <c r="H9" s="3" t="str">
        <f t="shared" si="2"/>
        <v/>
      </c>
      <c r="I9" s="3" t="str">
        <f t="shared" si="3"/>
        <v/>
      </c>
      <c r="J9" s="3"/>
      <c r="K9" s="3">
        <f t="shared" si="4"/>
        <v>1</v>
      </c>
      <c r="L9" s="3">
        <f t="shared" si="5"/>
        <v>0</v>
      </c>
      <c r="M9" s="3">
        <f t="shared" si="6"/>
        <v>0</v>
      </c>
      <c r="N9" s="3">
        <f t="shared" si="7"/>
        <v>0</v>
      </c>
    </row>
    <row r="10" spans="2:14">
      <c r="B10" s="3" t="s">
        <v>2</v>
      </c>
      <c r="C10" s="3"/>
      <c r="D10" s="3">
        <v>3</v>
      </c>
      <c r="E10" s="3"/>
      <c r="F10" s="3" t="str">
        <f t="shared" si="0"/>
        <v>unacc</v>
      </c>
      <c r="G10" s="3" t="str">
        <f t="shared" si="1"/>
        <v/>
      </c>
      <c r="H10" s="3" t="str">
        <f t="shared" si="2"/>
        <v/>
      </c>
      <c r="I10" s="3" t="str">
        <f t="shared" si="3"/>
        <v/>
      </c>
      <c r="J10" s="3"/>
      <c r="K10" s="3">
        <f t="shared" si="4"/>
        <v>1</v>
      </c>
      <c r="L10" s="3">
        <f t="shared" si="5"/>
        <v>0</v>
      </c>
      <c r="M10" s="3">
        <f t="shared" si="6"/>
        <v>0</v>
      </c>
      <c r="N10" s="3">
        <f t="shared" si="7"/>
        <v>0</v>
      </c>
    </row>
    <row r="11" spans="2:14">
      <c r="B11" s="3" t="s">
        <v>2</v>
      </c>
      <c r="C11" s="3"/>
      <c r="D11" s="3">
        <v>3</v>
      </c>
      <c r="E11" s="3"/>
      <c r="F11" s="3" t="str">
        <f t="shared" si="0"/>
        <v>unacc</v>
      </c>
      <c r="G11" s="3" t="str">
        <f t="shared" si="1"/>
        <v/>
      </c>
      <c r="H11" s="3" t="str">
        <f t="shared" si="2"/>
        <v/>
      </c>
      <c r="I11" s="3" t="str">
        <f t="shared" si="3"/>
        <v/>
      </c>
      <c r="J11" s="3"/>
      <c r="K11" s="3">
        <f t="shared" si="4"/>
        <v>1</v>
      </c>
      <c r="L11" s="3">
        <f t="shared" si="5"/>
        <v>0</v>
      </c>
      <c r="M11" s="3">
        <f t="shared" si="6"/>
        <v>0</v>
      </c>
      <c r="N11" s="3">
        <f t="shared" si="7"/>
        <v>0</v>
      </c>
    </row>
    <row r="12" spans="2:14">
      <c r="B12" s="3" t="s">
        <v>2</v>
      </c>
      <c r="C12" s="3"/>
      <c r="D12" s="3">
        <v>3</v>
      </c>
      <c r="E12" s="3"/>
      <c r="F12" s="3" t="str">
        <f t="shared" si="0"/>
        <v>unacc</v>
      </c>
      <c r="G12" s="3" t="str">
        <f t="shared" si="1"/>
        <v/>
      </c>
      <c r="H12" s="3" t="str">
        <f t="shared" si="2"/>
        <v/>
      </c>
      <c r="I12" s="3" t="str">
        <f t="shared" si="3"/>
        <v/>
      </c>
      <c r="J12" s="3"/>
      <c r="K12" s="3">
        <f t="shared" si="4"/>
        <v>1</v>
      </c>
      <c r="L12" s="3">
        <f t="shared" si="5"/>
        <v>0</v>
      </c>
      <c r="M12" s="3">
        <f t="shared" si="6"/>
        <v>0</v>
      </c>
      <c r="N12" s="3">
        <f t="shared" si="7"/>
        <v>0</v>
      </c>
    </row>
    <row r="13" spans="2:14">
      <c r="B13" s="3" t="s">
        <v>2</v>
      </c>
      <c r="C13" s="3"/>
      <c r="D13" s="3">
        <v>3</v>
      </c>
      <c r="E13" s="3"/>
      <c r="F13" s="3" t="str">
        <f t="shared" si="0"/>
        <v>unacc</v>
      </c>
      <c r="G13" s="3" t="str">
        <f t="shared" si="1"/>
        <v/>
      </c>
      <c r="H13" s="3" t="str">
        <f t="shared" si="2"/>
        <v/>
      </c>
      <c r="I13" s="3" t="str">
        <f t="shared" si="3"/>
        <v/>
      </c>
      <c r="J13" s="3"/>
      <c r="K13" s="3">
        <f t="shared" si="4"/>
        <v>1</v>
      </c>
      <c r="L13" s="3">
        <f t="shared" si="5"/>
        <v>0</v>
      </c>
      <c r="M13" s="3">
        <f t="shared" si="6"/>
        <v>0</v>
      </c>
      <c r="N13" s="3">
        <f t="shared" si="7"/>
        <v>0</v>
      </c>
    </row>
    <row r="14" spans="2:14">
      <c r="B14" s="3" t="s">
        <v>2</v>
      </c>
      <c r="C14" s="3"/>
      <c r="D14" s="3">
        <v>3</v>
      </c>
      <c r="E14" s="3"/>
      <c r="F14" s="3" t="str">
        <f t="shared" si="0"/>
        <v>unacc</v>
      </c>
      <c r="G14" s="3" t="str">
        <f t="shared" si="1"/>
        <v/>
      </c>
      <c r="H14" s="3" t="str">
        <f t="shared" si="2"/>
        <v/>
      </c>
      <c r="I14" s="3" t="str">
        <f t="shared" si="3"/>
        <v/>
      </c>
      <c r="J14" s="3"/>
      <c r="K14" s="3">
        <f t="shared" si="4"/>
        <v>1</v>
      </c>
      <c r="L14" s="3">
        <f t="shared" si="5"/>
        <v>0</v>
      </c>
      <c r="M14" s="3">
        <f t="shared" si="6"/>
        <v>0</v>
      </c>
      <c r="N14" s="3">
        <f t="shared" si="7"/>
        <v>0</v>
      </c>
    </row>
    <row r="15" spans="2:14">
      <c r="B15" s="3" t="s">
        <v>2</v>
      </c>
      <c r="C15" s="3"/>
      <c r="D15" s="3">
        <v>3</v>
      </c>
      <c r="E15" s="3"/>
      <c r="F15" s="3" t="str">
        <f t="shared" si="0"/>
        <v>unacc</v>
      </c>
      <c r="G15" s="3" t="str">
        <f t="shared" si="1"/>
        <v/>
      </c>
      <c r="H15" s="3" t="str">
        <f t="shared" si="2"/>
        <v/>
      </c>
      <c r="I15" s="3" t="str">
        <f t="shared" si="3"/>
        <v/>
      </c>
      <c r="J15" s="3"/>
      <c r="K15" s="3">
        <f t="shared" si="4"/>
        <v>1</v>
      </c>
      <c r="L15" s="3">
        <f t="shared" si="5"/>
        <v>0</v>
      </c>
      <c r="M15" s="3">
        <f t="shared" si="6"/>
        <v>0</v>
      </c>
      <c r="N15" s="3">
        <f t="shared" si="7"/>
        <v>0</v>
      </c>
    </row>
    <row r="16" spans="2:14">
      <c r="B16" s="3" t="s">
        <v>2</v>
      </c>
      <c r="C16" s="3"/>
      <c r="D16" s="3">
        <v>3</v>
      </c>
      <c r="E16" s="3"/>
      <c r="F16" s="3" t="str">
        <f t="shared" si="0"/>
        <v>unacc</v>
      </c>
      <c r="G16" s="3" t="str">
        <f t="shared" si="1"/>
        <v/>
      </c>
      <c r="H16" s="3" t="str">
        <f t="shared" si="2"/>
        <v/>
      </c>
      <c r="I16" s="3" t="str">
        <f t="shared" si="3"/>
        <v/>
      </c>
      <c r="J16" s="3"/>
      <c r="K16" s="3">
        <f t="shared" si="4"/>
        <v>1</v>
      </c>
      <c r="L16" s="3">
        <f t="shared" si="5"/>
        <v>0</v>
      </c>
      <c r="M16" s="3">
        <f t="shared" si="6"/>
        <v>0</v>
      </c>
      <c r="N16" s="3">
        <f t="shared" si="7"/>
        <v>0</v>
      </c>
    </row>
    <row r="17" spans="2:14">
      <c r="B17" s="3" t="s">
        <v>2</v>
      </c>
      <c r="C17" s="3"/>
      <c r="D17" s="3">
        <v>3</v>
      </c>
      <c r="E17" s="3"/>
      <c r="F17" s="3" t="str">
        <f t="shared" si="0"/>
        <v>unacc</v>
      </c>
      <c r="G17" s="3" t="str">
        <f t="shared" si="1"/>
        <v/>
      </c>
      <c r="H17" s="3" t="str">
        <f t="shared" si="2"/>
        <v/>
      </c>
      <c r="I17" s="3" t="str">
        <f t="shared" si="3"/>
        <v/>
      </c>
      <c r="J17" s="3"/>
      <c r="K17" s="3">
        <f t="shared" si="4"/>
        <v>1</v>
      </c>
      <c r="L17" s="3">
        <f t="shared" si="5"/>
        <v>0</v>
      </c>
      <c r="M17" s="3">
        <f t="shared" si="6"/>
        <v>0</v>
      </c>
      <c r="N17" s="3">
        <f t="shared" si="7"/>
        <v>0</v>
      </c>
    </row>
    <row r="18" spans="2:14">
      <c r="B18" s="3" t="s">
        <v>2</v>
      </c>
      <c r="C18" s="3"/>
      <c r="D18" s="3">
        <v>3</v>
      </c>
      <c r="E18" s="3"/>
      <c r="F18" s="3" t="str">
        <f t="shared" si="0"/>
        <v>unacc</v>
      </c>
      <c r="G18" s="3" t="str">
        <f t="shared" si="1"/>
        <v/>
      </c>
      <c r="H18" s="3" t="str">
        <f t="shared" si="2"/>
        <v/>
      </c>
      <c r="I18" s="3" t="str">
        <f t="shared" si="3"/>
        <v/>
      </c>
      <c r="J18" s="3"/>
      <c r="K18" s="3">
        <f t="shared" si="4"/>
        <v>1</v>
      </c>
      <c r="L18" s="3">
        <f t="shared" si="5"/>
        <v>0</v>
      </c>
      <c r="M18" s="3">
        <f t="shared" si="6"/>
        <v>0</v>
      </c>
      <c r="N18" s="3">
        <f t="shared" si="7"/>
        <v>0</v>
      </c>
    </row>
    <row r="19" spans="2:14">
      <c r="B19" s="3" t="s">
        <v>3</v>
      </c>
      <c r="C19" s="3"/>
      <c r="D19" s="3">
        <v>3</v>
      </c>
      <c r="E19" s="3"/>
      <c r="F19" s="3" t="str">
        <f t="shared" si="0"/>
        <v>unacc</v>
      </c>
      <c r="G19" s="3" t="str">
        <f t="shared" si="1"/>
        <v/>
      </c>
      <c r="H19" s="3" t="str">
        <f t="shared" si="2"/>
        <v/>
      </c>
      <c r="I19" s="3" t="str">
        <f t="shared" si="3"/>
        <v/>
      </c>
      <c r="J19" s="3"/>
      <c r="K19" s="3">
        <f t="shared" si="4"/>
        <v>0</v>
      </c>
      <c r="L19" s="3">
        <f t="shared" si="5"/>
        <v>0</v>
      </c>
      <c r="M19" s="3">
        <f t="shared" si="6"/>
        <v>0</v>
      </c>
      <c r="N19" s="3">
        <f t="shared" si="7"/>
        <v>0</v>
      </c>
    </row>
    <row r="20" spans="2:14">
      <c r="B20" s="3" t="s">
        <v>4</v>
      </c>
      <c r="C20" s="3"/>
      <c r="D20" s="3">
        <v>3</v>
      </c>
      <c r="E20" s="3"/>
      <c r="F20" s="3" t="str">
        <f t="shared" si="0"/>
        <v>unacc</v>
      </c>
      <c r="G20" s="3" t="str">
        <f t="shared" si="1"/>
        <v/>
      </c>
      <c r="H20" s="3" t="str">
        <f t="shared" si="2"/>
        <v/>
      </c>
      <c r="I20" s="3" t="str">
        <f t="shared" si="3"/>
        <v/>
      </c>
      <c r="J20" s="3"/>
      <c r="K20" s="3">
        <f t="shared" si="4"/>
        <v>0</v>
      </c>
      <c r="L20" s="3">
        <f t="shared" si="5"/>
        <v>0</v>
      </c>
      <c r="M20" s="3">
        <f t="shared" si="6"/>
        <v>0</v>
      </c>
      <c r="N20" s="3">
        <f t="shared" si="7"/>
        <v>0</v>
      </c>
    </row>
    <row r="21" spans="2:14">
      <c r="B21" s="3" t="s">
        <v>2</v>
      </c>
      <c r="C21" s="3"/>
      <c r="D21" s="3">
        <v>3</v>
      </c>
      <c r="E21" s="3"/>
      <c r="F21" s="3" t="str">
        <f t="shared" si="0"/>
        <v>unacc</v>
      </c>
      <c r="G21" s="3" t="str">
        <f t="shared" si="1"/>
        <v/>
      </c>
      <c r="H21" s="3" t="str">
        <f t="shared" si="2"/>
        <v/>
      </c>
      <c r="I21" s="3" t="str">
        <f t="shared" si="3"/>
        <v/>
      </c>
      <c r="J21" s="3"/>
      <c r="K21" s="3">
        <f t="shared" si="4"/>
        <v>1</v>
      </c>
      <c r="L21" s="3">
        <f t="shared" si="5"/>
        <v>0</v>
      </c>
      <c r="M21" s="3">
        <f t="shared" si="6"/>
        <v>0</v>
      </c>
      <c r="N21" s="3">
        <f t="shared" si="7"/>
        <v>0</v>
      </c>
    </row>
    <row r="22" spans="2:14">
      <c r="B22" s="3" t="s">
        <v>3</v>
      </c>
      <c r="C22" s="3"/>
      <c r="D22" s="3">
        <v>3</v>
      </c>
      <c r="E22" s="3"/>
      <c r="F22" s="3" t="str">
        <f t="shared" si="0"/>
        <v>unacc</v>
      </c>
      <c r="G22" s="3" t="str">
        <f t="shared" si="1"/>
        <v/>
      </c>
      <c r="H22" s="3" t="str">
        <f t="shared" si="2"/>
        <v/>
      </c>
      <c r="I22" s="3" t="str">
        <f t="shared" si="3"/>
        <v/>
      </c>
      <c r="J22" s="3"/>
      <c r="K22" s="3">
        <f t="shared" si="4"/>
        <v>0</v>
      </c>
      <c r="L22" s="3">
        <f t="shared" si="5"/>
        <v>0</v>
      </c>
      <c r="M22" s="3">
        <f t="shared" si="6"/>
        <v>0</v>
      </c>
      <c r="N22" s="3">
        <f t="shared" si="7"/>
        <v>0</v>
      </c>
    </row>
    <row r="23" spans="2:14">
      <c r="B23" s="3" t="s">
        <v>4</v>
      </c>
      <c r="C23" s="3"/>
      <c r="D23" s="3">
        <v>3</v>
      </c>
      <c r="E23" s="3"/>
      <c r="F23" s="3" t="str">
        <f t="shared" si="0"/>
        <v>unacc</v>
      </c>
      <c r="G23" s="3" t="str">
        <f t="shared" si="1"/>
        <v/>
      </c>
      <c r="H23" s="3" t="str">
        <f t="shared" si="2"/>
        <v/>
      </c>
      <c r="I23" s="3" t="str">
        <f t="shared" si="3"/>
        <v/>
      </c>
      <c r="J23" s="3"/>
      <c r="K23" s="3">
        <f t="shared" si="4"/>
        <v>0</v>
      </c>
      <c r="L23" s="3">
        <f t="shared" si="5"/>
        <v>0</v>
      </c>
      <c r="M23" s="3">
        <f t="shared" si="6"/>
        <v>0</v>
      </c>
      <c r="N23" s="3">
        <f t="shared" si="7"/>
        <v>0</v>
      </c>
    </row>
    <row r="24" spans="2:14">
      <c r="B24" s="3" t="s">
        <v>2</v>
      </c>
      <c r="C24" s="3"/>
      <c r="D24" s="3">
        <v>3</v>
      </c>
      <c r="E24" s="3"/>
      <c r="F24" s="3" t="str">
        <f t="shared" si="0"/>
        <v>unacc</v>
      </c>
      <c r="G24" s="3" t="str">
        <f t="shared" si="1"/>
        <v/>
      </c>
      <c r="H24" s="3" t="str">
        <f t="shared" si="2"/>
        <v/>
      </c>
      <c r="I24" s="3" t="str">
        <f t="shared" si="3"/>
        <v/>
      </c>
      <c r="J24" s="3"/>
      <c r="K24" s="3">
        <f t="shared" si="4"/>
        <v>1</v>
      </c>
      <c r="L24" s="3">
        <f t="shared" si="5"/>
        <v>0</v>
      </c>
      <c r="M24" s="3">
        <f t="shared" si="6"/>
        <v>0</v>
      </c>
      <c r="N24" s="3">
        <f t="shared" si="7"/>
        <v>0</v>
      </c>
    </row>
    <row r="25" spans="2:14">
      <c r="B25" s="3" t="s">
        <v>4</v>
      </c>
      <c r="C25" s="3"/>
      <c r="D25" s="3">
        <v>3</v>
      </c>
      <c r="E25" s="3"/>
      <c r="F25" s="3" t="str">
        <f t="shared" si="0"/>
        <v>unacc</v>
      </c>
      <c r="G25" s="3" t="str">
        <f t="shared" si="1"/>
        <v/>
      </c>
      <c r="H25" s="3" t="str">
        <f t="shared" si="2"/>
        <v/>
      </c>
      <c r="I25" s="3" t="str">
        <f t="shared" si="3"/>
        <v/>
      </c>
      <c r="J25" s="3"/>
      <c r="K25" s="3">
        <f t="shared" si="4"/>
        <v>0</v>
      </c>
      <c r="L25" s="3">
        <f t="shared" si="5"/>
        <v>0</v>
      </c>
      <c r="M25" s="3">
        <f t="shared" si="6"/>
        <v>0</v>
      </c>
      <c r="N25" s="3">
        <f t="shared" si="7"/>
        <v>0</v>
      </c>
    </row>
    <row r="26" spans="2:14">
      <c r="B26" s="3" t="s">
        <v>5</v>
      </c>
      <c r="C26" s="3"/>
      <c r="D26" s="3">
        <v>2</v>
      </c>
      <c r="E26" s="3"/>
      <c r="F26" s="3" t="str">
        <f t="shared" si="0"/>
        <v/>
      </c>
      <c r="G26" s="3" t="str">
        <f t="shared" si="1"/>
        <v/>
      </c>
      <c r="H26" s="3" t="str">
        <f t="shared" si="2"/>
        <v>good</v>
      </c>
      <c r="I26" s="3" t="str">
        <f t="shared" si="3"/>
        <v/>
      </c>
      <c r="J26" s="3"/>
      <c r="K26" s="3">
        <f t="shared" si="4"/>
        <v>0</v>
      </c>
      <c r="L26" s="3">
        <f t="shared" si="5"/>
        <v>0</v>
      </c>
      <c r="M26" s="3">
        <f t="shared" si="6"/>
        <v>0</v>
      </c>
      <c r="N26" s="3">
        <f t="shared" si="7"/>
        <v>0</v>
      </c>
    </row>
    <row r="27" spans="2:14">
      <c r="B27" s="3" t="s">
        <v>2</v>
      </c>
      <c r="C27" s="3"/>
      <c r="D27" s="3">
        <v>2</v>
      </c>
      <c r="E27" s="3"/>
      <c r="F27" s="3" t="str">
        <f t="shared" si="0"/>
        <v/>
      </c>
      <c r="G27" s="3" t="str">
        <f t="shared" si="1"/>
        <v/>
      </c>
      <c r="H27" s="3" t="str">
        <f t="shared" si="2"/>
        <v>good</v>
      </c>
      <c r="I27" s="3" t="str">
        <f t="shared" si="3"/>
        <v/>
      </c>
      <c r="J27" s="3"/>
      <c r="K27" s="3">
        <f t="shared" si="4"/>
        <v>0</v>
      </c>
      <c r="L27" s="3">
        <f t="shared" si="5"/>
        <v>0</v>
      </c>
      <c r="M27" s="3">
        <f t="shared" si="6"/>
        <v>0</v>
      </c>
      <c r="N27" s="3">
        <f t="shared" si="7"/>
        <v>0</v>
      </c>
    </row>
    <row r="28" spans="2:14">
      <c r="B28" s="3" t="s">
        <v>3</v>
      </c>
      <c r="C28" s="3"/>
      <c r="D28" s="3">
        <v>3</v>
      </c>
      <c r="E28" s="3"/>
      <c r="F28" s="3" t="str">
        <f t="shared" si="0"/>
        <v>unacc</v>
      </c>
      <c r="G28" s="3" t="str">
        <f t="shared" si="1"/>
        <v/>
      </c>
      <c r="H28" s="3" t="str">
        <f t="shared" si="2"/>
        <v/>
      </c>
      <c r="I28" s="3" t="str">
        <f t="shared" si="3"/>
        <v/>
      </c>
      <c r="J28" s="3"/>
      <c r="K28" s="3">
        <f t="shared" si="4"/>
        <v>0</v>
      </c>
      <c r="L28" s="3">
        <f t="shared" si="5"/>
        <v>0</v>
      </c>
      <c r="M28" s="3">
        <f t="shared" si="6"/>
        <v>0</v>
      </c>
      <c r="N28" s="3">
        <f t="shared" si="7"/>
        <v>0</v>
      </c>
    </row>
    <row r="29" spans="2:14">
      <c r="B29" s="3" t="s">
        <v>4</v>
      </c>
      <c r="C29" s="3"/>
      <c r="D29" s="3">
        <v>2</v>
      </c>
      <c r="E29" s="3"/>
      <c r="F29" s="3" t="str">
        <f t="shared" si="0"/>
        <v/>
      </c>
      <c r="G29" s="3" t="str">
        <f t="shared" si="1"/>
        <v/>
      </c>
      <c r="H29" s="3" t="str">
        <f t="shared" si="2"/>
        <v>good</v>
      </c>
      <c r="I29" s="3" t="str">
        <f t="shared" si="3"/>
        <v/>
      </c>
      <c r="J29" s="3"/>
      <c r="K29" s="3">
        <f t="shared" si="4"/>
        <v>0</v>
      </c>
      <c r="L29" s="3">
        <f t="shared" si="5"/>
        <v>0</v>
      </c>
      <c r="M29" s="3">
        <f t="shared" si="6"/>
        <v>1</v>
      </c>
      <c r="N29" s="3">
        <f t="shared" si="7"/>
        <v>0</v>
      </c>
    </row>
    <row r="30" spans="2:14">
      <c r="B30" s="3" t="s">
        <v>2</v>
      </c>
      <c r="C30" s="3"/>
      <c r="D30" s="3">
        <v>2</v>
      </c>
      <c r="E30" s="3"/>
      <c r="F30" s="3" t="str">
        <f t="shared" si="0"/>
        <v/>
      </c>
      <c r="G30" s="3" t="str">
        <f t="shared" si="1"/>
        <v/>
      </c>
      <c r="H30" s="3" t="str">
        <f t="shared" si="2"/>
        <v>good</v>
      </c>
      <c r="I30" s="3" t="str">
        <f t="shared" si="3"/>
        <v/>
      </c>
      <c r="J30" s="3"/>
      <c r="K30" s="3">
        <f t="shared" si="4"/>
        <v>0</v>
      </c>
      <c r="L30" s="3">
        <f t="shared" si="5"/>
        <v>0</v>
      </c>
      <c r="M30" s="3">
        <f t="shared" si="6"/>
        <v>0</v>
      </c>
      <c r="N30" s="3">
        <f t="shared" si="7"/>
        <v>0</v>
      </c>
    </row>
    <row r="31" spans="2:14">
      <c r="B31" s="3" t="s">
        <v>4</v>
      </c>
      <c r="C31" s="3"/>
      <c r="D31" s="3">
        <v>2</v>
      </c>
      <c r="E31" s="3"/>
      <c r="F31" s="3" t="str">
        <f t="shared" si="0"/>
        <v/>
      </c>
      <c r="G31" s="3" t="str">
        <f t="shared" si="1"/>
        <v/>
      </c>
      <c r="H31" s="3" t="str">
        <f t="shared" si="2"/>
        <v>good</v>
      </c>
      <c r="I31" s="3" t="str">
        <f t="shared" si="3"/>
        <v/>
      </c>
      <c r="J31" s="3"/>
      <c r="K31" s="3">
        <f t="shared" si="4"/>
        <v>0</v>
      </c>
      <c r="L31" s="3">
        <f t="shared" si="5"/>
        <v>0</v>
      </c>
      <c r="M31" s="3">
        <f t="shared" si="6"/>
        <v>1</v>
      </c>
      <c r="N31" s="3">
        <f t="shared" si="7"/>
        <v>0</v>
      </c>
    </row>
    <row r="32" spans="2:14">
      <c r="B32" s="3" t="s">
        <v>5</v>
      </c>
      <c r="C32" s="3"/>
      <c r="D32" s="3">
        <v>2</v>
      </c>
      <c r="E32" s="3"/>
      <c r="F32" s="3" t="str">
        <f t="shared" si="0"/>
        <v/>
      </c>
      <c r="G32" s="3" t="str">
        <f t="shared" si="1"/>
        <v/>
      </c>
      <c r="H32" s="3" t="str">
        <f t="shared" si="2"/>
        <v>good</v>
      </c>
      <c r="I32" s="3" t="str">
        <f t="shared" si="3"/>
        <v/>
      </c>
      <c r="J32" s="3"/>
      <c r="K32" s="3">
        <f t="shared" si="4"/>
        <v>0</v>
      </c>
      <c r="L32" s="3">
        <f t="shared" si="5"/>
        <v>0</v>
      </c>
      <c r="M32" s="3">
        <f t="shared" si="6"/>
        <v>0</v>
      </c>
      <c r="N32" s="3">
        <f t="shared" si="7"/>
        <v>0</v>
      </c>
    </row>
    <row r="33" spans="2:14">
      <c r="B33" s="3" t="s">
        <v>2</v>
      </c>
      <c r="C33" s="3"/>
      <c r="D33" s="3">
        <v>2</v>
      </c>
      <c r="E33" s="3"/>
      <c r="F33" s="3" t="str">
        <f t="shared" si="0"/>
        <v/>
      </c>
      <c r="G33" s="3" t="str">
        <f t="shared" si="1"/>
        <v/>
      </c>
      <c r="H33" s="3" t="str">
        <f t="shared" si="2"/>
        <v>good</v>
      </c>
      <c r="I33" s="3" t="str">
        <f t="shared" si="3"/>
        <v/>
      </c>
      <c r="J33" s="3"/>
      <c r="K33" s="3">
        <f t="shared" si="4"/>
        <v>0</v>
      </c>
      <c r="L33" s="3">
        <f t="shared" si="5"/>
        <v>0</v>
      </c>
      <c r="M33" s="3">
        <f t="shared" si="6"/>
        <v>0</v>
      </c>
      <c r="N33" s="3">
        <f t="shared" si="7"/>
        <v>0</v>
      </c>
    </row>
    <row r="34" spans="2:14">
      <c r="B34" s="3" t="s">
        <v>4</v>
      </c>
      <c r="C34" s="3"/>
      <c r="D34" s="3">
        <v>2</v>
      </c>
      <c r="E34" s="3"/>
      <c r="F34" s="3" t="str">
        <f t="shared" si="0"/>
        <v/>
      </c>
      <c r="G34" s="3" t="str">
        <f t="shared" si="1"/>
        <v/>
      </c>
      <c r="H34" s="3" t="str">
        <f t="shared" si="2"/>
        <v>good</v>
      </c>
      <c r="I34" s="3" t="str">
        <f t="shared" si="3"/>
        <v/>
      </c>
      <c r="J34" s="3"/>
      <c r="K34" s="3">
        <f t="shared" si="4"/>
        <v>0</v>
      </c>
      <c r="L34" s="3">
        <f t="shared" si="5"/>
        <v>0</v>
      </c>
      <c r="M34" s="3">
        <f t="shared" si="6"/>
        <v>1</v>
      </c>
      <c r="N34" s="3">
        <f t="shared" si="7"/>
        <v>0</v>
      </c>
    </row>
    <row r="35" spans="2:14">
      <c r="B35" s="3" t="s">
        <v>5</v>
      </c>
      <c r="C35" s="3"/>
      <c r="D35" s="3">
        <v>2</v>
      </c>
      <c r="E35" s="3"/>
      <c r="F35" s="3" t="str">
        <f t="shared" si="0"/>
        <v/>
      </c>
      <c r="G35" s="3" t="str">
        <f t="shared" si="1"/>
        <v/>
      </c>
      <c r="H35" s="3" t="str">
        <f t="shared" si="2"/>
        <v>good</v>
      </c>
      <c r="I35" s="3" t="str">
        <f t="shared" si="3"/>
        <v/>
      </c>
      <c r="J35" s="3"/>
      <c r="K35" s="3">
        <f t="shared" si="4"/>
        <v>0</v>
      </c>
      <c r="L35" s="3">
        <f t="shared" si="5"/>
        <v>0</v>
      </c>
      <c r="M35" s="3">
        <f t="shared" si="6"/>
        <v>0</v>
      </c>
      <c r="N35" s="3">
        <f t="shared" si="7"/>
        <v>0</v>
      </c>
    </row>
    <row r="36" spans="2:14">
      <c r="B36" s="3" t="s">
        <v>2</v>
      </c>
      <c r="C36" s="3"/>
      <c r="D36" s="3">
        <v>2</v>
      </c>
      <c r="E36" s="3"/>
      <c r="F36" s="3" t="str">
        <f t="shared" si="0"/>
        <v/>
      </c>
      <c r="G36" s="3" t="str">
        <f t="shared" si="1"/>
        <v/>
      </c>
      <c r="H36" s="3" t="str">
        <f t="shared" si="2"/>
        <v>good</v>
      </c>
      <c r="I36" s="3" t="str">
        <f t="shared" si="3"/>
        <v/>
      </c>
      <c r="J36" s="3"/>
      <c r="K36" s="3">
        <f t="shared" si="4"/>
        <v>0</v>
      </c>
      <c r="L36" s="3">
        <f t="shared" si="5"/>
        <v>0</v>
      </c>
      <c r="M36" s="3">
        <f t="shared" si="6"/>
        <v>0</v>
      </c>
      <c r="N36" s="3">
        <f t="shared" si="7"/>
        <v>0</v>
      </c>
    </row>
    <row r="37" spans="2:14">
      <c r="B37" s="3" t="s">
        <v>2</v>
      </c>
      <c r="C37" s="3"/>
      <c r="D37" s="3">
        <v>2</v>
      </c>
      <c r="E37" s="3"/>
      <c r="F37" s="3" t="str">
        <f t="shared" si="0"/>
        <v/>
      </c>
      <c r="G37" s="3" t="str">
        <f t="shared" si="1"/>
        <v/>
      </c>
      <c r="H37" s="3" t="str">
        <f t="shared" si="2"/>
        <v>good</v>
      </c>
      <c r="I37" s="3" t="str">
        <f t="shared" si="3"/>
        <v/>
      </c>
      <c r="J37" s="3"/>
      <c r="K37" s="3">
        <f t="shared" si="4"/>
        <v>0</v>
      </c>
      <c r="L37" s="3">
        <f t="shared" si="5"/>
        <v>0</v>
      </c>
      <c r="M37" s="3">
        <f t="shared" si="6"/>
        <v>0</v>
      </c>
      <c r="N37" s="3">
        <f t="shared" si="7"/>
        <v>0</v>
      </c>
    </row>
    <row r="38" spans="2:14">
      <c r="B38" s="3" t="s">
        <v>2</v>
      </c>
      <c r="C38" s="3"/>
      <c r="D38" s="3">
        <v>2</v>
      </c>
      <c r="E38" s="3"/>
      <c r="F38" s="3" t="str">
        <f t="shared" si="0"/>
        <v/>
      </c>
      <c r="G38" s="3" t="str">
        <f t="shared" si="1"/>
        <v/>
      </c>
      <c r="H38" s="3" t="str">
        <f t="shared" si="2"/>
        <v>good</v>
      </c>
      <c r="I38" s="3" t="str">
        <f t="shared" si="3"/>
        <v/>
      </c>
      <c r="J38" s="3"/>
      <c r="K38" s="3">
        <f t="shared" si="4"/>
        <v>0</v>
      </c>
      <c r="L38" s="3">
        <f t="shared" si="5"/>
        <v>0</v>
      </c>
      <c r="M38" s="3">
        <f t="shared" si="6"/>
        <v>0</v>
      </c>
      <c r="N38" s="3">
        <f t="shared" si="7"/>
        <v>0</v>
      </c>
    </row>
    <row r="39" spans="2:14">
      <c r="B39" s="3" t="s">
        <v>2</v>
      </c>
      <c r="C39" s="3"/>
      <c r="D39" s="3">
        <v>2</v>
      </c>
      <c r="E39" s="3"/>
      <c r="F39" s="3" t="str">
        <f t="shared" si="0"/>
        <v/>
      </c>
      <c r="G39" s="3" t="str">
        <f t="shared" si="1"/>
        <v/>
      </c>
      <c r="H39" s="3" t="str">
        <f t="shared" si="2"/>
        <v>good</v>
      </c>
      <c r="I39" s="3" t="str">
        <f t="shared" si="3"/>
        <v/>
      </c>
      <c r="J39" s="3"/>
      <c r="K39" s="3">
        <f t="shared" si="4"/>
        <v>0</v>
      </c>
      <c r="L39" s="3">
        <f t="shared" si="5"/>
        <v>0</v>
      </c>
      <c r="M39" s="3">
        <f t="shared" si="6"/>
        <v>0</v>
      </c>
      <c r="N39" s="3">
        <f t="shared" si="7"/>
        <v>0</v>
      </c>
    </row>
    <row r="40" spans="2:14">
      <c r="B40" s="3" t="s">
        <v>2</v>
      </c>
      <c r="C40" s="3"/>
      <c r="D40" s="3">
        <v>2</v>
      </c>
      <c r="E40" s="3"/>
      <c r="F40" s="3" t="str">
        <f t="shared" si="0"/>
        <v/>
      </c>
      <c r="G40" s="3" t="str">
        <f t="shared" si="1"/>
        <v/>
      </c>
      <c r="H40" s="3" t="str">
        <f t="shared" si="2"/>
        <v>good</v>
      </c>
      <c r="I40" s="3" t="str">
        <f t="shared" si="3"/>
        <v/>
      </c>
      <c r="J40" s="3"/>
      <c r="K40" s="3">
        <f t="shared" si="4"/>
        <v>0</v>
      </c>
      <c r="L40" s="3">
        <f t="shared" si="5"/>
        <v>0</v>
      </c>
      <c r="M40" s="3">
        <f t="shared" si="6"/>
        <v>0</v>
      </c>
      <c r="N40" s="3">
        <f t="shared" si="7"/>
        <v>0</v>
      </c>
    </row>
    <row r="41" spans="2:14">
      <c r="B41" s="3" t="s">
        <v>2</v>
      </c>
      <c r="C41" s="3"/>
      <c r="D41" s="3">
        <v>2</v>
      </c>
      <c r="E41" s="3"/>
      <c r="F41" s="3" t="str">
        <f t="shared" si="0"/>
        <v/>
      </c>
      <c r="G41" s="3" t="str">
        <f t="shared" si="1"/>
        <v/>
      </c>
      <c r="H41" s="3" t="str">
        <f t="shared" si="2"/>
        <v>good</v>
      </c>
      <c r="I41" s="3" t="str">
        <f t="shared" si="3"/>
        <v/>
      </c>
      <c r="J41" s="3"/>
      <c r="K41" s="3">
        <f t="shared" si="4"/>
        <v>0</v>
      </c>
      <c r="L41" s="3">
        <f t="shared" si="5"/>
        <v>0</v>
      </c>
      <c r="M41" s="3">
        <f t="shared" si="6"/>
        <v>0</v>
      </c>
      <c r="N41" s="3">
        <f t="shared" si="7"/>
        <v>0</v>
      </c>
    </row>
    <row r="42" spans="2:14">
      <c r="B42" s="3" t="s">
        <v>2</v>
      </c>
      <c r="C42" s="3"/>
      <c r="D42" s="3">
        <v>2</v>
      </c>
      <c r="E42" s="3"/>
      <c r="F42" s="3" t="str">
        <f t="shared" si="0"/>
        <v/>
      </c>
      <c r="G42" s="3" t="str">
        <f t="shared" si="1"/>
        <v/>
      </c>
      <c r="H42" s="3" t="str">
        <f t="shared" si="2"/>
        <v>good</v>
      </c>
      <c r="I42" s="3" t="str">
        <f t="shared" si="3"/>
        <v/>
      </c>
      <c r="J42" s="3"/>
      <c r="K42" s="3">
        <f t="shared" si="4"/>
        <v>0</v>
      </c>
      <c r="L42" s="3">
        <f t="shared" si="5"/>
        <v>0</v>
      </c>
      <c r="M42" s="3">
        <f t="shared" si="6"/>
        <v>0</v>
      </c>
      <c r="N42" s="3">
        <f t="shared" si="7"/>
        <v>0</v>
      </c>
    </row>
    <row r="43" spans="2:14">
      <c r="B43" s="3" t="s">
        <v>2</v>
      </c>
      <c r="C43" s="3"/>
      <c r="D43" s="3">
        <v>2</v>
      </c>
      <c r="E43" s="3"/>
      <c r="F43" s="3" t="str">
        <f t="shared" si="0"/>
        <v/>
      </c>
      <c r="G43" s="3" t="str">
        <f t="shared" si="1"/>
        <v/>
      </c>
      <c r="H43" s="3" t="str">
        <f t="shared" si="2"/>
        <v>good</v>
      </c>
      <c r="I43" s="3" t="str">
        <f t="shared" si="3"/>
        <v/>
      </c>
      <c r="J43" s="3"/>
      <c r="K43" s="3">
        <f t="shared" si="4"/>
        <v>0</v>
      </c>
      <c r="L43" s="3">
        <f t="shared" si="5"/>
        <v>0</v>
      </c>
      <c r="M43" s="3">
        <f t="shared" si="6"/>
        <v>0</v>
      </c>
      <c r="N43" s="3">
        <f t="shared" si="7"/>
        <v>0</v>
      </c>
    </row>
    <row r="44" spans="2:14">
      <c r="B44" s="3" t="s">
        <v>2</v>
      </c>
      <c r="C44" s="3"/>
      <c r="D44" s="3">
        <v>3</v>
      </c>
      <c r="E44" s="3"/>
      <c r="F44" s="3" t="str">
        <f t="shared" si="0"/>
        <v>unacc</v>
      </c>
      <c r="G44" s="3" t="str">
        <f t="shared" si="1"/>
        <v/>
      </c>
      <c r="H44" s="3" t="str">
        <f t="shared" si="2"/>
        <v/>
      </c>
      <c r="I44" s="3" t="str">
        <f t="shared" si="3"/>
        <v/>
      </c>
      <c r="J44" s="3"/>
      <c r="K44" s="3">
        <f t="shared" si="4"/>
        <v>1</v>
      </c>
      <c r="L44" s="3">
        <f t="shared" si="5"/>
        <v>0</v>
      </c>
      <c r="M44" s="3">
        <f t="shared" si="6"/>
        <v>0</v>
      </c>
      <c r="N44" s="3">
        <f t="shared" si="7"/>
        <v>0</v>
      </c>
    </row>
    <row r="45" spans="2:14">
      <c r="B45" s="3" t="s">
        <v>2</v>
      </c>
      <c r="C45" s="3"/>
      <c r="D45" s="3">
        <v>3</v>
      </c>
      <c r="E45" s="3"/>
      <c r="F45" s="3" t="str">
        <f t="shared" si="0"/>
        <v>unacc</v>
      </c>
      <c r="G45" s="3" t="str">
        <f t="shared" si="1"/>
        <v/>
      </c>
      <c r="H45" s="3" t="str">
        <f t="shared" si="2"/>
        <v/>
      </c>
      <c r="I45" s="3" t="str">
        <f t="shared" si="3"/>
        <v/>
      </c>
      <c r="J45" s="3"/>
      <c r="K45" s="3">
        <f t="shared" si="4"/>
        <v>1</v>
      </c>
      <c r="L45" s="3">
        <f t="shared" si="5"/>
        <v>0</v>
      </c>
      <c r="M45" s="3">
        <f t="shared" si="6"/>
        <v>0</v>
      </c>
      <c r="N45" s="3">
        <f t="shared" si="7"/>
        <v>0</v>
      </c>
    </row>
    <row r="46" spans="2:14">
      <c r="B46" s="3" t="s">
        <v>3</v>
      </c>
      <c r="C46" s="3"/>
      <c r="D46" s="3">
        <v>3</v>
      </c>
      <c r="E46" s="3"/>
      <c r="F46" s="3" t="str">
        <f t="shared" si="0"/>
        <v>unacc</v>
      </c>
      <c r="G46" s="3" t="str">
        <f t="shared" si="1"/>
        <v/>
      </c>
      <c r="H46" s="3" t="str">
        <f t="shared" si="2"/>
        <v/>
      </c>
      <c r="I46" s="3" t="str">
        <f t="shared" si="3"/>
        <v/>
      </c>
      <c r="J46" s="3"/>
      <c r="K46" s="3">
        <f t="shared" si="4"/>
        <v>0</v>
      </c>
      <c r="L46" s="3">
        <f t="shared" si="5"/>
        <v>0</v>
      </c>
      <c r="M46" s="3">
        <f t="shared" si="6"/>
        <v>0</v>
      </c>
      <c r="N46" s="3">
        <f t="shared" si="7"/>
        <v>0</v>
      </c>
    </row>
    <row r="47" spans="2:14">
      <c r="B47" s="3" t="s">
        <v>2</v>
      </c>
      <c r="C47" s="3"/>
      <c r="D47" s="3">
        <v>3</v>
      </c>
      <c r="E47" s="3"/>
      <c r="F47" s="3" t="str">
        <f t="shared" si="0"/>
        <v>unacc</v>
      </c>
      <c r="G47" s="3" t="str">
        <f t="shared" si="1"/>
        <v/>
      </c>
      <c r="H47" s="3" t="str">
        <f t="shared" si="2"/>
        <v/>
      </c>
      <c r="I47" s="3" t="str">
        <f t="shared" si="3"/>
        <v/>
      </c>
      <c r="J47" s="3"/>
      <c r="K47" s="3">
        <f t="shared" si="4"/>
        <v>1</v>
      </c>
      <c r="L47" s="3">
        <f t="shared" si="5"/>
        <v>0</v>
      </c>
      <c r="M47" s="3">
        <f t="shared" si="6"/>
        <v>0</v>
      </c>
      <c r="N47" s="3">
        <f t="shared" si="7"/>
        <v>0</v>
      </c>
    </row>
    <row r="48" spans="2:14">
      <c r="B48" s="3" t="s">
        <v>3</v>
      </c>
      <c r="C48" s="3"/>
      <c r="D48" s="3">
        <v>3</v>
      </c>
      <c r="E48" s="3"/>
      <c r="F48" s="3" t="str">
        <f t="shared" si="0"/>
        <v>unacc</v>
      </c>
      <c r="G48" s="3" t="str">
        <f t="shared" si="1"/>
        <v/>
      </c>
      <c r="H48" s="3" t="str">
        <f t="shared" si="2"/>
        <v/>
      </c>
      <c r="I48" s="3" t="str">
        <f t="shared" si="3"/>
        <v/>
      </c>
      <c r="J48" s="3"/>
      <c r="K48" s="3">
        <f t="shared" si="4"/>
        <v>0</v>
      </c>
      <c r="L48" s="3">
        <f t="shared" si="5"/>
        <v>0</v>
      </c>
      <c r="M48" s="3">
        <f t="shared" si="6"/>
        <v>0</v>
      </c>
      <c r="N48" s="3">
        <f t="shared" si="7"/>
        <v>0</v>
      </c>
    </row>
    <row r="49" spans="2:14">
      <c r="B49" s="3" t="s">
        <v>3</v>
      </c>
      <c r="C49" s="3"/>
      <c r="D49" s="3">
        <v>3</v>
      </c>
      <c r="E49" s="3"/>
      <c r="F49" s="3" t="str">
        <f t="shared" si="0"/>
        <v>unacc</v>
      </c>
      <c r="G49" s="3" t="str">
        <f t="shared" si="1"/>
        <v/>
      </c>
      <c r="H49" s="3" t="str">
        <f t="shared" si="2"/>
        <v/>
      </c>
      <c r="I49" s="3" t="str">
        <f t="shared" si="3"/>
        <v/>
      </c>
      <c r="J49" s="3"/>
      <c r="K49" s="3">
        <f t="shared" si="4"/>
        <v>0</v>
      </c>
      <c r="L49" s="3">
        <f t="shared" si="5"/>
        <v>0</v>
      </c>
      <c r="M49" s="3">
        <f t="shared" si="6"/>
        <v>0</v>
      </c>
      <c r="N49" s="3">
        <f t="shared" si="7"/>
        <v>0</v>
      </c>
    </row>
    <row r="50" spans="2:14">
      <c r="B50" s="3" t="s">
        <v>2</v>
      </c>
      <c r="C50" s="3"/>
      <c r="D50" s="3">
        <v>3</v>
      </c>
      <c r="E50" s="3"/>
      <c r="F50" s="3" t="str">
        <f t="shared" si="0"/>
        <v>unacc</v>
      </c>
      <c r="G50" s="3" t="str">
        <f t="shared" si="1"/>
        <v/>
      </c>
      <c r="H50" s="3" t="str">
        <f t="shared" si="2"/>
        <v/>
      </c>
      <c r="I50" s="3" t="str">
        <f t="shared" si="3"/>
        <v/>
      </c>
      <c r="J50" s="3"/>
      <c r="K50" s="3">
        <f t="shared" si="4"/>
        <v>1</v>
      </c>
      <c r="L50" s="3">
        <f t="shared" si="5"/>
        <v>0</v>
      </c>
      <c r="M50" s="3">
        <f t="shared" si="6"/>
        <v>0</v>
      </c>
      <c r="N50" s="3">
        <f t="shared" si="7"/>
        <v>0</v>
      </c>
    </row>
    <row r="51" spans="2:14">
      <c r="B51" s="3" t="s">
        <v>3</v>
      </c>
      <c r="C51" s="3"/>
      <c r="D51" s="3">
        <v>3</v>
      </c>
      <c r="E51" s="3"/>
      <c r="F51" s="3" t="str">
        <f t="shared" si="0"/>
        <v>unacc</v>
      </c>
      <c r="G51" s="3" t="str">
        <f t="shared" si="1"/>
        <v/>
      </c>
      <c r="H51" s="3" t="str">
        <f t="shared" si="2"/>
        <v/>
      </c>
      <c r="I51" s="3" t="str">
        <f t="shared" si="3"/>
        <v/>
      </c>
      <c r="J51" s="3"/>
      <c r="K51" s="3">
        <f t="shared" si="4"/>
        <v>0</v>
      </c>
      <c r="L51" s="3">
        <f t="shared" si="5"/>
        <v>0</v>
      </c>
      <c r="M51" s="3">
        <f t="shared" si="6"/>
        <v>0</v>
      </c>
      <c r="N51" s="3">
        <f t="shared" si="7"/>
        <v>0</v>
      </c>
    </row>
    <row r="52" spans="2:14">
      <c r="B52" s="3" t="s">
        <v>3</v>
      </c>
      <c r="C52" s="3"/>
      <c r="D52" s="3">
        <v>3</v>
      </c>
      <c r="E52" s="3"/>
      <c r="F52" s="3" t="str">
        <f t="shared" si="0"/>
        <v>unacc</v>
      </c>
      <c r="G52" s="3" t="str">
        <f t="shared" si="1"/>
        <v/>
      </c>
      <c r="H52" s="3" t="str">
        <f t="shared" si="2"/>
        <v/>
      </c>
      <c r="I52" s="3" t="str">
        <f t="shared" si="3"/>
        <v/>
      </c>
      <c r="J52" s="3"/>
      <c r="K52" s="3">
        <f t="shared" si="4"/>
        <v>0</v>
      </c>
      <c r="L52" s="3">
        <f t="shared" si="5"/>
        <v>0</v>
      </c>
      <c r="M52" s="3">
        <f t="shared" si="6"/>
        <v>0</v>
      </c>
      <c r="N52" s="3">
        <f t="shared" si="7"/>
        <v>0</v>
      </c>
    </row>
    <row r="53" spans="2:14">
      <c r="B53" s="3" t="s">
        <v>2</v>
      </c>
      <c r="C53" s="3"/>
      <c r="D53" s="3">
        <v>2</v>
      </c>
      <c r="E53" s="3"/>
      <c r="F53" s="3" t="str">
        <f t="shared" si="0"/>
        <v/>
      </c>
      <c r="G53" s="3" t="str">
        <f t="shared" si="1"/>
        <v/>
      </c>
      <c r="H53" s="3" t="str">
        <f t="shared" si="2"/>
        <v>good</v>
      </c>
      <c r="I53" s="3" t="str">
        <f t="shared" si="3"/>
        <v/>
      </c>
      <c r="J53" s="3"/>
      <c r="K53" s="3">
        <f t="shared" si="4"/>
        <v>0</v>
      </c>
      <c r="L53" s="3">
        <f t="shared" si="5"/>
        <v>0</v>
      </c>
      <c r="M53" s="3">
        <f t="shared" si="6"/>
        <v>0</v>
      </c>
      <c r="N53" s="3">
        <f t="shared" si="7"/>
        <v>0</v>
      </c>
    </row>
    <row r="54" spans="2:14">
      <c r="B54" s="3" t="s">
        <v>2</v>
      </c>
      <c r="C54" s="3"/>
      <c r="D54" s="3">
        <v>2</v>
      </c>
      <c r="E54" s="3"/>
      <c r="F54" s="3" t="str">
        <f t="shared" si="0"/>
        <v/>
      </c>
      <c r="G54" s="3" t="str">
        <f t="shared" si="1"/>
        <v/>
      </c>
      <c r="H54" s="3" t="str">
        <f t="shared" si="2"/>
        <v>good</v>
      </c>
      <c r="I54" s="3" t="str">
        <f t="shared" si="3"/>
        <v/>
      </c>
      <c r="J54" s="3"/>
      <c r="K54" s="3">
        <f t="shared" si="4"/>
        <v>0</v>
      </c>
      <c r="L54" s="3">
        <f t="shared" si="5"/>
        <v>0</v>
      </c>
      <c r="M54" s="3">
        <f t="shared" si="6"/>
        <v>0</v>
      </c>
      <c r="N54" s="3">
        <f t="shared" si="7"/>
        <v>0</v>
      </c>
    </row>
    <row r="55" spans="2:14">
      <c r="B55" s="3" t="s">
        <v>3</v>
      </c>
      <c r="C55" s="3"/>
      <c r="D55" s="3">
        <v>3</v>
      </c>
      <c r="E55" s="3"/>
      <c r="F55" s="3" t="str">
        <f t="shared" si="0"/>
        <v>unacc</v>
      </c>
      <c r="G55" s="3" t="str">
        <f t="shared" si="1"/>
        <v/>
      </c>
      <c r="H55" s="3" t="str">
        <f t="shared" si="2"/>
        <v/>
      </c>
      <c r="I55" s="3" t="str">
        <f t="shared" si="3"/>
        <v/>
      </c>
      <c r="J55" s="3"/>
      <c r="K55" s="3">
        <f t="shared" si="4"/>
        <v>0</v>
      </c>
      <c r="L55" s="3">
        <f t="shared" si="5"/>
        <v>0</v>
      </c>
      <c r="M55" s="3">
        <f t="shared" si="6"/>
        <v>0</v>
      </c>
      <c r="N55" s="3">
        <f t="shared" si="7"/>
        <v>0</v>
      </c>
    </row>
    <row r="56" spans="2:14">
      <c r="B56" s="3" t="s">
        <v>2</v>
      </c>
      <c r="C56" s="3"/>
      <c r="D56" s="3">
        <v>2</v>
      </c>
      <c r="E56" s="3"/>
      <c r="F56" s="3" t="str">
        <f t="shared" si="0"/>
        <v/>
      </c>
      <c r="G56" s="3" t="str">
        <f t="shared" si="1"/>
        <v/>
      </c>
      <c r="H56" s="3" t="str">
        <f t="shared" si="2"/>
        <v>good</v>
      </c>
      <c r="I56" s="3" t="str">
        <f t="shared" si="3"/>
        <v/>
      </c>
      <c r="J56" s="3"/>
      <c r="K56" s="3">
        <f t="shared" si="4"/>
        <v>0</v>
      </c>
      <c r="L56" s="3">
        <f t="shared" si="5"/>
        <v>0</v>
      </c>
      <c r="M56" s="3">
        <f t="shared" si="6"/>
        <v>0</v>
      </c>
      <c r="N56" s="3">
        <f t="shared" si="7"/>
        <v>0</v>
      </c>
    </row>
    <row r="57" spans="2:14">
      <c r="B57" s="3" t="s">
        <v>3</v>
      </c>
      <c r="C57" s="3"/>
      <c r="D57" s="3">
        <v>3</v>
      </c>
      <c r="E57" s="3"/>
      <c r="F57" s="3" t="str">
        <f t="shared" si="0"/>
        <v>unacc</v>
      </c>
      <c r="G57" s="3" t="str">
        <f t="shared" si="1"/>
        <v/>
      </c>
      <c r="H57" s="3" t="str">
        <f t="shared" si="2"/>
        <v/>
      </c>
      <c r="I57" s="3" t="str">
        <f t="shared" si="3"/>
        <v/>
      </c>
      <c r="J57" s="3"/>
      <c r="K57" s="3">
        <f t="shared" si="4"/>
        <v>0</v>
      </c>
      <c r="L57" s="3">
        <f t="shared" si="5"/>
        <v>0</v>
      </c>
      <c r="M57" s="3">
        <f t="shared" si="6"/>
        <v>0</v>
      </c>
      <c r="N57" s="3">
        <f t="shared" si="7"/>
        <v>0</v>
      </c>
    </row>
    <row r="58" spans="2:14">
      <c r="B58" s="3" t="s">
        <v>3</v>
      </c>
      <c r="C58" s="3"/>
      <c r="D58" s="3">
        <v>3</v>
      </c>
      <c r="E58" s="3"/>
      <c r="F58" s="3" t="str">
        <f t="shared" si="0"/>
        <v>unacc</v>
      </c>
      <c r="G58" s="3" t="str">
        <f t="shared" si="1"/>
        <v/>
      </c>
      <c r="H58" s="3" t="str">
        <f t="shared" si="2"/>
        <v/>
      </c>
      <c r="I58" s="3" t="str">
        <f t="shared" si="3"/>
        <v/>
      </c>
      <c r="J58" s="3"/>
      <c r="K58" s="3">
        <f t="shared" si="4"/>
        <v>0</v>
      </c>
      <c r="L58" s="3">
        <f t="shared" si="5"/>
        <v>0</v>
      </c>
      <c r="M58" s="3">
        <f t="shared" si="6"/>
        <v>0</v>
      </c>
      <c r="N58" s="3">
        <f t="shared" si="7"/>
        <v>0</v>
      </c>
    </row>
    <row r="59" spans="2:14">
      <c r="B59" s="3" t="s">
        <v>2</v>
      </c>
      <c r="C59" s="3"/>
      <c r="D59" s="3">
        <v>2</v>
      </c>
      <c r="E59" s="3"/>
      <c r="F59" s="3" t="str">
        <f t="shared" si="0"/>
        <v/>
      </c>
      <c r="G59" s="3" t="str">
        <f t="shared" si="1"/>
        <v/>
      </c>
      <c r="H59" s="3" t="str">
        <f t="shared" si="2"/>
        <v>good</v>
      </c>
      <c r="I59" s="3" t="str">
        <f t="shared" si="3"/>
        <v/>
      </c>
      <c r="J59" s="3"/>
      <c r="K59" s="3">
        <f t="shared" si="4"/>
        <v>0</v>
      </c>
      <c r="L59" s="3">
        <f t="shared" si="5"/>
        <v>0</v>
      </c>
      <c r="M59" s="3">
        <f t="shared" si="6"/>
        <v>0</v>
      </c>
      <c r="N59" s="3">
        <f t="shared" si="7"/>
        <v>0</v>
      </c>
    </row>
    <row r="60" spans="2:14">
      <c r="B60" s="3" t="s">
        <v>3</v>
      </c>
      <c r="C60" s="3"/>
      <c r="D60" s="3">
        <v>2</v>
      </c>
      <c r="E60" s="3"/>
      <c r="F60" s="3" t="str">
        <f t="shared" si="0"/>
        <v/>
      </c>
      <c r="G60" s="3" t="str">
        <f t="shared" si="1"/>
        <v/>
      </c>
      <c r="H60" s="3" t="str">
        <f t="shared" si="2"/>
        <v>good</v>
      </c>
      <c r="I60" s="3" t="str">
        <f t="shared" si="3"/>
        <v/>
      </c>
      <c r="J60" s="3"/>
      <c r="K60" s="3">
        <f t="shared" si="4"/>
        <v>0</v>
      </c>
      <c r="L60" s="3">
        <f t="shared" si="5"/>
        <v>0</v>
      </c>
      <c r="M60" s="3">
        <f t="shared" si="6"/>
        <v>0</v>
      </c>
      <c r="N60" s="3">
        <f t="shared" si="7"/>
        <v>0</v>
      </c>
    </row>
    <row r="61" spans="2:14">
      <c r="B61" s="3" t="s">
        <v>3</v>
      </c>
      <c r="C61" s="3"/>
      <c r="D61" s="3">
        <v>3</v>
      </c>
      <c r="E61" s="3"/>
      <c r="F61" s="3" t="str">
        <f t="shared" si="0"/>
        <v>unacc</v>
      </c>
      <c r="G61" s="3" t="str">
        <f t="shared" si="1"/>
        <v/>
      </c>
      <c r="H61" s="3" t="str">
        <f t="shared" si="2"/>
        <v/>
      </c>
      <c r="I61" s="3" t="str">
        <f t="shared" si="3"/>
        <v/>
      </c>
      <c r="J61" s="3"/>
      <c r="K61" s="3">
        <f t="shared" si="4"/>
        <v>0</v>
      </c>
      <c r="L61" s="3">
        <f t="shared" si="5"/>
        <v>0</v>
      </c>
      <c r="M61" s="3">
        <f t="shared" si="6"/>
        <v>0</v>
      </c>
      <c r="N61" s="3">
        <f t="shared" si="7"/>
        <v>0</v>
      </c>
    </row>
    <row r="62" spans="2:14">
      <c r="B62" s="3" t="s">
        <v>2</v>
      </c>
      <c r="C62" s="3"/>
      <c r="D62" s="3">
        <v>3</v>
      </c>
      <c r="E62" s="3"/>
      <c r="F62" s="3" t="str">
        <f t="shared" si="0"/>
        <v>unacc</v>
      </c>
      <c r="G62" s="3" t="str">
        <f t="shared" si="1"/>
        <v/>
      </c>
      <c r="H62" s="3" t="str">
        <f t="shared" si="2"/>
        <v/>
      </c>
      <c r="I62" s="3" t="str">
        <f t="shared" si="3"/>
        <v/>
      </c>
      <c r="J62" s="3"/>
      <c r="K62" s="3">
        <f t="shared" si="4"/>
        <v>1</v>
      </c>
      <c r="L62" s="3">
        <f t="shared" si="5"/>
        <v>0</v>
      </c>
      <c r="M62" s="3">
        <f t="shared" si="6"/>
        <v>0</v>
      </c>
      <c r="N62" s="3">
        <f t="shared" si="7"/>
        <v>0</v>
      </c>
    </row>
    <row r="63" spans="2:14">
      <c r="B63" s="3" t="s">
        <v>2</v>
      </c>
      <c r="C63" s="3"/>
      <c r="D63" s="3">
        <v>3</v>
      </c>
      <c r="E63" s="3"/>
      <c r="F63" s="3" t="str">
        <f t="shared" si="0"/>
        <v>unacc</v>
      </c>
      <c r="G63" s="3" t="str">
        <f t="shared" si="1"/>
        <v/>
      </c>
      <c r="H63" s="3" t="str">
        <f t="shared" si="2"/>
        <v/>
      </c>
      <c r="I63" s="3" t="str">
        <f t="shared" si="3"/>
        <v/>
      </c>
      <c r="J63" s="3"/>
      <c r="K63" s="3">
        <f t="shared" si="4"/>
        <v>1</v>
      </c>
      <c r="L63" s="3">
        <f t="shared" si="5"/>
        <v>0</v>
      </c>
      <c r="M63" s="3">
        <f t="shared" si="6"/>
        <v>0</v>
      </c>
      <c r="N63" s="3">
        <f t="shared" si="7"/>
        <v>0</v>
      </c>
    </row>
    <row r="64" spans="2:14">
      <c r="B64" s="3" t="s">
        <v>2</v>
      </c>
      <c r="C64" s="3"/>
      <c r="D64" s="3">
        <v>3</v>
      </c>
      <c r="E64" s="3"/>
      <c r="F64" s="3" t="str">
        <f t="shared" si="0"/>
        <v>unacc</v>
      </c>
      <c r="G64" s="3" t="str">
        <f t="shared" si="1"/>
        <v/>
      </c>
      <c r="H64" s="3" t="str">
        <f t="shared" si="2"/>
        <v/>
      </c>
      <c r="I64" s="3" t="str">
        <f t="shared" si="3"/>
        <v/>
      </c>
      <c r="J64" s="3"/>
      <c r="K64" s="3">
        <f t="shared" si="4"/>
        <v>1</v>
      </c>
      <c r="L64" s="3">
        <f t="shared" si="5"/>
        <v>0</v>
      </c>
      <c r="M64" s="3">
        <f t="shared" si="6"/>
        <v>0</v>
      </c>
      <c r="N64" s="3">
        <f t="shared" si="7"/>
        <v>0</v>
      </c>
    </row>
    <row r="65" spans="2:14">
      <c r="B65" s="3" t="s">
        <v>2</v>
      </c>
      <c r="C65" s="3"/>
      <c r="D65" s="3">
        <v>3</v>
      </c>
      <c r="E65" s="3"/>
      <c r="F65" s="3" t="str">
        <f t="shared" si="0"/>
        <v>unacc</v>
      </c>
      <c r="G65" s="3" t="str">
        <f t="shared" si="1"/>
        <v/>
      </c>
      <c r="H65" s="3" t="str">
        <f t="shared" si="2"/>
        <v/>
      </c>
      <c r="I65" s="3" t="str">
        <f t="shared" si="3"/>
        <v/>
      </c>
      <c r="J65" s="3"/>
      <c r="K65" s="3">
        <f t="shared" si="4"/>
        <v>1</v>
      </c>
      <c r="L65" s="3">
        <f t="shared" si="5"/>
        <v>0</v>
      </c>
      <c r="M65" s="3">
        <f t="shared" si="6"/>
        <v>0</v>
      </c>
      <c r="N65" s="3">
        <f t="shared" si="7"/>
        <v>0</v>
      </c>
    </row>
    <row r="66" spans="2:14">
      <c r="B66" s="3" t="s">
        <v>2</v>
      </c>
      <c r="C66" s="3"/>
      <c r="D66" s="3">
        <v>3</v>
      </c>
      <c r="E66" s="3"/>
      <c r="F66" s="3" t="str">
        <f t="shared" si="0"/>
        <v>unacc</v>
      </c>
      <c r="G66" s="3" t="str">
        <f t="shared" si="1"/>
        <v/>
      </c>
      <c r="H66" s="3" t="str">
        <f t="shared" si="2"/>
        <v/>
      </c>
      <c r="I66" s="3" t="str">
        <f t="shared" si="3"/>
        <v/>
      </c>
      <c r="J66" s="3"/>
      <c r="K66" s="3">
        <f t="shared" si="4"/>
        <v>1</v>
      </c>
      <c r="L66" s="3">
        <f t="shared" si="5"/>
        <v>0</v>
      </c>
      <c r="M66" s="3">
        <f t="shared" si="6"/>
        <v>0</v>
      </c>
      <c r="N66" s="3">
        <f t="shared" si="7"/>
        <v>0</v>
      </c>
    </row>
    <row r="67" spans="2:14">
      <c r="B67" s="3" t="s">
        <v>2</v>
      </c>
      <c r="C67" s="3"/>
      <c r="D67" s="3">
        <v>3</v>
      </c>
      <c r="E67" s="3"/>
      <c r="F67" s="3" t="str">
        <f t="shared" ref="F67:F130" si="8">IF(D67=3,"unacc","")</f>
        <v>unacc</v>
      </c>
      <c r="G67" s="3" t="str">
        <f t="shared" ref="G67:G130" si="9">IF(D67=1,"acc","")</f>
        <v/>
      </c>
      <c r="H67" s="3" t="str">
        <f t="shared" ref="H67:H130" si="10">IF(D67=2,"good","")</f>
        <v/>
      </c>
      <c r="I67" s="3" t="str">
        <f t="shared" ref="I67:I130" si="11">IF(D67=4,"vgood","")</f>
        <v/>
      </c>
      <c r="J67" s="3"/>
      <c r="K67" s="3">
        <f t="shared" ref="K67:K130" si="12">IF(B67=F67,1,0)</f>
        <v>1</v>
      </c>
      <c r="L67" s="3">
        <f t="shared" ref="L67:L130" si="13">IF(B67=G67,1,0)</f>
        <v>0</v>
      </c>
      <c r="M67" s="3">
        <f t="shared" ref="M67:M130" si="14">IF(B67=H67,1,0)</f>
        <v>0</v>
      </c>
      <c r="N67" s="3">
        <f t="shared" ref="N67:N130" si="15">IF(B67=I67,1,0)</f>
        <v>0</v>
      </c>
    </row>
    <row r="68" spans="2:14">
      <c r="B68" s="3" t="s">
        <v>2</v>
      </c>
      <c r="C68" s="3"/>
      <c r="D68" s="3">
        <v>3</v>
      </c>
      <c r="E68" s="3"/>
      <c r="F68" s="3" t="str">
        <f t="shared" si="8"/>
        <v>unacc</v>
      </c>
      <c r="G68" s="3" t="str">
        <f t="shared" si="9"/>
        <v/>
      </c>
      <c r="H68" s="3" t="str">
        <f t="shared" si="10"/>
        <v/>
      </c>
      <c r="I68" s="3" t="str">
        <f t="shared" si="11"/>
        <v/>
      </c>
      <c r="J68" s="3"/>
      <c r="K68" s="3">
        <f t="shared" si="12"/>
        <v>1</v>
      </c>
      <c r="L68" s="3">
        <f t="shared" si="13"/>
        <v>0</v>
      </c>
      <c r="M68" s="3">
        <f t="shared" si="14"/>
        <v>0</v>
      </c>
      <c r="N68" s="3">
        <f t="shared" si="15"/>
        <v>0</v>
      </c>
    </row>
    <row r="69" spans="2:14">
      <c r="B69" s="3" t="s">
        <v>2</v>
      </c>
      <c r="C69" s="3"/>
      <c r="D69" s="3">
        <v>3</v>
      </c>
      <c r="E69" s="3"/>
      <c r="F69" s="3" t="str">
        <f t="shared" si="8"/>
        <v>unacc</v>
      </c>
      <c r="G69" s="3" t="str">
        <f t="shared" si="9"/>
        <v/>
      </c>
      <c r="H69" s="3" t="str">
        <f t="shared" si="10"/>
        <v/>
      </c>
      <c r="I69" s="3" t="str">
        <f t="shared" si="11"/>
        <v/>
      </c>
      <c r="J69" s="3"/>
      <c r="K69" s="3">
        <f t="shared" si="12"/>
        <v>1</v>
      </c>
      <c r="L69" s="3">
        <f t="shared" si="13"/>
        <v>0</v>
      </c>
      <c r="M69" s="3">
        <f t="shared" si="14"/>
        <v>0</v>
      </c>
      <c r="N69" s="3">
        <f t="shared" si="15"/>
        <v>0</v>
      </c>
    </row>
    <row r="70" spans="2:14">
      <c r="B70" s="3" t="s">
        <v>2</v>
      </c>
      <c r="C70" s="3"/>
      <c r="D70" s="3">
        <v>3</v>
      </c>
      <c r="E70" s="3"/>
      <c r="F70" s="3" t="str">
        <f t="shared" si="8"/>
        <v>unacc</v>
      </c>
      <c r="G70" s="3" t="str">
        <f t="shared" si="9"/>
        <v/>
      </c>
      <c r="H70" s="3" t="str">
        <f t="shared" si="10"/>
        <v/>
      </c>
      <c r="I70" s="3" t="str">
        <f t="shared" si="11"/>
        <v/>
      </c>
      <c r="J70" s="3"/>
      <c r="K70" s="3">
        <f t="shared" si="12"/>
        <v>1</v>
      </c>
      <c r="L70" s="3">
        <f t="shared" si="13"/>
        <v>0</v>
      </c>
      <c r="M70" s="3">
        <f t="shared" si="14"/>
        <v>0</v>
      </c>
      <c r="N70" s="3">
        <f t="shared" si="15"/>
        <v>0</v>
      </c>
    </row>
    <row r="71" spans="2:14">
      <c r="B71" s="3" t="s">
        <v>2</v>
      </c>
      <c r="C71" s="3"/>
      <c r="D71" s="3">
        <v>3</v>
      </c>
      <c r="E71" s="3"/>
      <c r="F71" s="3" t="str">
        <f t="shared" si="8"/>
        <v>unacc</v>
      </c>
      <c r="G71" s="3" t="str">
        <f t="shared" si="9"/>
        <v/>
      </c>
      <c r="H71" s="3" t="str">
        <f t="shared" si="10"/>
        <v/>
      </c>
      <c r="I71" s="3" t="str">
        <f t="shared" si="11"/>
        <v/>
      </c>
      <c r="J71" s="3"/>
      <c r="K71" s="3">
        <f t="shared" si="12"/>
        <v>1</v>
      </c>
      <c r="L71" s="3">
        <f t="shared" si="13"/>
        <v>0</v>
      </c>
      <c r="M71" s="3">
        <f t="shared" si="14"/>
        <v>0</v>
      </c>
      <c r="N71" s="3">
        <f t="shared" si="15"/>
        <v>0</v>
      </c>
    </row>
    <row r="72" spans="2:14">
      <c r="B72" s="3" t="s">
        <v>2</v>
      </c>
      <c r="C72" s="3"/>
      <c r="D72" s="3">
        <v>3</v>
      </c>
      <c r="E72" s="3"/>
      <c r="F72" s="3" t="str">
        <f t="shared" si="8"/>
        <v>unacc</v>
      </c>
      <c r="G72" s="3" t="str">
        <f t="shared" si="9"/>
        <v/>
      </c>
      <c r="H72" s="3" t="str">
        <f t="shared" si="10"/>
        <v/>
      </c>
      <c r="I72" s="3" t="str">
        <f t="shared" si="11"/>
        <v/>
      </c>
      <c r="J72" s="3"/>
      <c r="K72" s="3">
        <f t="shared" si="12"/>
        <v>1</v>
      </c>
      <c r="L72" s="3">
        <f t="shared" si="13"/>
        <v>0</v>
      </c>
      <c r="M72" s="3">
        <f t="shared" si="14"/>
        <v>0</v>
      </c>
      <c r="N72" s="3">
        <f t="shared" si="15"/>
        <v>0</v>
      </c>
    </row>
    <row r="73" spans="2:14">
      <c r="B73" s="3" t="s">
        <v>2</v>
      </c>
      <c r="C73" s="3"/>
      <c r="D73" s="3">
        <v>2</v>
      </c>
      <c r="E73" s="3"/>
      <c r="F73" s="3" t="str">
        <f t="shared" si="8"/>
        <v/>
      </c>
      <c r="G73" s="3" t="str">
        <f t="shared" si="9"/>
        <v/>
      </c>
      <c r="H73" s="3" t="str">
        <f t="shared" si="10"/>
        <v>good</v>
      </c>
      <c r="I73" s="3" t="str">
        <f t="shared" si="11"/>
        <v/>
      </c>
      <c r="J73" s="3"/>
      <c r="K73" s="3">
        <f t="shared" si="12"/>
        <v>0</v>
      </c>
      <c r="L73" s="3">
        <f t="shared" si="13"/>
        <v>0</v>
      </c>
      <c r="M73" s="3">
        <f t="shared" si="14"/>
        <v>0</v>
      </c>
      <c r="N73" s="3">
        <f t="shared" si="15"/>
        <v>0</v>
      </c>
    </row>
    <row r="74" spans="2:14">
      <c r="B74" s="3" t="s">
        <v>3</v>
      </c>
      <c r="C74" s="3"/>
      <c r="D74" s="3">
        <v>2</v>
      </c>
      <c r="E74" s="3"/>
      <c r="F74" s="3" t="str">
        <f t="shared" si="8"/>
        <v/>
      </c>
      <c r="G74" s="3" t="str">
        <f t="shared" si="9"/>
        <v/>
      </c>
      <c r="H74" s="3" t="str">
        <f t="shared" si="10"/>
        <v>good</v>
      </c>
      <c r="I74" s="3" t="str">
        <f t="shared" si="11"/>
        <v/>
      </c>
      <c r="J74" s="3"/>
      <c r="K74" s="3">
        <f t="shared" si="12"/>
        <v>0</v>
      </c>
      <c r="L74" s="3">
        <f t="shared" si="13"/>
        <v>0</v>
      </c>
      <c r="M74" s="3">
        <f t="shared" si="14"/>
        <v>0</v>
      </c>
      <c r="N74" s="3">
        <f t="shared" si="15"/>
        <v>0</v>
      </c>
    </row>
    <row r="75" spans="2:14">
      <c r="B75" s="3" t="s">
        <v>2</v>
      </c>
      <c r="C75" s="3"/>
      <c r="D75" s="3">
        <v>3</v>
      </c>
      <c r="E75" s="3"/>
      <c r="F75" s="3" t="str">
        <f t="shared" si="8"/>
        <v>unacc</v>
      </c>
      <c r="G75" s="3" t="str">
        <f t="shared" si="9"/>
        <v/>
      </c>
      <c r="H75" s="3" t="str">
        <f t="shared" si="10"/>
        <v/>
      </c>
      <c r="I75" s="3" t="str">
        <f t="shared" si="11"/>
        <v/>
      </c>
      <c r="J75" s="3"/>
      <c r="K75" s="3">
        <f t="shared" si="12"/>
        <v>1</v>
      </c>
      <c r="L75" s="3">
        <f t="shared" si="13"/>
        <v>0</v>
      </c>
      <c r="M75" s="3">
        <f t="shared" si="14"/>
        <v>0</v>
      </c>
      <c r="N75" s="3">
        <f t="shared" si="15"/>
        <v>0</v>
      </c>
    </row>
    <row r="76" spans="2:14">
      <c r="B76" s="3" t="s">
        <v>3</v>
      </c>
      <c r="C76" s="3"/>
      <c r="D76" s="3">
        <v>1</v>
      </c>
      <c r="E76" s="3"/>
      <c r="F76" s="3" t="str">
        <f t="shared" si="8"/>
        <v/>
      </c>
      <c r="G76" s="3" t="str">
        <f t="shared" si="9"/>
        <v>acc</v>
      </c>
      <c r="H76" s="3" t="str">
        <f t="shared" si="10"/>
        <v/>
      </c>
      <c r="I76" s="3" t="str">
        <f t="shared" si="11"/>
        <v/>
      </c>
      <c r="J76" s="3"/>
      <c r="K76" s="3">
        <f t="shared" si="12"/>
        <v>0</v>
      </c>
      <c r="L76" s="3">
        <f t="shared" si="13"/>
        <v>1</v>
      </c>
      <c r="M76" s="3">
        <f t="shared" si="14"/>
        <v>0</v>
      </c>
      <c r="N76" s="3">
        <f t="shared" si="15"/>
        <v>0</v>
      </c>
    </row>
    <row r="77" spans="2:14">
      <c r="B77" s="3" t="s">
        <v>3</v>
      </c>
      <c r="C77" s="3"/>
      <c r="D77" s="3">
        <v>2</v>
      </c>
      <c r="E77" s="3"/>
      <c r="F77" s="3" t="str">
        <f t="shared" si="8"/>
        <v/>
      </c>
      <c r="G77" s="3" t="str">
        <f t="shared" si="9"/>
        <v/>
      </c>
      <c r="H77" s="3" t="str">
        <f t="shared" si="10"/>
        <v>good</v>
      </c>
      <c r="I77" s="3" t="str">
        <f t="shared" si="11"/>
        <v/>
      </c>
      <c r="J77" s="3"/>
      <c r="K77" s="3">
        <f t="shared" si="12"/>
        <v>0</v>
      </c>
      <c r="L77" s="3">
        <f t="shared" si="13"/>
        <v>0</v>
      </c>
      <c r="M77" s="3">
        <f t="shared" si="14"/>
        <v>0</v>
      </c>
      <c r="N77" s="3">
        <f t="shared" si="15"/>
        <v>0</v>
      </c>
    </row>
    <row r="78" spans="2:14">
      <c r="B78" s="3" t="s">
        <v>2</v>
      </c>
      <c r="C78" s="3"/>
      <c r="D78" s="3">
        <v>3</v>
      </c>
      <c r="E78" s="3"/>
      <c r="F78" s="3" t="str">
        <f t="shared" si="8"/>
        <v>unacc</v>
      </c>
      <c r="G78" s="3" t="str">
        <f t="shared" si="9"/>
        <v/>
      </c>
      <c r="H78" s="3" t="str">
        <f t="shared" si="10"/>
        <v/>
      </c>
      <c r="I78" s="3" t="str">
        <f t="shared" si="11"/>
        <v/>
      </c>
      <c r="J78" s="3"/>
      <c r="K78" s="3">
        <f t="shared" si="12"/>
        <v>1</v>
      </c>
      <c r="L78" s="3">
        <f t="shared" si="13"/>
        <v>0</v>
      </c>
      <c r="M78" s="3">
        <f t="shared" si="14"/>
        <v>0</v>
      </c>
      <c r="N78" s="3">
        <f t="shared" si="15"/>
        <v>0</v>
      </c>
    </row>
    <row r="79" spans="2:14">
      <c r="B79" s="3" t="s">
        <v>3</v>
      </c>
      <c r="C79" s="3"/>
      <c r="D79" s="3">
        <v>1</v>
      </c>
      <c r="E79" s="3"/>
      <c r="F79" s="3" t="str">
        <f t="shared" si="8"/>
        <v/>
      </c>
      <c r="G79" s="3" t="str">
        <f t="shared" si="9"/>
        <v>acc</v>
      </c>
      <c r="H79" s="3" t="str">
        <f t="shared" si="10"/>
        <v/>
      </c>
      <c r="I79" s="3" t="str">
        <f t="shared" si="11"/>
        <v/>
      </c>
      <c r="J79" s="3"/>
      <c r="K79" s="3">
        <f t="shared" si="12"/>
        <v>0</v>
      </c>
      <c r="L79" s="3">
        <f t="shared" si="13"/>
        <v>1</v>
      </c>
      <c r="M79" s="3">
        <f t="shared" si="14"/>
        <v>0</v>
      </c>
      <c r="N79" s="3">
        <f t="shared" si="15"/>
        <v>0</v>
      </c>
    </row>
    <row r="80" spans="2:14">
      <c r="B80" s="3" t="s">
        <v>3</v>
      </c>
      <c r="C80" s="3"/>
      <c r="D80" s="3">
        <v>3</v>
      </c>
      <c r="E80" s="3"/>
      <c r="F80" s="3" t="str">
        <f t="shared" si="8"/>
        <v>unacc</v>
      </c>
      <c r="G80" s="3" t="str">
        <f t="shared" si="9"/>
        <v/>
      </c>
      <c r="H80" s="3" t="str">
        <f t="shared" si="10"/>
        <v/>
      </c>
      <c r="I80" s="3" t="str">
        <f t="shared" si="11"/>
        <v/>
      </c>
      <c r="J80" s="3"/>
      <c r="K80" s="3">
        <f t="shared" si="12"/>
        <v>0</v>
      </c>
      <c r="L80" s="3">
        <f t="shared" si="13"/>
        <v>0</v>
      </c>
      <c r="M80" s="3">
        <f t="shared" si="14"/>
        <v>0</v>
      </c>
      <c r="N80" s="3">
        <f t="shared" si="15"/>
        <v>0</v>
      </c>
    </row>
    <row r="81" spans="2:14">
      <c r="B81" s="3" t="s">
        <v>2</v>
      </c>
      <c r="C81" s="3"/>
      <c r="D81" s="3">
        <v>3</v>
      </c>
      <c r="E81" s="3"/>
      <c r="F81" s="3" t="str">
        <f t="shared" si="8"/>
        <v>unacc</v>
      </c>
      <c r="G81" s="3" t="str">
        <f t="shared" si="9"/>
        <v/>
      </c>
      <c r="H81" s="3" t="str">
        <f t="shared" si="10"/>
        <v/>
      </c>
      <c r="I81" s="3" t="str">
        <f t="shared" si="11"/>
        <v/>
      </c>
      <c r="J81" s="3"/>
      <c r="K81" s="3">
        <f t="shared" si="12"/>
        <v>1</v>
      </c>
      <c r="L81" s="3">
        <f t="shared" si="13"/>
        <v>0</v>
      </c>
      <c r="M81" s="3">
        <f t="shared" si="14"/>
        <v>0</v>
      </c>
      <c r="N81" s="3">
        <f t="shared" si="15"/>
        <v>0</v>
      </c>
    </row>
    <row r="82" spans="2:14">
      <c r="B82" s="3" t="s">
        <v>2</v>
      </c>
      <c r="C82" s="3"/>
      <c r="D82" s="3">
        <v>2</v>
      </c>
      <c r="E82" s="3"/>
      <c r="F82" s="3" t="str">
        <f t="shared" si="8"/>
        <v/>
      </c>
      <c r="G82" s="3" t="str">
        <f t="shared" si="9"/>
        <v/>
      </c>
      <c r="H82" s="3" t="str">
        <f t="shared" si="10"/>
        <v>good</v>
      </c>
      <c r="I82" s="3" t="str">
        <f t="shared" si="11"/>
        <v/>
      </c>
      <c r="J82" s="3"/>
      <c r="K82" s="3">
        <f t="shared" si="12"/>
        <v>0</v>
      </c>
      <c r="L82" s="3">
        <f t="shared" si="13"/>
        <v>0</v>
      </c>
      <c r="M82" s="3">
        <f t="shared" si="14"/>
        <v>0</v>
      </c>
      <c r="N82" s="3">
        <f t="shared" si="15"/>
        <v>0</v>
      </c>
    </row>
    <row r="83" spans="2:14">
      <c r="B83" s="3" t="s">
        <v>3</v>
      </c>
      <c r="C83" s="3"/>
      <c r="D83" s="3">
        <v>2</v>
      </c>
      <c r="E83" s="3"/>
      <c r="F83" s="3" t="str">
        <f t="shared" si="8"/>
        <v/>
      </c>
      <c r="G83" s="3" t="str">
        <f t="shared" si="9"/>
        <v/>
      </c>
      <c r="H83" s="3" t="str">
        <f t="shared" si="10"/>
        <v>good</v>
      </c>
      <c r="I83" s="3" t="str">
        <f t="shared" si="11"/>
        <v/>
      </c>
      <c r="J83" s="3"/>
      <c r="K83" s="3">
        <f t="shared" si="12"/>
        <v>0</v>
      </c>
      <c r="L83" s="3">
        <f t="shared" si="13"/>
        <v>0</v>
      </c>
      <c r="M83" s="3">
        <f t="shared" si="14"/>
        <v>0</v>
      </c>
      <c r="N83" s="3">
        <f t="shared" si="15"/>
        <v>0</v>
      </c>
    </row>
    <row r="84" spans="2:14">
      <c r="B84" s="3" t="s">
        <v>2</v>
      </c>
      <c r="C84" s="3"/>
      <c r="D84" s="3">
        <v>3</v>
      </c>
      <c r="E84" s="3"/>
      <c r="F84" s="3" t="str">
        <f t="shared" si="8"/>
        <v>unacc</v>
      </c>
      <c r="G84" s="3" t="str">
        <f t="shared" si="9"/>
        <v/>
      </c>
      <c r="H84" s="3" t="str">
        <f t="shared" si="10"/>
        <v/>
      </c>
      <c r="I84" s="3" t="str">
        <f t="shared" si="11"/>
        <v/>
      </c>
      <c r="J84" s="3"/>
      <c r="K84" s="3">
        <f t="shared" si="12"/>
        <v>1</v>
      </c>
      <c r="L84" s="3">
        <f t="shared" si="13"/>
        <v>0</v>
      </c>
      <c r="M84" s="3">
        <f t="shared" si="14"/>
        <v>0</v>
      </c>
      <c r="N84" s="3">
        <f t="shared" si="15"/>
        <v>0</v>
      </c>
    </row>
    <row r="85" spans="2:14">
      <c r="B85" s="3" t="s">
        <v>3</v>
      </c>
      <c r="C85" s="3"/>
      <c r="D85" s="3">
        <v>1</v>
      </c>
      <c r="E85" s="3"/>
      <c r="F85" s="3" t="str">
        <f t="shared" si="8"/>
        <v/>
      </c>
      <c r="G85" s="3" t="str">
        <f t="shared" si="9"/>
        <v>acc</v>
      </c>
      <c r="H85" s="3" t="str">
        <f t="shared" si="10"/>
        <v/>
      </c>
      <c r="I85" s="3" t="str">
        <f t="shared" si="11"/>
        <v/>
      </c>
      <c r="J85" s="3"/>
      <c r="K85" s="3">
        <f t="shared" si="12"/>
        <v>0</v>
      </c>
      <c r="L85" s="3">
        <f t="shared" si="13"/>
        <v>1</v>
      </c>
      <c r="M85" s="3">
        <f t="shared" si="14"/>
        <v>0</v>
      </c>
      <c r="N85" s="3">
        <f t="shared" si="15"/>
        <v>0</v>
      </c>
    </row>
    <row r="86" spans="2:14">
      <c r="B86" s="3" t="s">
        <v>3</v>
      </c>
      <c r="C86" s="3"/>
      <c r="D86" s="3">
        <v>2</v>
      </c>
      <c r="E86" s="3"/>
      <c r="F86" s="3" t="str">
        <f t="shared" si="8"/>
        <v/>
      </c>
      <c r="G86" s="3" t="str">
        <f t="shared" si="9"/>
        <v/>
      </c>
      <c r="H86" s="3" t="str">
        <f t="shared" si="10"/>
        <v>good</v>
      </c>
      <c r="I86" s="3" t="str">
        <f t="shared" si="11"/>
        <v/>
      </c>
      <c r="J86" s="3"/>
      <c r="K86" s="3">
        <f t="shared" si="12"/>
        <v>0</v>
      </c>
      <c r="L86" s="3">
        <f t="shared" si="13"/>
        <v>0</v>
      </c>
      <c r="M86" s="3">
        <f t="shared" si="14"/>
        <v>0</v>
      </c>
      <c r="N86" s="3">
        <f t="shared" si="15"/>
        <v>0</v>
      </c>
    </row>
    <row r="87" spans="2:14">
      <c r="B87" s="3" t="s">
        <v>2</v>
      </c>
      <c r="C87" s="3"/>
      <c r="D87" s="3">
        <v>3</v>
      </c>
      <c r="E87" s="3"/>
      <c r="F87" s="3" t="str">
        <f t="shared" si="8"/>
        <v>unacc</v>
      </c>
      <c r="G87" s="3" t="str">
        <f t="shared" si="9"/>
        <v/>
      </c>
      <c r="H87" s="3" t="str">
        <f t="shared" si="10"/>
        <v/>
      </c>
      <c r="I87" s="3" t="str">
        <f t="shared" si="11"/>
        <v/>
      </c>
      <c r="J87" s="3"/>
      <c r="K87" s="3">
        <f t="shared" si="12"/>
        <v>1</v>
      </c>
      <c r="L87" s="3">
        <f t="shared" si="13"/>
        <v>0</v>
      </c>
      <c r="M87" s="3">
        <f t="shared" si="14"/>
        <v>0</v>
      </c>
      <c r="N87" s="3">
        <f t="shared" si="15"/>
        <v>0</v>
      </c>
    </row>
    <row r="88" spans="2:14">
      <c r="B88" s="3" t="s">
        <v>3</v>
      </c>
      <c r="C88" s="3"/>
      <c r="D88" s="3">
        <v>1</v>
      </c>
      <c r="E88" s="3"/>
      <c r="F88" s="3" t="str">
        <f t="shared" si="8"/>
        <v/>
      </c>
      <c r="G88" s="3" t="str">
        <f t="shared" si="9"/>
        <v>acc</v>
      </c>
      <c r="H88" s="3" t="str">
        <f t="shared" si="10"/>
        <v/>
      </c>
      <c r="I88" s="3" t="str">
        <f t="shared" si="11"/>
        <v/>
      </c>
      <c r="J88" s="3"/>
      <c r="K88" s="3">
        <f t="shared" si="12"/>
        <v>0</v>
      </c>
      <c r="L88" s="3">
        <f t="shared" si="13"/>
        <v>1</v>
      </c>
      <c r="M88" s="3">
        <f t="shared" si="14"/>
        <v>0</v>
      </c>
      <c r="N88" s="3">
        <f t="shared" si="15"/>
        <v>0</v>
      </c>
    </row>
    <row r="89" spans="2:14">
      <c r="B89" s="3" t="s">
        <v>3</v>
      </c>
      <c r="C89" s="3"/>
      <c r="D89" s="3">
        <v>3</v>
      </c>
      <c r="E89" s="3"/>
      <c r="F89" s="3" t="str">
        <f t="shared" si="8"/>
        <v>unacc</v>
      </c>
      <c r="G89" s="3" t="str">
        <f t="shared" si="9"/>
        <v/>
      </c>
      <c r="H89" s="3" t="str">
        <f t="shared" si="10"/>
        <v/>
      </c>
      <c r="I89" s="3" t="str">
        <f t="shared" si="11"/>
        <v/>
      </c>
      <c r="J89" s="3"/>
      <c r="K89" s="3">
        <f t="shared" si="12"/>
        <v>0</v>
      </c>
      <c r="L89" s="3">
        <f t="shared" si="13"/>
        <v>0</v>
      </c>
      <c r="M89" s="3">
        <f t="shared" si="14"/>
        <v>0</v>
      </c>
      <c r="N89" s="3">
        <f t="shared" si="15"/>
        <v>0</v>
      </c>
    </row>
    <row r="90" spans="2:14">
      <c r="B90" s="3" t="s">
        <v>2</v>
      </c>
      <c r="C90" s="3"/>
      <c r="D90" s="3">
        <v>3</v>
      </c>
      <c r="E90" s="3"/>
      <c r="F90" s="3" t="str">
        <f t="shared" si="8"/>
        <v>unacc</v>
      </c>
      <c r="G90" s="3" t="str">
        <f t="shared" si="9"/>
        <v/>
      </c>
      <c r="H90" s="3" t="str">
        <f t="shared" si="10"/>
        <v/>
      </c>
      <c r="I90" s="3" t="str">
        <f t="shared" si="11"/>
        <v/>
      </c>
      <c r="J90" s="3"/>
      <c r="K90" s="3">
        <f t="shared" si="12"/>
        <v>1</v>
      </c>
      <c r="L90" s="3">
        <f t="shared" si="13"/>
        <v>0</v>
      </c>
      <c r="M90" s="3">
        <f t="shared" si="14"/>
        <v>0</v>
      </c>
      <c r="N90" s="3">
        <f t="shared" si="15"/>
        <v>0</v>
      </c>
    </row>
    <row r="91" spans="2:14">
      <c r="B91" s="3" t="s">
        <v>2</v>
      </c>
      <c r="C91" s="3"/>
      <c r="D91" s="3">
        <v>3</v>
      </c>
      <c r="E91" s="3"/>
      <c r="F91" s="3" t="str">
        <f t="shared" si="8"/>
        <v>unacc</v>
      </c>
      <c r="G91" s="3" t="str">
        <f t="shared" si="9"/>
        <v/>
      </c>
      <c r="H91" s="3" t="str">
        <f t="shared" si="10"/>
        <v/>
      </c>
      <c r="I91" s="3" t="str">
        <f t="shared" si="11"/>
        <v/>
      </c>
      <c r="J91" s="3"/>
      <c r="K91" s="3">
        <f t="shared" si="12"/>
        <v>1</v>
      </c>
      <c r="L91" s="3">
        <f t="shared" si="13"/>
        <v>0</v>
      </c>
      <c r="M91" s="3">
        <f t="shared" si="14"/>
        <v>0</v>
      </c>
      <c r="N91" s="3">
        <f t="shared" si="15"/>
        <v>0</v>
      </c>
    </row>
    <row r="92" spans="2:14">
      <c r="B92" s="3" t="s">
        <v>2</v>
      </c>
      <c r="C92" s="3"/>
      <c r="D92" s="3">
        <v>3</v>
      </c>
      <c r="E92" s="3"/>
      <c r="F92" s="3" t="str">
        <f t="shared" si="8"/>
        <v>unacc</v>
      </c>
      <c r="G92" s="3" t="str">
        <f t="shared" si="9"/>
        <v/>
      </c>
      <c r="H92" s="3" t="str">
        <f t="shared" si="10"/>
        <v/>
      </c>
      <c r="I92" s="3" t="str">
        <f t="shared" si="11"/>
        <v/>
      </c>
      <c r="J92" s="3"/>
      <c r="K92" s="3">
        <f t="shared" si="12"/>
        <v>1</v>
      </c>
      <c r="L92" s="3">
        <f t="shared" si="13"/>
        <v>0</v>
      </c>
      <c r="M92" s="3">
        <f t="shared" si="14"/>
        <v>0</v>
      </c>
      <c r="N92" s="3">
        <f t="shared" si="15"/>
        <v>0</v>
      </c>
    </row>
    <row r="93" spans="2:14">
      <c r="B93" s="3" t="s">
        <v>2</v>
      </c>
      <c r="C93" s="3"/>
      <c r="D93" s="3">
        <v>3</v>
      </c>
      <c r="E93" s="3"/>
      <c r="F93" s="3" t="str">
        <f t="shared" si="8"/>
        <v>unacc</v>
      </c>
      <c r="G93" s="3" t="str">
        <f t="shared" si="9"/>
        <v/>
      </c>
      <c r="H93" s="3" t="str">
        <f t="shared" si="10"/>
        <v/>
      </c>
      <c r="I93" s="3" t="str">
        <f t="shared" si="11"/>
        <v/>
      </c>
      <c r="J93" s="3"/>
      <c r="K93" s="3">
        <f t="shared" si="12"/>
        <v>1</v>
      </c>
      <c r="L93" s="3">
        <f t="shared" si="13"/>
        <v>0</v>
      </c>
      <c r="M93" s="3">
        <f t="shared" si="14"/>
        <v>0</v>
      </c>
      <c r="N93" s="3">
        <f t="shared" si="15"/>
        <v>0</v>
      </c>
    </row>
    <row r="94" spans="2:14">
      <c r="B94" s="3" t="s">
        <v>2</v>
      </c>
      <c r="C94" s="3"/>
      <c r="D94" s="3">
        <v>3</v>
      </c>
      <c r="E94" s="3"/>
      <c r="F94" s="3" t="str">
        <f t="shared" si="8"/>
        <v>unacc</v>
      </c>
      <c r="G94" s="3" t="str">
        <f t="shared" si="9"/>
        <v/>
      </c>
      <c r="H94" s="3" t="str">
        <f t="shared" si="10"/>
        <v/>
      </c>
      <c r="I94" s="3" t="str">
        <f t="shared" si="11"/>
        <v/>
      </c>
      <c r="J94" s="3"/>
      <c r="K94" s="3">
        <f t="shared" si="12"/>
        <v>1</v>
      </c>
      <c r="L94" s="3">
        <f t="shared" si="13"/>
        <v>0</v>
      </c>
      <c r="M94" s="3">
        <f t="shared" si="14"/>
        <v>0</v>
      </c>
      <c r="N94" s="3">
        <f t="shared" si="15"/>
        <v>0</v>
      </c>
    </row>
    <row r="95" spans="2:14">
      <c r="B95" s="3" t="s">
        <v>2</v>
      </c>
      <c r="C95" s="3"/>
      <c r="D95" s="3">
        <v>3</v>
      </c>
      <c r="E95" s="3"/>
      <c r="F95" s="3" t="str">
        <f t="shared" si="8"/>
        <v>unacc</v>
      </c>
      <c r="G95" s="3" t="str">
        <f t="shared" si="9"/>
        <v/>
      </c>
      <c r="H95" s="3" t="str">
        <f t="shared" si="10"/>
        <v/>
      </c>
      <c r="I95" s="3" t="str">
        <f t="shared" si="11"/>
        <v/>
      </c>
      <c r="J95" s="3"/>
      <c r="K95" s="3">
        <f t="shared" si="12"/>
        <v>1</v>
      </c>
      <c r="L95" s="3">
        <f t="shared" si="13"/>
        <v>0</v>
      </c>
      <c r="M95" s="3">
        <f t="shared" si="14"/>
        <v>0</v>
      </c>
      <c r="N95" s="3">
        <f t="shared" si="15"/>
        <v>0</v>
      </c>
    </row>
    <row r="96" spans="2:14">
      <c r="B96" s="3" t="s">
        <v>2</v>
      </c>
      <c r="C96" s="3"/>
      <c r="D96" s="3">
        <v>3</v>
      </c>
      <c r="E96" s="3"/>
      <c r="F96" s="3" t="str">
        <f t="shared" si="8"/>
        <v>unacc</v>
      </c>
      <c r="G96" s="3" t="str">
        <f t="shared" si="9"/>
        <v/>
      </c>
      <c r="H96" s="3" t="str">
        <f t="shared" si="10"/>
        <v/>
      </c>
      <c r="I96" s="3" t="str">
        <f t="shared" si="11"/>
        <v/>
      </c>
      <c r="J96" s="3"/>
      <c r="K96" s="3">
        <f t="shared" si="12"/>
        <v>1</v>
      </c>
      <c r="L96" s="3">
        <f t="shared" si="13"/>
        <v>0</v>
      </c>
      <c r="M96" s="3">
        <f t="shared" si="14"/>
        <v>0</v>
      </c>
      <c r="N96" s="3">
        <f t="shared" si="15"/>
        <v>0</v>
      </c>
    </row>
    <row r="97" spans="2:14">
      <c r="B97" s="3" t="s">
        <v>2</v>
      </c>
      <c r="C97" s="3"/>
      <c r="D97" s="3">
        <v>3</v>
      </c>
      <c r="E97" s="3"/>
      <c r="F97" s="3" t="str">
        <f t="shared" si="8"/>
        <v>unacc</v>
      </c>
      <c r="G97" s="3" t="str">
        <f t="shared" si="9"/>
        <v/>
      </c>
      <c r="H97" s="3" t="str">
        <f t="shared" si="10"/>
        <v/>
      </c>
      <c r="I97" s="3" t="str">
        <f t="shared" si="11"/>
        <v/>
      </c>
      <c r="J97" s="3"/>
      <c r="K97" s="3">
        <f t="shared" si="12"/>
        <v>1</v>
      </c>
      <c r="L97" s="3">
        <f t="shared" si="13"/>
        <v>0</v>
      </c>
      <c r="M97" s="3">
        <f t="shared" si="14"/>
        <v>0</v>
      </c>
      <c r="N97" s="3">
        <f t="shared" si="15"/>
        <v>0</v>
      </c>
    </row>
    <row r="98" spans="2:14">
      <c r="B98" s="3" t="s">
        <v>2</v>
      </c>
      <c r="C98" s="3"/>
      <c r="D98" s="3">
        <v>3</v>
      </c>
      <c r="E98" s="3"/>
      <c r="F98" s="3" t="str">
        <f t="shared" si="8"/>
        <v>unacc</v>
      </c>
      <c r="G98" s="3" t="str">
        <f t="shared" si="9"/>
        <v/>
      </c>
      <c r="H98" s="3" t="str">
        <f t="shared" si="10"/>
        <v/>
      </c>
      <c r="I98" s="3" t="str">
        <f t="shared" si="11"/>
        <v/>
      </c>
      <c r="J98" s="3"/>
      <c r="K98" s="3">
        <f t="shared" si="12"/>
        <v>1</v>
      </c>
      <c r="L98" s="3">
        <f t="shared" si="13"/>
        <v>0</v>
      </c>
      <c r="M98" s="3">
        <f t="shared" si="14"/>
        <v>0</v>
      </c>
      <c r="N98" s="3">
        <f t="shared" si="15"/>
        <v>0</v>
      </c>
    </row>
    <row r="99" spans="2:14">
      <c r="B99" s="3" t="s">
        <v>2</v>
      </c>
      <c r="C99" s="3"/>
      <c r="D99" s="3">
        <v>3</v>
      </c>
      <c r="E99" s="3"/>
      <c r="F99" s="3" t="str">
        <f t="shared" si="8"/>
        <v>unacc</v>
      </c>
      <c r="G99" s="3" t="str">
        <f t="shared" si="9"/>
        <v/>
      </c>
      <c r="H99" s="3" t="str">
        <f t="shared" si="10"/>
        <v/>
      </c>
      <c r="I99" s="3" t="str">
        <f t="shared" si="11"/>
        <v/>
      </c>
      <c r="J99" s="3"/>
      <c r="K99" s="3">
        <f t="shared" si="12"/>
        <v>1</v>
      </c>
      <c r="L99" s="3">
        <f t="shared" si="13"/>
        <v>0</v>
      </c>
      <c r="M99" s="3">
        <f t="shared" si="14"/>
        <v>0</v>
      </c>
      <c r="N99" s="3">
        <f t="shared" si="15"/>
        <v>0</v>
      </c>
    </row>
    <row r="100" spans="2:14">
      <c r="B100" s="3" t="s">
        <v>2</v>
      </c>
      <c r="C100" s="3"/>
      <c r="D100" s="3">
        <v>3</v>
      </c>
      <c r="E100" s="3"/>
      <c r="F100" s="3" t="str">
        <f t="shared" si="8"/>
        <v>unacc</v>
      </c>
      <c r="G100" s="3" t="str">
        <f t="shared" si="9"/>
        <v/>
      </c>
      <c r="H100" s="3" t="str">
        <f t="shared" si="10"/>
        <v/>
      </c>
      <c r="I100" s="3" t="str">
        <f t="shared" si="11"/>
        <v/>
      </c>
      <c r="J100" s="3"/>
      <c r="K100" s="3">
        <f t="shared" si="12"/>
        <v>1</v>
      </c>
      <c r="L100" s="3">
        <f t="shared" si="13"/>
        <v>0</v>
      </c>
      <c r="M100" s="3">
        <f t="shared" si="14"/>
        <v>0</v>
      </c>
      <c r="N100" s="3">
        <f t="shared" si="15"/>
        <v>0</v>
      </c>
    </row>
    <row r="101" spans="2:14">
      <c r="B101" s="3" t="s">
        <v>3</v>
      </c>
      <c r="C101" s="3"/>
      <c r="D101" s="3">
        <v>2</v>
      </c>
      <c r="E101" s="3"/>
      <c r="F101" s="3" t="str">
        <f t="shared" si="8"/>
        <v/>
      </c>
      <c r="G101" s="3" t="str">
        <f t="shared" si="9"/>
        <v/>
      </c>
      <c r="H101" s="3" t="str">
        <f t="shared" si="10"/>
        <v>good</v>
      </c>
      <c r="I101" s="3" t="str">
        <f t="shared" si="11"/>
        <v/>
      </c>
      <c r="J101" s="3"/>
      <c r="K101" s="3">
        <f t="shared" si="12"/>
        <v>0</v>
      </c>
      <c r="L101" s="3">
        <f t="shared" si="13"/>
        <v>0</v>
      </c>
      <c r="M101" s="3">
        <f t="shared" si="14"/>
        <v>0</v>
      </c>
      <c r="N101" s="3">
        <f t="shared" si="15"/>
        <v>0</v>
      </c>
    </row>
    <row r="102" spans="2:14">
      <c r="B102" s="3" t="s">
        <v>2</v>
      </c>
      <c r="C102" s="3"/>
      <c r="D102" s="3">
        <v>3</v>
      </c>
      <c r="E102" s="3"/>
      <c r="F102" s="3" t="str">
        <f t="shared" si="8"/>
        <v>unacc</v>
      </c>
      <c r="G102" s="3" t="str">
        <f t="shared" si="9"/>
        <v/>
      </c>
      <c r="H102" s="3" t="str">
        <f t="shared" si="10"/>
        <v/>
      </c>
      <c r="I102" s="3" t="str">
        <f t="shared" si="11"/>
        <v/>
      </c>
      <c r="J102" s="3"/>
      <c r="K102" s="3">
        <f t="shared" si="12"/>
        <v>1</v>
      </c>
      <c r="L102" s="3">
        <f t="shared" si="13"/>
        <v>0</v>
      </c>
      <c r="M102" s="3">
        <f t="shared" si="14"/>
        <v>0</v>
      </c>
      <c r="N102" s="3">
        <f t="shared" si="15"/>
        <v>0</v>
      </c>
    </row>
    <row r="103" spans="2:14">
      <c r="B103" s="3" t="s">
        <v>2</v>
      </c>
      <c r="C103" s="3"/>
      <c r="D103" s="3">
        <v>2</v>
      </c>
      <c r="E103" s="3"/>
      <c r="F103" s="3" t="str">
        <f t="shared" si="8"/>
        <v/>
      </c>
      <c r="G103" s="3" t="str">
        <f t="shared" si="9"/>
        <v/>
      </c>
      <c r="H103" s="3" t="str">
        <f t="shared" si="10"/>
        <v>good</v>
      </c>
      <c r="I103" s="3" t="str">
        <f t="shared" si="11"/>
        <v/>
      </c>
      <c r="J103" s="3"/>
      <c r="K103" s="3">
        <f t="shared" si="12"/>
        <v>0</v>
      </c>
      <c r="L103" s="3">
        <f t="shared" si="13"/>
        <v>0</v>
      </c>
      <c r="M103" s="3">
        <f t="shared" si="14"/>
        <v>0</v>
      </c>
      <c r="N103" s="3">
        <f t="shared" si="15"/>
        <v>0</v>
      </c>
    </row>
    <row r="104" spans="2:14">
      <c r="B104" s="3" t="s">
        <v>3</v>
      </c>
      <c r="C104" s="3"/>
      <c r="D104" s="3">
        <v>2</v>
      </c>
      <c r="E104" s="3"/>
      <c r="F104" s="3" t="str">
        <f t="shared" si="8"/>
        <v/>
      </c>
      <c r="G104" s="3" t="str">
        <f t="shared" si="9"/>
        <v/>
      </c>
      <c r="H104" s="3" t="str">
        <f t="shared" si="10"/>
        <v>good</v>
      </c>
      <c r="I104" s="3" t="str">
        <f t="shared" si="11"/>
        <v/>
      </c>
      <c r="J104" s="3"/>
      <c r="K104" s="3">
        <f t="shared" si="12"/>
        <v>0</v>
      </c>
      <c r="L104" s="3">
        <f t="shared" si="13"/>
        <v>0</v>
      </c>
      <c r="M104" s="3">
        <f t="shared" si="14"/>
        <v>0</v>
      </c>
      <c r="N104" s="3">
        <f t="shared" si="15"/>
        <v>0</v>
      </c>
    </row>
    <row r="105" spans="2:14">
      <c r="B105" s="3" t="s">
        <v>2</v>
      </c>
      <c r="C105" s="3"/>
      <c r="D105" s="3">
        <v>3</v>
      </c>
      <c r="E105" s="3"/>
      <c r="F105" s="3" t="str">
        <f t="shared" si="8"/>
        <v>unacc</v>
      </c>
      <c r="G105" s="3" t="str">
        <f t="shared" si="9"/>
        <v/>
      </c>
      <c r="H105" s="3" t="str">
        <f t="shared" si="10"/>
        <v/>
      </c>
      <c r="I105" s="3" t="str">
        <f t="shared" si="11"/>
        <v/>
      </c>
      <c r="J105" s="3"/>
      <c r="K105" s="3">
        <f t="shared" si="12"/>
        <v>1</v>
      </c>
      <c r="L105" s="3">
        <f t="shared" si="13"/>
        <v>0</v>
      </c>
      <c r="M105" s="3">
        <f t="shared" si="14"/>
        <v>0</v>
      </c>
      <c r="N105" s="3">
        <f t="shared" si="15"/>
        <v>0</v>
      </c>
    </row>
    <row r="106" spans="2:14">
      <c r="B106" s="3" t="s">
        <v>3</v>
      </c>
      <c r="C106" s="3"/>
      <c r="D106" s="3">
        <v>2</v>
      </c>
      <c r="E106" s="3"/>
      <c r="F106" s="3" t="str">
        <f t="shared" si="8"/>
        <v/>
      </c>
      <c r="G106" s="3" t="str">
        <f t="shared" si="9"/>
        <v/>
      </c>
      <c r="H106" s="3" t="str">
        <f t="shared" si="10"/>
        <v>good</v>
      </c>
      <c r="I106" s="3" t="str">
        <f t="shared" si="11"/>
        <v/>
      </c>
      <c r="J106" s="3"/>
      <c r="K106" s="3">
        <f t="shared" si="12"/>
        <v>0</v>
      </c>
      <c r="L106" s="3">
        <f t="shared" si="13"/>
        <v>0</v>
      </c>
      <c r="M106" s="3">
        <f t="shared" si="14"/>
        <v>0</v>
      </c>
      <c r="N106" s="3">
        <f t="shared" si="15"/>
        <v>0</v>
      </c>
    </row>
    <row r="107" spans="2:14">
      <c r="B107" s="3" t="s">
        <v>2</v>
      </c>
      <c r="C107" s="3"/>
      <c r="D107" s="3">
        <v>3</v>
      </c>
      <c r="E107" s="3"/>
      <c r="F107" s="3" t="str">
        <f t="shared" si="8"/>
        <v>unacc</v>
      </c>
      <c r="G107" s="3" t="str">
        <f t="shared" si="9"/>
        <v/>
      </c>
      <c r="H107" s="3" t="str">
        <f t="shared" si="10"/>
        <v/>
      </c>
      <c r="I107" s="3" t="str">
        <f t="shared" si="11"/>
        <v/>
      </c>
      <c r="J107" s="3"/>
      <c r="K107" s="3">
        <f t="shared" si="12"/>
        <v>1</v>
      </c>
      <c r="L107" s="3">
        <f t="shared" si="13"/>
        <v>0</v>
      </c>
      <c r="M107" s="3">
        <f t="shared" si="14"/>
        <v>0</v>
      </c>
      <c r="N107" s="3">
        <f t="shared" si="15"/>
        <v>0</v>
      </c>
    </row>
    <row r="108" spans="2:14">
      <c r="B108" s="3" t="s">
        <v>2</v>
      </c>
      <c r="C108" s="3"/>
      <c r="D108" s="3">
        <v>3</v>
      </c>
      <c r="E108" s="3"/>
      <c r="F108" s="3" t="str">
        <f t="shared" si="8"/>
        <v>unacc</v>
      </c>
      <c r="G108" s="3" t="str">
        <f t="shared" si="9"/>
        <v/>
      </c>
      <c r="H108" s="3" t="str">
        <f t="shared" si="10"/>
        <v/>
      </c>
      <c r="I108" s="3" t="str">
        <f t="shared" si="11"/>
        <v/>
      </c>
      <c r="J108" s="3"/>
      <c r="K108" s="3">
        <f t="shared" si="12"/>
        <v>1</v>
      </c>
      <c r="L108" s="3">
        <f t="shared" si="13"/>
        <v>0</v>
      </c>
      <c r="M108" s="3">
        <f t="shared" si="14"/>
        <v>0</v>
      </c>
      <c r="N108" s="3">
        <f t="shared" si="15"/>
        <v>0</v>
      </c>
    </row>
    <row r="109" spans="2:14">
      <c r="B109" s="3" t="s">
        <v>2</v>
      </c>
      <c r="C109" s="3"/>
      <c r="D109" s="3">
        <v>3</v>
      </c>
      <c r="E109" s="3"/>
      <c r="F109" s="3" t="str">
        <f t="shared" si="8"/>
        <v>unacc</v>
      </c>
      <c r="G109" s="3" t="str">
        <f t="shared" si="9"/>
        <v/>
      </c>
      <c r="H109" s="3" t="str">
        <f t="shared" si="10"/>
        <v/>
      </c>
      <c r="I109" s="3" t="str">
        <f t="shared" si="11"/>
        <v/>
      </c>
      <c r="J109" s="3"/>
      <c r="K109" s="3">
        <f t="shared" si="12"/>
        <v>1</v>
      </c>
      <c r="L109" s="3">
        <f t="shared" si="13"/>
        <v>0</v>
      </c>
      <c r="M109" s="3">
        <f t="shared" si="14"/>
        <v>0</v>
      </c>
      <c r="N109" s="3">
        <f t="shared" si="15"/>
        <v>0</v>
      </c>
    </row>
    <row r="110" spans="2:14">
      <c r="B110" s="3" t="s">
        <v>2</v>
      </c>
      <c r="C110" s="3"/>
      <c r="D110" s="3">
        <v>3</v>
      </c>
      <c r="E110" s="3"/>
      <c r="F110" s="3" t="str">
        <f t="shared" si="8"/>
        <v>unacc</v>
      </c>
      <c r="G110" s="3" t="str">
        <f t="shared" si="9"/>
        <v/>
      </c>
      <c r="H110" s="3" t="str">
        <f t="shared" si="10"/>
        <v/>
      </c>
      <c r="I110" s="3" t="str">
        <f t="shared" si="11"/>
        <v/>
      </c>
      <c r="J110" s="3"/>
      <c r="K110" s="3">
        <f t="shared" si="12"/>
        <v>1</v>
      </c>
      <c r="L110" s="3">
        <f t="shared" si="13"/>
        <v>0</v>
      </c>
      <c r="M110" s="3">
        <f t="shared" si="14"/>
        <v>0</v>
      </c>
      <c r="N110" s="3">
        <f t="shared" si="15"/>
        <v>0</v>
      </c>
    </row>
    <row r="111" spans="2:14">
      <c r="B111" s="3" t="s">
        <v>2</v>
      </c>
      <c r="C111" s="3"/>
      <c r="D111" s="3">
        <v>3</v>
      </c>
      <c r="E111" s="3"/>
      <c r="F111" s="3" t="str">
        <f t="shared" si="8"/>
        <v>unacc</v>
      </c>
      <c r="G111" s="3" t="str">
        <f t="shared" si="9"/>
        <v/>
      </c>
      <c r="H111" s="3" t="str">
        <f t="shared" si="10"/>
        <v/>
      </c>
      <c r="I111" s="3" t="str">
        <f t="shared" si="11"/>
        <v/>
      </c>
      <c r="J111" s="3"/>
      <c r="K111" s="3">
        <f t="shared" si="12"/>
        <v>1</v>
      </c>
      <c r="L111" s="3">
        <f t="shared" si="13"/>
        <v>0</v>
      </c>
      <c r="M111" s="3">
        <f t="shared" si="14"/>
        <v>0</v>
      </c>
      <c r="N111" s="3">
        <f t="shared" si="15"/>
        <v>0</v>
      </c>
    </row>
    <row r="112" spans="2:14">
      <c r="B112" s="3" t="s">
        <v>2</v>
      </c>
      <c r="C112" s="3"/>
      <c r="D112" s="3">
        <v>1</v>
      </c>
      <c r="E112" s="3"/>
      <c r="F112" s="3" t="str">
        <f t="shared" si="8"/>
        <v/>
      </c>
      <c r="G112" s="3" t="str">
        <f t="shared" si="9"/>
        <v>acc</v>
      </c>
      <c r="H112" s="3" t="str">
        <f t="shared" si="10"/>
        <v/>
      </c>
      <c r="I112" s="3" t="str">
        <f t="shared" si="11"/>
        <v/>
      </c>
      <c r="J112" s="3"/>
      <c r="K112" s="3">
        <f t="shared" si="12"/>
        <v>0</v>
      </c>
      <c r="L112" s="3">
        <f t="shared" si="13"/>
        <v>0</v>
      </c>
      <c r="M112" s="3">
        <f t="shared" si="14"/>
        <v>0</v>
      </c>
      <c r="N112" s="3">
        <f t="shared" si="15"/>
        <v>0</v>
      </c>
    </row>
    <row r="113" spans="2:14">
      <c r="B113" s="3" t="s">
        <v>3</v>
      </c>
      <c r="C113" s="3"/>
      <c r="D113" s="3">
        <v>2</v>
      </c>
      <c r="E113" s="3"/>
      <c r="F113" s="3" t="str">
        <f t="shared" si="8"/>
        <v/>
      </c>
      <c r="G113" s="3" t="str">
        <f t="shared" si="9"/>
        <v/>
      </c>
      <c r="H113" s="3" t="str">
        <f t="shared" si="10"/>
        <v>good</v>
      </c>
      <c r="I113" s="3" t="str">
        <f t="shared" si="11"/>
        <v/>
      </c>
      <c r="J113" s="3"/>
      <c r="K113" s="3">
        <f t="shared" si="12"/>
        <v>0</v>
      </c>
      <c r="L113" s="3">
        <f t="shared" si="13"/>
        <v>0</v>
      </c>
      <c r="M113" s="3">
        <f t="shared" si="14"/>
        <v>0</v>
      </c>
      <c r="N113" s="3">
        <f t="shared" si="15"/>
        <v>0</v>
      </c>
    </row>
    <row r="114" spans="2:14">
      <c r="B114" s="3" t="s">
        <v>2</v>
      </c>
      <c r="C114" s="3"/>
      <c r="D114" s="3">
        <v>3</v>
      </c>
      <c r="E114" s="3"/>
      <c r="F114" s="3" t="str">
        <f t="shared" si="8"/>
        <v>unacc</v>
      </c>
      <c r="G114" s="3" t="str">
        <f t="shared" si="9"/>
        <v/>
      </c>
      <c r="H114" s="3" t="str">
        <f t="shared" si="10"/>
        <v/>
      </c>
      <c r="I114" s="3" t="str">
        <f t="shared" si="11"/>
        <v/>
      </c>
      <c r="J114" s="3"/>
      <c r="K114" s="3">
        <f t="shared" si="12"/>
        <v>1</v>
      </c>
      <c r="L114" s="3">
        <f t="shared" si="13"/>
        <v>0</v>
      </c>
      <c r="M114" s="3">
        <f t="shared" si="14"/>
        <v>0</v>
      </c>
      <c r="N114" s="3">
        <f t="shared" si="15"/>
        <v>0</v>
      </c>
    </row>
    <row r="115" spans="2:14">
      <c r="B115" s="3" t="s">
        <v>3</v>
      </c>
      <c r="C115" s="3"/>
      <c r="D115" s="3">
        <v>1</v>
      </c>
      <c r="E115" s="3"/>
      <c r="F115" s="3" t="str">
        <f t="shared" si="8"/>
        <v/>
      </c>
      <c r="G115" s="3" t="str">
        <f t="shared" si="9"/>
        <v>acc</v>
      </c>
      <c r="H115" s="3" t="str">
        <f t="shared" si="10"/>
        <v/>
      </c>
      <c r="I115" s="3" t="str">
        <f t="shared" si="11"/>
        <v/>
      </c>
      <c r="J115" s="3"/>
      <c r="K115" s="3">
        <f t="shared" si="12"/>
        <v>0</v>
      </c>
      <c r="L115" s="3">
        <f t="shared" si="13"/>
        <v>1</v>
      </c>
      <c r="M115" s="3">
        <f t="shared" si="14"/>
        <v>0</v>
      </c>
      <c r="N115" s="3">
        <f t="shared" si="15"/>
        <v>0</v>
      </c>
    </row>
    <row r="116" spans="2:14">
      <c r="B116" s="3" t="s">
        <v>3</v>
      </c>
      <c r="C116" s="3"/>
      <c r="D116" s="3">
        <v>2</v>
      </c>
      <c r="E116" s="3"/>
      <c r="F116" s="3" t="str">
        <f t="shared" si="8"/>
        <v/>
      </c>
      <c r="G116" s="3" t="str">
        <f t="shared" si="9"/>
        <v/>
      </c>
      <c r="H116" s="3" t="str">
        <f t="shared" si="10"/>
        <v>good</v>
      </c>
      <c r="I116" s="3" t="str">
        <f t="shared" si="11"/>
        <v/>
      </c>
      <c r="J116" s="3"/>
      <c r="K116" s="3">
        <f t="shared" si="12"/>
        <v>0</v>
      </c>
      <c r="L116" s="3">
        <f t="shared" si="13"/>
        <v>0</v>
      </c>
      <c r="M116" s="3">
        <f t="shared" si="14"/>
        <v>0</v>
      </c>
      <c r="N116" s="3">
        <f t="shared" si="15"/>
        <v>0</v>
      </c>
    </row>
    <row r="117" spans="2:14">
      <c r="B117" s="3" t="s">
        <v>2</v>
      </c>
      <c r="C117" s="3"/>
      <c r="D117" s="3">
        <v>3</v>
      </c>
      <c r="E117" s="3"/>
      <c r="F117" s="3" t="str">
        <f t="shared" si="8"/>
        <v>unacc</v>
      </c>
      <c r="G117" s="3" t="str">
        <f t="shared" si="9"/>
        <v/>
      </c>
      <c r="H117" s="3" t="str">
        <f t="shared" si="10"/>
        <v/>
      </c>
      <c r="I117" s="3" t="str">
        <f t="shared" si="11"/>
        <v/>
      </c>
      <c r="J117" s="3"/>
      <c r="K117" s="3">
        <f t="shared" si="12"/>
        <v>1</v>
      </c>
      <c r="L117" s="3">
        <f t="shared" si="13"/>
        <v>0</v>
      </c>
      <c r="M117" s="3">
        <f t="shared" si="14"/>
        <v>0</v>
      </c>
      <c r="N117" s="3">
        <f t="shared" si="15"/>
        <v>0</v>
      </c>
    </row>
    <row r="118" spans="2:14">
      <c r="B118" s="3" t="s">
        <v>3</v>
      </c>
      <c r="C118" s="3"/>
      <c r="D118" s="3">
        <v>1</v>
      </c>
      <c r="E118" s="3"/>
      <c r="F118" s="3" t="str">
        <f t="shared" si="8"/>
        <v/>
      </c>
      <c r="G118" s="3" t="str">
        <f t="shared" si="9"/>
        <v>acc</v>
      </c>
      <c r="H118" s="3" t="str">
        <f t="shared" si="10"/>
        <v/>
      </c>
      <c r="I118" s="3" t="str">
        <f t="shared" si="11"/>
        <v/>
      </c>
      <c r="J118" s="3"/>
      <c r="K118" s="3">
        <f t="shared" si="12"/>
        <v>0</v>
      </c>
      <c r="L118" s="3">
        <f t="shared" si="13"/>
        <v>1</v>
      </c>
      <c r="M118" s="3">
        <f t="shared" si="14"/>
        <v>0</v>
      </c>
      <c r="N118" s="3">
        <f t="shared" si="15"/>
        <v>0</v>
      </c>
    </row>
    <row r="119" spans="2:14">
      <c r="B119" s="3" t="s">
        <v>3</v>
      </c>
      <c r="C119" s="3"/>
      <c r="D119" s="3">
        <v>2</v>
      </c>
      <c r="E119" s="3"/>
      <c r="F119" s="3" t="str">
        <f t="shared" si="8"/>
        <v/>
      </c>
      <c r="G119" s="3" t="str">
        <f t="shared" si="9"/>
        <v/>
      </c>
      <c r="H119" s="3" t="str">
        <f t="shared" si="10"/>
        <v>good</v>
      </c>
      <c r="I119" s="3" t="str">
        <f t="shared" si="11"/>
        <v/>
      </c>
      <c r="J119" s="3"/>
      <c r="K119" s="3">
        <f t="shared" si="12"/>
        <v>0</v>
      </c>
      <c r="L119" s="3">
        <f t="shared" si="13"/>
        <v>0</v>
      </c>
      <c r="M119" s="3">
        <f t="shared" si="14"/>
        <v>0</v>
      </c>
      <c r="N119" s="3">
        <f t="shared" si="15"/>
        <v>0</v>
      </c>
    </row>
    <row r="120" spans="2:14">
      <c r="B120" s="3" t="s">
        <v>2</v>
      </c>
      <c r="C120" s="3"/>
      <c r="D120" s="3">
        <v>3</v>
      </c>
      <c r="E120" s="3"/>
      <c r="F120" s="3" t="str">
        <f t="shared" si="8"/>
        <v>unacc</v>
      </c>
      <c r="G120" s="3" t="str">
        <f t="shared" si="9"/>
        <v/>
      </c>
      <c r="H120" s="3" t="str">
        <f t="shared" si="10"/>
        <v/>
      </c>
      <c r="I120" s="3" t="str">
        <f t="shared" si="11"/>
        <v/>
      </c>
      <c r="J120" s="3"/>
      <c r="K120" s="3">
        <f t="shared" si="12"/>
        <v>1</v>
      </c>
      <c r="L120" s="3">
        <f t="shared" si="13"/>
        <v>0</v>
      </c>
      <c r="M120" s="3">
        <f t="shared" si="14"/>
        <v>0</v>
      </c>
      <c r="N120" s="3">
        <f t="shared" si="15"/>
        <v>0</v>
      </c>
    </row>
    <row r="121" spans="2:14">
      <c r="B121" s="3" t="s">
        <v>2</v>
      </c>
      <c r="C121" s="3"/>
      <c r="D121" s="3">
        <v>2</v>
      </c>
      <c r="E121" s="3"/>
      <c r="F121" s="3" t="str">
        <f t="shared" si="8"/>
        <v/>
      </c>
      <c r="G121" s="3" t="str">
        <f t="shared" si="9"/>
        <v/>
      </c>
      <c r="H121" s="3" t="str">
        <f t="shared" si="10"/>
        <v>good</v>
      </c>
      <c r="I121" s="3" t="str">
        <f t="shared" si="11"/>
        <v/>
      </c>
      <c r="J121" s="3"/>
      <c r="K121" s="3">
        <f t="shared" si="12"/>
        <v>0</v>
      </c>
      <c r="L121" s="3">
        <f t="shared" si="13"/>
        <v>0</v>
      </c>
      <c r="M121" s="3">
        <f t="shared" si="14"/>
        <v>0</v>
      </c>
      <c r="N121" s="3">
        <f t="shared" si="15"/>
        <v>0</v>
      </c>
    </row>
    <row r="122" spans="2:14">
      <c r="B122" s="3" t="s">
        <v>3</v>
      </c>
      <c r="C122" s="3"/>
      <c r="D122" s="3">
        <v>2</v>
      </c>
      <c r="E122" s="3"/>
      <c r="F122" s="3" t="str">
        <f t="shared" si="8"/>
        <v/>
      </c>
      <c r="G122" s="3" t="str">
        <f t="shared" si="9"/>
        <v/>
      </c>
      <c r="H122" s="3" t="str">
        <f t="shared" si="10"/>
        <v>good</v>
      </c>
      <c r="I122" s="3" t="str">
        <f t="shared" si="11"/>
        <v/>
      </c>
      <c r="J122" s="3"/>
      <c r="K122" s="3">
        <f t="shared" si="12"/>
        <v>0</v>
      </c>
      <c r="L122" s="3">
        <f t="shared" si="13"/>
        <v>0</v>
      </c>
      <c r="M122" s="3">
        <f t="shared" si="14"/>
        <v>0</v>
      </c>
      <c r="N122" s="3">
        <f t="shared" si="15"/>
        <v>0</v>
      </c>
    </row>
    <row r="123" spans="2:14">
      <c r="B123" s="3" t="s">
        <v>2</v>
      </c>
      <c r="C123" s="3"/>
      <c r="D123" s="3">
        <v>3</v>
      </c>
      <c r="E123" s="3"/>
      <c r="F123" s="3" t="str">
        <f t="shared" si="8"/>
        <v>unacc</v>
      </c>
      <c r="G123" s="3" t="str">
        <f t="shared" si="9"/>
        <v/>
      </c>
      <c r="H123" s="3" t="str">
        <f t="shared" si="10"/>
        <v/>
      </c>
      <c r="I123" s="3" t="str">
        <f t="shared" si="11"/>
        <v/>
      </c>
      <c r="J123" s="3"/>
      <c r="K123" s="3">
        <f t="shared" si="12"/>
        <v>1</v>
      </c>
      <c r="L123" s="3">
        <f t="shared" si="13"/>
        <v>0</v>
      </c>
      <c r="M123" s="3">
        <f t="shared" si="14"/>
        <v>0</v>
      </c>
      <c r="N123" s="3">
        <f t="shared" si="15"/>
        <v>0</v>
      </c>
    </row>
    <row r="124" spans="2:14">
      <c r="B124" s="3" t="s">
        <v>3</v>
      </c>
      <c r="C124" s="3"/>
      <c r="D124" s="3">
        <v>1</v>
      </c>
      <c r="E124" s="3"/>
      <c r="F124" s="3" t="str">
        <f t="shared" si="8"/>
        <v/>
      </c>
      <c r="G124" s="3" t="str">
        <f t="shared" si="9"/>
        <v>acc</v>
      </c>
      <c r="H124" s="3" t="str">
        <f t="shared" si="10"/>
        <v/>
      </c>
      <c r="I124" s="3" t="str">
        <f t="shared" si="11"/>
        <v/>
      </c>
      <c r="J124" s="3"/>
      <c r="K124" s="3">
        <f t="shared" si="12"/>
        <v>0</v>
      </c>
      <c r="L124" s="3">
        <f t="shared" si="13"/>
        <v>1</v>
      </c>
      <c r="M124" s="3">
        <f t="shared" si="14"/>
        <v>0</v>
      </c>
      <c r="N124" s="3">
        <f t="shared" si="15"/>
        <v>0</v>
      </c>
    </row>
    <row r="125" spans="2:14">
      <c r="B125" s="3" t="s">
        <v>3</v>
      </c>
      <c r="C125" s="3"/>
      <c r="D125" s="3">
        <v>2</v>
      </c>
      <c r="E125" s="3"/>
      <c r="F125" s="3" t="str">
        <f t="shared" si="8"/>
        <v/>
      </c>
      <c r="G125" s="3" t="str">
        <f t="shared" si="9"/>
        <v/>
      </c>
      <c r="H125" s="3" t="str">
        <f t="shared" si="10"/>
        <v>good</v>
      </c>
      <c r="I125" s="3" t="str">
        <f t="shared" si="11"/>
        <v/>
      </c>
      <c r="J125" s="3"/>
      <c r="K125" s="3">
        <f t="shared" si="12"/>
        <v>0</v>
      </c>
      <c r="L125" s="3">
        <f t="shared" si="13"/>
        <v>0</v>
      </c>
      <c r="M125" s="3">
        <f t="shared" si="14"/>
        <v>0</v>
      </c>
      <c r="N125" s="3">
        <f t="shared" si="15"/>
        <v>0</v>
      </c>
    </row>
    <row r="126" spans="2:14">
      <c r="B126" s="3" t="s">
        <v>2</v>
      </c>
      <c r="C126" s="3"/>
      <c r="D126" s="3">
        <v>3</v>
      </c>
      <c r="E126" s="3"/>
      <c r="F126" s="3" t="str">
        <f t="shared" si="8"/>
        <v>unacc</v>
      </c>
      <c r="G126" s="3" t="str">
        <f t="shared" si="9"/>
        <v/>
      </c>
      <c r="H126" s="3" t="str">
        <f t="shared" si="10"/>
        <v/>
      </c>
      <c r="I126" s="3" t="str">
        <f t="shared" si="11"/>
        <v/>
      </c>
      <c r="J126" s="3"/>
      <c r="K126" s="3">
        <f t="shared" si="12"/>
        <v>1</v>
      </c>
      <c r="L126" s="3">
        <f t="shared" si="13"/>
        <v>0</v>
      </c>
      <c r="M126" s="3">
        <f t="shared" si="14"/>
        <v>0</v>
      </c>
      <c r="N126" s="3">
        <f t="shared" si="15"/>
        <v>0</v>
      </c>
    </row>
    <row r="127" spans="2:14">
      <c r="B127" s="3" t="s">
        <v>3</v>
      </c>
      <c r="C127" s="3"/>
      <c r="D127" s="3">
        <v>1</v>
      </c>
      <c r="E127" s="3"/>
      <c r="F127" s="3" t="str">
        <f t="shared" si="8"/>
        <v/>
      </c>
      <c r="G127" s="3" t="str">
        <f t="shared" si="9"/>
        <v>acc</v>
      </c>
      <c r="H127" s="3" t="str">
        <f t="shared" si="10"/>
        <v/>
      </c>
      <c r="I127" s="3" t="str">
        <f t="shared" si="11"/>
        <v/>
      </c>
      <c r="J127" s="3"/>
      <c r="K127" s="3">
        <f t="shared" si="12"/>
        <v>0</v>
      </c>
      <c r="L127" s="3">
        <f t="shared" si="13"/>
        <v>1</v>
      </c>
      <c r="M127" s="3">
        <f t="shared" si="14"/>
        <v>0</v>
      </c>
      <c r="N127" s="3">
        <f t="shared" si="15"/>
        <v>0</v>
      </c>
    </row>
    <row r="128" spans="2:14">
      <c r="B128" s="3" t="s">
        <v>3</v>
      </c>
      <c r="C128" s="3"/>
      <c r="D128" s="3">
        <v>3</v>
      </c>
      <c r="E128" s="3"/>
      <c r="F128" s="3" t="str">
        <f t="shared" si="8"/>
        <v>unacc</v>
      </c>
      <c r="G128" s="3" t="str">
        <f t="shared" si="9"/>
        <v/>
      </c>
      <c r="H128" s="3" t="str">
        <f t="shared" si="10"/>
        <v/>
      </c>
      <c r="I128" s="3" t="str">
        <f t="shared" si="11"/>
        <v/>
      </c>
      <c r="J128" s="3"/>
      <c r="K128" s="3">
        <f t="shared" si="12"/>
        <v>0</v>
      </c>
      <c r="L128" s="3">
        <f t="shared" si="13"/>
        <v>0</v>
      </c>
      <c r="M128" s="3">
        <f t="shared" si="14"/>
        <v>0</v>
      </c>
      <c r="N128" s="3">
        <f t="shared" si="15"/>
        <v>0</v>
      </c>
    </row>
    <row r="129" spans="2:14">
      <c r="B129" s="3" t="s">
        <v>2</v>
      </c>
      <c r="C129" s="3"/>
      <c r="D129" s="3">
        <v>3</v>
      </c>
      <c r="E129" s="3"/>
      <c r="F129" s="3" t="str">
        <f t="shared" si="8"/>
        <v>unacc</v>
      </c>
      <c r="G129" s="3" t="str">
        <f t="shared" si="9"/>
        <v/>
      </c>
      <c r="H129" s="3" t="str">
        <f t="shared" si="10"/>
        <v/>
      </c>
      <c r="I129" s="3" t="str">
        <f t="shared" si="11"/>
        <v/>
      </c>
      <c r="J129" s="3"/>
      <c r="K129" s="3">
        <f t="shared" si="12"/>
        <v>1</v>
      </c>
      <c r="L129" s="3">
        <f t="shared" si="13"/>
        <v>0</v>
      </c>
      <c r="M129" s="3">
        <f t="shared" si="14"/>
        <v>0</v>
      </c>
      <c r="N129" s="3">
        <f t="shared" si="15"/>
        <v>0</v>
      </c>
    </row>
    <row r="130" spans="2:14">
      <c r="B130" s="3" t="s">
        <v>2</v>
      </c>
      <c r="C130" s="3"/>
      <c r="D130" s="3">
        <v>3</v>
      </c>
      <c r="E130" s="3"/>
      <c r="F130" s="3" t="str">
        <f t="shared" si="8"/>
        <v>unacc</v>
      </c>
      <c r="G130" s="3" t="str">
        <f t="shared" si="9"/>
        <v/>
      </c>
      <c r="H130" s="3" t="str">
        <f t="shared" si="10"/>
        <v/>
      </c>
      <c r="I130" s="3" t="str">
        <f t="shared" si="11"/>
        <v/>
      </c>
      <c r="J130" s="3"/>
      <c r="K130" s="3">
        <f t="shared" si="12"/>
        <v>1</v>
      </c>
      <c r="L130" s="3">
        <f t="shared" si="13"/>
        <v>0</v>
      </c>
      <c r="M130" s="3">
        <f t="shared" si="14"/>
        <v>0</v>
      </c>
      <c r="N130" s="3">
        <f t="shared" si="15"/>
        <v>0</v>
      </c>
    </row>
    <row r="131" spans="2:14">
      <c r="B131" s="3" t="s">
        <v>2</v>
      </c>
      <c r="C131" s="3"/>
      <c r="D131" s="3">
        <v>3</v>
      </c>
      <c r="E131" s="3"/>
      <c r="F131" s="3" t="str">
        <f t="shared" ref="F131:F141" si="16">IF(D131=3,"unacc","")</f>
        <v>unacc</v>
      </c>
      <c r="G131" s="3" t="str">
        <f t="shared" ref="G131:G141" si="17">IF(D131=1,"acc","")</f>
        <v/>
      </c>
      <c r="H131" s="3" t="str">
        <f t="shared" ref="H131:H141" si="18">IF(D131=2,"good","")</f>
        <v/>
      </c>
      <c r="I131" s="3" t="str">
        <f t="shared" ref="I131:I141" si="19">IF(D131=4,"vgood","")</f>
        <v/>
      </c>
      <c r="J131" s="3"/>
      <c r="K131" s="3">
        <f t="shared" ref="K131:K141" si="20">IF(B131=F131,1,0)</f>
        <v>1</v>
      </c>
      <c r="L131" s="3">
        <f t="shared" ref="L131:L141" si="21">IF(B131=G131,1,0)</f>
        <v>0</v>
      </c>
      <c r="M131" s="3">
        <f t="shared" ref="M131:M141" si="22">IF(B131=H131,1,0)</f>
        <v>0</v>
      </c>
      <c r="N131" s="3">
        <f t="shared" ref="N131:N141" si="23">IF(B131=I131,1,0)</f>
        <v>0</v>
      </c>
    </row>
    <row r="132" spans="2:14">
      <c r="B132" s="3" t="s">
        <v>2</v>
      </c>
      <c r="C132" s="3"/>
      <c r="D132" s="3">
        <v>3</v>
      </c>
      <c r="E132" s="3"/>
      <c r="F132" s="3" t="str">
        <f t="shared" si="16"/>
        <v>unacc</v>
      </c>
      <c r="G132" s="3" t="str">
        <f t="shared" si="17"/>
        <v/>
      </c>
      <c r="H132" s="3" t="str">
        <f t="shared" si="18"/>
        <v/>
      </c>
      <c r="I132" s="3" t="str">
        <f t="shared" si="19"/>
        <v/>
      </c>
      <c r="J132" s="3"/>
      <c r="K132" s="3">
        <f t="shared" si="20"/>
        <v>1</v>
      </c>
      <c r="L132" s="3">
        <f t="shared" si="21"/>
        <v>0</v>
      </c>
      <c r="M132" s="3">
        <f t="shared" si="22"/>
        <v>0</v>
      </c>
      <c r="N132" s="3">
        <f t="shared" si="23"/>
        <v>0</v>
      </c>
    </row>
    <row r="133" spans="2:14">
      <c r="B133" s="3" t="s">
        <v>2</v>
      </c>
      <c r="C133" s="3"/>
      <c r="D133" s="3">
        <v>3</v>
      </c>
      <c r="E133" s="3"/>
      <c r="F133" s="3" t="str">
        <f t="shared" si="16"/>
        <v>unacc</v>
      </c>
      <c r="G133" s="3" t="str">
        <f t="shared" si="17"/>
        <v/>
      </c>
      <c r="H133" s="3" t="str">
        <f t="shared" si="18"/>
        <v/>
      </c>
      <c r="I133" s="3" t="str">
        <f t="shared" si="19"/>
        <v/>
      </c>
      <c r="J133" s="3"/>
      <c r="K133" s="3">
        <f t="shared" si="20"/>
        <v>1</v>
      </c>
      <c r="L133" s="3">
        <f t="shared" si="21"/>
        <v>0</v>
      </c>
      <c r="M133" s="3">
        <f t="shared" si="22"/>
        <v>0</v>
      </c>
      <c r="N133" s="3">
        <f t="shared" si="23"/>
        <v>0</v>
      </c>
    </row>
    <row r="134" spans="2:14">
      <c r="B134" s="3" t="s">
        <v>2</v>
      </c>
      <c r="C134" s="3"/>
      <c r="D134" s="3">
        <v>3</v>
      </c>
      <c r="E134" s="3"/>
      <c r="F134" s="3" t="str">
        <f t="shared" si="16"/>
        <v>unacc</v>
      </c>
      <c r="G134" s="3" t="str">
        <f t="shared" si="17"/>
        <v/>
      </c>
      <c r="H134" s="3" t="str">
        <f t="shared" si="18"/>
        <v/>
      </c>
      <c r="I134" s="3" t="str">
        <f t="shared" si="19"/>
        <v/>
      </c>
      <c r="J134" s="3"/>
      <c r="K134" s="3">
        <f t="shared" si="20"/>
        <v>1</v>
      </c>
      <c r="L134" s="3">
        <f t="shared" si="21"/>
        <v>0</v>
      </c>
      <c r="M134" s="3">
        <f t="shared" si="22"/>
        <v>0</v>
      </c>
      <c r="N134" s="3">
        <f t="shared" si="23"/>
        <v>0</v>
      </c>
    </row>
    <row r="135" spans="2:14">
      <c r="B135" s="3" t="s">
        <v>2</v>
      </c>
      <c r="C135" s="3"/>
      <c r="D135" s="3">
        <v>3</v>
      </c>
      <c r="E135" s="3"/>
      <c r="F135" s="3" t="str">
        <f t="shared" si="16"/>
        <v>unacc</v>
      </c>
      <c r="G135" s="3" t="str">
        <f t="shared" si="17"/>
        <v/>
      </c>
      <c r="H135" s="3" t="str">
        <f t="shared" si="18"/>
        <v/>
      </c>
      <c r="I135" s="3" t="str">
        <f t="shared" si="19"/>
        <v/>
      </c>
      <c r="J135" s="3"/>
      <c r="K135" s="3">
        <f t="shared" si="20"/>
        <v>1</v>
      </c>
      <c r="L135" s="3">
        <f t="shared" si="21"/>
        <v>0</v>
      </c>
      <c r="M135" s="3">
        <f t="shared" si="22"/>
        <v>0</v>
      </c>
      <c r="N135" s="3">
        <f t="shared" si="23"/>
        <v>0</v>
      </c>
    </row>
    <row r="136" spans="2:14">
      <c r="B136" s="3" t="s">
        <v>2</v>
      </c>
      <c r="C136" s="3"/>
      <c r="D136" s="3">
        <v>3</v>
      </c>
      <c r="E136" s="3"/>
      <c r="F136" s="3" t="str">
        <f t="shared" si="16"/>
        <v>unacc</v>
      </c>
      <c r="G136" s="3" t="str">
        <f t="shared" si="17"/>
        <v/>
      </c>
      <c r="H136" s="3" t="str">
        <f t="shared" si="18"/>
        <v/>
      </c>
      <c r="I136" s="3" t="str">
        <f t="shared" si="19"/>
        <v/>
      </c>
      <c r="J136" s="3"/>
      <c r="K136" s="3">
        <f t="shared" si="20"/>
        <v>1</v>
      </c>
      <c r="L136" s="3">
        <f t="shared" si="21"/>
        <v>0</v>
      </c>
      <c r="M136" s="3">
        <f t="shared" si="22"/>
        <v>0</v>
      </c>
      <c r="N136" s="3">
        <f t="shared" si="23"/>
        <v>0</v>
      </c>
    </row>
    <row r="137" spans="2:14">
      <c r="B137" s="3" t="s">
        <v>2</v>
      </c>
      <c r="C137" s="3"/>
      <c r="D137" s="3">
        <v>3</v>
      </c>
      <c r="E137" s="3"/>
      <c r="F137" s="3" t="str">
        <f t="shared" si="16"/>
        <v>unacc</v>
      </c>
      <c r="G137" s="3" t="str">
        <f t="shared" si="17"/>
        <v/>
      </c>
      <c r="H137" s="3" t="str">
        <f t="shared" si="18"/>
        <v/>
      </c>
      <c r="I137" s="3" t="str">
        <f t="shared" si="19"/>
        <v/>
      </c>
      <c r="J137" s="3"/>
      <c r="K137" s="3">
        <f t="shared" si="20"/>
        <v>1</v>
      </c>
      <c r="L137" s="3">
        <f t="shared" si="21"/>
        <v>0</v>
      </c>
      <c r="M137" s="3">
        <f t="shared" si="22"/>
        <v>0</v>
      </c>
      <c r="N137" s="3">
        <f t="shared" si="23"/>
        <v>0</v>
      </c>
    </row>
    <row r="138" spans="2:14">
      <c r="B138" s="3" t="s">
        <v>2</v>
      </c>
      <c r="C138" s="3"/>
      <c r="D138" s="3">
        <v>3</v>
      </c>
      <c r="E138" s="3"/>
      <c r="F138" s="3" t="str">
        <f t="shared" si="16"/>
        <v>unacc</v>
      </c>
      <c r="G138" s="3" t="str">
        <f t="shared" si="17"/>
        <v/>
      </c>
      <c r="H138" s="3" t="str">
        <f t="shared" si="18"/>
        <v/>
      </c>
      <c r="I138" s="3" t="str">
        <f t="shared" si="19"/>
        <v/>
      </c>
      <c r="J138" s="3"/>
      <c r="K138" s="3">
        <f t="shared" si="20"/>
        <v>1</v>
      </c>
      <c r="L138" s="3">
        <f t="shared" si="21"/>
        <v>0</v>
      </c>
      <c r="M138" s="3">
        <f t="shared" si="22"/>
        <v>0</v>
      </c>
      <c r="N138" s="3">
        <f t="shared" si="23"/>
        <v>0</v>
      </c>
    </row>
    <row r="139" spans="2:14">
      <c r="B139" s="3" t="s">
        <v>2</v>
      </c>
      <c r="C139" s="3"/>
      <c r="D139" s="3">
        <v>1</v>
      </c>
      <c r="E139" s="3"/>
      <c r="F139" s="3" t="str">
        <f t="shared" si="16"/>
        <v/>
      </c>
      <c r="G139" s="3" t="str">
        <f t="shared" si="17"/>
        <v>acc</v>
      </c>
      <c r="H139" s="3" t="str">
        <f t="shared" si="18"/>
        <v/>
      </c>
      <c r="I139" s="3" t="str">
        <f t="shared" si="19"/>
        <v/>
      </c>
      <c r="J139" s="3"/>
      <c r="K139" s="3">
        <f t="shared" si="20"/>
        <v>0</v>
      </c>
      <c r="L139" s="3">
        <f t="shared" si="21"/>
        <v>0</v>
      </c>
      <c r="M139" s="3">
        <f t="shared" si="22"/>
        <v>0</v>
      </c>
      <c r="N139" s="3">
        <f t="shared" si="23"/>
        <v>0</v>
      </c>
    </row>
    <row r="140" spans="2:14">
      <c r="B140" s="3" t="s">
        <v>3</v>
      </c>
      <c r="C140" s="3"/>
      <c r="D140" s="3">
        <v>2</v>
      </c>
      <c r="E140" s="3"/>
      <c r="F140" s="3" t="str">
        <f t="shared" si="16"/>
        <v/>
      </c>
      <c r="G140" s="3" t="str">
        <f t="shared" si="17"/>
        <v/>
      </c>
      <c r="H140" s="3" t="str">
        <f t="shared" si="18"/>
        <v>good</v>
      </c>
      <c r="I140" s="3" t="str">
        <f t="shared" si="19"/>
        <v/>
      </c>
      <c r="J140" s="3"/>
      <c r="K140" s="3">
        <f t="shared" si="20"/>
        <v>0</v>
      </c>
      <c r="L140" s="3">
        <f t="shared" si="21"/>
        <v>0</v>
      </c>
      <c r="M140" s="3">
        <f t="shared" si="22"/>
        <v>0</v>
      </c>
      <c r="N140" s="3">
        <f t="shared" si="23"/>
        <v>0</v>
      </c>
    </row>
    <row r="141" spans="2:14">
      <c r="B141" s="3" t="s">
        <v>2</v>
      </c>
      <c r="C141" s="3"/>
      <c r="D141" s="3">
        <v>3</v>
      </c>
      <c r="E141" s="3"/>
      <c r="F141" s="3" t="str">
        <f t="shared" si="16"/>
        <v>unacc</v>
      </c>
      <c r="G141" s="3" t="str">
        <f t="shared" si="17"/>
        <v/>
      </c>
      <c r="H141" s="3" t="str">
        <f t="shared" si="18"/>
        <v/>
      </c>
      <c r="I141" s="3" t="str">
        <f t="shared" si="19"/>
        <v/>
      </c>
      <c r="J141" s="3"/>
      <c r="K141" s="3">
        <f t="shared" si="20"/>
        <v>1</v>
      </c>
      <c r="L141" s="3">
        <f t="shared" si="21"/>
        <v>0</v>
      </c>
      <c r="M141" s="3">
        <f t="shared" si="22"/>
        <v>0</v>
      </c>
      <c r="N141" s="3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dtresult</vt:lpstr>
      <vt:lpstr>nnresult</vt:lpstr>
      <vt:lpstr>svmresult</vt:lpstr>
      <vt:lpstr>NBResult</vt:lpstr>
      <vt:lpstr>Perceptron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</dc:creator>
  <cp:lastModifiedBy>Dharmam Buch</cp:lastModifiedBy>
  <dcterms:created xsi:type="dcterms:W3CDTF">2016-03-05T00:35:25Z</dcterms:created>
  <dcterms:modified xsi:type="dcterms:W3CDTF">2016-03-07T06:00:00Z</dcterms:modified>
</cp:coreProperties>
</file>