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harm\OneDrive\Desktop\GitHub\Power Automate Scripts-20250429T202353Z-001\Power Automate Scripts\Toronto PC Individual Invoices\"/>
    </mc:Choice>
  </mc:AlternateContent>
  <xr:revisionPtr revIDLastSave="0" documentId="13_ncr:1_{633A73E3-EFCC-4777-B146-16B9040B775F}" xr6:coauthVersionLast="47" xr6:coauthVersionMax="47" xr10:uidLastSave="{00000000-0000-0000-0000-000000000000}"/>
  <bookViews>
    <workbookView xWindow="33720" yWindow="2745" windowWidth="29040" windowHeight="15720" xr2:uid="{48757B71-5459-41F2-8439-8E700DF8E8BC}"/>
  </bookViews>
  <sheets>
    <sheet name="Individual Invoice Template" sheetId="3" r:id="rId1"/>
    <sheet name="Notes" sheetId="4" r:id="rId2"/>
  </sheets>
  <definedNames>
    <definedName name="_xlnm._FilterDatabase" localSheetId="0" hidden="1">'Individual Invoice Template'!$A$1:$S$6</definedName>
    <definedName name="_xlnm._FilterDatabase" localSheetId="1" hidden="1">Notes!$A$1:$D$16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N2" i="3"/>
  <c r="O2" i="3"/>
  <c r="P2" i="3"/>
  <c r="Q2" i="3"/>
  <c r="R2" i="3"/>
  <c r="S2" i="3"/>
  <c r="M3" i="3"/>
  <c r="N3" i="3"/>
  <c r="O3" i="3"/>
  <c r="P3" i="3"/>
  <c r="Q3" i="3"/>
  <c r="R3" i="3"/>
  <c r="S3" i="3"/>
  <c r="M4" i="3"/>
  <c r="N4" i="3"/>
  <c r="O4" i="3"/>
  <c r="P4" i="3"/>
  <c r="Q4" i="3"/>
  <c r="R4" i="3"/>
  <c r="S4" i="3"/>
  <c r="M5" i="3"/>
  <c r="N5" i="3"/>
  <c r="O5" i="3"/>
  <c r="P5" i="3"/>
  <c r="Q5" i="3"/>
  <c r="R5" i="3"/>
  <c r="S5" i="3"/>
  <c r="M6" i="3"/>
  <c r="N6" i="3"/>
  <c r="O6" i="3"/>
  <c r="P6" i="3"/>
  <c r="Q6" i="3"/>
  <c r="R6" i="3"/>
  <c r="S6" i="3"/>
  <c r="D2" i="3"/>
  <c r="D3" i="3"/>
  <c r="D4" i="3"/>
  <c r="D5" i="3"/>
  <c r="D6" i="3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2" i="4"/>
</calcChain>
</file>

<file path=xl/sharedStrings.xml><?xml version="1.0" encoding="utf-8"?>
<sst xmlns="http://schemas.openxmlformats.org/spreadsheetml/2006/main" count="69" uniqueCount="26">
  <si>
    <t>PCLaw Matter No.</t>
  </si>
  <si>
    <t>Invoice Date (Billing Due date)</t>
  </si>
  <si>
    <t>Invoice Date Text (Billing Due Date)</t>
  </si>
  <si>
    <t>File Administration Fees</t>
  </si>
  <si>
    <t>Visa Processing Fees</t>
  </si>
  <si>
    <t>Evaluation Fee</t>
  </si>
  <si>
    <t>Translation Fee</t>
  </si>
  <si>
    <t>Advertising Expense - Recruitment</t>
  </si>
  <si>
    <t>Courier Charge</t>
  </si>
  <si>
    <t>Exchange Rate</t>
  </si>
  <si>
    <t>Legal Fees</t>
  </si>
  <si>
    <t>Legal Fees FX</t>
  </si>
  <si>
    <t>File Administration Fees FX</t>
  </si>
  <si>
    <t>Visa Processing Fees FX</t>
  </si>
  <si>
    <t>Evaluation Fee FX</t>
  </si>
  <si>
    <t>Translation Fee FX</t>
  </si>
  <si>
    <t>Advertising Expense - Recruitment FX</t>
  </si>
  <si>
    <t>Courier Charge FX</t>
  </si>
  <si>
    <t>Assignee</t>
  </si>
  <si>
    <t>%CurrentItem['</t>
  </si>
  <si>
    <t>']%</t>
  </si>
  <si>
    <t>V678-161133</t>
  </si>
  <si>
    <t>V678-149021</t>
  </si>
  <si>
    <t>V678-165268</t>
  </si>
  <si>
    <t>V678-161190</t>
  </si>
  <si>
    <t>V678-161132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</si>
</sst>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7">
    <xf numFmtId="0" fontId="0" fillId="0" borderId="0" xfId="0"/>
    <xf numFmtId="0" fontId="2" fillId="2" borderId="1" xfId="3" applyFont="1" applyFill="1" applyBorder="1"/>
    <xf numFmtId="0" fontId="2" fillId="3" borderId="1" xfId="3" applyFont="1" applyFill="1" applyBorder="1"/>
    <xf numFmtId="0" fontId="5" fillId="3" borderId="1" xfId="3" applyFont="1" applyFill="1" applyBorder="1"/>
    <xf numFmtId="0" fontId="4" fillId="0" borderId="0" xfId="3"/>
    <xf numFmtId="14" fontId="1" fillId="0" borderId="0" xfId="3" applyNumberFormat="1" applyFont="1"/>
    <xf numFmtId="0" fontId="0" fillId="4" borderId="0" xfId="3" applyFont="1" applyFill="1"/>
  </cellXfs>
  <cellStyles count="4">
    <cellStyle name="Normal" xfId="0" builtinId="0"/>
    <cellStyle name="Normal 2" xfId="1" xr:uid="{185AF35E-5D23-4B55-A707-3BCF20BF07CE}"/>
    <cellStyle name="Normal 3" xfId="2" xr:uid="{8B9ECCA8-4220-4470-B23B-045ED1775680}"/>
    <cellStyle name="Normal 4" xfId="3" xr:uid="{64B43F88-C52D-4637-A2F9-B387769E41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96234-F33F-4E0E-82B7-74A3245B5BDA}">
  <sheetPr codeName="Sheet1">
    <tabColor theme="4" tint="0.39997558519241921"/>
  </sheetPr>
  <dimension ref="A1:S6"/>
  <sheetViews>
    <sheetView tabSelected="1" workbookViewId="0"/>
  </sheetViews>
  <sheetFormatPr defaultColWidth="14.453125" defaultRowHeight="15" customHeight="1" x14ac:dyDescent="0.35"/>
  <cols>
    <col min="1" max="1" width="24.26953125" style="4" customWidth="1"/>
    <col min="2" max="2" width="18.54296875" style="4" bestFit="1" customWidth="1"/>
    <col min="3" max="19" width="18.6328125" style="4" customWidth="1"/>
    <col min="20" max="24" width="8.7265625" style="4" customWidth="1"/>
    <col min="25" max="16384" width="14.453125" style="4"/>
  </cols>
  <sheetData>
    <row r="1" spans="1:19" ht="14.25" customHeight="1" x14ac:dyDescent="0.35">
      <c r="A1" s="6" t="s">
        <v>18</v>
      </c>
      <c r="B1" s="1" t="s">
        <v>0</v>
      </c>
      <c r="C1" s="1" t="s">
        <v>1</v>
      </c>
      <c r="D1" s="2" t="s">
        <v>2</v>
      </c>
      <c r="E1" s="1" t="s">
        <v>10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3" t="s">
        <v>9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19" ht="15" customHeight="1" x14ac:dyDescent="0.35">
      <c r="B2" s="4" t="s">
        <v>21</v>
      </c>
      <c r="C2" s="5">
        <v>45680</v>
      </c>
      <c r="D2" s="4" t="str">
        <f t="shared" ref="D2:D6" si="0">TEXT(C2,"yyyy-mm-dd")</f>
        <v>2025-01-23</v>
      </c>
      <c r="E2" s="4">
        <v>1700</v>
      </c>
      <c r="F2" s="4">
        <v>85</v>
      </c>
      <c r="G2" s="4">
        <v>385</v>
      </c>
      <c r="H2" s="4">
        <v>0</v>
      </c>
      <c r="I2" s="4">
        <v>0</v>
      </c>
      <c r="J2" s="4">
        <v>0</v>
      </c>
      <c r="K2" s="4">
        <v>30</v>
      </c>
      <c r="L2" s="4">
        <v>1</v>
      </c>
      <c r="M2" s="4">
        <f t="shared" ref="M2" si="1">ROUND(E2*L2,2)</f>
        <v>1700</v>
      </c>
      <c r="N2" s="4">
        <f t="shared" ref="N2" si="2">ROUND(F2*L2,2)</f>
        <v>85</v>
      </c>
      <c r="O2" s="4">
        <f t="shared" ref="O2" si="3">ROUND(G2*L2,2)</f>
        <v>385</v>
      </c>
      <c r="P2" s="4">
        <f t="shared" ref="P2" si="4">ROUND(H2*L2,2)</f>
        <v>0</v>
      </c>
      <c r="Q2" s="4">
        <f t="shared" ref="Q2" si="5">ROUND(I2*L2,2)</f>
        <v>0</v>
      </c>
      <c r="R2" s="4">
        <f t="shared" ref="R2" si="6">ROUND(J2*L2,2)</f>
        <v>0</v>
      </c>
      <c r="S2" s="4">
        <f t="shared" ref="S2" si="7">ROUND(K2*L2,2)</f>
        <v>30</v>
      </c>
    </row>
    <row r="3" spans="1:19" ht="15" customHeight="1" x14ac:dyDescent="0.35">
      <c r="B3" s="4" t="s">
        <v>22</v>
      </c>
      <c r="C3" s="5">
        <v>45680</v>
      </c>
      <c r="D3" s="4" t="str">
        <f t="shared" si="0"/>
        <v>2025-01-23</v>
      </c>
      <c r="E3" s="4">
        <v>1700</v>
      </c>
      <c r="F3" s="4">
        <v>85</v>
      </c>
      <c r="G3" s="4">
        <v>385</v>
      </c>
      <c r="H3" s="4">
        <v>0</v>
      </c>
      <c r="I3" s="4">
        <v>0</v>
      </c>
      <c r="J3" s="4">
        <v>0</v>
      </c>
      <c r="K3" s="4">
        <v>30</v>
      </c>
      <c r="L3" s="4">
        <v>1</v>
      </c>
      <c r="M3" s="4">
        <f t="shared" ref="M3:M6" si="8">ROUND(E3*L3,2)</f>
        <v>1700</v>
      </c>
      <c r="N3" s="4">
        <f t="shared" ref="N3:N6" si="9">ROUND(F3*L3,2)</f>
        <v>85</v>
      </c>
      <c r="O3" s="4">
        <f t="shared" ref="O3:O6" si="10">ROUND(G3*L3,2)</f>
        <v>385</v>
      </c>
      <c r="P3" s="4">
        <f t="shared" ref="P3:P6" si="11">ROUND(H3*L3,2)</f>
        <v>0</v>
      </c>
      <c r="Q3" s="4">
        <f t="shared" ref="Q3:Q6" si="12">ROUND(I3*L3,2)</f>
        <v>0</v>
      </c>
      <c r="R3" s="4">
        <f t="shared" ref="R3:R6" si="13">ROUND(J3*L3,2)</f>
        <v>0</v>
      </c>
      <c r="S3" s="4">
        <f t="shared" ref="S3:S6" si="14">ROUND(K3*L3,2)</f>
        <v>30</v>
      </c>
    </row>
    <row r="4" spans="1:19" ht="15" customHeight="1" x14ac:dyDescent="0.35">
      <c r="B4" s="4" t="s">
        <v>23</v>
      </c>
      <c r="C4" s="5">
        <v>45680</v>
      </c>
      <c r="D4" s="4" t="str">
        <f t="shared" si="0"/>
        <v>2025-01-23</v>
      </c>
      <c r="E4" s="4">
        <v>1700</v>
      </c>
      <c r="F4" s="4">
        <v>85</v>
      </c>
      <c r="G4" s="4">
        <v>385</v>
      </c>
      <c r="H4" s="4">
        <v>0</v>
      </c>
      <c r="I4" s="4">
        <v>0</v>
      </c>
      <c r="J4" s="4">
        <v>0</v>
      </c>
      <c r="K4" s="4">
        <v>30</v>
      </c>
      <c r="L4" s="4">
        <v>1</v>
      </c>
      <c r="M4" s="4">
        <f t="shared" si="8"/>
        <v>1700</v>
      </c>
      <c r="N4" s="4">
        <f t="shared" si="9"/>
        <v>85</v>
      </c>
      <c r="O4" s="4">
        <f t="shared" si="10"/>
        <v>385</v>
      </c>
      <c r="P4" s="4">
        <f t="shared" si="11"/>
        <v>0</v>
      </c>
      <c r="Q4" s="4">
        <f t="shared" si="12"/>
        <v>0</v>
      </c>
      <c r="R4" s="4">
        <f t="shared" si="13"/>
        <v>0</v>
      </c>
      <c r="S4" s="4">
        <f t="shared" si="14"/>
        <v>30</v>
      </c>
    </row>
    <row r="5" spans="1:19" ht="15" customHeight="1" x14ac:dyDescent="0.35">
      <c r="B5" s="4" t="s">
        <v>24</v>
      </c>
      <c r="C5" s="5">
        <v>45680</v>
      </c>
      <c r="D5" s="4" t="str">
        <f t="shared" si="0"/>
        <v>2025-01-23</v>
      </c>
      <c r="E5" s="4">
        <v>1700</v>
      </c>
      <c r="F5" s="4">
        <v>85</v>
      </c>
      <c r="G5" s="4">
        <v>385</v>
      </c>
      <c r="H5" s="4">
        <v>0</v>
      </c>
      <c r="I5" s="4">
        <v>0</v>
      </c>
      <c r="J5" s="4">
        <v>0</v>
      </c>
      <c r="K5" s="4">
        <v>30</v>
      </c>
      <c r="L5" s="4">
        <v>1</v>
      </c>
      <c r="M5" s="4">
        <f t="shared" si="8"/>
        <v>1700</v>
      </c>
      <c r="N5" s="4">
        <f t="shared" si="9"/>
        <v>85</v>
      </c>
      <c r="O5" s="4">
        <f t="shared" si="10"/>
        <v>385</v>
      </c>
      <c r="P5" s="4">
        <f t="shared" si="11"/>
        <v>0</v>
      </c>
      <c r="Q5" s="4">
        <f t="shared" si="12"/>
        <v>0</v>
      </c>
      <c r="R5" s="4">
        <f t="shared" si="13"/>
        <v>0</v>
      </c>
      <c r="S5" s="4">
        <f t="shared" si="14"/>
        <v>30</v>
      </c>
    </row>
    <row r="6" spans="1:19" ht="15" customHeight="1" x14ac:dyDescent="0.35">
      <c r="B6" s="4" t="s">
        <v>25</v>
      </c>
      <c r="C6" s="5">
        <v>45680</v>
      </c>
      <c r="D6" s="4" t="str">
        <f t="shared" si="0"/>
        <v>2025-01-23</v>
      </c>
      <c r="E6" s="4">
        <v>1700</v>
      </c>
      <c r="F6" s="4">
        <v>85</v>
      </c>
      <c r="G6" s="4">
        <v>385</v>
      </c>
      <c r="H6" s="4">
        <v>0</v>
      </c>
      <c r="I6" s="4">
        <v>0</v>
      </c>
      <c r="J6" s="4">
        <v>0</v>
      </c>
      <c r="K6" s="4">
        <v>30</v>
      </c>
      <c r="L6" s="4">
        <v>1</v>
      </c>
      <c r="M6" s="4">
        <f t="shared" si="8"/>
        <v>1700</v>
      </c>
      <c r="N6" s="4">
        <f t="shared" si="9"/>
        <v>85</v>
      </c>
      <c r="O6" s="4">
        <f t="shared" si="10"/>
        <v>385</v>
      </c>
      <c r="P6" s="4">
        <f t="shared" si="11"/>
        <v>0</v>
      </c>
      <c r="Q6" s="4">
        <f t="shared" si="12"/>
        <v>0</v>
      </c>
      <c r="R6" s="4">
        <f t="shared" si="13"/>
        <v>0</v>
      </c>
      <c r="S6" s="4">
        <f t="shared" si="14"/>
        <v>30</v>
      </c>
    </row>
  </sheetData>
  <autoFilter ref="A1:S6" xr:uid="{21196234-F33F-4E0E-82B7-74A3245B5BDA}"/>
  <phoneticPr fontId="6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0BDE9-D0CF-4C3F-8D8D-396D4CDA90E2}">
  <sheetPr codeName="Sheet3"/>
  <dimension ref="A2:D16"/>
  <sheetViews>
    <sheetView workbookViewId="0">
      <selection activeCell="D2" sqref="D2"/>
    </sheetView>
  </sheetViews>
  <sheetFormatPr defaultRowHeight="14.5" x14ac:dyDescent="0.35"/>
  <cols>
    <col min="1" max="1" width="33.36328125" bestFit="1" customWidth="1"/>
    <col min="2" max="2" width="38" bestFit="1" customWidth="1"/>
  </cols>
  <sheetData>
    <row r="2" spans="1:4" x14ac:dyDescent="0.35">
      <c r="A2" s="1" t="s">
        <v>10</v>
      </c>
      <c r="B2" t="s">
        <v>19</v>
      </c>
      <c r="C2" t="s">
        <v>20</v>
      </c>
      <c r="D2" t="str">
        <f>B2&amp;A2&amp;C2</f>
        <v>%CurrentItem['Legal Fees']%</v>
      </c>
    </row>
    <row r="3" spans="1:4" x14ac:dyDescent="0.35">
      <c r="A3" s="1" t="s">
        <v>3</v>
      </c>
      <c r="B3" t="s">
        <v>19</v>
      </c>
      <c r="C3" t="s">
        <v>20</v>
      </c>
      <c r="D3" t="str">
        <f t="shared" ref="D3:D16" si="0">B3&amp;A3&amp;C3</f>
        <v>%CurrentItem['File Administration Fees']%</v>
      </c>
    </row>
    <row r="4" spans="1:4" x14ac:dyDescent="0.35">
      <c r="A4" s="1" t="s">
        <v>4</v>
      </c>
      <c r="B4" t="s">
        <v>19</v>
      </c>
      <c r="C4" t="s">
        <v>20</v>
      </c>
      <c r="D4" t="str">
        <f t="shared" si="0"/>
        <v>%CurrentItem['Visa Processing Fees']%</v>
      </c>
    </row>
    <row r="5" spans="1:4" x14ac:dyDescent="0.35">
      <c r="A5" s="1" t="s">
        <v>5</v>
      </c>
      <c r="B5" t="s">
        <v>19</v>
      </c>
      <c r="C5" t="s">
        <v>20</v>
      </c>
      <c r="D5" t="str">
        <f t="shared" si="0"/>
        <v>%CurrentItem['Evaluation Fee']%</v>
      </c>
    </row>
    <row r="6" spans="1:4" x14ac:dyDescent="0.35">
      <c r="A6" s="1" t="s">
        <v>6</v>
      </c>
      <c r="B6" t="s">
        <v>19</v>
      </c>
      <c r="C6" t="s">
        <v>20</v>
      </c>
      <c r="D6" t="str">
        <f t="shared" si="0"/>
        <v>%CurrentItem['Translation Fee']%</v>
      </c>
    </row>
    <row r="7" spans="1:4" x14ac:dyDescent="0.35">
      <c r="A7" s="1" t="s">
        <v>7</v>
      </c>
      <c r="B7" t="s">
        <v>19</v>
      </c>
      <c r="C7" t="s">
        <v>20</v>
      </c>
      <c r="D7" t="str">
        <f t="shared" si="0"/>
        <v>%CurrentItem['Advertising Expense - Recruitment']%</v>
      </c>
    </row>
    <row r="8" spans="1:4" x14ac:dyDescent="0.35">
      <c r="A8" s="1" t="s">
        <v>8</v>
      </c>
      <c r="B8" t="s">
        <v>19</v>
      </c>
      <c r="C8" t="s">
        <v>20</v>
      </c>
      <c r="D8" t="str">
        <f t="shared" si="0"/>
        <v>%CurrentItem['Courier Charge']%</v>
      </c>
    </row>
    <row r="9" spans="1:4" x14ac:dyDescent="0.35">
      <c r="A9" s="3" t="s">
        <v>9</v>
      </c>
      <c r="B9" t="s">
        <v>19</v>
      </c>
      <c r="C9" t="s">
        <v>20</v>
      </c>
      <c r="D9" t="str">
        <f t="shared" si="0"/>
        <v>%CurrentItem['Exchange Rate']%</v>
      </c>
    </row>
    <row r="10" spans="1:4" x14ac:dyDescent="0.35">
      <c r="A10" s="3" t="s">
        <v>11</v>
      </c>
      <c r="B10" t="s">
        <v>19</v>
      </c>
      <c r="C10" t="s">
        <v>20</v>
      </c>
      <c r="D10" t="str">
        <f t="shared" si="0"/>
        <v>%CurrentItem['Legal Fees FX']%</v>
      </c>
    </row>
    <row r="11" spans="1:4" x14ac:dyDescent="0.35">
      <c r="A11" s="3" t="s">
        <v>12</v>
      </c>
      <c r="B11" t="s">
        <v>19</v>
      </c>
      <c r="C11" t="s">
        <v>20</v>
      </c>
      <c r="D11" t="str">
        <f t="shared" si="0"/>
        <v>%CurrentItem['File Administration Fees FX']%</v>
      </c>
    </row>
    <row r="12" spans="1:4" x14ac:dyDescent="0.35">
      <c r="A12" s="3" t="s">
        <v>13</v>
      </c>
      <c r="B12" t="s">
        <v>19</v>
      </c>
      <c r="C12" t="s">
        <v>20</v>
      </c>
      <c r="D12" t="str">
        <f t="shared" si="0"/>
        <v>%CurrentItem['Visa Processing Fees FX']%</v>
      </c>
    </row>
    <row r="13" spans="1:4" x14ac:dyDescent="0.35">
      <c r="A13" s="3" t="s">
        <v>14</v>
      </c>
      <c r="B13" t="s">
        <v>19</v>
      </c>
      <c r="C13" t="s">
        <v>20</v>
      </c>
      <c r="D13" t="str">
        <f t="shared" si="0"/>
        <v>%CurrentItem['Evaluation Fee FX']%</v>
      </c>
    </row>
    <row r="14" spans="1:4" x14ac:dyDescent="0.35">
      <c r="A14" s="3" t="s">
        <v>15</v>
      </c>
      <c r="B14" t="s">
        <v>19</v>
      </c>
      <c r="C14" t="s">
        <v>20</v>
      </c>
      <c r="D14" t="str">
        <f t="shared" si="0"/>
        <v>%CurrentItem['Translation Fee FX']%</v>
      </c>
    </row>
    <row r="15" spans="1:4" x14ac:dyDescent="0.35">
      <c r="A15" s="3" t="s">
        <v>16</v>
      </c>
      <c r="B15" t="s">
        <v>19</v>
      </c>
      <c r="C15" t="s">
        <v>20</v>
      </c>
      <c r="D15" t="str">
        <f t="shared" si="0"/>
        <v>%CurrentItem['Advertising Expense - Recruitment FX']%</v>
      </c>
    </row>
    <row r="16" spans="1:4" x14ac:dyDescent="0.35">
      <c r="A16" s="3" t="s">
        <v>17</v>
      </c>
      <c r="B16" t="s">
        <v>19</v>
      </c>
      <c r="C16" t="s">
        <v>20</v>
      </c>
      <c r="D16" t="str">
        <f t="shared" si="0"/>
        <v>%CurrentItem['Courier Charge FX']%</v>
      </c>
    </row>
  </sheetData>
  <autoFilter ref="A1:D16" xr:uid="{58D0BDE9-D0CF-4C3F-8D8D-396D4CDA90E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 Invoice Template</vt:lpstr>
      <vt:lpstr>Notes</vt:lpstr>
    </vt:vector>
  </TitlesOfParts>
  <Company>Vialto Partners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Dharmang Patel</dc:creator>
  <cp:lastModifiedBy>Dharmang Patel</cp:lastModifiedBy>
  <dcterms:created xsi:type="dcterms:W3CDTF">2024-04-02T15:09:32Z</dcterms:created>
  <dcterms:modified xsi:type="dcterms:W3CDTF">2025-04-29T20:52:28Z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2024-04-02T15:19:41Z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69f771c0-d738-4696-98b5-f80034acc77a</vt:lpwstr>
  </property>
  <property fmtid="{D5CDD505-2E9C-101B-9397-08002B2CF9AE}" pid="7" name="MSIP_Label_defa4170-0d19-0005-0004-bc88714345d2_ActionId">
    <vt:lpwstr>3193c693-294c-4993-89b1-c6eae1540804</vt:lpwstr>
  </property>
  <property fmtid="{D5CDD505-2E9C-101B-9397-08002B2CF9AE}" pid="8" name="MSIP_Label_defa4170-0d19-0005-0004-bc88714345d2_ContentBits">
    <vt:lpwstr>0</vt:lpwstr>
  </property>
</Properties>
</file>