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6271D6C-A4E4-4416-9DAE-AA37CC79D914}"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riedarital_Single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<sst xmlns="http://schemas.openxmlformats.org/spreadsheetml/2006/main" count="8046" uniqueCount="47">
  <si>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</si>
  <si>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</si>
  <si>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</si>
  <si>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</si>
  <si>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</si>
  <si>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</si>
  <si>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</si>
  <si>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</si>
  <si>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</si>
  <si>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</si>
  <si>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</si>
  <si>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</si>
  <si>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</si>
  <si>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</si>
  <si>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</si>
  <si>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</si>
  <si>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</si>
  <si>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</si>
  <si>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</si>
  <si>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</si>
  <si>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</si>
  <si>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</si>
  <si>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</si>
  <si>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</si>
  <si>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</si>
  <si>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</si>
  <si>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</si>
  <si>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</si>
  <si>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</si>
  <si>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</si>
  <si>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</si>
  <si>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</si>
  <si>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</si>
  <si>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</si>
  <si>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</si>
  <si>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</si>
  <si>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t>
  </si>
  <si>
    <t>Row Labels</t>
  </si>
  <si>
    <t>Grand Total</t>
  </si>
  <si>
    <t>Average of Income</t>
  </si>
  <si>
    <t>Column Labels</t>
  </si>
  <si>
    <t>Middle Age</t>
  </si>
  <si>
    <t>Old</t>
  </si>
  <si>
    <t>Count of Purchased Bike</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</si>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</sst>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732-4113-B9C1-97DA4F540BF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732-4113-B9C1-97DA4F540BF2}"/>
            </c:ext>
          </c:extLst>
        </c:ser>
        <c:dLbls>
          <c:showLegendKey val="0"/>
          <c:showVal val="0"/>
          <c:showCatName val="0"/>
          <c:showSerName val="0"/>
          <c:showPercent val="0"/>
          <c:showBubbleSize val="0"/>
        </c:dLbls>
        <c:smooth val="0"/>
        <c:axId val="1410865759"/>
        <c:axId val="1493344047"/>
      </c:lineChart>
      <c:catAx>
        <c:axId val="141086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44047"/>
        <c:crosses val="autoZero"/>
        <c:auto val="1"/>
        <c:lblAlgn val="ctr"/>
        <c:lblOffset val="100"/>
        <c:noMultiLvlLbl val="0"/>
      </c:catAx>
      <c:valAx>
        <c:axId val="149334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6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20</c:v>
                </c:pt>
              </c:numCache>
            </c:numRef>
          </c:val>
          <c:smooth val="0"/>
          <c:extLst>
            <c:ext xmlns:c16="http://schemas.microsoft.com/office/drawing/2014/chart" uri="{C3380CC4-5D6E-409C-BE32-E72D297353CC}">
              <c16:uniqueId val="{00000000-B9AB-4734-ACFB-5AF3CBAD304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24</c:v>
                </c:pt>
                <c:pt idx="2">
                  <c:v>4</c:v>
                </c:pt>
              </c:numCache>
            </c:numRef>
          </c:val>
          <c:smooth val="0"/>
          <c:extLst>
            <c:ext xmlns:c16="http://schemas.microsoft.com/office/drawing/2014/chart" uri="{C3380CC4-5D6E-409C-BE32-E72D297353CC}">
              <c16:uniqueId val="{00000001-B9AB-4734-ACFB-5AF3CBAD304B}"/>
            </c:ext>
          </c:extLst>
        </c:ser>
        <c:dLbls>
          <c:showLegendKey val="0"/>
          <c:showVal val="0"/>
          <c:showCatName val="0"/>
          <c:showSerName val="0"/>
          <c:showPercent val="0"/>
          <c:showBubbleSize val="0"/>
        </c:dLbls>
        <c:marker val="1"/>
        <c:smooth val="0"/>
        <c:axId val="1493093199"/>
        <c:axId val="1493091759"/>
      </c:lineChart>
      <c:catAx>
        <c:axId val="14930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91759"/>
        <c:crosses val="autoZero"/>
        <c:auto val="1"/>
        <c:lblAlgn val="ctr"/>
        <c:lblOffset val="100"/>
        <c:noMultiLvlLbl val="0"/>
      </c:catAx>
      <c:valAx>
        <c:axId val="1493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table'!$A$54:$A$56</c:f>
              <c:strCache>
                <c:ptCount val="2"/>
                <c:pt idx="0">
                  <c:v>Female</c:v>
                </c:pt>
                <c:pt idx="1">
                  <c:v>Male</c:v>
                </c:pt>
              </c:strCache>
            </c:strRef>
          </c:cat>
          <c:val>
            <c:numRef>
              <c:f>'pivot table'!$B$54:$B$56</c:f>
              <c:numCache>
                <c:formatCode>0</c:formatCode>
                <c:ptCount val="2"/>
                <c:pt idx="0">
                  <c:v>80833.333333333328</c:v>
                </c:pt>
                <c:pt idx="1">
                  <c:v>72500</c:v>
                </c:pt>
              </c:numCache>
            </c:numRef>
          </c:val>
          <c:extLst>
            <c:ext xmlns:c16="http://schemas.microsoft.com/office/drawing/2014/chart" uri="{C3380CC4-5D6E-409C-BE32-E72D297353CC}">
              <c16:uniqueId val="{00000000-036A-4BEE-9D34-5CB6204D7085}"/>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table'!$A$54:$A$56</c:f>
              <c:strCache>
                <c:ptCount val="2"/>
                <c:pt idx="0">
                  <c:v>Female</c:v>
                </c:pt>
                <c:pt idx="1">
                  <c:v>Male</c:v>
                </c:pt>
              </c:strCache>
            </c:strRef>
          </c:cat>
          <c:val>
            <c:numRef>
              <c:f>'pivot table'!$C$54:$C$56</c:f>
              <c:numCache>
                <c:formatCode>0</c:formatCode>
                <c:ptCount val="2"/>
                <c:pt idx="0">
                  <c:v>60000</c:v>
                </c:pt>
                <c:pt idx="1">
                  <c:v>66500</c:v>
                </c:pt>
              </c:numCache>
            </c:numRef>
          </c:val>
          <c:extLst>
            <c:ext xmlns:c16="http://schemas.microsoft.com/office/drawing/2014/chart" uri="{C3380CC4-5D6E-409C-BE32-E72D297353CC}">
              <c16:uniqueId val="{00000001-036A-4BEE-9D34-5CB6204D7085}"/>
            </c:ext>
          </c:extLst>
        </c:ser>
        <c:dLbls>
          <c:showLegendKey val="0"/>
          <c:showVal val="0"/>
          <c:showCatName val="0"/>
          <c:showSerName val="0"/>
          <c:showPercent val="0"/>
          <c:showBubbleSize val="0"/>
        </c:dLbls>
        <c:gapWidth val="150"/>
        <c:axId val="1608905455"/>
        <c:axId val="1608916015"/>
      </c:barChart>
      <c:catAx>
        <c:axId val="160890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16015"/>
        <c:crosses val="autoZero"/>
        <c:auto val="1"/>
        <c:lblAlgn val="ctr"/>
        <c:lblOffset val="100"/>
        <c:noMultiLvlLbl val="0"/>
      </c:catAx>
      <c:valAx>
        <c:axId val="160891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0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F90B-4D1E-A6DE-BB21C4EAAAE2}"/>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F90B-4D1E-A6DE-BB21C4EAAAE2}"/>
            </c:ext>
          </c:extLst>
        </c:ser>
        <c:dLbls>
          <c:showLegendKey val="0"/>
          <c:showVal val="0"/>
          <c:showCatName val="0"/>
          <c:showSerName val="0"/>
          <c:showPercent val="0"/>
          <c:showBubbleSize val="0"/>
        </c:dLbls>
        <c:marker val="1"/>
        <c:smooth val="0"/>
        <c:axId val="1410865759"/>
        <c:axId val="1493344047"/>
      </c:lineChart>
      <c:catAx>
        <c:axId val="1410865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344047"/>
        <c:crosses val="autoZero"/>
        <c:auto val="1"/>
        <c:lblAlgn val="ctr"/>
        <c:lblOffset val="100"/>
        <c:noMultiLvlLbl val="0"/>
      </c:catAx>
      <c:valAx>
        <c:axId val="1493344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086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20</c:v>
                </c:pt>
              </c:numCache>
            </c:numRef>
          </c:val>
          <c:smooth val="0"/>
          <c:extLst>
            <c:ext xmlns:c16="http://schemas.microsoft.com/office/drawing/2014/chart" uri="{C3380CC4-5D6E-409C-BE32-E72D297353CC}">
              <c16:uniqueId val="{00000000-B61C-440F-870A-ADCBEBE2986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24</c:v>
                </c:pt>
                <c:pt idx="2">
                  <c:v>4</c:v>
                </c:pt>
              </c:numCache>
            </c:numRef>
          </c:val>
          <c:smooth val="0"/>
          <c:extLst>
            <c:ext xmlns:c16="http://schemas.microsoft.com/office/drawing/2014/chart" uri="{C3380CC4-5D6E-409C-BE32-E72D297353CC}">
              <c16:uniqueId val="{00000001-B61C-440F-870A-ADCBEBE29860}"/>
            </c:ext>
          </c:extLst>
        </c:ser>
        <c:dLbls>
          <c:showLegendKey val="0"/>
          <c:showVal val="0"/>
          <c:showCatName val="0"/>
          <c:showSerName val="0"/>
          <c:showPercent val="0"/>
          <c:showBubbleSize val="0"/>
        </c:dLbls>
        <c:marker val="1"/>
        <c:smooth val="0"/>
        <c:axId val="1493093199"/>
        <c:axId val="1493091759"/>
      </c:lineChart>
      <c:catAx>
        <c:axId val="149309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91759"/>
        <c:crosses val="autoZero"/>
        <c:auto val="1"/>
        <c:lblAlgn val="ctr"/>
        <c:lblOffset val="100"/>
        <c:noMultiLvlLbl val="0"/>
      </c:catAx>
      <c:valAx>
        <c:axId val="1493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9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table'!$A$54:$A$56</c:f>
              <c:strCache>
                <c:ptCount val="2"/>
                <c:pt idx="0">
                  <c:v>Female</c:v>
                </c:pt>
                <c:pt idx="1">
                  <c:v>Male</c:v>
                </c:pt>
              </c:strCache>
            </c:strRef>
          </c:cat>
          <c:val>
            <c:numRef>
              <c:f>'pivot table'!$B$54:$B$56</c:f>
              <c:numCache>
                <c:formatCode>0</c:formatCode>
                <c:ptCount val="2"/>
                <c:pt idx="0">
                  <c:v>80833.333333333328</c:v>
                </c:pt>
                <c:pt idx="1">
                  <c:v>72500</c:v>
                </c:pt>
              </c:numCache>
            </c:numRef>
          </c:val>
          <c:extLst>
            <c:ext xmlns:c16="http://schemas.microsoft.com/office/drawing/2014/chart" uri="{C3380CC4-5D6E-409C-BE32-E72D297353CC}">
              <c16:uniqueId val="{00000000-016F-4829-9A66-8E9667195F25}"/>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table'!$A$54:$A$56</c:f>
              <c:strCache>
                <c:ptCount val="2"/>
                <c:pt idx="0">
                  <c:v>Female</c:v>
                </c:pt>
                <c:pt idx="1">
                  <c:v>Male</c:v>
                </c:pt>
              </c:strCache>
            </c:strRef>
          </c:cat>
          <c:val>
            <c:numRef>
              <c:f>'pivot table'!$C$54:$C$56</c:f>
              <c:numCache>
                <c:formatCode>0</c:formatCode>
                <c:ptCount val="2"/>
                <c:pt idx="0">
                  <c:v>60000</c:v>
                </c:pt>
                <c:pt idx="1">
                  <c:v>66500</c:v>
                </c:pt>
              </c:numCache>
            </c:numRef>
          </c:val>
          <c:extLst>
            <c:ext xmlns:c16="http://schemas.microsoft.com/office/drawing/2014/chart" uri="{C3380CC4-5D6E-409C-BE32-E72D297353CC}">
              <c16:uniqueId val="{00000001-016F-4829-9A66-8E9667195F25}"/>
            </c:ext>
          </c:extLst>
        </c:ser>
        <c:dLbls>
          <c:showLegendKey val="0"/>
          <c:showVal val="0"/>
          <c:showCatName val="0"/>
          <c:showSerName val="0"/>
          <c:showPercent val="0"/>
          <c:showBubbleSize val="0"/>
        </c:dLbls>
        <c:gapWidth val="150"/>
        <c:axId val="1608905455"/>
        <c:axId val="1608916015"/>
      </c:barChart>
      <c:catAx>
        <c:axId val="160890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16015"/>
        <c:crosses val="autoZero"/>
        <c:auto val="1"/>
        <c:lblAlgn val="ctr"/>
        <c:lblOffset val="100"/>
        <c:noMultiLvlLbl val="0"/>
      </c:catAx>
      <c:valAx>
        <c:axId val="160891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0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13</xdr:row>
      <xdr:rowOff>42862</xdr:rowOff>
    </xdr:from>
    <xdr:to>
      <xdr:col>11</xdr:col>
      <xdr:colOff>438150</xdr:colOff>
      <xdr:row>27</xdr:row>
      <xdr:rowOff>119062</xdr:rowOff>
    </xdr:to>
    <xdr:graphicFrame macro="">
      <xdr:nvGraphicFramePr>
        <xdr:cNvPr id="3" name="Chart 2">
          <a:extLst>
            <a:ext uri="{FF2B5EF4-FFF2-40B4-BE49-F238E27FC236}">
              <a16:creationId xmlns:a16="http://schemas.microsoft.com/office/drawing/2014/main" id="{46BE2159-8550-8701-A96A-41D5E1980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29</xdr:row>
      <xdr:rowOff>119061</xdr:rowOff>
    </xdr:from>
    <xdr:to>
      <xdr:col>10</xdr:col>
      <xdr:colOff>533400</xdr:colOff>
      <xdr:row>43</xdr:row>
      <xdr:rowOff>152400</xdr:rowOff>
    </xdr:to>
    <xdr:graphicFrame macro="">
      <xdr:nvGraphicFramePr>
        <xdr:cNvPr id="5" name="Chart 4">
          <a:extLst>
            <a:ext uri="{FF2B5EF4-FFF2-40B4-BE49-F238E27FC236}">
              <a16:creationId xmlns:a16="http://schemas.microsoft.com/office/drawing/2014/main" id="{66671262-22F3-ACD7-3516-96A41C03A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311426</xdr:colOff>
      <xdr:row>58</xdr:row>
      <xdr:rowOff>57151</xdr:rowOff>
    </xdr:from>
    <xdr:to>
      <xdr:col>5</xdr:col>
      <xdr:colOff>352009</xdr:colOff>
      <xdr:row>72</xdr:row>
      <xdr:rowOff>0</xdr:rowOff>
    </xdr:to>
    <xdr:graphicFrame macro="">
      <xdr:nvGraphicFramePr>
        <xdr:cNvPr id="9" name="Chart 8">
          <a:extLst>
            <a:ext uri="{FF2B5EF4-FFF2-40B4-BE49-F238E27FC236}">
              <a16:creationId xmlns:a16="http://schemas.microsoft.com/office/drawing/2014/main" id="{3D6E449C-77B0-C08E-A7F4-97768F404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268020</xdr:colOff>
      <xdr:row>19</xdr:row>
      <xdr:rowOff>89683</xdr:rowOff>
    </xdr:from>
    <xdr:to>
      <xdr:col>12</xdr:col>
      <xdr:colOff>22679</xdr:colOff>
      <xdr:row>32</xdr:row>
      <xdr:rowOff>137310</xdr:rowOff>
    </xdr:to>
    <xdr:graphicFrame macro="">
      <xdr:nvGraphicFramePr>
        <xdr:cNvPr id="3" name="Chart 2">
          <a:extLst>
            <a:ext uri="{FF2B5EF4-FFF2-40B4-BE49-F238E27FC236}">
              <a16:creationId xmlns:a16="http://schemas.microsoft.com/office/drawing/2014/main" id="{4817F4BC-45A3-4D28-B1BD-A15ECBD9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215406</xdr:colOff>
      <xdr:row>4</xdr:row>
      <xdr:rowOff>60933</xdr:rowOff>
    </xdr:from>
    <xdr:to>
      <xdr:col>11</xdr:col>
      <xdr:colOff>839108</xdr:colOff>
      <xdr:row>18</xdr:row>
      <xdr:rowOff>181429</xdr:rowOff>
    </xdr:to>
    <xdr:graphicFrame macro="">
      <xdr:nvGraphicFramePr>
        <xdr:cNvPr id="4" name="Chart 3">
          <a:extLst>
            <a:ext uri="{FF2B5EF4-FFF2-40B4-BE49-F238E27FC236}">
              <a16:creationId xmlns:a16="http://schemas.microsoft.com/office/drawing/2014/main" id="{81E5E091-AE87-449F-88C0-1479ECD6C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68037</xdr:rowOff>
    </xdr:from>
    <xdr:to>
      <xdr:col>2</xdr:col>
      <xdr:colOff>249464</xdr:colOff>
      <xdr:row>9</xdr:row>
      <xdr:rowOff>102054</xdr:rowOff>
    </xdr:to>
    <mc:AlternateContent xmlns:mc="http://schemas.openxmlformats.org/markup-compatibility/2006" xmlns:a14="http://schemas.microsoft.com/office/drawing/2010/main">
      <mc:Choice Requires="a14">
        <xdr:graphicFrame macro="">
          <xdr:nvGraphicFramePr>
            <xdr:cNvPr id="11" name="Marriedarital Singletatus">
              <a:extLst>
                <a:ext uri="{FF2B5EF4-FFF2-40B4-BE49-F238E27FC236}">
                  <a16:creationId xmlns:a16="http://schemas.microsoft.com/office/drawing/2014/main" id="{455D2934-932C-F1E0-1147-8A2E7EB3A258}"/>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839108"/>
              <a:ext cx="1474107" cy="997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4083</xdr:colOff>
      <xdr:row>16</xdr:row>
      <xdr:rowOff>124733</xdr:rowOff>
    </xdr:from>
    <xdr:to>
      <xdr:col>2</xdr:col>
      <xdr:colOff>215446</xdr:colOff>
      <xdr:row>25</xdr:row>
      <xdr:rowOff>68037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5AE3A22F-D9E5-0CE8-E066-9D2F30E6D6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3" y="3209019"/>
              <a:ext cx="1436006" cy="167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147412</xdr:rowOff>
    </xdr:from>
    <xdr:to>
      <xdr:col>2</xdr:col>
      <xdr:colOff>238125</xdr:colOff>
      <xdr:row>16</xdr:row>
      <xdr:rowOff>34019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BACAA04-8E80-B2C0-0568-9361DDC588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82323"/>
              <a:ext cx="1462768" cy="1235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328839</xdr:colOff>
      <xdr:row>4</xdr:row>
      <xdr:rowOff>45357</xdr:rowOff>
    </xdr:from>
    <xdr:to>
      <xdr:col>7</xdr:col>
      <xdr:colOff>158750</xdr:colOff>
      <xdr:row>19</xdr:row>
      <xdr:rowOff>0</xdr:rowOff>
    </xdr:to>
    <xdr:graphicFrame macro="">
      <xdr:nvGraphicFramePr>
        <xdr:cNvPr id="14" name="Chart 13">
          <a:extLst>
            <a:ext uri="{FF2B5EF4-FFF2-40B4-BE49-F238E27FC236}">
              <a16:creationId xmlns:a16="http://schemas.microsoft.com/office/drawing/2014/main" id="{A8BC1FB7-31FF-48D7-BF99-315A6D6D2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3.58937627315" createdVersion="8" refreshedVersion="8" minRefreshableVersion="3" recordCount="1000" xr:uid="{1DE4EA9E-9CB3-4B85-9FCD-0CFB4585356D}">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961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50F2A-F3A3-416B-9465-D76259FE00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D5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B4579-A43C-48DD-9DF7-E1FDAA017E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60264-5478-48E0-B23A-E4884D6813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293430ED-A91C-4129-A2F0-717819EEFDE2}" sourceName="Marriedarital Singletatus">
  <pivotTables>
    <pivotTable tabId="2" name="PivotTable4"/>
    <pivotTable tabId="2" name="PivotTable5"/>
    <pivotTable tabId="2" name="PivotTable6"/>
  </pivotTables>
  <data>
    <tabular pivotCacheId="12909617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B5B6F3-07E3-4FCD-9B22-DFEECD3E689D}" sourceName="Education">
  <pivotTables>
    <pivotTable tabId="2" name="PivotTable4"/>
    <pivotTable tabId="2" name="PivotTable5"/>
    <pivotTable tabId="2" name="PivotTable6"/>
  </pivotTables>
  <data>
    <tabular pivotCacheId="12909617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4C948C-315D-49E1-9E17-31E3E105ACED}" sourceName="Region">
  <pivotTables>
    <pivotTable tabId="2" name="PivotTable4"/>
    <pivotTable tabId="2" name="PivotTable5"/>
    <pivotTable tabId="2" name="PivotTable6"/>
  </pivotTables>
  <data>
    <tabular pivotCacheId="129096171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DAC32BEF-8FF4-46BD-8DF1-3DE5CCE5F9C4}" cache="Slicer_Marriedarital_Singletatus" caption="Marriedarital Singletatus" rowHeight="241300"/>
  <slicer name="Education" xr10:uid="{52FAAC34-E1FE-486A-A474-ED87B2C1DC95}" cache="Slicer_Education" caption="Education" rowHeight="241300"/>
  <slicer name="Region" xr10:uid="{0D410D74-5C71-47A4-A1DA-63AA25BBDB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3" workbookViewId="0">
      <selection activeCell="M2" sqref="M2"/>
    </sheetView>
  </sheetViews>
  <sheetFormatPr defaultColWidth="11.85546875" defaultRowHeight="15" x14ac:dyDescent="0.25"/>
  <cols>
    <col min="2" max="2" width="15.5703125" bestFit="1" customWidth="1"/>
    <col min="4" max="4" width="13.28515625" style="2" bestFit="1" customWidth="1"/>
    <col min="8" max="8" width="15" bestFit="1" customWidth="1"/>
    <col min="10" max="10" width="20.28515625" bestFit="1" customWidth="1"/>
    <col min="11" max="11" width="14" bestFit="1" customWidth="1"/>
    <col min="12" max="12" width="6.7109375" customWidth="1"/>
    <col min="13" max="13" width="13.7109375" customWidth="1"/>
    <col min="14" max="14" width="16.85546875" bestFit="1"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44</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44</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35</v>
      </c>
      <c r="D53" s="2">
        <v>80000</v>
      </c>
      <c r="E53">
        <v>0</v>
      </c>
      <c r="F53" t="s">
        <v>12</v>
      </c>
      <c r="G53" t="s">
        <v>20</v>
      </c>
      <c r="H53" t="s">
        <v>17</v>
      </c>
      <c r="I53">
        <v>4</v>
      </c>
      <c r="J53" t="s">
        <v>44</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44</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44</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35</v>
      </c>
      <c r="D72" s="2">
        <v>120000</v>
      </c>
      <c r="E72">
        <v>0</v>
      </c>
      <c r="F72" t="s">
        <v>28</v>
      </c>
      <c r="G72" t="s">
        <v>20</v>
      </c>
      <c r="H72" t="s">
        <v>14</v>
      </c>
      <c r="I72">
        <v>4</v>
      </c>
      <c r="J72" t="s">
        <v>44</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35</v>
      </c>
      <c r="D79" s="2">
        <v>80000</v>
      </c>
      <c r="E79">
        <v>0</v>
      </c>
      <c r="F79" t="s">
        <v>12</v>
      </c>
      <c r="G79" t="s">
        <v>20</v>
      </c>
      <c r="H79" t="s">
        <v>14</v>
      </c>
      <c r="I79">
        <v>2</v>
      </c>
      <c r="J79" t="s">
        <v>44</v>
      </c>
      <c r="K79" t="s">
        <v>23</v>
      </c>
      <c r="L79">
        <v>29</v>
      </c>
      <c r="M79" t="str">
        <f t="shared" si="1"/>
        <v>Adolescent</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44</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44</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44</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44</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44</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44</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44</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44</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44</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44</v>
      </c>
      <c r="K195" t="s">
        <v>23</v>
      </c>
      <c r="L195">
        <v>41</v>
      </c>
      <c r="M195" t="str">
        <f t="shared" ref="M195:M260" si="3">IF(L195&gt;54,"Old",IF(L195&gt;=31,"Middle Age",IF(L195&lt;31,"Adolescent","Invalid")))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44</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44</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35</v>
      </c>
      <c r="D215" s="2">
        <v>70000</v>
      </c>
      <c r="E215">
        <v>0</v>
      </c>
      <c r="F215" t="s">
        <v>12</v>
      </c>
      <c r="G215" t="s">
        <v>20</v>
      </c>
      <c r="H215" t="s">
        <v>17</v>
      </c>
      <c r="I215">
        <v>4</v>
      </c>
      <c r="J215" t="s">
        <v>44</v>
      </c>
      <c r="K215" t="s">
        <v>23</v>
      </c>
      <c r="L215">
        <v>31</v>
      </c>
      <c r="M215" t="str">
        <f t="shared" si="3"/>
        <v>Middle Age</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44</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44</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44</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35</v>
      </c>
      <c r="D236" s="2">
        <v>90000</v>
      </c>
      <c r="E236">
        <v>0</v>
      </c>
      <c r="F236" t="s">
        <v>12</v>
      </c>
      <c r="G236" t="s">
        <v>20</v>
      </c>
      <c r="H236" t="s">
        <v>17</v>
      </c>
      <c r="I236">
        <v>4</v>
      </c>
      <c r="J236" t="s">
        <v>44</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44</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44</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35</v>
      </c>
      <c r="D255" s="2">
        <v>100000</v>
      </c>
      <c r="E255">
        <v>3</v>
      </c>
      <c r="F255" t="s">
        <v>28</v>
      </c>
      <c r="G255" t="s">
        <v>20</v>
      </c>
      <c r="H255" t="s">
        <v>14</v>
      </c>
      <c r="I255">
        <v>0</v>
      </c>
      <c r="J255" t="s">
        <v>44</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 si="4">IF(L259&gt;54,"Old",IF(L259&gt;=31,"Middle Age",IF(L259&lt;31,"Adolescent","Invalid")))</f>
        <v>Middle Age</v>
      </c>
      <c r="N259" t="s">
        <v>14</v>
      </c>
    </row>
    <row r="260" spans="1:14" x14ac:dyDescent="0.25">
      <c r="A260">
        <v>14193</v>
      </c>
      <c r="B260" t="s">
        <v>32</v>
      </c>
      <c r="C260" t="s">
        <v>34</v>
      </c>
      <c r="D260" s="2">
        <v>100000</v>
      </c>
      <c r="E260">
        <v>3</v>
      </c>
      <c r="F260" t="s">
        <v>18</v>
      </c>
      <c r="G260" t="s">
        <v>27</v>
      </c>
      <c r="H260" t="s">
        <v>14</v>
      </c>
      <c r="I260">
        <v>4</v>
      </c>
      <c r="J260" t="s">
        <v>44</v>
      </c>
      <c r="K260" t="s">
        <v>16</v>
      </c>
      <c r="L260">
        <v>56</v>
      </c>
      <c r="M260" t="str">
        <f t="shared" si="3"/>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ref="M261:M324" si="5">IF(L261&gt;54,"Old",IF(L261&gt;=31,"Middle Age",IF(L261&lt;31,"Adolescent","Invalid")))</f>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5"/>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5"/>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5"/>
        <v>Middle Age</v>
      </c>
      <c r="N264" t="s">
        <v>17</v>
      </c>
    </row>
    <row r="265" spans="1:14" x14ac:dyDescent="0.25">
      <c r="A265">
        <v>23419</v>
      </c>
      <c r="B265" t="s">
        <v>32</v>
      </c>
      <c r="C265" t="s">
        <v>34</v>
      </c>
      <c r="D265" s="2">
        <v>70000</v>
      </c>
      <c r="E265">
        <v>5</v>
      </c>
      <c r="F265" t="s">
        <v>12</v>
      </c>
      <c r="G265" t="s">
        <v>20</v>
      </c>
      <c r="H265" t="s">
        <v>14</v>
      </c>
      <c r="I265">
        <v>3</v>
      </c>
      <c r="J265" t="s">
        <v>44</v>
      </c>
      <c r="K265" t="s">
        <v>23</v>
      </c>
      <c r="L265">
        <v>39</v>
      </c>
      <c r="M265" t="str">
        <f t="shared" si="5"/>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5"/>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5"/>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5"/>
        <v>Adolescent</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5"/>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5"/>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5"/>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5"/>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5"/>
        <v>Adolescent</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5"/>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5"/>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5"/>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5"/>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5"/>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5"/>
        <v>Middle Age</v>
      </c>
      <c r="N279" t="s">
        <v>14</v>
      </c>
    </row>
    <row r="280" spans="1:14" x14ac:dyDescent="0.25">
      <c r="A280">
        <v>20625</v>
      </c>
      <c r="B280" t="s">
        <v>31</v>
      </c>
      <c r="C280" t="s">
        <v>35</v>
      </c>
      <c r="D280" s="2">
        <v>100000</v>
      </c>
      <c r="E280">
        <v>0</v>
      </c>
      <c r="F280" t="s">
        <v>26</v>
      </c>
      <c r="G280" t="s">
        <v>27</v>
      </c>
      <c r="H280" t="s">
        <v>14</v>
      </c>
      <c r="I280">
        <v>3</v>
      </c>
      <c r="J280" t="s">
        <v>44</v>
      </c>
      <c r="K280" t="s">
        <v>23</v>
      </c>
      <c r="L280">
        <v>35</v>
      </c>
      <c r="M280" t="str">
        <f t="shared" si="5"/>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5"/>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5"/>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5"/>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5"/>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5"/>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5"/>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5"/>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5"/>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5"/>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5"/>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5"/>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5"/>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5"/>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5"/>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5"/>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5"/>
        <v>Middle Age</v>
      </c>
      <c r="N296" t="s">
        <v>14</v>
      </c>
    </row>
    <row r="297" spans="1:14" x14ac:dyDescent="0.25">
      <c r="A297">
        <v>21557</v>
      </c>
      <c r="B297" t="s">
        <v>32</v>
      </c>
      <c r="C297" t="s">
        <v>34</v>
      </c>
      <c r="D297" s="2">
        <v>110000</v>
      </c>
      <c r="E297">
        <v>0</v>
      </c>
      <c r="F297" t="s">
        <v>18</v>
      </c>
      <c r="G297" t="s">
        <v>27</v>
      </c>
      <c r="H297" t="s">
        <v>14</v>
      </c>
      <c r="I297">
        <v>3</v>
      </c>
      <c r="J297" t="s">
        <v>44</v>
      </c>
      <c r="K297" t="s">
        <v>23</v>
      </c>
      <c r="L297">
        <v>32</v>
      </c>
      <c r="M297" t="str">
        <f t="shared" si="5"/>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5"/>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5"/>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5"/>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5"/>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5"/>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5"/>
        <v>Adolescent</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5"/>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5"/>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5"/>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5"/>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5"/>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5"/>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5"/>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5"/>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5"/>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5"/>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5"/>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5"/>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5"/>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5"/>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5"/>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5"/>
        <v>Middle Age</v>
      </c>
      <c r="N319" t="s">
        <v>14</v>
      </c>
    </row>
    <row r="320" spans="1:14" x14ac:dyDescent="0.25">
      <c r="A320">
        <v>19066</v>
      </c>
      <c r="B320" t="s">
        <v>31</v>
      </c>
      <c r="C320" t="s">
        <v>35</v>
      </c>
      <c r="D320" s="2">
        <v>130000</v>
      </c>
      <c r="E320">
        <v>4</v>
      </c>
      <c r="F320" t="s">
        <v>18</v>
      </c>
      <c r="G320" t="s">
        <v>20</v>
      </c>
      <c r="H320" t="s">
        <v>17</v>
      </c>
      <c r="I320">
        <v>3</v>
      </c>
      <c r="J320" t="s">
        <v>44</v>
      </c>
      <c r="K320" t="s">
        <v>16</v>
      </c>
      <c r="L320">
        <v>54</v>
      </c>
      <c r="M320" t="str">
        <f t="shared" si="5"/>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5"/>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5"/>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si="5"/>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ref="M325:M388" si="6">IF(L325&gt;54,"Old",IF(L325&gt;=31,"Middle Age",IF(L325&lt;31,"Adolescent","Invalid")))</f>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6"/>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6"/>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6"/>
        <v>Adolescent</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6"/>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6"/>
        <v>Middle Age</v>
      </c>
      <c r="N330" t="s">
        <v>17</v>
      </c>
    </row>
    <row r="331" spans="1:14" x14ac:dyDescent="0.25">
      <c r="A331">
        <v>12663</v>
      </c>
      <c r="B331" t="s">
        <v>31</v>
      </c>
      <c r="C331" t="s">
        <v>34</v>
      </c>
      <c r="D331" s="2">
        <v>90000</v>
      </c>
      <c r="E331">
        <v>5</v>
      </c>
      <c r="F331" t="s">
        <v>28</v>
      </c>
      <c r="G331" t="s">
        <v>13</v>
      </c>
      <c r="H331" t="s">
        <v>14</v>
      </c>
      <c r="I331">
        <v>2</v>
      </c>
      <c r="J331" t="s">
        <v>44</v>
      </c>
      <c r="K331" t="s">
        <v>16</v>
      </c>
      <c r="L331">
        <v>59</v>
      </c>
      <c r="M331" t="str">
        <f t="shared" si="6"/>
        <v>Old</v>
      </c>
      <c r="N331" t="s">
        <v>17</v>
      </c>
    </row>
    <row r="332" spans="1:14" x14ac:dyDescent="0.25">
      <c r="A332">
        <v>24898</v>
      </c>
      <c r="B332" t="s">
        <v>32</v>
      </c>
      <c r="C332" t="s">
        <v>34</v>
      </c>
      <c r="D332" s="2">
        <v>80000</v>
      </c>
      <c r="E332">
        <v>0</v>
      </c>
      <c r="F332" t="s">
        <v>12</v>
      </c>
      <c r="G332" t="s">
        <v>20</v>
      </c>
      <c r="H332" t="s">
        <v>14</v>
      </c>
      <c r="I332">
        <v>3</v>
      </c>
      <c r="J332" t="s">
        <v>44</v>
      </c>
      <c r="K332" t="s">
        <v>23</v>
      </c>
      <c r="L332">
        <v>32</v>
      </c>
      <c r="M332" t="str">
        <f t="shared" si="6"/>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6"/>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6"/>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6"/>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6"/>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6"/>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6"/>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6"/>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6"/>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6"/>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6"/>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6"/>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6"/>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6"/>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6"/>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6"/>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6"/>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6"/>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6"/>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6"/>
        <v>Adolescent</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6"/>
        <v>Adolescent</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6"/>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6"/>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6"/>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6"/>
        <v>Middle Age</v>
      </c>
      <c r="N356" t="s">
        <v>17</v>
      </c>
    </row>
    <row r="357" spans="1:14" x14ac:dyDescent="0.25">
      <c r="A357">
        <v>17238</v>
      </c>
      <c r="B357" t="s">
        <v>32</v>
      </c>
      <c r="C357" t="s">
        <v>35</v>
      </c>
      <c r="D357" s="2">
        <v>80000</v>
      </c>
      <c r="E357">
        <v>0</v>
      </c>
      <c r="F357" t="s">
        <v>12</v>
      </c>
      <c r="G357" t="s">
        <v>20</v>
      </c>
      <c r="H357" t="s">
        <v>14</v>
      </c>
      <c r="I357">
        <v>3</v>
      </c>
      <c r="J357" t="s">
        <v>44</v>
      </c>
      <c r="K357" t="s">
        <v>23</v>
      </c>
      <c r="L357">
        <v>32</v>
      </c>
      <c r="M357" t="str">
        <f t="shared" si="6"/>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6"/>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6"/>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6"/>
        <v>Old</v>
      </c>
      <c r="N360" t="s">
        <v>14</v>
      </c>
    </row>
    <row r="361" spans="1:14" x14ac:dyDescent="0.25">
      <c r="A361">
        <v>17230</v>
      </c>
      <c r="B361" t="s">
        <v>31</v>
      </c>
      <c r="C361" t="s">
        <v>35</v>
      </c>
      <c r="D361" s="2">
        <v>80000</v>
      </c>
      <c r="E361">
        <v>0</v>
      </c>
      <c r="F361" t="s">
        <v>12</v>
      </c>
      <c r="G361" t="s">
        <v>20</v>
      </c>
      <c r="H361" t="s">
        <v>14</v>
      </c>
      <c r="I361">
        <v>3</v>
      </c>
      <c r="J361" t="s">
        <v>44</v>
      </c>
      <c r="K361" t="s">
        <v>23</v>
      </c>
      <c r="L361">
        <v>30</v>
      </c>
      <c r="M361" t="str">
        <f t="shared" si="6"/>
        <v>Adolescent</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6"/>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6"/>
        <v>Adolescent</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6"/>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6"/>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6"/>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6"/>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6"/>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6"/>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6"/>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6"/>
        <v>Middle Age</v>
      </c>
      <c r="N371" t="s">
        <v>14</v>
      </c>
    </row>
    <row r="372" spans="1:14" x14ac:dyDescent="0.25">
      <c r="A372">
        <v>17324</v>
      </c>
      <c r="B372" t="s">
        <v>31</v>
      </c>
      <c r="C372" t="s">
        <v>34</v>
      </c>
      <c r="D372" s="2">
        <v>100000</v>
      </c>
      <c r="E372">
        <v>4</v>
      </c>
      <c r="F372" t="s">
        <v>12</v>
      </c>
      <c r="G372" t="s">
        <v>20</v>
      </c>
      <c r="H372" t="s">
        <v>14</v>
      </c>
      <c r="I372">
        <v>1</v>
      </c>
      <c r="J372" t="s">
        <v>44</v>
      </c>
      <c r="K372" t="s">
        <v>23</v>
      </c>
      <c r="L372">
        <v>46</v>
      </c>
      <c r="M372" t="str">
        <f t="shared" si="6"/>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6"/>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6"/>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6"/>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6"/>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6"/>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6"/>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6"/>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6"/>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6"/>
        <v>Middle Age</v>
      </c>
      <c r="N381" t="s">
        <v>17</v>
      </c>
    </row>
    <row r="382" spans="1:14" x14ac:dyDescent="0.25">
      <c r="A382">
        <v>13620</v>
      </c>
      <c r="B382" t="s">
        <v>32</v>
      </c>
      <c r="C382" t="s">
        <v>35</v>
      </c>
      <c r="D382" s="2">
        <v>70000</v>
      </c>
      <c r="E382">
        <v>0</v>
      </c>
      <c r="F382" t="s">
        <v>12</v>
      </c>
      <c r="G382" t="s">
        <v>20</v>
      </c>
      <c r="H382" t="s">
        <v>17</v>
      </c>
      <c r="I382">
        <v>3</v>
      </c>
      <c r="J382" t="s">
        <v>44</v>
      </c>
      <c r="K382" t="s">
        <v>23</v>
      </c>
      <c r="L382">
        <v>30</v>
      </c>
      <c r="M382" t="str">
        <f t="shared" si="6"/>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6"/>
        <v>Old</v>
      </c>
      <c r="N383" t="s">
        <v>17</v>
      </c>
    </row>
    <row r="384" spans="1:14" x14ac:dyDescent="0.25">
      <c r="A384">
        <v>13586</v>
      </c>
      <c r="B384" t="s">
        <v>31</v>
      </c>
      <c r="C384" t="s">
        <v>35</v>
      </c>
      <c r="D384" s="2">
        <v>80000</v>
      </c>
      <c r="E384">
        <v>4</v>
      </c>
      <c r="F384" t="s">
        <v>18</v>
      </c>
      <c r="G384" t="s">
        <v>20</v>
      </c>
      <c r="H384" t="s">
        <v>14</v>
      </c>
      <c r="I384">
        <v>2</v>
      </c>
      <c r="J384" t="s">
        <v>44</v>
      </c>
      <c r="K384" t="s">
        <v>16</v>
      </c>
      <c r="L384">
        <v>53</v>
      </c>
      <c r="M384" t="str">
        <f t="shared" si="6"/>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6"/>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6"/>
        <v>Adolescent</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si="6"/>
        <v>Middle Age</v>
      </c>
      <c r="N387" t="s">
        <v>17</v>
      </c>
    </row>
    <row r="388" spans="1:14" x14ac:dyDescent="0.25">
      <c r="A388">
        <v>28957</v>
      </c>
      <c r="B388" t="s">
        <v>32</v>
      </c>
      <c r="C388" t="s">
        <v>34</v>
      </c>
      <c r="D388" s="2">
        <v>120000</v>
      </c>
      <c r="E388">
        <v>0</v>
      </c>
      <c r="F388" t="s">
        <v>28</v>
      </c>
      <c r="G388" t="s">
        <v>20</v>
      </c>
      <c r="H388" t="s">
        <v>14</v>
      </c>
      <c r="I388">
        <v>4</v>
      </c>
      <c r="J388" t="s">
        <v>44</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ref="M389:M452" si="7">IF(L389&gt;54,"Old",IF(L389&gt;=31,"Middle Age",IF(L389&lt;31,"Adolescent","Invalid")))</f>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7"/>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7"/>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7"/>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7"/>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7"/>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7"/>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7"/>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7"/>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7"/>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7"/>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7"/>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7"/>
        <v>Middle Age</v>
      </c>
      <c r="N401" t="s">
        <v>14</v>
      </c>
    </row>
    <row r="402" spans="1:14" x14ac:dyDescent="0.25">
      <c r="A402">
        <v>25792</v>
      </c>
      <c r="B402" t="s">
        <v>32</v>
      </c>
      <c r="C402" t="s">
        <v>34</v>
      </c>
      <c r="D402" s="2">
        <v>110000</v>
      </c>
      <c r="E402">
        <v>3</v>
      </c>
      <c r="F402" t="s">
        <v>12</v>
      </c>
      <c r="G402" t="s">
        <v>27</v>
      </c>
      <c r="H402" t="s">
        <v>14</v>
      </c>
      <c r="I402">
        <v>4</v>
      </c>
      <c r="J402" t="s">
        <v>44</v>
      </c>
      <c r="K402" t="s">
        <v>16</v>
      </c>
      <c r="L402">
        <v>53</v>
      </c>
      <c r="M402" t="str">
        <f t="shared" si="7"/>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7"/>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7"/>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7"/>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7"/>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7"/>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7"/>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7"/>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7"/>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7"/>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7"/>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7"/>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7"/>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7"/>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7"/>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7"/>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7"/>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7"/>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7"/>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7"/>
        <v>Middle Age</v>
      </c>
      <c r="N421" t="s">
        <v>14</v>
      </c>
    </row>
    <row r="422" spans="1:14" x14ac:dyDescent="0.25">
      <c r="A422">
        <v>18153</v>
      </c>
      <c r="B422" t="s">
        <v>31</v>
      </c>
      <c r="C422" t="s">
        <v>34</v>
      </c>
      <c r="D422" s="2">
        <v>100000</v>
      </c>
      <c r="E422">
        <v>2</v>
      </c>
      <c r="F422" t="s">
        <v>12</v>
      </c>
      <c r="G422" t="s">
        <v>27</v>
      </c>
      <c r="H422" t="s">
        <v>14</v>
      </c>
      <c r="I422">
        <v>4</v>
      </c>
      <c r="J422" t="s">
        <v>44</v>
      </c>
      <c r="K422" t="s">
        <v>16</v>
      </c>
      <c r="L422">
        <v>59</v>
      </c>
      <c r="M422" t="str">
        <f t="shared" si="7"/>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7"/>
        <v>Middle Age</v>
      </c>
      <c r="N423" t="s">
        <v>17</v>
      </c>
    </row>
    <row r="424" spans="1:14" x14ac:dyDescent="0.25">
      <c r="A424">
        <v>24901</v>
      </c>
      <c r="B424" t="s">
        <v>32</v>
      </c>
      <c r="C424" t="s">
        <v>35</v>
      </c>
      <c r="D424" s="2">
        <v>110000</v>
      </c>
      <c r="E424">
        <v>0</v>
      </c>
      <c r="F424" t="s">
        <v>18</v>
      </c>
      <c r="G424" t="s">
        <v>27</v>
      </c>
      <c r="H424" t="s">
        <v>17</v>
      </c>
      <c r="I424">
        <v>3</v>
      </c>
      <c r="J424" t="s">
        <v>44</v>
      </c>
      <c r="K424" t="s">
        <v>23</v>
      </c>
      <c r="L424">
        <v>32</v>
      </c>
      <c r="M424" t="str">
        <f t="shared" si="7"/>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7"/>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7"/>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7"/>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7"/>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7"/>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7"/>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7"/>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7"/>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7"/>
        <v>Adolescent</v>
      </c>
      <c r="N433" t="s">
        <v>14</v>
      </c>
    </row>
    <row r="434" spans="1:14" x14ac:dyDescent="0.25">
      <c r="A434">
        <v>21891</v>
      </c>
      <c r="B434" t="s">
        <v>31</v>
      </c>
      <c r="C434" t="s">
        <v>34</v>
      </c>
      <c r="D434" s="2">
        <v>110000</v>
      </c>
      <c r="E434">
        <v>0</v>
      </c>
      <c r="F434" t="s">
        <v>26</v>
      </c>
      <c r="G434" t="s">
        <v>27</v>
      </c>
      <c r="H434" t="s">
        <v>14</v>
      </c>
      <c r="I434">
        <v>3</v>
      </c>
      <c r="J434" t="s">
        <v>44</v>
      </c>
      <c r="K434" t="s">
        <v>23</v>
      </c>
      <c r="L434">
        <v>34</v>
      </c>
      <c r="M434" t="str">
        <f t="shared" si="7"/>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7"/>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7"/>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7"/>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7"/>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7"/>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7"/>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7"/>
        <v>Middle Age</v>
      </c>
      <c r="N441" t="s">
        <v>17</v>
      </c>
    </row>
    <row r="442" spans="1:14" x14ac:dyDescent="0.25">
      <c r="A442">
        <v>21561</v>
      </c>
      <c r="B442" t="s">
        <v>32</v>
      </c>
      <c r="C442" t="s">
        <v>35</v>
      </c>
      <c r="D442" s="2">
        <v>90000</v>
      </c>
      <c r="E442">
        <v>0</v>
      </c>
      <c r="F442" t="s">
        <v>12</v>
      </c>
      <c r="G442" t="s">
        <v>20</v>
      </c>
      <c r="H442" t="s">
        <v>17</v>
      </c>
      <c r="I442">
        <v>3</v>
      </c>
      <c r="J442" t="s">
        <v>44</v>
      </c>
      <c r="K442" t="s">
        <v>23</v>
      </c>
      <c r="L442">
        <v>34</v>
      </c>
      <c r="M442" t="str">
        <f t="shared" si="7"/>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7"/>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7"/>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7"/>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7"/>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7"/>
        <v>Middle Age</v>
      </c>
      <c r="N447" t="s">
        <v>14</v>
      </c>
    </row>
    <row r="448" spans="1:14" x14ac:dyDescent="0.25">
      <c r="A448">
        <v>14278</v>
      </c>
      <c r="B448" t="s">
        <v>31</v>
      </c>
      <c r="C448" t="s">
        <v>34</v>
      </c>
      <c r="D448" s="2">
        <v>130000</v>
      </c>
      <c r="E448">
        <v>0</v>
      </c>
      <c r="F448" t="s">
        <v>29</v>
      </c>
      <c r="G448" t="s">
        <v>27</v>
      </c>
      <c r="H448" t="s">
        <v>14</v>
      </c>
      <c r="I448">
        <v>1</v>
      </c>
      <c r="J448" t="s">
        <v>44</v>
      </c>
      <c r="K448" t="s">
        <v>23</v>
      </c>
      <c r="L448">
        <v>48</v>
      </c>
      <c r="M448" t="str">
        <f t="shared" si="7"/>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7"/>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7"/>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si="7"/>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ref="M453:M516" si="8">IF(L453&gt;54,"Old",IF(L453&gt;=31,"Middle Age",IF(L453&lt;31,"Adolescent","Invalid")))</f>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8"/>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8"/>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8"/>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8"/>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8"/>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8"/>
        <v>Old</v>
      </c>
      <c r="N459" t="s">
        <v>17</v>
      </c>
    </row>
    <row r="460" spans="1:14" x14ac:dyDescent="0.25">
      <c r="A460">
        <v>21560</v>
      </c>
      <c r="B460" t="s">
        <v>31</v>
      </c>
      <c r="C460" t="s">
        <v>35</v>
      </c>
      <c r="D460" s="2">
        <v>120000</v>
      </c>
      <c r="E460">
        <v>0</v>
      </c>
      <c r="F460" t="s">
        <v>28</v>
      </c>
      <c r="G460" t="s">
        <v>20</v>
      </c>
      <c r="H460" t="s">
        <v>14</v>
      </c>
      <c r="I460">
        <v>4</v>
      </c>
      <c r="J460" t="s">
        <v>44</v>
      </c>
      <c r="K460" t="s">
        <v>23</v>
      </c>
      <c r="L460">
        <v>32</v>
      </c>
      <c r="M460" t="str">
        <f t="shared" si="8"/>
        <v>Middle Age</v>
      </c>
      <c r="N460" t="s">
        <v>14</v>
      </c>
    </row>
    <row r="461" spans="1:14" x14ac:dyDescent="0.25">
      <c r="A461">
        <v>21554</v>
      </c>
      <c r="B461" t="s">
        <v>32</v>
      </c>
      <c r="C461" t="s">
        <v>34</v>
      </c>
      <c r="D461" s="2">
        <v>80000</v>
      </c>
      <c r="E461">
        <v>0</v>
      </c>
      <c r="F461" t="s">
        <v>12</v>
      </c>
      <c r="G461" t="s">
        <v>20</v>
      </c>
      <c r="H461" t="s">
        <v>17</v>
      </c>
      <c r="I461">
        <v>3</v>
      </c>
      <c r="J461" t="s">
        <v>44</v>
      </c>
      <c r="K461" t="s">
        <v>23</v>
      </c>
      <c r="L461">
        <v>33</v>
      </c>
      <c r="M461" t="str">
        <f t="shared" si="8"/>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8"/>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8"/>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8"/>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8"/>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8"/>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8"/>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8"/>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8"/>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8"/>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8"/>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8"/>
        <v>Adolescent</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8"/>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8"/>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8"/>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8"/>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8"/>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8"/>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8"/>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8"/>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8"/>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8"/>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8"/>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8"/>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8"/>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8"/>
        <v>Middle Age</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8"/>
        <v>Middle Age</v>
      </c>
      <c r="N487" t="s">
        <v>17</v>
      </c>
    </row>
    <row r="488" spans="1:14" x14ac:dyDescent="0.25">
      <c r="A488">
        <v>26415</v>
      </c>
      <c r="B488" t="s">
        <v>31</v>
      </c>
      <c r="C488" t="s">
        <v>34</v>
      </c>
      <c r="D488" s="2">
        <v>90000</v>
      </c>
      <c r="E488">
        <v>4</v>
      </c>
      <c r="F488" t="s">
        <v>28</v>
      </c>
      <c r="G488" t="s">
        <v>13</v>
      </c>
      <c r="H488" t="s">
        <v>14</v>
      </c>
      <c r="I488">
        <v>4</v>
      </c>
      <c r="J488" t="s">
        <v>44</v>
      </c>
      <c r="K488" t="s">
        <v>16</v>
      </c>
      <c r="L488">
        <v>58</v>
      </c>
      <c r="M488" t="str">
        <f t="shared" si="8"/>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8"/>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8"/>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8"/>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8"/>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8"/>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8"/>
        <v>Middle Age</v>
      </c>
      <c r="N494" t="s">
        <v>14</v>
      </c>
    </row>
    <row r="495" spans="1:14" x14ac:dyDescent="0.25">
      <c r="A495">
        <v>23707</v>
      </c>
      <c r="B495" t="s">
        <v>32</v>
      </c>
      <c r="C495" t="s">
        <v>35</v>
      </c>
      <c r="D495" s="2">
        <v>70000</v>
      </c>
      <c r="E495">
        <v>5</v>
      </c>
      <c r="F495" t="s">
        <v>12</v>
      </c>
      <c r="G495" t="s">
        <v>27</v>
      </c>
      <c r="H495" t="s">
        <v>14</v>
      </c>
      <c r="I495">
        <v>3</v>
      </c>
      <c r="J495" t="s">
        <v>44</v>
      </c>
      <c r="K495" t="s">
        <v>30</v>
      </c>
      <c r="L495">
        <v>60</v>
      </c>
      <c r="M495" t="str">
        <f t="shared" si="8"/>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8"/>
        <v>Middle Age</v>
      </c>
      <c r="N496" t="s">
        <v>17</v>
      </c>
    </row>
    <row r="497" spans="1:14" x14ac:dyDescent="0.25">
      <c r="A497">
        <v>24981</v>
      </c>
      <c r="B497" t="s">
        <v>31</v>
      </c>
      <c r="C497" t="s">
        <v>35</v>
      </c>
      <c r="D497" s="2">
        <v>60000</v>
      </c>
      <c r="E497">
        <v>2</v>
      </c>
      <c r="F497" t="s">
        <v>18</v>
      </c>
      <c r="G497" t="s">
        <v>20</v>
      </c>
      <c r="H497" t="s">
        <v>14</v>
      </c>
      <c r="I497">
        <v>2</v>
      </c>
      <c r="J497" t="s">
        <v>44</v>
      </c>
      <c r="K497" t="s">
        <v>30</v>
      </c>
      <c r="L497">
        <v>56</v>
      </c>
      <c r="M497" t="str">
        <f t="shared" si="8"/>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8"/>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8"/>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8"/>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8"/>
        <v>Middle Age</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8"/>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8"/>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8"/>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8"/>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8"/>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8"/>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8"/>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8"/>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8"/>
        <v>Adolescent</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8"/>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8"/>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8"/>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8"/>
        <v>Middle Age</v>
      </c>
      <c r="N514" t="s">
        <v>14</v>
      </c>
    </row>
    <row r="515" spans="1:14" x14ac:dyDescent="0.25">
      <c r="A515">
        <v>13353</v>
      </c>
      <c r="B515" t="s">
        <v>32</v>
      </c>
      <c r="C515" t="s">
        <v>34</v>
      </c>
      <c r="D515" s="2">
        <v>60000</v>
      </c>
      <c r="E515">
        <v>4</v>
      </c>
      <c r="F515" t="s">
        <v>29</v>
      </c>
      <c r="G515" t="s">
        <v>27</v>
      </c>
      <c r="H515" t="s">
        <v>14</v>
      </c>
      <c r="I515">
        <v>2</v>
      </c>
      <c r="J515" t="s">
        <v>44</v>
      </c>
      <c r="K515" t="s">
        <v>30</v>
      </c>
      <c r="L515">
        <v>61</v>
      </c>
      <c r="M515" t="str">
        <f t="shared" si="8"/>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ref="M517:M580" si="9">IF(L517&gt;54,"Old",IF(L517&gt;=31,"Middle Age",IF(L517&lt;31,"Adolescent","Invalid")))</f>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9"/>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9"/>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9"/>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9"/>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9"/>
        <v>Middle Age</v>
      </c>
      <c r="N522" t="s">
        <v>17</v>
      </c>
    </row>
    <row r="523" spans="1:14" x14ac:dyDescent="0.25">
      <c r="A523">
        <v>18976</v>
      </c>
      <c r="B523" t="s">
        <v>32</v>
      </c>
      <c r="C523" t="s">
        <v>35</v>
      </c>
      <c r="D523" s="2">
        <v>40000</v>
      </c>
      <c r="E523">
        <v>4</v>
      </c>
      <c r="F523" t="s">
        <v>26</v>
      </c>
      <c r="G523" t="s">
        <v>20</v>
      </c>
      <c r="H523" t="s">
        <v>14</v>
      </c>
      <c r="I523">
        <v>2</v>
      </c>
      <c r="J523" t="s">
        <v>44</v>
      </c>
      <c r="K523" t="s">
        <v>30</v>
      </c>
      <c r="L523">
        <v>62</v>
      </c>
      <c r="M523" t="str">
        <f t="shared" si="9"/>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9"/>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9"/>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9"/>
        <v>Old</v>
      </c>
      <c r="N526" t="s">
        <v>17</v>
      </c>
    </row>
    <row r="527" spans="1:14" x14ac:dyDescent="0.25">
      <c r="A527">
        <v>16791</v>
      </c>
      <c r="B527" t="s">
        <v>32</v>
      </c>
      <c r="C527" t="s">
        <v>35</v>
      </c>
      <c r="D527" s="2">
        <v>60000</v>
      </c>
      <c r="E527">
        <v>5</v>
      </c>
      <c r="F527" t="s">
        <v>12</v>
      </c>
      <c r="G527" t="s">
        <v>27</v>
      </c>
      <c r="H527" t="s">
        <v>14</v>
      </c>
      <c r="I527">
        <v>3</v>
      </c>
      <c r="J527" t="s">
        <v>44</v>
      </c>
      <c r="K527" t="s">
        <v>30</v>
      </c>
      <c r="L527">
        <v>59</v>
      </c>
      <c r="M527" t="str">
        <f t="shared" si="9"/>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9"/>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9"/>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9"/>
        <v>Adolescent</v>
      </c>
      <c r="N530" t="s">
        <v>17</v>
      </c>
    </row>
    <row r="531" spans="1:14" x14ac:dyDescent="0.25">
      <c r="A531">
        <v>13233</v>
      </c>
      <c r="B531" t="s">
        <v>31</v>
      </c>
      <c r="C531" t="s">
        <v>35</v>
      </c>
      <c r="D531" s="2">
        <v>60000</v>
      </c>
      <c r="E531">
        <v>2</v>
      </c>
      <c r="F531" t="s">
        <v>18</v>
      </c>
      <c r="G531" t="s">
        <v>20</v>
      </c>
      <c r="H531" t="s">
        <v>14</v>
      </c>
      <c r="I531">
        <v>1</v>
      </c>
      <c r="J531" t="s">
        <v>44</v>
      </c>
      <c r="K531" t="s">
        <v>30</v>
      </c>
      <c r="L531">
        <v>57</v>
      </c>
      <c r="M531" t="str">
        <f t="shared" si="9"/>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9"/>
        <v>Adolescent</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9"/>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9"/>
        <v>Middle Age</v>
      </c>
      <c r="N534" t="s">
        <v>14</v>
      </c>
    </row>
    <row r="535" spans="1:14" x14ac:dyDescent="0.25">
      <c r="A535">
        <v>24941</v>
      </c>
      <c r="B535" t="s">
        <v>31</v>
      </c>
      <c r="C535" t="s">
        <v>35</v>
      </c>
      <c r="D535" s="2">
        <v>60000</v>
      </c>
      <c r="E535">
        <v>3</v>
      </c>
      <c r="F535" t="s">
        <v>12</v>
      </c>
      <c r="G535" t="s">
        <v>27</v>
      </c>
      <c r="H535" t="s">
        <v>14</v>
      </c>
      <c r="I535">
        <v>2</v>
      </c>
      <c r="J535" t="s">
        <v>44</v>
      </c>
      <c r="K535" t="s">
        <v>30</v>
      </c>
      <c r="L535">
        <v>66</v>
      </c>
      <c r="M535" t="str">
        <f t="shared" si="9"/>
        <v>Old</v>
      </c>
      <c r="N535" t="s">
        <v>17</v>
      </c>
    </row>
    <row r="536" spans="1:14" x14ac:dyDescent="0.25">
      <c r="A536">
        <v>24637</v>
      </c>
      <c r="B536" t="s">
        <v>31</v>
      </c>
      <c r="C536" t="s">
        <v>35</v>
      </c>
      <c r="D536" s="2">
        <v>40000</v>
      </c>
      <c r="E536">
        <v>4</v>
      </c>
      <c r="F536" t="s">
        <v>26</v>
      </c>
      <c r="G536" t="s">
        <v>20</v>
      </c>
      <c r="H536" t="s">
        <v>14</v>
      </c>
      <c r="I536">
        <v>2</v>
      </c>
      <c r="J536" t="s">
        <v>44</v>
      </c>
      <c r="K536" t="s">
        <v>30</v>
      </c>
      <c r="L536">
        <v>64</v>
      </c>
      <c r="M536" t="str">
        <f t="shared" si="9"/>
        <v>Old</v>
      </c>
      <c r="N536" t="s">
        <v>17</v>
      </c>
    </row>
    <row r="537" spans="1:14" x14ac:dyDescent="0.25">
      <c r="A537">
        <v>23893</v>
      </c>
      <c r="B537" t="s">
        <v>31</v>
      </c>
      <c r="C537" t="s">
        <v>35</v>
      </c>
      <c r="D537" s="2">
        <v>50000</v>
      </c>
      <c r="E537">
        <v>3</v>
      </c>
      <c r="F537" t="s">
        <v>12</v>
      </c>
      <c r="G537" t="s">
        <v>13</v>
      </c>
      <c r="H537" t="s">
        <v>14</v>
      </c>
      <c r="I537">
        <v>3</v>
      </c>
      <c r="J537" t="s">
        <v>44</v>
      </c>
      <c r="K537" t="s">
        <v>30</v>
      </c>
      <c r="L537">
        <v>41</v>
      </c>
      <c r="M537" t="str">
        <f t="shared" si="9"/>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9"/>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9"/>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9"/>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9"/>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9"/>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9"/>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9"/>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9"/>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9"/>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9"/>
        <v>Adolescent</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9"/>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9"/>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9"/>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9"/>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9"/>
        <v>Middle Age</v>
      </c>
      <c r="N552" t="s">
        <v>14</v>
      </c>
    </row>
    <row r="553" spans="1:14" x14ac:dyDescent="0.25">
      <c r="A553">
        <v>27393</v>
      </c>
      <c r="B553" t="s">
        <v>31</v>
      </c>
      <c r="C553" t="s">
        <v>34</v>
      </c>
      <c r="D553" s="2">
        <v>50000</v>
      </c>
      <c r="E553">
        <v>4</v>
      </c>
      <c r="F553" t="s">
        <v>12</v>
      </c>
      <c r="G553" t="s">
        <v>27</v>
      </c>
      <c r="H553" t="s">
        <v>14</v>
      </c>
      <c r="I553">
        <v>2</v>
      </c>
      <c r="J553" t="s">
        <v>44</v>
      </c>
      <c r="K553" t="s">
        <v>30</v>
      </c>
      <c r="L553">
        <v>63</v>
      </c>
      <c r="M553" t="str">
        <f t="shared" si="9"/>
        <v>Old</v>
      </c>
      <c r="N553" t="s">
        <v>17</v>
      </c>
    </row>
    <row r="554" spans="1:14" x14ac:dyDescent="0.25">
      <c r="A554">
        <v>14417</v>
      </c>
      <c r="B554" t="s">
        <v>32</v>
      </c>
      <c r="C554" t="s">
        <v>35</v>
      </c>
      <c r="D554" s="2">
        <v>60000</v>
      </c>
      <c r="E554">
        <v>3</v>
      </c>
      <c r="F554" t="s">
        <v>26</v>
      </c>
      <c r="G554" t="s">
        <v>20</v>
      </c>
      <c r="H554" t="s">
        <v>14</v>
      </c>
      <c r="I554">
        <v>2</v>
      </c>
      <c r="J554" t="s">
        <v>44</v>
      </c>
      <c r="K554" t="s">
        <v>30</v>
      </c>
      <c r="L554">
        <v>54</v>
      </c>
      <c r="M554" t="str">
        <f t="shared" si="9"/>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9"/>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9"/>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9"/>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9"/>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9"/>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9"/>
        <v>Middle Age</v>
      </c>
      <c r="N560" t="s">
        <v>17</v>
      </c>
    </row>
    <row r="561" spans="1:14" x14ac:dyDescent="0.25">
      <c r="A561">
        <v>15895</v>
      </c>
      <c r="B561" t="s">
        <v>32</v>
      </c>
      <c r="C561" t="s">
        <v>34</v>
      </c>
      <c r="D561" s="2">
        <v>60000</v>
      </c>
      <c r="E561">
        <v>2</v>
      </c>
      <c r="F561" t="s">
        <v>12</v>
      </c>
      <c r="G561" t="s">
        <v>27</v>
      </c>
      <c r="H561" t="s">
        <v>14</v>
      </c>
      <c r="I561">
        <v>0</v>
      </c>
      <c r="J561" t="s">
        <v>44</v>
      </c>
      <c r="K561" t="s">
        <v>30</v>
      </c>
      <c r="L561">
        <v>58</v>
      </c>
      <c r="M561" t="str">
        <f t="shared" si="9"/>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9"/>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9"/>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9"/>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9"/>
        <v>Adolescent</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9"/>
        <v>Adolescent</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9"/>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9"/>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9"/>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9"/>
        <v>Middle Age</v>
      </c>
      <c r="N570" t="s">
        <v>14</v>
      </c>
    </row>
    <row r="571" spans="1:14" x14ac:dyDescent="0.25">
      <c r="A571">
        <v>26452</v>
      </c>
      <c r="B571" t="s">
        <v>32</v>
      </c>
      <c r="C571" t="s">
        <v>35</v>
      </c>
      <c r="D571" s="2">
        <v>50000</v>
      </c>
      <c r="E571">
        <v>3</v>
      </c>
      <c r="F571" t="s">
        <v>29</v>
      </c>
      <c r="G571" t="s">
        <v>27</v>
      </c>
      <c r="H571" t="s">
        <v>14</v>
      </c>
      <c r="I571">
        <v>2</v>
      </c>
      <c r="J571" t="s">
        <v>44</v>
      </c>
      <c r="K571" t="s">
        <v>30</v>
      </c>
      <c r="L571">
        <v>69</v>
      </c>
      <c r="M571" t="str">
        <f t="shared" si="9"/>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9"/>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9"/>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9"/>
        <v>Adolescent</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9"/>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9"/>
        <v>Middle Age</v>
      </c>
      <c r="N576" t="s">
        <v>14</v>
      </c>
    </row>
    <row r="577" spans="1:14" x14ac:dyDescent="0.25">
      <c r="A577">
        <v>13388</v>
      </c>
      <c r="B577" t="s">
        <v>32</v>
      </c>
      <c r="C577" t="s">
        <v>35</v>
      </c>
      <c r="D577" s="2">
        <v>60000</v>
      </c>
      <c r="E577">
        <v>2</v>
      </c>
      <c r="F577" t="s">
        <v>18</v>
      </c>
      <c r="G577" t="s">
        <v>20</v>
      </c>
      <c r="H577" t="s">
        <v>14</v>
      </c>
      <c r="I577">
        <v>1</v>
      </c>
      <c r="J577" t="s">
        <v>44</v>
      </c>
      <c r="K577" t="s">
        <v>30</v>
      </c>
      <c r="L577">
        <v>56</v>
      </c>
      <c r="M577" t="str">
        <f t="shared" si="9"/>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9"/>
        <v>Middle Age</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si="9"/>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ref="M581:M644" si="10">IF(L581&gt;54,"Old",IF(L581&gt;=31,"Middle Age",IF(L581&lt;31,"Adolescent","Invalid")))</f>
        <v>Middle Age</v>
      </c>
      <c r="N581" t="s">
        <v>17</v>
      </c>
    </row>
    <row r="582" spans="1:14" x14ac:dyDescent="0.25">
      <c r="A582">
        <v>20380</v>
      </c>
      <c r="B582" t="s">
        <v>31</v>
      </c>
      <c r="C582" t="s">
        <v>34</v>
      </c>
      <c r="D582" s="2">
        <v>60000</v>
      </c>
      <c r="E582">
        <v>3</v>
      </c>
      <c r="F582" t="s">
        <v>29</v>
      </c>
      <c r="G582" t="s">
        <v>27</v>
      </c>
      <c r="H582" t="s">
        <v>14</v>
      </c>
      <c r="I582">
        <v>2</v>
      </c>
      <c r="J582" t="s">
        <v>44</v>
      </c>
      <c r="K582" t="s">
        <v>30</v>
      </c>
      <c r="L582">
        <v>69</v>
      </c>
      <c r="M582" t="str">
        <f t="shared" si="10"/>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10"/>
        <v>Adolescent</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10"/>
        <v>Middle Age</v>
      </c>
      <c r="N584" t="s">
        <v>17</v>
      </c>
    </row>
    <row r="585" spans="1:14" x14ac:dyDescent="0.25">
      <c r="A585">
        <v>24943</v>
      </c>
      <c r="B585" t="s">
        <v>31</v>
      </c>
      <c r="C585" t="s">
        <v>35</v>
      </c>
      <c r="D585" s="2">
        <v>60000</v>
      </c>
      <c r="E585">
        <v>3</v>
      </c>
      <c r="F585" t="s">
        <v>12</v>
      </c>
      <c r="G585" t="s">
        <v>27</v>
      </c>
      <c r="H585" t="s">
        <v>14</v>
      </c>
      <c r="I585">
        <v>2</v>
      </c>
      <c r="J585" t="s">
        <v>44</v>
      </c>
      <c r="K585" t="s">
        <v>30</v>
      </c>
      <c r="L585">
        <v>66</v>
      </c>
      <c r="M585" t="str">
        <f t="shared" si="10"/>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10"/>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10"/>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10"/>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10"/>
        <v>Middle Age</v>
      </c>
      <c r="N589" t="s">
        <v>17</v>
      </c>
    </row>
    <row r="590" spans="1:14" x14ac:dyDescent="0.25">
      <c r="A590">
        <v>16871</v>
      </c>
      <c r="B590" t="s">
        <v>31</v>
      </c>
      <c r="C590" t="s">
        <v>34</v>
      </c>
      <c r="D590" s="2">
        <v>90000</v>
      </c>
      <c r="E590">
        <v>2</v>
      </c>
      <c r="F590" t="s">
        <v>26</v>
      </c>
      <c r="G590" t="s">
        <v>20</v>
      </c>
      <c r="H590" t="s">
        <v>14</v>
      </c>
      <c r="I590">
        <v>1</v>
      </c>
      <c r="J590" t="s">
        <v>44</v>
      </c>
      <c r="K590" t="s">
        <v>30</v>
      </c>
      <c r="L590">
        <v>51</v>
      </c>
      <c r="M590" t="str">
        <f t="shared" si="10"/>
        <v>Middle Age</v>
      </c>
      <c r="N590" t="s">
        <v>14</v>
      </c>
    </row>
    <row r="591" spans="1:14" x14ac:dyDescent="0.25">
      <c r="A591">
        <v>12100</v>
      </c>
      <c r="B591" t="s">
        <v>32</v>
      </c>
      <c r="C591" t="s">
        <v>35</v>
      </c>
      <c r="D591" s="2">
        <v>60000</v>
      </c>
      <c r="E591">
        <v>2</v>
      </c>
      <c r="F591" t="s">
        <v>12</v>
      </c>
      <c r="G591" t="s">
        <v>27</v>
      </c>
      <c r="H591" t="s">
        <v>14</v>
      </c>
      <c r="I591">
        <v>0</v>
      </c>
      <c r="J591" t="s">
        <v>44</v>
      </c>
      <c r="K591" t="s">
        <v>30</v>
      </c>
      <c r="L591">
        <v>57</v>
      </c>
      <c r="M591" t="str">
        <f t="shared" si="10"/>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10"/>
        <v>Middle Age</v>
      </c>
      <c r="N592" t="s">
        <v>14</v>
      </c>
    </row>
    <row r="593" spans="1:14" x14ac:dyDescent="0.25">
      <c r="A593">
        <v>18545</v>
      </c>
      <c r="B593" t="s">
        <v>31</v>
      </c>
      <c r="C593" t="s">
        <v>35</v>
      </c>
      <c r="D593" s="2">
        <v>40000</v>
      </c>
      <c r="E593">
        <v>4</v>
      </c>
      <c r="F593" t="s">
        <v>26</v>
      </c>
      <c r="G593" t="s">
        <v>20</v>
      </c>
      <c r="H593" t="s">
        <v>17</v>
      </c>
      <c r="I593">
        <v>2</v>
      </c>
      <c r="J593" t="s">
        <v>44</v>
      </c>
      <c r="K593" t="s">
        <v>30</v>
      </c>
      <c r="L593">
        <v>61</v>
      </c>
      <c r="M593" t="str">
        <f t="shared" si="10"/>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10"/>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10"/>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10"/>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10"/>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10"/>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10"/>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10"/>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10"/>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10"/>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10"/>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10"/>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10"/>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10"/>
        <v>Adolescent</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10"/>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10"/>
        <v>Middle Age</v>
      </c>
      <c r="N608" t="s">
        <v>17</v>
      </c>
    </row>
    <row r="609" spans="1:14" x14ac:dyDescent="0.25">
      <c r="A609">
        <v>16145</v>
      </c>
      <c r="B609" t="s">
        <v>32</v>
      </c>
      <c r="C609" t="s">
        <v>34</v>
      </c>
      <c r="D609" s="2">
        <v>70000</v>
      </c>
      <c r="E609">
        <v>5</v>
      </c>
      <c r="F609" t="s">
        <v>29</v>
      </c>
      <c r="G609" t="s">
        <v>20</v>
      </c>
      <c r="H609" t="s">
        <v>14</v>
      </c>
      <c r="I609">
        <v>3</v>
      </c>
      <c r="J609" t="s">
        <v>44</v>
      </c>
      <c r="K609" t="s">
        <v>30</v>
      </c>
      <c r="L609">
        <v>46</v>
      </c>
      <c r="M609" t="str">
        <f t="shared" si="10"/>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10"/>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10"/>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10"/>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10"/>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10"/>
        <v>Adolescent</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10"/>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10"/>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10"/>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10"/>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10"/>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10"/>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10"/>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10"/>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10"/>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10"/>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10"/>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10"/>
        <v>Adolescent</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10"/>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10"/>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10"/>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10"/>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10"/>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10"/>
        <v>Adolescent</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10"/>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10"/>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10"/>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10"/>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10"/>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10"/>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10"/>
        <v>Adolescent</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10"/>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10"/>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10"/>
        <v>Old</v>
      </c>
      <c r="N642" t="s">
        <v>14</v>
      </c>
    </row>
    <row r="643" spans="1:14" x14ac:dyDescent="0.25">
      <c r="A643">
        <v>21441</v>
      </c>
      <c r="B643" t="s">
        <v>31</v>
      </c>
      <c r="C643" t="s">
        <v>35</v>
      </c>
      <c r="D643" s="2">
        <v>50000</v>
      </c>
      <c r="E643">
        <v>4</v>
      </c>
      <c r="F643" t="s">
        <v>12</v>
      </c>
      <c r="G643" t="s">
        <v>27</v>
      </c>
      <c r="H643" t="s">
        <v>14</v>
      </c>
      <c r="I643">
        <v>2</v>
      </c>
      <c r="J643" t="s">
        <v>44</v>
      </c>
      <c r="K643" t="s">
        <v>30</v>
      </c>
      <c r="L643">
        <v>64</v>
      </c>
      <c r="M643" t="str">
        <f t="shared" si="10"/>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ref="M645:M708" si="11">IF(L645&gt;54,"Old",IF(L645&gt;=31,"Middle Age",IF(L645&lt;31,"Adolescent","Invalid")))</f>
        <v>Middle Age</v>
      </c>
      <c r="N645" t="s">
        <v>14</v>
      </c>
    </row>
    <row r="646" spans="1:14" x14ac:dyDescent="0.25">
      <c r="A646">
        <v>23368</v>
      </c>
      <c r="B646" t="s">
        <v>31</v>
      </c>
      <c r="C646" t="s">
        <v>34</v>
      </c>
      <c r="D646" s="2">
        <v>60000</v>
      </c>
      <c r="E646">
        <v>5</v>
      </c>
      <c r="F646" t="s">
        <v>12</v>
      </c>
      <c r="G646" t="s">
        <v>13</v>
      </c>
      <c r="H646" t="s">
        <v>14</v>
      </c>
      <c r="I646">
        <v>3</v>
      </c>
      <c r="J646" t="s">
        <v>44</v>
      </c>
      <c r="K646" t="s">
        <v>30</v>
      </c>
      <c r="L646">
        <v>41</v>
      </c>
      <c r="M646" t="str">
        <f t="shared" si="11"/>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1"/>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1"/>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1"/>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1"/>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1"/>
        <v>Middle Age</v>
      </c>
      <c r="N651" t="s">
        <v>14</v>
      </c>
    </row>
    <row r="652" spans="1:14" x14ac:dyDescent="0.25">
      <c r="A652">
        <v>18435</v>
      </c>
      <c r="B652" t="s">
        <v>32</v>
      </c>
      <c r="C652" t="s">
        <v>34</v>
      </c>
      <c r="D652" s="2">
        <v>70000</v>
      </c>
      <c r="E652">
        <v>5</v>
      </c>
      <c r="F652" t="s">
        <v>29</v>
      </c>
      <c r="G652" t="s">
        <v>27</v>
      </c>
      <c r="H652" t="s">
        <v>14</v>
      </c>
      <c r="I652">
        <v>2</v>
      </c>
      <c r="J652" t="s">
        <v>44</v>
      </c>
      <c r="K652" t="s">
        <v>30</v>
      </c>
      <c r="L652">
        <v>67</v>
      </c>
      <c r="M652" t="str">
        <f t="shared" si="11"/>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1"/>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1"/>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1"/>
        <v>Middle Age</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1"/>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1"/>
        <v>Middle Age</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1"/>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1"/>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1"/>
        <v>Middle Age</v>
      </c>
      <c r="N660" t="s">
        <v>14</v>
      </c>
    </row>
    <row r="661" spans="1:14" x14ac:dyDescent="0.25">
      <c r="A661">
        <v>24643</v>
      </c>
      <c r="B661" t="s">
        <v>32</v>
      </c>
      <c r="C661" t="s">
        <v>34</v>
      </c>
      <c r="D661" s="2">
        <v>60000</v>
      </c>
      <c r="E661">
        <v>4</v>
      </c>
      <c r="F661" t="s">
        <v>12</v>
      </c>
      <c r="G661" t="s">
        <v>27</v>
      </c>
      <c r="H661" t="s">
        <v>14</v>
      </c>
      <c r="I661">
        <v>2</v>
      </c>
      <c r="J661" t="s">
        <v>44</v>
      </c>
      <c r="K661" t="s">
        <v>30</v>
      </c>
      <c r="L661">
        <v>63</v>
      </c>
      <c r="M661" t="str">
        <f t="shared" si="11"/>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1"/>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1"/>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1"/>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1"/>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1"/>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1"/>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1"/>
        <v>Middle Age</v>
      </c>
      <c r="N668" t="s">
        <v>14</v>
      </c>
    </row>
    <row r="669" spans="1:14" x14ac:dyDescent="0.25">
      <c r="A669">
        <v>20505</v>
      </c>
      <c r="B669" t="s">
        <v>31</v>
      </c>
      <c r="C669" t="s">
        <v>34</v>
      </c>
      <c r="D669" s="2">
        <v>40000</v>
      </c>
      <c r="E669">
        <v>5</v>
      </c>
      <c r="F669" t="s">
        <v>26</v>
      </c>
      <c r="G669" t="s">
        <v>20</v>
      </c>
      <c r="H669" t="s">
        <v>17</v>
      </c>
      <c r="I669">
        <v>2</v>
      </c>
      <c r="J669" t="s">
        <v>44</v>
      </c>
      <c r="K669" t="s">
        <v>30</v>
      </c>
      <c r="L669">
        <v>61</v>
      </c>
      <c r="M669" t="str">
        <f t="shared" si="11"/>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1"/>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1"/>
        <v>Middle Age</v>
      </c>
      <c r="N671" t="s">
        <v>17</v>
      </c>
    </row>
    <row r="672" spans="1:14" x14ac:dyDescent="0.25">
      <c r="A672">
        <v>21471</v>
      </c>
      <c r="B672" t="s">
        <v>31</v>
      </c>
      <c r="C672" t="s">
        <v>35</v>
      </c>
      <c r="D672" s="2">
        <v>70000</v>
      </c>
      <c r="E672">
        <v>2</v>
      </c>
      <c r="F672" t="s">
        <v>18</v>
      </c>
      <c r="G672" t="s">
        <v>20</v>
      </c>
      <c r="H672" t="s">
        <v>14</v>
      </c>
      <c r="I672">
        <v>1</v>
      </c>
      <c r="J672" t="s">
        <v>44</v>
      </c>
      <c r="K672" t="s">
        <v>30</v>
      </c>
      <c r="L672">
        <v>59</v>
      </c>
      <c r="M672" t="str">
        <f t="shared" si="11"/>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1"/>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1"/>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1"/>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1"/>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1"/>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1"/>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1"/>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1"/>
        <v>Old</v>
      </c>
      <c r="N680" t="s">
        <v>17</v>
      </c>
    </row>
    <row r="681" spans="1:14" x14ac:dyDescent="0.25">
      <c r="A681">
        <v>21770</v>
      </c>
      <c r="B681" t="s">
        <v>31</v>
      </c>
      <c r="C681" t="s">
        <v>35</v>
      </c>
      <c r="D681" s="2">
        <v>60000</v>
      </c>
      <c r="E681">
        <v>4</v>
      </c>
      <c r="F681" t="s">
        <v>12</v>
      </c>
      <c r="G681" t="s">
        <v>27</v>
      </c>
      <c r="H681" t="s">
        <v>14</v>
      </c>
      <c r="I681">
        <v>2</v>
      </c>
      <c r="J681" t="s">
        <v>44</v>
      </c>
      <c r="K681" t="s">
        <v>30</v>
      </c>
      <c r="L681">
        <v>60</v>
      </c>
      <c r="M681" t="str">
        <f t="shared" si="11"/>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1"/>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1"/>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1"/>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1"/>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1"/>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1"/>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1"/>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1"/>
        <v>Adolescent</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1"/>
        <v>Adolescent</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1"/>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1"/>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1"/>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1"/>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1"/>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1"/>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1"/>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1"/>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1"/>
        <v>Adolescent</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1"/>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1"/>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1"/>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1"/>
        <v>Adolescent</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1"/>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1"/>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1"/>
        <v>Middle Age</v>
      </c>
      <c r="N706" t="s">
        <v>14</v>
      </c>
    </row>
    <row r="707" spans="1:14" x14ac:dyDescent="0.25">
      <c r="A707">
        <v>11199</v>
      </c>
      <c r="B707" t="s">
        <v>31</v>
      </c>
      <c r="C707" t="s">
        <v>34</v>
      </c>
      <c r="D707" s="2">
        <v>70000</v>
      </c>
      <c r="E707">
        <v>4</v>
      </c>
      <c r="F707" t="s">
        <v>12</v>
      </c>
      <c r="G707" t="s">
        <v>27</v>
      </c>
      <c r="H707" t="s">
        <v>14</v>
      </c>
      <c r="I707">
        <v>1</v>
      </c>
      <c r="J707" t="s">
        <v>44</v>
      </c>
      <c r="K707" t="s">
        <v>30</v>
      </c>
      <c r="L707">
        <v>59</v>
      </c>
      <c r="M707" t="str">
        <f t="shared" si="11"/>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ref="M709:M772" si="12">IF(L709&gt;54,"Old",IF(L709&gt;=31,"Middle Age",IF(L709&lt;31,"Adolescent","Invalid")))</f>
        <v>Middle Age</v>
      </c>
      <c r="N709" t="s">
        <v>14</v>
      </c>
    </row>
    <row r="710" spans="1:14" x14ac:dyDescent="0.25">
      <c r="A710">
        <v>18069</v>
      </c>
      <c r="B710" t="s">
        <v>31</v>
      </c>
      <c r="C710" t="s">
        <v>35</v>
      </c>
      <c r="D710" s="2">
        <v>70000</v>
      </c>
      <c r="E710">
        <v>5</v>
      </c>
      <c r="F710" t="s">
        <v>12</v>
      </c>
      <c r="G710" t="s">
        <v>27</v>
      </c>
      <c r="H710" t="s">
        <v>14</v>
      </c>
      <c r="I710">
        <v>4</v>
      </c>
      <c r="J710" t="s">
        <v>44</v>
      </c>
      <c r="K710" t="s">
        <v>30</v>
      </c>
      <c r="L710">
        <v>60</v>
      </c>
      <c r="M710" t="str">
        <f t="shared" si="12"/>
        <v>Old</v>
      </c>
      <c r="N710" t="s">
        <v>17</v>
      </c>
    </row>
    <row r="711" spans="1:14" x14ac:dyDescent="0.25">
      <c r="A711">
        <v>23712</v>
      </c>
      <c r="B711" t="s">
        <v>32</v>
      </c>
      <c r="C711" t="s">
        <v>34</v>
      </c>
      <c r="D711" s="2">
        <v>70000</v>
      </c>
      <c r="E711">
        <v>2</v>
      </c>
      <c r="F711" t="s">
        <v>12</v>
      </c>
      <c r="G711" t="s">
        <v>27</v>
      </c>
      <c r="H711" t="s">
        <v>14</v>
      </c>
      <c r="I711">
        <v>1</v>
      </c>
      <c r="J711" t="s">
        <v>44</v>
      </c>
      <c r="K711" t="s">
        <v>30</v>
      </c>
      <c r="L711">
        <v>59</v>
      </c>
      <c r="M711" t="str">
        <f t="shared" si="12"/>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2"/>
        <v>Middle Age</v>
      </c>
      <c r="N712" t="s">
        <v>14</v>
      </c>
    </row>
    <row r="713" spans="1:14" x14ac:dyDescent="0.25">
      <c r="A713">
        <v>20518</v>
      </c>
      <c r="B713" t="s">
        <v>31</v>
      </c>
      <c r="C713" t="s">
        <v>34</v>
      </c>
      <c r="D713" s="2">
        <v>70000</v>
      </c>
      <c r="E713">
        <v>2</v>
      </c>
      <c r="F713" t="s">
        <v>18</v>
      </c>
      <c r="G713" t="s">
        <v>20</v>
      </c>
      <c r="H713" t="s">
        <v>14</v>
      </c>
      <c r="I713">
        <v>1</v>
      </c>
      <c r="J713" t="s">
        <v>44</v>
      </c>
      <c r="K713" t="s">
        <v>30</v>
      </c>
      <c r="L713">
        <v>58</v>
      </c>
      <c r="M713" t="str">
        <f t="shared" si="12"/>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2"/>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2"/>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2"/>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2"/>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2"/>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2"/>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2"/>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2"/>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2"/>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2"/>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2"/>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2"/>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2"/>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2"/>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2"/>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2"/>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2"/>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2"/>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2"/>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2"/>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2"/>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2"/>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2"/>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2"/>
        <v>Adolescent</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2"/>
        <v>Middle Age</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2"/>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2"/>
        <v>Middle Age</v>
      </c>
      <c r="N740" t="s">
        <v>14</v>
      </c>
    </row>
    <row r="741" spans="1:14" x14ac:dyDescent="0.25">
      <c r="A741">
        <v>11225</v>
      </c>
      <c r="B741" t="s">
        <v>31</v>
      </c>
      <c r="C741" t="s">
        <v>34</v>
      </c>
      <c r="D741" s="2">
        <v>60000</v>
      </c>
      <c r="E741">
        <v>2</v>
      </c>
      <c r="F741" t="s">
        <v>18</v>
      </c>
      <c r="G741" t="s">
        <v>20</v>
      </c>
      <c r="H741" t="s">
        <v>14</v>
      </c>
      <c r="I741">
        <v>1</v>
      </c>
      <c r="J741" t="s">
        <v>44</v>
      </c>
      <c r="K741" t="s">
        <v>30</v>
      </c>
      <c r="L741">
        <v>55</v>
      </c>
      <c r="M741" t="str">
        <f t="shared" si="12"/>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2"/>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2"/>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2"/>
        <v>Adolescent</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2"/>
        <v>Middle Age</v>
      </c>
      <c r="N745" t="s">
        <v>17</v>
      </c>
    </row>
    <row r="746" spans="1:14" x14ac:dyDescent="0.25">
      <c r="A746">
        <v>20535</v>
      </c>
      <c r="B746" t="s">
        <v>31</v>
      </c>
      <c r="C746" t="s">
        <v>34</v>
      </c>
      <c r="D746" s="2">
        <v>70000</v>
      </c>
      <c r="E746">
        <v>4</v>
      </c>
      <c r="F746" t="s">
        <v>18</v>
      </c>
      <c r="G746" t="s">
        <v>20</v>
      </c>
      <c r="H746" t="s">
        <v>14</v>
      </c>
      <c r="I746">
        <v>1</v>
      </c>
      <c r="J746" t="s">
        <v>44</v>
      </c>
      <c r="K746" t="s">
        <v>30</v>
      </c>
      <c r="L746">
        <v>56</v>
      </c>
      <c r="M746" t="str">
        <f t="shared" si="12"/>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2"/>
        <v>Middle Age</v>
      </c>
      <c r="N747" t="s">
        <v>14</v>
      </c>
    </row>
    <row r="748" spans="1:14" x14ac:dyDescent="0.25">
      <c r="A748">
        <v>28043</v>
      </c>
      <c r="B748" t="s">
        <v>31</v>
      </c>
      <c r="C748" t="s">
        <v>34</v>
      </c>
      <c r="D748" s="2">
        <v>60000</v>
      </c>
      <c r="E748">
        <v>2</v>
      </c>
      <c r="F748" t="s">
        <v>12</v>
      </c>
      <c r="G748" t="s">
        <v>27</v>
      </c>
      <c r="H748" t="s">
        <v>14</v>
      </c>
      <c r="I748">
        <v>0</v>
      </c>
      <c r="J748" t="s">
        <v>44</v>
      </c>
      <c r="K748" t="s">
        <v>30</v>
      </c>
      <c r="L748">
        <v>56</v>
      </c>
      <c r="M748" t="str">
        <f t="shared" si="12"/>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2"/>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2"/>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2"/>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2"/>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2"/>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2"/>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2"/>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2"/>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2"/>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2"/>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2"/>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2"/>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2"/>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2"/>
        <v>Middle Age</v>
      </c>
      <c r="N762" t="s">
        <v>17</v>
      </c>
    </row>
    <row r="763" spans="1:14" x14ac:dyDescent="0.25">
      <c r="A763">
        <v>13216</v>
      </c>
      <c r="B763" t="s">
        <v>31</v>
      </c>
      <c r="C763" t="s">
        <v>34</v>
      </c>
      <c r="D763" s="2">
        <v>60000</v>
      </c>
      <c r="E763">
        <v>5</v>
      </c>
      <c r="F763" t="s">
        <v>12</v>
      </c>
      <c r="G763" t="s">
        <v>27</v>
      </c>
      <c r="H763" t="s">
        <v>14</v>
      </c>
      <c r="I763">
        <v>3</v>
      </c>
      <c r="J763" t="s">
        <v>44</v>
      </c>
      <c r="K763" t="s">
        <v>30</v>
      </c>
      <c r="L763">
        <v>59</v>
      </c>
      <c r="M763" t="str">
        <f t="shared" si="12"/>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2"/>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2"/>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2"/>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2"/>
        <v>Middle Age</v>
      </c>
      <c r="N767" t="s">
        <v>14</v>
      </c>
    </row>
    <row r="768" spans="1:14" x14ac:dyDescent="0.25">
      <c r="A768">
        <v>14608</v>
      </c>
      <c r="B768" t="s">
        <v>31</v>
      </c>
      <c r="C768" t="s">
        <v>35</v>
      </c>
      <c r="D768" s="2">
        <v>50000</v>
      </c>
      <c r="E768">
        <v>4</v>
      </c>
      <c r="F768" t="s">
        <v>12</v>
      </c>
      <c r="G768" t="s">
        <v>13</v>
      </c>
      <c r="H768" t="s">
        <v>14</v>
      </c>
      <c r="I768">
        <v>3</v>
      </c>
      <c r="J768" t="s">
        <v>44</v>
      </c>
      <c r="K768" t="s">
        <v>30</v>
      </c>
      <c r="L768">
        <v>42</v>
      </c>
      <c r="M768" t="str">
        <f t="shared" si="12"/>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2"/>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2"/>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si="12"/>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ref="M773:M836" si="13">IF(L773&gt;54,"Old",IF(L773&gt;=31,"Middle Age",IF(L773&lt;31,"Adolescent","Invalid")))</f>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3"/>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3"/>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3"/>
        <v>Middle Age</v>
      </c>
      <c r="N776" t="s">
        <v>14</v>
      </c>
    </row>
    <row r="777" spans="1:14" x14ac:dyDescent="0.25">
      <c r="A777">
        <v>29030</v>
      </c>
      <c r="B777" t="s">
        <v>31</v>
      </c>
      <c r="C777" t="s">
        <v>35</v>
      </c>
      <c r="D777" s="2">
        <v>70000</v>
      </c>
      <c r="E777">
        <v>2</v>
      </c>
      <c r="F777" t="s">
        <v>28</v>
      </c>
      <c r="G777" t="s">
        <v>13</v>
      </c>
      <c r="H777" t="s">
        <v>14</v>
      </c>
      <c r="I777">
        <v>2</v>
      </c>
      <c r="J777" t="s">
        <v>44</v>
      </c>
      <c r="K777" t="s">
        <v>30</v>
      </c>
      <c r="L777">
        <v>54</v>
      </c>
      <c r="M777" t="str">
        <f t="shared" si="13"/>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3"/>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3"/>
        <v>Adolescent</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3"/>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3"/>
        <v>Middle Age</v>
      </c>
      <c r="N781" t="s">
        <v>14</v>
      </c>
    </row>
    <row r="782" spans="1:14" x14ac:dyDescent="0.25">
      <c r="A782">
        <v>18105</v>
      </c>
      <c r="B782" t="s">
        <v>31</v>
      </c>
      <c r="C782" t="s">
        <v>34</v>
      </c>
      <c r="D782" s="2">
        <v>60000</v>
      </c>
      <c r="E782">
        <v>2</v>
      </c>
      <c r="F782" t="s">
        <v>18</v>
      </c>
      <c r="G782" t="s">
        <v>20</v>
      </c>
      <c r="H782" t="s">
        <v>14</v>
      </c>
      <c r="I782">
        <v>1</v>
      </c>
      <c r="J782" t="s">
        <v>44</v>
      </c>
      <c r="K782" t="s">
        <v>30</v>
      </c>
      <c r="L782">
        <v>55</v>
      </c>
      <c r="M782" t="str">
        <f t="shared" si="13"/>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3"/>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3"/>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3"/>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3"/>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3"/>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3"/>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3"/>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3"/>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3"/>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3"/>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3"/>
        <v>Adolescent</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3"/>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3"/>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3"/>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3"/>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3"/>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3"/>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3"/>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3"/>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3"/>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3"/>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3"/>
        <v>Adolescent</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3"/>
        <v>Adolescent</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3"/>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3"/>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3"/>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3"/>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3"/>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3"/>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3"/>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3"/>
        <v>Middle Age</v>
      </c>
      <c r="N813" t="s">
        <v>17</v>
      </c>
    </row>
    <row r="814" spans="1:14" x14ac:dyDescent="0.25">
      <c r="A814">
        <v>15749</v>
      </c>
      <c r="B814" t="s">
        <v>32</v>
      </c>
      <c r="C814" t="s">
        <v>34</v>
      </c>
      <c r="D814" s="2">
        <v>70000</v>
      </c>
      <c r="E814">
        <v>4</v>
      </c>
      <c r="F814" t="s">
        <v>12</v>
      </c>
      <c r="G814" t="s">
        <v>27</v>
      </c>
      <c r="H814" t="s">
        <v>14</v>
      </c>
      <c r="I814">
        <v>2</v>
      </c>
      <c r="J814" t="s">
        <v>44</v>
      </c>
      <c r="K814" t="s">
        <v>30</v>
      </c>
      <c r="L814">
        <v>61</v>
      </c>
      <c r="M814" t="str">
        <f t="shared" si="13"/>
        <v>Old</v>
      </c>
      <c r="N814" t="s">
        <v>17</v>
      </c>
    </row>
    <row r="815" spans="1:14" x14ac:dyDescent="0.25">
      <c r="A815">
        <v>25899</v>
      </c>
      <c r="B815" t="s">
        <v>31</v>
      </c>
      <c r="C815" t="s">
        <v>34</v>
      </c>
      <c r="D815" s="2">
        <v>70000</v>
      </c>
      <c r="E815">
        <v>2</v>
      </c>
      <c r="F815" t="s">
        <v>26</v>
      </c>
      <c r="G815" t="s">
        <v>20</v>
      </c>
      <c r="H815" t="s">
        <v>14</v>
      </c>
      <c r="I815">
        <v>2</v>
      </c>
      <c r="J815" t="s">
        <v>44</v>
      </c>
      <c r="K815" t="s">
        <v>30</v>
      </c>
      <c r="L815">
        <v>53</v>
      </c>
      <c r="M815" t="str">
        <f t="shared" si="13"/>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3"/>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3"/>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3"/>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3"/>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3"/>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3"/>
        <v>Adolescent</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3"/>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3"/>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3"/>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3"/>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3"/>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3"/>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3"/>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3"/>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3"/>
        <v>Adolescent</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3"/>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3"/>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3"/>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3"/>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si="13"/>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ref="M837:M900" si="14">IF(L837&gt;54,"Old",IF(L837&gt;=31,"Middle Age",IF(L837&lt;31,"Adolescent","Invalid")))</f>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4"/>
        <v>Adolescent</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4"/>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4"/>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4"/>
        <v>Middle Age</v>
      </c>
      <c r="N841" t="s">
        <v>14</v>
      </c>
    </row>
    <row r="842" spans="1:14" x14ac:dyDescent="0.25">
      <c r="A842">
        <v>11233</v>
      </c>
      <c r="B842" t="s">
        <v>31</v>
      </c>
      <c r="C842" t="s">
        <v>35</v>
      </c>
      <c r="D842" s="2">
        <v>70000</v>
      </c>
      <c r="E842">
        <v>4</v>
      </c>
      <c r="F842" t="s">
        <v>18</v>
      </c>
      <c r="G842" t="s">
        <v>20</v>
      </c>
      <c r="H842" t="s">
        <v>14</v>
      </c>
      <c r="I842">
        <v>2</v>
      </c>
      <c r="J842" t="s">
        <v>44</v>
      </c>
      <c r="K842" t="s">
        <v>30</v>
      </c>
      <c r="L842">
        <v>53</v>
      </c>
      <c r="M842" t="str">
        <f t="shared" si="14"/>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4"/>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4"/>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4"/>
        <v>Middle Age</v>
      </c>
      <c r="N845" t="s">
        <v>17</v>
      </c>
    </row>
    <row r="846" spans="1:14" x14ac:dyDescent="0.25">
      <c r="A846">
        <v>22743</v>
      </c>
      <c r="B846" t="s">
        <v>31</v>
      </c>
      <c r="C846" t="s">
        <v>34</v>
      </c>
      <c r="D846" s="2">
        <v>40000</v>
      </c>
      <c r="E846">
        <v>5</v>
      </c>
      <c r="F846" t="s">
        <v>26</v>
      </c>
      <c r="G846" t="s">
        <v>20</v>
      </c>
      <c r="H846" t="s">
        <v>14</v>
      </c>
      <c r="I846">
        <v>2</v>
      </c>
      <c r="J846" t="s">
        <v>44</v>
      </c>
      <c r="K846" t="s">
        <v>30</v>
      </c>
      <c r="L846">
        <v>60</v>
      </c>
      <c r="M846" t="str">
        <f t="shared" si="14"/>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4"/>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4"/>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4"/>
        <v>Adolescent</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4"/>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4"/>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4"/>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4"/>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4"/>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4"/>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4"/>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4"/>
        <v>Middle Age</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4"/>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4"/>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4"/>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4"/>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4"/>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4"/>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4"/>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4"/>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4"/>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4"/>
        <v>Middle Age</v>
      </c>
      <c r="N867" t="s">
        <v>14</v>
      </c>
    </row>
    <row r="868" spans="1:14" x14ac:dyDescent="0.25">
      <c r="A868">
        <v>28052</v>
      </c>
      <c r="B868" t="s">
        <v>31</v>
      </c>
      <c r="C868" t="s">
        <v>35</v>
      </c>
      <c r="D868" s="2">
        <v>60000</v>
      </c>
      <c r="E868">
        <v>2</v>
      </c>
      <c r="F868" t="s">
        <v>26</v>
      </c>
      <c r="G868" t="s">
        <v>20</v>
      </c>
      <c r="H868" t="s">
        <v>14</v>
      </c>
      <c r="I868">
        <v>2</v>
      </c>
      <c r="J868" t="s">
        <v>44</v>
      </c>
      <c r="K868" t="s">
        <v>30</v>
      </c>
      <c r="L868">
        <v>55</v>
      </c>
      <c r="M868" t="str">
        <f t="shared" si="14"/>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4"/>
        <v>Middle Age</v>
      </c>
      <c r="N869" t="s">
        <v>17</v>
      </c>
    </row>
    <row r="870" spans="1:14" x14ac:dyDescent="0.25">
      <c r="A870">
        <v>24955</v>
      </c>
      <c r="B870" t="s">
        <v>32</v>
      </c>
      <c r="C870" t="s">
        <v>35</v>
      </c>
      <c r="D870" s="2">
        <v>30000</v>
      </c>
      <c r="E870">
        <v>5</v>
      </c>
      <c r="F870" t="s">
        <v>28</v>
      </c>
      <c r="G870" t="s">
        <v>13</v>
      </c>
      <c r="H870" t="s">
        <v>14</v>
      </c>
      <c r="I870">
        <v>3</v>
      </c>
      <c r="J870" t="s">
        <v>44</v>
      </c>
      <c r="K870" t="s">
        <v>30</v>
      </c>
      <c r="L870">
        <v>60</v>
      </c>
      <c r="M870" t="str">
        <f t="shared" si="14"/>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4"/>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4"/>
        <v>Middle Age</v>
      </c>
      <c r="N872" t="s">
        <v>17</v>
      </c>
    </row>
    <row r="873" spans="1:14" x14ac:dyDescent="0.25">
      <c r="A873">
        <v>11219</v>
      </c>
      <c r="B873" t="s">
        <v>31</v>
      </c>
      <c r="C873" t="s">
        <v>35</v>
      </c>
      <c r="D873" s="2">
        <v>60000</v>
      </c>
      <c r="E873">
        <v>2</v>
      </c>
      <c r="F873" t="s">
        <v>26</v>
      </c>
      <c r="G873" t="s">
        <v>20</v>
      </c>
      <c r="H873" t="s">
        <v>14</v>
      </c>
      <c r="I873">
        <v>2</v>
      </c>
      <c r="J873" t="s">
        <v>44</v>
      </c>
      <c r="K873" t="s">
        <v>30</v>
      </c>
      <c r="L873">
        <v>55</v>
      </c>
      <c r="M873" t="str">
        <f t="shared" si="14"/>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4"/>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4"/>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4"/>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4"/>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4"/>
        <v>Adolescent</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4"/>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4"/>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4"/>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4"/>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4"/>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4"/>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4"/>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4"/>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4"/>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4"/>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4"/>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4"/>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4"/>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4"/>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4"/>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4"/>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4"/>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4"/>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4"/>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4"/>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si="14"/>
        <v>Adolescent</v>
      </c>
      <c r="N899" t="s">
        <v>17</v>
      </c>
    </row>
    <row r="900" spans="1:14" x14ac:dyDescent="0.25">
      <c r="A900">
        <v>18066</v>
      </c>
      <c r="B900" t="s">
        <v>32</v>
      </c>
      <c r="C900" t="s">
        <v>35</v>
      </c>
      <c r="D900" s="2">
        <v>70000</v>
      </c>
      <c r="E900">
        <v>5</v>
      </c>
      <c r="F900" t="s">
        <v>12</v>
      </c>
      <c r="G900" t="s">
        <v>27</v>
      </c>
      <c r="H900" t="s">
        <v>14</v>
      </c>
      <c r="I900">
        <v>3</v>
      </c>
      <c r="J900" t="s">
        <v>44</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44</v>
      </c>
      <c r="K901" t="s">
        <v>30</v>
      </c>
      <c r="L901">
        <v>46</v>
      </c>
      <c r="M901" t="str">
        <f t="shared" ref="M901:M964" si="15">IF(L901&gt;54,"Old",IF(L901&gt;=31,"Middle Age",IF(L901&lt;31,"Adolescent","Invalid")))</f>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5"/>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5"/>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5"/>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5"/>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5"/>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5"/>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5"/>
        <v>Middle Age</v>
      </c>
      <c r="N908" t="s">
        <v>14</v>
      </c>
    </row>
    <row r="909" spans="1:14" x14ac:dyDescent="0.25">
      <c r="A909">
        <v>19747</v>
      </c>
      <c r="B909" t="s">
        <v>31</v>
      </c>
      <c r="C909" t="s">
        <v>35</v>
      </c>
      <c r="D909" s="2">
        <v>50000</v>
      </c>
      <c r="E909">
        <v>4</v>
      </c>
      <c r="F909" t="s">
        <v>12</v>
      </c>
      <c r="G909" t="s">
        <v>27</v>
      </c>
      <c r="H909" t="s">
        <v>14</v>
      </c>
      <c r="I909">
        <v>2</v>
      </c>
      <c r="J909" t="s">
        <v>44</v>
      </c>
      <c r="K909" t="s">
        <v>30</v>
      </c>
      <c r="L909">
        <v>63</v>
      </c>
      <c r="M909" t="str">
        <f t="shared" si="15"/>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5"/>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5"/>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5"/>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5"/>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5"/>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5"/>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5"/>
        <v>Middle Age</v>
      </c>
      <c r="N916" t="s">
        <v>17</v>
      </c>
    </row>
    <row r="917" spans="1:14" x14ac:dyDescent="0.25">
      <c r="A917">
        <v>21752</v>
      </c>
      <c r="B917" t="s">
        <v>31</v>
      </c>
      <c r="C917" t="s">
        <v>35</v>
      </c>
      <c r="D917" s="2">
        <v>60000</v>
      </c>
      <c r="E917">
        <v>3</v>
      </c>
      <c r="F917" t="s">
        <v>29</v>
      </c>
      <c r="G917" t="s">
        <v>27</v>
      </c>
      <c r="H917" t="s">
        <v>14</v>
      </c>
      <c r="I917">
        <v>2</v>
      </c>
      <c r="J917" t="s">
        <v>44</v>
      </c>
      <c r="K917" t="s">
        <v>30</v>
      </c>
      <c r="L917">
        <v>64</v>
      </c>
      <c r="M917" t="str">
        <f t="shared" si="15"/>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5"/>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5"/>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5"/>
        <v>Middle Age</v>
      </c>
      <c r="N920" t="s">
        <v>14</v>
      </c>
    </row>
    <row r="921" spans="1:14" x14ac:dyDescent="0.25">
      <c r="A921">
        <v>21451</v>
      </c>
      <c r="B921" t="s">
        <v>31</v>
      </c>
      <c r="C921" t="s">
        <v>34</v>
      </c>
      <c r="D921" s="2">
        <v>40000</v>
      </c>
      <c r="E921">
        <v>4</v>
      </c>
      <c r="F921" t="s">
        <v>26</v>
      </c>
      <c r="G921" t="s">
        <v>20</v>
      </c>
      <c r="H921" t="s">
        <v>14</v>
      </c>
      <c r="I921">
        <v>2</v>
      </c>
      <c r="J921" t="s">
        <v>44</v>
      </c>
      <c r="K921" t="s">
        <v>30</v>
      </c>
      <c r="L921">
        <v>61</v>
      </c>
      <c r="M921" t="str">
        <f t="shared" si="15"/>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5"/>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5"/>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5"/>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5"/>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5"/>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5"/>
        <v>Middle Age</v>
      </c>
      <c r="N927" t="s">
        <v>14</v>
      </c>
    </row>
    <row r="928" spans="1:14" x14ac:dyDescent="0.25">
      <c r="A928">
        <v>26495</v>
      </c>
      <c r="B928" t="s">
        <v>32</v>
      </c>
      <c r="C928" t="s">
        <v>34</v>
      </c>
      <c r="D928" s="2">
        <v>40000</v>
      </c>
      <c r="E928">
        <v>2</v>
      </c>
      <c r="F928" t="s">
        <v>26</v>
      </c>
      <c r="G928" t="s">
        <v>20</v>
      </c>
      <c r="H928" t="s">
        <v>14</v>
      </c>
      <c r="I928">
        <v>2</v>
      </c>
      <c r="J928" t="s">
        <v>44</v>
      </c>
      <c r="K928" t="s">
        <v>30</v>
      </c>
      <c r="L928">
        <v>57</v>
      </c>
      <c r="M928" t="str">
        <f t="shared" si="15"/>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5"/>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5"/>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5"/>
        <v>Middle Age</v>
      </c>
      <c r="N931" t="s">
        <v>17</v>
      </c>
    </row>
    <row r="932" spans="1:14" x14ac:dyDescent="0.25">
      <c r="A932">
        <v>19543</v>
      </c>
      <c r="B932" t="s">
        <v>31</v>
      </c>
      <c r="C932" t="s">
        <v>35</v>
      </c>
      <c r="D932" s="2">
        <v>70000</v>
      </c>
      <c r="E932">
        <v>5</v>
      </c>
      <c r="F932" t="s">
        <v>29</v>
      </c>
      <c r="G932" t="s">
        <v>20</v>
      </c>
      <c r="H932" t="s">
        <v>17</v>
      </c>
      <c r="I932">
        <v>3</v>
      </c>
      <c r="J932" t="s">
        <v>44</v>
      </c>
      <c r="K932" t="s">
        <v>30</v>
      </c>
      <c r="L932">
        <v>47</v>
      </c>
      <c r="M932" t="str">
        <f t="shared" si="15"/>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5"/>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5"/>
        <v>Adolescent</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5"/>
        <v>Adolescent</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5"/>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5"/>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5"/>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5"/>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5"/>
        <v>Adolescent</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5"/>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5"/>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5"/>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5"/>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5"/>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5"/>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5"/>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5"/>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5"/>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5"/>
        <v>Middle Age</v>
      </c>
      <c r="N950" t="s">
        <v>17</v>
      </c>
    </row>
    <row r="951" spans="1:14" x14ac:dyDescent="0.25">
      <c r="A951">
        <v>28056</v>
      </c>
      <c r="B951" t="s">
        <v>31</v>
      </c>
      <c r="C951" t="s">
        <v>35</v>
      </c>
      <c r="D951" s="2">
        <v>70000</v>
      </c>
      <c r="E951">
        <v>2</v>
      </c>
      <c r="F951" t="s">
        <v>28</v>
      </c>
      <c r="G951" t="s">
        <v>13</v>
      </c>
      <c r="H951" t="s">
        <v>14</v>
      </c>
      <c r="I951">
        <v>2</v>
      </c>
      <c r="J951" t="s">
        <v>44</v>
      </c>
      <c r="K951" t="s">
        <v>30</v>
      </c>
      <c r="L951">
        <v>53</v>
      </c>
      <c r="M951" t="str">
        <f t="shared" si="15"/>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5"/>
        <v>Middle 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5"/>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5"/>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5"/>
        <v>Adolescent</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5"/>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5"/>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5"/>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5"/>
        <v>Adolescent</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5"/>
        <v>Middle 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5"/>
        <v>Middle 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5"/>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si="15"/>
        <v>Old</v>
      </c>
      <c r="N963" t="s">
        <v>17</v>
      </c>
    </row>
    <row r="964" spans="1:14" x14ac:dyDescent="0.25">
      <c r="A964">
        <v>16813</v>
      </c>
      <c r="B964" t="s">
        <v>31</v>
      </c>
      <c r="C964" t="s">
        <v>35</v>
      </c>
      <c r="D964" s="2">
        <v>60000</v>
      </c>
      <c r="E964">
        <v>2</v>
      </c>
      <c r="F964" t="s">
        <v>18</v>
      </c>
      <c r="G964" t="s">
        <v>20</v>
      </c>
      <c r="H964" t="s">
        <v>14</v>
      </c>
      <c r="I964">
        <v>2</v>
      </c>
      <c r="J964" t="s">
        <v>44</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ref="M965:M1001" si="16">IF(L965&gt;54,"Old",IF(L965&gt;=31,"Middle Age",IF(L965&lt;31,"Adolescent","Invalid")))</f>
        <v>Old</v>
      </c>
      <c r="N965" t="s">
        <v>14</v>
      </c>
    </row>
    <row r="966" spans="1:14" x14ac:dyDescent="0.25">
      <c r="A966">
        <v>27434</v>
      </c>
      <c r="B966" t="s">
        <v>32</v>
      </c>
      <c r="C966" t="s">
        <v>35</v>
      </c>
      <c r="D966" s="2">
        <v>70000</v>
      </c>
      <c r="E966">
        <v>4</v>
      </c>
      <c r="F966" t="s">
        <v>18</v>
      </c>
      <c r="G966" t="s">
        <v>20</v>
      </c>
      <c r="H966" t="s">
        <v>14</v>
      </c>
      <c r="I966">
        <v>1</v>
      </c>
      <c r="J966" t="s">
        <v>44</v>
      </c>
      <c r="K966" t="s">
        <v>30</v>
      </c>
      <c r="L966">
        <v>56</v>
      </c>
      <c r="M966" t="str">
        <f t="shared" si="16"/>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6"/>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6"/>
        <v>Middle 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6"/>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6"/>
        <v>Adolescent</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6"/>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6"/>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6"/>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6"/>
        <v>Middle 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6"/>
        <v>Middle 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6"/>
        <v>Middle 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6"/>
        <v>Middle Age</v>
      </c>
      <c r="N977" t="s">
        <v>14</v>
      </c>
    </row>
    <row r="978" spans="1:14" x14ac:dyDescent="0.25">
      <c r="A978">
        <v>28004</v>
      </c>
      <c r="B978" t="s">
        <v>31</v>
      </c>
      <c r="C978" t="s">
        <v>34</v>
      </c>
      <c r="D978" s="2">
        <v>60000</v>
      </c>
      <c r="E978">
        <v>3</v>
      </c>
      <c r="F978" t="s">
        <v>12</v>
      </c>
      <c r="G978" t="s">
        <v>27</v>
      </c>
      <c r="H978" t="s">
        <v>14</v>
      </c>
      <c r="I978">
        <v>2</v>
      </c>
      <c r="J978" t="s">
        <v>44</v>
      </c>
      <c r="K978" t="s">
        <v>30</v>
      </c>
      <c r="L978">
        <v>66</v>
      </c>
      <c r="M978" t="str">
        <f t="shared" si="16"/>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6"/>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6"/>
        <v>Middle 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6"/>
        <v>Middle Age</v>
      </c>
      <c r="N981" t="s">
        <v>17</v>
      </c>
    </row>
    <row r="982" spans="1:14" x14ac:dyDescent="0.25">
      <c r="A982">
        <v>18594</v>
      </c>
      <c r="B982" t="s">
        <v>32</v>
      </c>
      <c r="C982" t="s">
        <v>34</v>
      </c>
      <c r="D982" s="2">
        <v>80000</v>
      </c>
      <c r="E982">
        <v>3</v>
      </c>
      <c r="F982" t="s">
        <v>12</v>
      </c>
      <c r="G982" t="s">
        <v>13</v>
      </c>
      <c r="H982" t="s">
        <v>14</v>
      </c>
      <c r="I982">
        <v>3</v>
      </c>
      <c r="J982" t="s">
        <v>44</v>
      </c>
      <c r="K982" t="s">
        <v>30</v>
      </c>
      <c r="L982">
        <v>40</v>
      </c>
      <c r="M982" t="str">
        <f t="shared" si="16"/>
        <v>Middle 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6"/>
        <v>Middle 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6"/>
        <v>Middle 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6"/>
        <v>Middle 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6"/>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6"/>
        <v>Middle Age</v>
      </c>
      <c r="N987" t="s">
        <v>17</v>
      </c>
    </row>
    <row r="988" spans="1:14" x14ac:dyDescent="0.25">
      <c r="A988">
        <v>23704</v>
      </c>
      <c r="B988" t="s">
        <v>32</v>
      </c>
      <c r="C988" t="s">
        <v>35</v>
      </c>
      <c r="D988" s="2">
        <v>40000</v>
      </c>
      <c r="E988">
        <v>5</v>
      </c>
      <c r="F988" t="s">
        <v>26</v>
      </c>
      <c r="G988" t="s">
        <v>20</v>
      </c>
      <c r="H988" t="s">
        <v>14</v>
      </c>
      <c r="I988">
        <v>4</v>
      </c>
      <c r="J988" t="s">
        <v>44</v>
      </c>
      <c r="K988" t="s">
        <v>30</v>
      </c>
      <c r="L988">
        <v>60</v>
      </c>
      <c r="M988" t="str">
        <f t="shared" si="16"/>
        <v>Old</v>
      </c>
      <c r="N988" t="s">
        <v>14</v>
      </c>
    </row>
    <row r="989" spans="1:14" x14ac:dyDescent="0.25">
      <c r="A989">
        <v>28972</v>
      </c>
      <c r="B989" t="s">
        <v>32</v>
      </c>
      <c r="C989" t="s">
        <v>34</v>
      </c>
      <c r="D989" s="2">
        <v>60000</v>
      </c>
      <c r="E989">
        <v>3</v>
      </c>
      <c r="F989" t="s">
        <v>29</v>
      </c>
      <c r="G989" t="s">
        <v>27</v>
      </c>
      <c r="H989" t="s">
        <v>14</v>
      </c>
      <c r="I989">
        <v>2</v>
      </c>
      <c r="J989" t="s">
        <v>44</v>
      </c>
      <c r="K989" t="s">
        <v>30</v>
      </c>
      <c r="L989">
        <v>66</v>
      </c>
      <c r="M989" t="str">
        <f t="shared" si="16"/>
        <v>Old</v>
      </c>
      <c r="N989" t="s">
        <v>17</v>
      </c>
    </row>
    <row r="990" spans="1:14" x14ac:dyDescent="0.25">
      <c r="A990">
        <v>22730</v>
      </c>
      <c r="B990" t="s">
        <v>31</v>
      </c>
      <c r="C990" t="s">
        <v>35</v>
      </c>
      <c r="D990" s="2">
        <v>70000</v>
      </c>
      <c r="E990">
        <v>5</v>
      </c>
      <c r="F990" t="s">
        <v>12</v>
      </c>
      <c r="G990" t="s">
        <v>27</v>
      </c>
      <c r="H990" t="s">
        <v>14</v>
      </c>
      <c r="I990">
        <v>2</v>
      </c>
      <c r="J990" t="s">
        <v>44</v>
      </c>
      <c r="K990" t="s">
        <v>30</v>
      </c>
      <c r="L990">
        <v>63</v>
      </c>
      <c r="M990" t="str">
        <f t="shared" si="16"/>
        <v>Old</v>
      </c>
      <c r="N990" t="s">
        <v>17</v>
      </c>
    </row>
    <row r="991" spans="1:14" x14ac:dyDescent="0.25">
      <c r="A991">
        <v>29134</v>
      </c>
      <c r="B991" t="s">
        <v>31</v>
      </c>
      <c r="C991" t="s">
        <v>35</v>
      </c>
      <c r="D991" s="2">
        <v>60000</v>
      </c>
      <c r="E991">
        <v>4</v>
      </c>
      <c r="F991" t="s">
        <v>12</v>
      </c>
      <c r="G991" t="s">
        <v>13</v>
      </c>
      <c r="H991" t="s">
        <v>17</v>
      </c>
      <c r="I991">
        <v>3</v>
      </c>
      <c r="J991" t="s">
        <v>44</v>
      </c>
      <c r="K991" t="s">
        <v>30</v>
      </c>
      <c r="L991">
        <v>42</v>
      </c>
      <c r="M991" t="str">
        <f t="shared" si="16"/>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6"/>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6"/>
        <v>Middle 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6"/>
        <v>Middle 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6"/>
        <v>Middle 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6"/>
        <v>Middle 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6"/>
        <v>Middle 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6"/>
        <v>Middle 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6"/>
        <v>Middle 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6"/>
        <v>Middle Age</v>
      </c>
      <c r="N1000" t="s">
        <v>17</v>
      </c>
    </row>
    <row r="1001" spans="1:14" x14ac:dyDescent="0.25">
      <c r="A1001">
        <v>12121</v>
      </c>
      <c r="B1001" t="s">
        <v>32</v>
      </c>
      <c r="C1001" t="s">
        <v>35</v>
      </c>
      <c r="D1001" s="2">
        <v>60000</v>
      </c>
      <c r="E1001">
        <v>3</v>
      </c>
      <c r="F1001" t="s">
        <v>26</v>
      </c>
      <c r="G1001" t="s">
        <v>20</v>
      </c>
      <c r="H1001" t="s">
        <v>14</v>
      </c>
      <c r="I1001">
        <v>2</v>
      </c>
      <c r="J1001" t="s">
        <v>44</v>
      </c>
      <c r="K1001" t="s">
        <v>30</v>
      </c>
      <c r="L1001">
        <v>53</v>
      </c>
      <c r="M1001" t="str">
        <f t="shared" si="16"/>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C9F16-AA2F-4A6F-B26B-63F2EBAD0AE6}">
  <dimension ref="A16:D56"/>
  <sheetViews>
    <sheetView topLeftCell="A52" zoomScale="92" zoomScaleNormal="40" workbookViewId="0">
      <selection activeCell="J62" sqref="J62"/>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16" spans="1:2" x14ac:dyDescent="0.25">
      <c r="A16" s="3" t="s">
        <v>43</v>
      </c>
      <c r="B16" s="3" t="s">
        <v>40</v>
      </c>
    </row>
    <row r="17" spans="1:4" x14ac:dyDescent="0.25">
      <c r="A17" s="3" t="s">
        <v>37</v>
      </c>
      <c r="B17" t="s">
        <v>17</v>
      </c>
      <c r="C17" t="s">
        <v>14</v>
      </c>
      <c r="D17" t="s">
        <v>38</v>
      </c>
    </row>
    <row r="18" spans="1:4" x14ac:dyDescent="0.25">
      <c r="A18" s="4" t="s">
        <v>15</v>
      </c>
      <c r="B18" s="7">
        <v>1</v>
      </c>
      <c r="C18" s="7">
        <v>10</v>
      </c>
      <c r="D18" s="7">
        <v>11</v>
      </c>
    </row>
    <row r="19" spans="1:4" x14ac:dyDescent="0.25">
      <c r="A19" s="4" t="s">
        <v>25</v>
      </c>
      <c r="B19" s="7">
        <v>1</v>
      </c>
      <c r="C19" s="7"/>
      <c r="D19" s="7">
        <v>1</v>
      </c>
    </row>
    <row r="20" spans="1:4" x14ac:dyDescent="0.25">
      <c r="A20" s="4" t="s">
        <v>21</v>
      </c>
      <c r="B20" s="7">
        <v>3</v>
      </c>
      <c r="C20" s="7">
        <v>3</v>
      </c>
      <c r="D20" s="7">
        <v>6</v>
      </c>
    </row>
    <row r="21" spans="1:4" x14ac:dyDescent="0.25">
      <c r="A21" s="4" t="s">
        <v>22</v>
      </c>
      <c r="B21" s="7">
        <v>5</v>
      </c>
      <c r="C21" s="7">
        <v>13</v>
      </c>
      <c r="D21" s="7">
        <v>18</v>
      </c>
    </row>
    <row r="22" spans="1:4" x14ac:dyDescent="0.25">
      <c r="A22" s="4" t="s">
        <v>44</v>
      </c>
      <c r="B22" s="7">
        <v>10</v>
      </c>
      <c r="C22" s="7">
        <v>5</v>
      </c>
      <c r="D22" s="7">
        <v>15</v>
      </c>
    </row>
    <row r="23" spans="1:4" x14ac:dyDescent="0.25">
      <c r="A23" s="4" t="s">
        <v>38</v>
      </c>
      <c r="B23" s="7">
        <v>20</v>
      </c>
      <c r="C23" s="7">
        <v>31</v>
      </c>
      <c r="D23" s="7">
        <v>51</v>
      </c>
    </row>
    <row r="33" spans="1:4" x14ac:dyDescent="0.25">
      <c r="A33" s="3" t="s">
        <v>43</v>
      </c>
      <c r="B33" s="3" t="s">
        <v>40</v>
      </c>
    </row>
    <row r="34" spans="1:4" x14ac:dyDescent="0.25">
      <c r="A34" s="3" t="s">
        <v>37</v>
      </c>
      <c r="B34" t="s">
        <v>17</v>
      </c>
      <c r="C34" t="s">
        <v>14</v>
      </c>
      <c r="D34" t="s">
        <v>38</v>
      </c>
    </row>
    <row r="35" spans="1:4" x14ac:dyDescent="0.25">
      <c r="A35" s="4" t="s">
        <v>46</v>
      </c>
      <c r="B35" s="7"/>
      <c r="C35" s="7">
        <v>3</v>
      </c>
      <c r="D35" s="7">
        <v>3</v>
      </c>
    </row>
    <row r="36" spans="1:4" x14ac:dyDescent="0.25">
      <c r="A36" s="4" t="s">
        <v>41</v>
      </c>
      <c r="B36" s="7">
        <v>20</v>
      </c>
      <c r="C36" s="7">
        <v>24</v>
      </c>
      <c r="D36" s="7">
        <v>44</v>
      </c>
    </row>
    <row r="37" spans="1:4" x14ac:dyDescent="0.25">
      <c r="A37" s="4" t="s">
        <v>42</v>
      </c>
      <c r="B37" s="7"/>
      <c r="C37" s="7">
        <v>4</v>
      </c>
      <c r="D37" s="7">
        <v>4</v>
      </c>
    </row>
    <row r="38" spans="1:4" x14ac:dyDescent="0.25">
      <c r="A38" s="4" t="s">
        <v>38</v>
      </c>
      <c r="B38" s="7">
        <v>20</v>
      </c>
      <c r="C38" s="7">
        <v>31</v>
      </c>
      <c r="D38" s="7">
        <v>51</v>
      </c>
    </row>
    <row r="52" spans="1:4" x14ac:dyDescent="0.25">
      <c r="A52" s="3" t="s">
        <v>39</v>
      </c>
      <c r="B52" s="3" t="s">
        <v>40</v>
      </c>
    </row>
    <row r="53" spans="1:4" x14ac:dyDescent="0.25">
      <c r="A53" s="3" t="s">
        <v>37</v>
      </c>
      <c r="B53" t="s">
        <v>17</v>
      </c>
      <c r="C53" t="s">
        <v>14</v>
      </c>
      <c r="D53" t="s">
        <v>38</v>
      </c>
    </row>
    <row r="54" spans="1:4" x14ac:dyDescent="0.25">
      <c r="A54" s="4" t="s">
        <v>34</v>
      </c>
      <c r="B54" s="5">
        <v>80833.333333333328</v>
      </c>
      <c r="C54" s="5">
        <v>60000</v>
      </c>
      <c r="D54" s="5">
        <v>70869.565217391311</v>
      </c>
    </row>
    <row r="55" spans="1:4" x14ac:dyDescent="0.25">
      <c r="A55" s="4" t="s">
        <v>35</v>
      </c>
      <c r="B55" s="5">
        <v>72500</v>
      </c>
      <c r="C55" s="5">
        <v>66500</v>
      </c>
      <c r="D55" s="5">
        <v>68214.28571428571</v>
      </c>
    </row>
    <row r="56" spans="1:4" x14ac:dyDescent="0.25">
      <c r="A56" s="4" t="s">
        <v>38</v>
      </c>
      <c r="B56" s="5">
        <v>77500</v>
      </c>
      <c r="C56" s="5">
        <v>64193.548387096773</v>
      </c>
      <c r="D56" s="5">
        <v>69411.76470588235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1AF3-F3F7-4B2D-8C24-5E7D63D6DBB9}">
  <dimension ref="A1:L4"/>
  <sheetViews>
    <sheetView showGridLines="0" tabSelected="1" zoomScale="84" workbookViewId="0">
      <selection activeCell="O12" sqref="O12"/>
    </sheetView>
  </sheetViews>
  <sheetFormatPr defaultRowHeight="15" x14ac:dyDescent="0.25"/>
  <cols>
    <col min="12" max="12" width="12.7109375" customWidth="1"/>
  </cols>
  <sheetData>
    <row r="1" spans="1:12" ht="15" customHeight="1" x14ac:dyDescent="0.25">
      <c r="A1" s="6" t="s">
        <v>45</v>
      </c>
      <c r="B1" s="6"/>
      <c r="C1" s="6"/>
      <c r="D1" s="6"/>
      <c r="E1" s="6"/>
      <c r="F1" s="6"/>
      <c r="G1" s="6"/>
      <c r="H1" s="6"/>
      <c r="I1" s="6"/>
      <c r="J1" s="6"/>
      <c r="K1" s="6"/>
      <c r="L1" s="6"/>
    </row>
    <row r="2" spans="1:12" ht="15" customHeight="1" x14ac:dyDescent="0.25">
      <c r="A2" s="6"/>
      <c r="B2" s="6"/>
      <c r="C2" s="6"/>
      <c r="D2" s="6"/>
      <c r="E2" s="6"/>
      <c r="F2" s="6"/>
      <c r="G2" s="6"/>
      <c r="H2" s="6"/>
      <c r="I2" s="6"/>
      <c r="J2" s="6"/>
      <c r="K2" s="6"/>
      <c r="L2" s="6"/>
    </row>
    <row r="3" spans="1:12" ht="15" customHeight="1" x14ac:dyDescent="0.25">
      <c r="A3" s="6"/>
      <c r="B3" s="6"/>
      <c r="C3" s="6"/>
      <c r="D3" s="6"/>
      <c r="E3" s="6"/>
      <c r="F3" s="6"/>
      <c r="G3" s="6"/>
      <c r="H3" s="6"/>
      <c r="I3" s="6"/>
      <c r="J3" s="6"/>
      <c r="K3" s="6"/>
      <c r="L3" s="6"/>
    </row>
    <row r="4" spans="1:12" ht="15" customHeight="1" x14ac:dyDescent="0.25">
      <c r="A4" s="6"/>
      <c r="B4" s="6"/>
      <c r="C4" s="6"/>
      <c r="D4" s="6"/>
      <c r="E4" s="6"/>
      <c r="F4" s="6"/>
      <c r="G4" s="6"/>
      <c r="H4" s="6"/>
      <c r="I4" s="6"/>
      <c r="J4" s="6"/>
      <c r="K4" s="6"/>
      <c r="L4" s="6"/>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Ragav m</cp:lastModifiedBy>
  <dcterms:created xsi:type="dcterms:W3CDTF">2022-03-18T02:50:57Z</dcterms:created>
  <dcterms:modified xsi:type="dcterms:W3CDTF">2024-09-28T14:23:44Z</dcterms:modified>
</cp:coreProperties>
</file>