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Tucker-James/github/SQE-Damascus/Digital_Editions/4Q266/457_1240_Frg_1_d/"/>
    </mc:Choice>
  </mc:AlternateContent>
  <xr:revisionPtr revIDLastSave="0" documentId="13_ncr:1_{3985316E-B24E-974C-A134-0AF6E44772A9}" xr6:coauthVersionLast="43" xr6:coauthVersionMax="43" xr10:uidLastSave="{00000000-0000-0000-0000-000000000000}"/>
  <bookViews>
    <workbookView xWindow="-20" yWindow="10960" windowWidth="38400" windowHeight="10640" xr2:uid="{00000000-000D-0000-FFFF-FFFF00000000}"/>
  </bookViews>
  <sheets>
    <sheet name="CHARs" sheetId="1" r:id="rId1"/>
    <sheet name="SIGNs" sheetId="2" r:id="rId2"/>
    <sheet name="Sub_Fra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17" i="1"/>
  <c r="C13" i="1"/>
  <c r="C7" i="1"/>
  <c r="C25" i="1"/>
  <c r="C24" i="1"/>
  <c r="C23" i="1"/>
  <c r="C21" i="1"/>
  <c r="C20" i="1"/>
  <c r="C19" i="1"/>
  <c r="C18" i="1"/>
  <c r="C16" i="1"/>
  <c r="C15" i="1"/>
  <c r="C14" i="1"/>
  <c r="C12" i="1"/>
  <c r="C11" i="1"/>
  <c r="C10" i="1"/>
  <c r="C9" i="1"/>
  <c r="C8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<sst xmlns="http://schemas.openxmlformats.org/spreadsheetml/2006/main" count="219" uniqueCount="88">
  <si>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</si>
  <si>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</si>
  <si>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</si>
  <si>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</si>
  <si>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</si>
  <si>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</si>
  <si>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</si>
  <si>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</si>
  <si>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</si>
  <si>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</si>
  <si>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</si>
  <si>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</si>
  <si>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</si>
  <si>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</si>
  <si>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</si>
  <si>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</si>
  <si>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</si>
  <si>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</si>
  <si>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</si>
  <si>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</si>
  <si>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</si>
  <si>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</si>
  <si>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</si>
  <si>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</si>
  <si>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</si>
  <si>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</si>
  <si>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</si>
  <si>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</si>
  <si>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</si>
  <si>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</si>
  <si>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</si>
  <si>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</si>
  <si>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</si>
  <si>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</si>
  <si>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</si>
  <si>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</si>
  <si>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</si>
  <si>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</si>
  <si>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</si>
  <si>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</si>
  <si>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</si>
  <si>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</si>
  <si>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frag_id</t>
  </si>
  <si>
    <t>iaa_img_id</t>
  </si>
  <si>
    <t>02_Frg_1_d_ROI.tif:2362-3997:1</t>
  </si>
  <si>
    <t>02_Frg_1_d_ROI.tif:2397-3936:1</t>
  </si>
  <si>
    <t>02_Frg_1_d_ROI.tif:2370-3863:1</t>
  </si>
  <si>
    <t>02_Frg_1_d_ROI.tif:2358-3777:1</t>
  </si>
  <si>
    <t>02_Frg_1_d_ROI.tif:2346-3633:1</t>
  </si>
  <si>
    <t>02_Frg_1_d_ROI.tif:2312-3389:1</t>
  </si>
  <si>
    <t>02_Frg_1_d_ROI.tif:2679-4181:1</t>
  </si>
  <si>
    <t>02_Frg_1_d_ROI.tif:2701-4166:1</t>
  </si>
  <si>
    <t>02_Frg_1_d_ROI.tif:2779-4199:1</t>
  </si>
  <si>
    <t>02_Frg_1_d_ROI.tif:2726-4057:1</t>
  </si>
  <si>
    <t>02_Frg_1_d_ROI.tif:2700-3814:1</t>
  </si>
  <si>
    <t>02_Frg_1_d_ROI.tif:2689-3725:1</t>
  </si>
  <si>
    <t>02_Frg_1_d_ROI.tif:2695-3606:1</t>
  </si>
  <si>
    <t>02_Frg_1_d_ROI.tif:2658-3395:1</t>
  </si>
  <si>
    <t>02_Frg_1_d_ROI.tif:2577-3380:1</t>
  </si>
  <si>
    <t>02_Frg_1_d_ROI.tif:2624-3332:1</t>
  </si>
  <si>
    <t>02_Frg_1_d_ROI.tif:2626-3282:1</t>
  </si>
  <si>
    <t>02_Frg_1_d_ROI.tif:2853-4153:1</t>
  </si>
  <si>
    <t>02_Frg_1_d_ROI.tif:2962-3526:1</t>
  </si>
  <si>
    <t>02_Frg_1_d_ROI.tif:2932-3431:1</t>
  </si>
  <si>
    <t>02_Frg_1_d_ROI.tif:2326-3495:1</t>
  </si>
  <si>
    <t>02_Frg_1_d_ROI.tif:2713-3927:1</t>
  </si>
  <si>
    <t>02_Frg_1_d_ROI.tif:2679-3490:1</t>
  </si>
  <si>
    <t>02_Frg_1_d_ROI.tif:2573-3187:1</t>
  </si>
  <si>
    <t>י</t>
  </si>
  <si>
    <t>ו</t>
  </si>
  <si>
    <t>ח</t>
  </si>
  <si>
    <t>ת</t>
  </si>
  <si>
    <t>_</t>
  </si>
  <si>
    <t>ה</t>
  </si>
  <si>
    <t>ב</t>
  </si>
  <si>
    <t>ד</t>
  </si>
  <si>
    <t>מ</t>
  </si>
  <si>
    <t>◦</t>
  </si>
  <si>
    <t>ש</t>
  </si>
  <si>
    <t>ל</t>
  </si>
  <si>
    <t>probable_letter</t>
  </si>
  <si>
    <t>certain</t>
  </si>
  <si>
    <t>possible_letter</t>
  </si>
  <si>
    <t>null</t>
  </si>
  <si>
    <t>relevant_h</t>
  </si>
  <si>
    <t>DAMAGED</t>
  </si>
  <si>
    <t>NOT_DAMAGED</t>
  </si>
  <si>
    <t>02_Frg_1_d_ROI.tif:0004-2607-3690:4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</si>
</sst>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workbookViewId="0">
      <pane ySplit="1" topLeftCell="A2" activePane="bottomLeft" state="frozen"/>
      <selection pane="bottomLeft" activeCell="T3" sqref="T3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C2">
        <f>SIGNs!A2</f>
        <v>1</v>
      </c>
      <c r="G2">
        <v>1</v>
      </c>
      <c r="K2" t="b">
        <v>0</v>
      </c>
      <c r="L2" t="b">
        <v>0</v>
      </c>
      <c r="M2" t="b">
        <v>1</v>
      </c>
      <c r="N2" t="b">
        <v>1</v>
      </c>
      <c r="O2" t="s">
        <v>80</v>
      </c>
      <c r="P2">
        <v>0</v>
      </c>
      <c r="Q2" t="s">
        <v>68</v>
      </c>
      <c r="R2" t="s">
        <v>69</v>
      </c>
      <c r="U2">
        <v>1</v>
      </c>
      <c r="V2" t="s">
        <v>85</v>
      </c>
      <c r="W2" t="s">
        <v>86</v>
      </c>
      <c r="X2" t="s">
        <v>85</v>
      </c>
    </row>
    <row r="3" spans="1:25" x14ac:dyDescent="0.2">
      <c r="C3">
        <f>SIGNs!A3</f>
        <v>2</v>
      </c>
      <c r="G3">
        <v>2</v>
      </c>
      <c r="K3" t="b">
        <v>1</v>
      </c>
      <c r="L3" t="b">
        <v>0</v>
      </c>
      <c r="M3" t="b">
        <v>1</v>
      </c>
      <c r="N3" t="b">
        <v>1</v>
      </c>
      <c r="O3" t="s">
        <v>81</v>
      </c>
      <c r="P3">
        <v>0</v>
      </c>
      <c r="Q3" t="s">
        <v>70</v>
      </c>
      <c r="U3">
        <v>1</v>
      </c>
      <c r="V3" t="s">
        <v>85</v>
      </c>
      <c r="W3" t="s">
        <v>86</v>
      </c>
      <c r="X3" t="s">
        <v>85</v>
      </c>
    </row>
    <row r="4" spans="1:25" x14ac:dyDescent="0.2">
      <c r="C4">
        <f>SIGNs!A4</f>
        <v>3</v>
      </c>
      <c r="G4">
        <v>2</v>
      </c>
      <c r="K4" t="b">
        <v>1</v>
      </c>
      <c r="L4" t="b">
        <v>0</v>
      </c>
      <c r="M4" t="b">
        <v>1</v>
      </c>
      <c r="N4" t="b">
        <v>1</v>
      </c>
      <c r="O4" t="s">
        <v>81</v>
      </c>
      <c r="P4">
        <v>0</v>
      </c>
      <c r="Q4" t="s">
        <v>70</v>
      </c>
      <c r="U4">
        <v>1</v>
      </c>
      <c r="V4" t="s">
        <v>85</v>
      </c>
      <c r="W4" t="s">
        <v>86</v>
      </c>
      <c r="X4" t="s">
        <v>85</v>
      </c>
    </row>
    <row r="5" spans="1:25" x14ac:dyDescent="0.2">
      <c r="C5">
        <f>SIGNs!A5</f>
        <v>4</v>
      </c>
      <c r="G5">
        <v>3</v>
      </c>
      <c r="K5" t="b">
        <v>0</v>
      </c>
      <c r="L5" t="b">
        <v>0</v>
      </c>
      <c r="M5" t="b">
        <v>0</v>
      </c>
      <c r="N5" t="b">
        <v>0</v>
      </c>
      <c r="O5" t="s">
        <v>81</v>
      </c>
      <c r="P5">
        <v>0</v>
      </c>
      <c r="Q5" t="s">
        <v>69</v>
      </c>
      <c r="U5">
        <v>1</v>
      </c>
      <c r="V5" t="s">
        <v>85</v>
      </c>
      <c r="W5" t="s">
        <v>86</v>
      </c>
      <c r="X5" t="s">
        <v>85</v>
      </c>
    </row>
    <row r="6" spans="1:25" x14ac:dyDescent="0.2">
      <c r="C6">
        <f>SIGNs!A6</f>
        <v>5</v>
      </c>
      <c r="G6">
        <v>4</v>
      </c>
      <c r="K6" t="b">
        <v>0</v>
      </c>
      <c r="L6" t="b">
        <v>0</v>
      </c>
      <c r="M6" t="s">
        <v>84</v>
      </c>
      <c r="N6" t="b">
        <v>1</v>
      </c>
      <c r="O6" t="s">
        <v>81</v>
      </c>
      <c r="P6">
        <v>0</v>
      </c>
      <c r="Q6" t="s">
        <v>71</v>
      </c>
      <c r="U6">
        <v>1</v>
      </c>
      <c r="V6" t="s">
        <v>85</v>
      </c>
      <c r="W6" t="s">
        <v>86</v>
      </c>
      <c r="X6" t="s">
        <v>85</v>
      </c>
    </row>
    <row r="7" spans="1:25" x14ac:dyDescent="0.2">
      <c r="C7">
        <f>SIGNs!A22</f>
        <v>21</v>
      </c>
      <c r="G7">
        <v>5</v>
      </c>
      <c r="K7" t="b">
        <v>0</v>
      </c>
      <c r="L7" t="b">
        <v>0</v>
      </c>
      <c r="M7" t="b">
        <v>0</v>
      </c>
      <c r="N7" t="b">
        <v>0</v>
      </c>
      <c r="O7" t="s">
        <v>83</v>
      </c>
      <c r="P7">
        <v>0</v>
      </c>
      <c r="Q7" t="s">
        <v>72</v>
      </c>
      <c r="U7">
        <v>1</v>
      </c>
      <c r="V7" t="s">
        <v>85</v>
      </c>
      <c r="W7" t="s">
        <v>86</v>
      </c>
      <c r="X7" t="s">
        <v>85</v>
      </c>
    </row>
    <row r="8" spans="1:25" x14ac:dyDescent="0.2">
      <c r="C8">
        <f>SIGNs!A7</f>
        <v>6</v>
      </c>
      <c r="G8">
        <v>6</v>
      </c>
      <c r="K8" t="b">
        <v>0</v>
      </c>
      <c r="L8" t="b">
        <v>0</v>
      </c>
      <c r="M8" t="b">
        <v>1</v>
      </c>
      <c r="N8" t="b">
        <v>1</v>
      </c>
      <c r="O8" t="s">
        <v>81</v>
      </c>
      <c r="P8">
        <v>0</v>
      </c>
      <c r="Q8" t="s">
        <v>73</v>
      </c>
      <c r="U8">
        <v>1</v>
      </c>
      <c r="V8" t="s">
        <v>85</v>
      </c>
      <c r="W8" t="s">
        <v>86</v>
      </c>
      <c r="X8" t="s">
        <v>85</v>
      </c>
    </row>
    <row r="9" spans="1:25" x14ac:dyDescent="0.2">
      <c r="C9">
        <f>SIGNs!A8</f>
        <v>7</v>
      </c>
      <c r="G9">
        <v>7</v>
      </c>
      <c r="K9" t="b">
        <v>1</v>
      </c>
      <c r="L9" t="b">
        <v>0</v>
      </c>
      <c r="M9" t="b">
        <v>1</v>
      </c>
      <c r="N9" t="b">
        <v>1</v>
      </c>
      <c r="O9" t="s">
        <v>82</v>
      </c>
      <c r="P9">
        <v>0</v>
      </c>
      <c r="Q9" t="s">
        <v>69</v>
      </c>
      <c r="R9" t="s">
        <v>68</v>
      </c>
      <c r="U9">
        <v>2</v>
      </c>
      <c r="V9" t="s">
        <v>85</v>
      </c>
      <c r="W9" t="s">
        <v>86</v>
      </c>
      <c r="X9" t="s">
        <v>85</v>
      </c>
    </row>
    <row r="10" spans="1:25" x14ac:dyDescent="0.2">
      <c r="C10">
        <f>SIGNs!A9</f>
        <v>8</v>
      </c>
      <c r="G10">
        <v>7</v>
      </c>
      <c r="K10" t="b">
        <v>1</v>
      </c>
      <c r="L10" t="b">
        <v>0</v>
      </c>
      <c r="M10" t="b">
        <v>1</v>
      </c>
      <c r="N10" t="b">
        <v>1</v>
      </c>
      <c r="O10" t="s">
        <v>82</v>
      </c>
      <c r="P10">
        <v>0</v>
      </c>
      <c r="Q10" t="s">
        <v>69</v>
      </c>
      <c r="R10" t="s">
        <v>68</v>
      </c>
      <c r="U10">
        <v>2</v>
      </c>
      <c r="V10" t="s">
        <v>85</v>
      </c>
      <c r="W10" t="s">
        <v>86</v>
      </c>
      <c r="X10" t="s">
        <v>85</v>
      </c>
    </row>
    <row r="11" spans="1:25" x14ac:dyDescent="0.2">
      <c r="C11">
        <f>SIGNs!A10</f>
        <v>9</v>
      </c>
      <c r="G11">
        <v>7</v>
      </c>
      <c r="K11" t="b">
        <v>1</v>
      </c>
      <c r="L11" t="b">
        <v>0</v>
      </c>
      <c r="M11" t="b">
        <v>1</v>
      </c>
      <c r="N11" t="b">
        <v>1</v>
      </c>
      <c r="O11" t="s">
        <v>82</v>
      </c>
      <c r="P11">
        <v>0</v>
      </c>
      <c r="Q11" t="s">
        <v>69</v>
      </c>
      <c r="R11" t="s">
        <v>68</v>
      </c>
      <c r="U11">
        <v>2</v>
      </c>
      <c r="V11" t="s">
        <v>85</v>
      </c>
      <c r="W11" t="s">
        <v>86</v>
      </c>
      <c r="X11" t="s">
        <v>85</v>
      </c>
    </row>
    <row r="12" spans="1:25" x14ac:dyDescent="0.2">
      <c r="C12">
        <f>SIGNs!A11</f>
        <v>10</v>
      </c>
      <c r="G12">
        <v>8</v>
      </c>
      <c r="K12" t="b">
        <v>0</v>
      </c>
      <c r="L12" t="b">
        <v>0</v>
      </c>
      <c r="M12" t="b">
        <v>0</v>
      </c>
      <c r="N12" t="b">
        <v>0</v>
      </c>
      <c r="O12" t="s">
        <v>81</v>
      </c>
      <c r="P12">
        <v>0</v>
      </c>
      <c r="Q12" t="s">
        <v>73</v>
      </c>
      <c r="U12">
        <v>2</v>
      </c>
      <c r="V12" t="s">
        <v>85</v>
      </c>
      <c r="W12" t="s">
        <v>86</v>
      </c>
      <c r="X12" t="s">
        <v>85</v>
      </c>
    </row>
    <row r="13" spans="1:25" x14ac:dyDescent="0.2">
      <c r="C13">
        <f>SIGNs!A23</f>
        <v>22</v>
      </c>
      <c r="G13">
        <v>9</v>
      </c>
      <c r="K13" t="b">
        <v>0</v>
      </c>
      <c r="L13" t="b">
        <v>0</v>
      </c>
      <c r="M13" t="b">
        <v>0</v>
      </c>
      <c r="N13" t="b">
        <v>0</v>
      </c>
      <c r="O13" t="s">
        <v>83</v>
      </c>
      <c r="P13">
        <v>0</v>
      </c>
      <c r="Q13" t="s">
        <v>72</v>
      </c>
      <c r="U13">
        <v>2</v>
      </c>
      <c r="V13" t="s">
        <v>85</v>
      </c>
      <c r="W13" t="s">
        <v>86</v>
      </c>
      <c r="X13" t="s">
        <v>85</v>
      </c>
    </row>
    <row r="14" spans="1:25" x14ac:dyDescent="0.2">
      <c r="C14">
        <f>SIGNs!A12</f>
        <v>11</v>
      </c>
      <c r="G14">
        <v>10</v>
      </c>
      <c r="K14" t="b">
        <v>0</v>
      </c>
      <c r="L14" t="b">
        <v>1</v>
      </c>
      <c r="M14" t="b">
        <v>0</v>
      </c>
      <c r="N14" t="b">
        <v>0</v>
      </c>
      <c r="O14" t="s">
        <v>81</v>
      </c>
      <c r="P14">
        <v>0</v>
      </c>
      <c r="Q14" t="s">
        <v>74</v>
      </c>
      <c r="U14">
        <v>2</v>
      </c>
      <c r="V14" t="s">
        <v>85</v>
      </c>
      <c r="W14" t="s">
        <v>86</v>
      </c>
      <c r="X14" t="s">
        <v>85</v>
      </c>
    </row>
    <row r="15" spans="1:25" x14ac:dyDescent="0.2">
      <c r="C15">
        <f>SIGNs!A13</f>
        <v>12</v>
      </c>
      <c r="G15">
        <v>11</v>
      </c>
      <c r="K15" t="b">
        <v>0</v>
      </c>
      <c r="L15" t="b">
        <v>0</v>
      </c>
      <c r="M15" t="b">
        <v>0</v>
      </c>
      <c r="N15" t="b">
        <v>0</v>
      </c>
      <c r="O15" t="s">
        <v>81</v>
      </c>
      <c r="P15">
        <v>0</v>
      </c>
      <c r="Q15" t="s">
        <v>68</v>
      </c>
      <c r="U15">
        <v>2</v>
      </c>
      <c r="V15" t="s">
        <v>85</v>
      </c>
      <c r="W15" t="s">
        <v>86</v>
      </c>
      <c r="X15" t="s">
        <v>85</v>
      </c>
    </row>
    <row r="16" spans="1:25" x14ac:dyDescent="0.2">
      <c r="C16">
        <f>SIGNs!A14</f>
        <v>13</v>
      </c>
      <c r="G16">
        <v>12</v>
      </c>
      <c r="K16" t="b">
        <v>0</v>
      </c>
      <c r="L16" t="b">
        <v>0</v>
      </c>
      <c r="M16" t="b">
        <v>0</v>
      </c>
      <c r="N16" t="b">
        <v>0</v>
      </c>
      <c r="O16" t="s">
        <v>81</v>
      </c>
      <c r="P16">
        <v>0</v>
      </c>
      <c r="Q16" t="s">
        <v>75</v>
      </c>
      <c r="U16">
        <v>2</v>
      </c>
      <c r="V16" t="s">
        <v>85</v>
      </c>
      <c r="W16" t="s">
        <v>86</v>
      </c>
      <c r="X16" t="s">
        <v>85</v>
      </c>
    </row>
    <row r="17" spans="3:24" x14ac:dyDescent="0.2">
      <c r="C17">
        <f>SIGNs!A24</f>
        <v>23</v>
      </c>
      <c r="G17">
        <v>13</v>
      </c>
      <c r="K17" t="b">
        <v>0</v>
      </c>
      <c r="L17" t="b">
        <v>0</v>
      </c>
      <c r="M17" t="b">
        <v>0</v>
      </c>
      <c r="N17" t="b">
        <v>0</v>
      </c>
      <c r="O17" t="s">
        <v>83</v>
      </c>
      <c r="P17">
        <v>0</v>
      </c>
      <c r="Q17" t="s">
        <v>72</v>
      </c>
      <c r="U17">
        <v>2</v>
      </c>
      <c r="V17" t="s">
        <v>85</v>
      </c>
      <c r="W17" t="s">
        <v>86</v>
      </c>
      <c r="X17" t="s">
        <v>85</v>
      </c>
    </row>
    <row r="18" spans="3:24" x14ac:dyDescent="0.2">
      <c r="C18">
        <f>SIGNs!A15</f>
        <v>14</v>
      </c>
      <c r="G18">
        <v>14</v>
      </c>
      <c r="K18" t="b">
        <v>1</v>
      </c>
      <c r="L18" t="b">
        <v>0</v>
      </c>
      <c r="M18" t="b">
        <v>1</v>
      </c>
      <c r="N18" t="b">
        <v>1</v>
      </c>
      <c r="O18" t="s">
        <v>80</v>
      </c>
      <c r="P18">
        <v>0</v>
      </c>
      <c r="Q18" t="s">
        <v>76</v>
      </c>
      <c r="U18">
        <v>2</v>
      </c>
      <c r="V18" t="s">
        <v>85</v>
      </c>
      <c r="W18" t="s">
        <v>86</v>
      </c>
      <c r="X18" t="s">
        <v>85</v>
      </c>
    </row>
    <row r="19" spans="3:24" x14ac:dyDescent="0.2">
      <c r="C19">
        <f>SIGNs!A16</f>
        <v>15</v>
      </c>
      <c r="G19">
        <v>14</v>
      </c>
      <c r="K19" t="b">
        <v>1</v>
      </c>
      <c r="L19" t="b">
        <v>0</v>
      </c>
      <c r="M19" t="b">
        <v>1</v>
      </c>
      <c r="N19" t="b">
        <v>1</v>
      </c>
      <c r="O19" t="s">
        <v>80</v>
      </c>
      <c r="P19">
        <v>0</v>
      </c>
      <c r="Q19" t="s">
        <v>76</v>
      </c>
      <c r="U19">
        <v>2</v>
      </c>
      <c r="V19" t="s">
        <v>85</v>
      </c>
      <c r="W19" t="s">
        <v>86</v>
      </c>
      <c r="X19" t="s">
        <v>85</v>
      </c>
    </row>
    <row r="20" spans="3:24" x14ac:dyDescent="0.2">
      <c r="C20">
        <f>SIGNs!A17</f>
        <v>16</v>
      </c>
      <c r="G20">
        <v>14</v>
      </c>
      <c r="K20" t="b">
        <v>1</v>
      </c>
      <c r="L20" t="b">
        <v>1</v>
      </c>
      <c r="M20" t="b">
        <v>1</v>
      </c>
      <c r="N20" t="b">
        <v>1</v>
      </c>
      <c r="O20" t="s">
        <v>80</v>
      </c>
      <c r="P20">
        <v>0</v>
      </c>
      <c r="Q20" t="s">
        <v>76</v>
      </c>
      <c r="U20">
        <v>2</v>
      </c>
      <c r="V20" t="s">
        <v>85</v>
      </c>
      <c r="W20" t="s">
        <v>86</v>
      </c>
      <c r="X20" t="s">
        <v>85</v>
      </c>
    </row>
    <row r="21" spans="3:24" x14ac:dyDescent="0.2">
      <c r="C21">
        <f>SIGNs!A18</f>
        <v>17</v>
      </c>
      <c r="G21">
        <v>15</v>
      </c>
      <c r="K21" t="b">
        <v>0</v>
      </c>
      <c r="L21" t="b">
        <v>0</v>
      </c>
      <c r="M21" t="b">
        <v>1</v>
      </c>
      <c r="N21" t="b">
        <v>1</v>
      </c>
      <c r="O21" t="s">
        <v>82</v>
      </c>
      <c r="P21">
        <v>0</v>
      </c>
      <c r="Q21" t="s">
        <v>69</v>
      </c>
      <c r="R21" t="s">
        <v>68</v>
      </c>
      <c r="U21">
        <v>2</v>
      </c>
      <c r="V21" t="s">
        <v>85</v>
      </c>
      <c r="W21" t="s">
        <v>86</v>
      </c>
      <c r="X21" t="s">
        <v>85</v>
      </c>
    </row>
    <row r="22" spans="3:24" x14ac:dyDescent="0.2">
      <c r="C22">
        <f>SIGNs!A25</f>
        <v>24</v>
      </c>
      <c r="G22">
        <v>16</v>
      </c>
      <c r="K22" t="b">
        <v>0</v>
      </c>
      <c r="L22" t="s">
        <v>83</v>
      </c>
      <c r="M22" t="b">
        <v>1</v>
      </c>
      <c r="N22" t="b">
        <v>1</v>
      </c>
      <c r="O22" t="s">
        <v>83</v>
      </c>
      <c r="P22">
        <v>0</v>
      </c>
      <c r="Q22" t="s">
        <v>77</v>
      </c>
      <c r="R22" t="s">
        <v>78</v>
      </c>
      <c r="U22">
        <v>2</v>
      </c>
      <c r="V22" t="s">
        <v>85</v>
      </c>
      <c r="W22" t="s">
        <v>86</v>
      </c>
      <c r="X22" t="s">
        <v>85</v>
      </c>
    </row>
    <row r="23" spans="3:24" x14ac:dyDescent="0.2">
      <c r="C23">
        <f>SIGNs!A19</f>
        <v>18</v>
      </c>
      <c r="G23">
        <v>17</v>
      </c>
      <c r="K23" t="b">
        <v>0</v>
      </c>
      <c r="L23" t="s">
        <v>83</v>
      </c>
      <c r="M23" t="b">
        <v>1</v>
      </c>
      <c r="N23" t="b">
        <v>1</v>
      </c>
      <c r="O23" t="s">
        <v>80</v>
      </c>
      <c r="P23">
        <v>0</v>
      </c>
      <c r="Q23" t="s">
        <v>79</v>
      </c>
      <c r="U23">
        <v>3</v>
      </c>
      <c r="V23" t="s">
        <v>85</v>
      </c>
      <c r="W23" t="s">
        <v>86</v>
      </c>
      <c r="X23" t="s">
        <v>85</v>
      </c>
    </row>
    <row r="24" spans="3:24" x14ac:dyDescent="0.2">
      <c r="C24">
        <f>SIGNs!A20</f>
        <v>19</v>
      </c>
      <c r="G24">
        <v>18</v>
      </c>
      <c r="K24" t="b">
        <v>0</v>
      </c>
      <c r="L24" t="s">
        <v>83</v>
      </c>
      <c r="M24" t="b">
        <v>1</v>
      </c>
      <c r="N24" t="b">
        <v>1</v>
      </c>
      <c r="O24" t="s">
        <v>82</v>
      </c>
      <c r="P24">
        <v>0</v>
      </c>
      <c r="Q24" t="s">
        <v>76</v>
      </c>
      <c r="R24" t="s">
        <v>74</v>
      </c>
      <c r="U24">
        <v>3</v>
      </c>
      <c r="V24" t="s">
        <v>85</v>
      </c>
      <c r="W24" t="s">
        <v>86</v>
      </c>
      <c r="X24" t="s">
        <v>85</v>
      </c>
    </row>
    <row r="25" spans="3:24" x14ac:dyDescent="0.2">
      <c r="C25">
        <f>SIGNs!A21</f>
        <v>20</v>
      </c>
      <c r="G25">
        <v>19</v>
      </c>
      <c r="K25" t="b">
        <v>0</v>
      </c>
      <c r="L25" t="s">
        <v>83</v>
      </c>
      <c r="M25" t="b">
        <v>1</v>
      </c>
      <c r="N25" t="b">
        <v>1</v>
      </c>
      <c r="O25" t="s">
        <v>83</v>
      </c>
      <c r="P25">
        <v>0</v>
      </c>
      <c r="Q25" t="s">
        <v>77</v>
      </c>
      <c r="R25" t="s">
        <v>69</v>
      </c>
      <c r="S25" t="s">
        <v>68</v>
      </c>
      <c r="U25">
        <v>3</v>
      </c>
      <c r="V25" t="s">
        <v>85</v>
      </c>
      <c r="W25" t="s">
        <v>86</v>
      </c>
      <c r="X25" t="s">
        <v>85</v>
      </c>
    </row>
  </sheetData>
  <sortState xmlns:xlrd2="http://schemas.microsoft.com/office/spreadsheetml/2017/richdata2" ref="A2:Y26">
    <sortCondition ref="G1"/>
  </sortState>
  <dataValidations count="6">
    <dataValidation type="list" allowBlank="1" showInputMessage="1" showErrorMessage="1" sqref="I1:I24" xr:uid="{00000000-0002-0000-0000-000000000000}">
      <formula1>"transformed,reinked,retraced,reinked?,retraced?,intralinear,creased,erased"</formula1>
    </dataValidation>
    <dataValidation type="list" allowBlank="1" showInputMessage="1" showErrorMessage="1" sqref="K25 N1:N25 K1:L24" xr:uid="{00000000-0002-0000-0000-000001000000}">
      <formula1>"null,True,False"</formula1>
    </dataValidation>
    <dataValidation type="list" allowBlank="1" showInputMessage="1" showErrorMessage="1" sqref="M1:M25" xr:uid="{00000000-0002-0000-0000-000003000000}">
      <formula1>"null,False,True,relevant_w,relevant_h"</formula1>
    </dataValidation>
    <dataValidation type="list" allowBlank="1" showInputMessage="1" showErrorMessage="1" sqref="O1:O24" xr:uid="{00000000-0002-0000-0000-000005000000}">
      <formula1>"null,certain,probable_letter,possible_letter"</formula1>
    </dataValidation>
    <dataValidation type="list" allowBlank="1" showInputMessage="1" showErrorMessage="1" sqref="V1:X25" xr:uid="{00000000-0002-0000-0000-000006000000}">
      <formula1>"DAMAGED,DAMAGED_STILL_READ,NOT_DAMAGED"</formula1>
    </dataValidation>
    <dataValidation type="list" allowBlank="1" showInputMessage="1" showErrorMessage="1" sqref="Q1:T6 R7:T7 Q25:R25 Q8:T18 Q20:T24 S19:T19" xr:uid="{00000000-0002-0000-0000-000009000000}">
      <formula1>"א,ב,ג,ד,ה,ו,ז,ח,ט,י,כ,ך,ל,מ,ם,נ,ן,ס,ע,פ,ף,צ,ץ,ק,ר,ש,ת,◦,l,s,m,_"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18" x14ac:dyDescent="0.2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 x14ac:dyDescent="0.2">
      <c r="A2">
        <v>1</v>
      </c>
      <c r="D2" t="s">
        <v>44</v>
      </c>
      <c r="E2">
        <v>1560</v>
      </c>
      <c r="F2">
        <v>40.119999999999997</v>
      </c>
      <c r="G2">
        <v>17</v>
      </c>
      <c r="H2">
        <v>80</v>
      </c>
      <c r="I2">
        <v>3971</v>
      </c>
      <c r="J2">
        <v>2347</v>
      </c>
      <c r="K2">
        <v>52</v>
      </c>
      <c r="L2">
        <v>30</v>
      </c>
      <c r="M2">
        <v>58.676000000000002</v>
      </c>
      <c r="N2">
        <v>33.850999999999999</v>
      </c>
      <c r="O2">
        <v>0.72899999999999998</v>
      </c>
      <c r="P2">
        <v>1.7330000000000001</v>
      </c>
      <c r="Q2">
        <v>0.57699999999999996</v>
      </c>
      <c r="R2">
        <v>1</v>
      </c>
    </row>
    <row r="3" spans="1:18" x14ac:dyDescent="0.2">
      <c r="A3">
        <v>2</v>
      </c>
      <c r="D3" t="s">
        <v>45</v>
      </c>
      <c r="E3">
        <v>4545</v>
      </c>
      <c r="F3">
        <v>44.902000000000001</v>
      </c>
      <c r="G3">
        <v>18</v>
      </c>
      <c r="H3">
        <v>82</v>
      </c>
      <c r="I3">
        <v>3914</v>
      </c>
      <c r="J3">
        <v>2347</v>
      </c>
      <c r="K3">
        <v>45</v>
      </c>
      <c r="L3">
        <v>101</v>
      </c>
      <c r="M3">
        <v>113.96599999999999</v>
      </c>
      <c r="N3">
        <v>50.777000000000001</v>
      </c>
      <c r="O3">
        <v>0.67</v>
      </c>
      <c r="P3">
        <v>2.2440000000000002</v>
      </c>
      <c r="Q3">
        <v>0.44600000000000001</v>
      </c>
      <c r="R3">
        <v>1</v>
      </c>
    </row>
    <row r="4" spans="1:18" x14ac:dyDescent="0.2">
      <c r="A4">
        <v>3</v>
      </c>
      <c r="D4" t="s">
        <v>46</v>
      </c>
      <c r="E4">
        <v>13475</v>
      </c>
      <c r="F4">
        <v>54.680999999999997</v>
      </c>
      <c r="G4">
        <v>15</v>
      </c>
      <c r="H4">
        <v>91</v>
      </c>
      <c r="I4">
        <v>3825</v>
      </c>
      <c r="J4">
        <v>2283</v>
      </c>
      <c r="K4">
        <v>77</v>
      </c>
      <c r="L4">
        <v>175</v>
      </c>
      <c r="M4">
        <v>197.46600000000001</v>
      </c>
      <c r="N4">
        <v>86.885000000000005</v>
      </c>
      <c r="O4">
        <v>0.66700000000000004</v>
      </c>
      <c r="P4">
        <v>2.2730000000000001</v>
      </c>
      <c r="Q4">
        <v>0.44</v>
      </c>
      <c r="R4">
        <v>1</v>
      </c>
    </row>
    <row r="5" spans="1:18" x14ac:dyDescent="0.2">
      <c r="A5">
        <v>4</v>
      </c>
      <c r="D5" t="s">
        <v>47</v>
      </c>
      <c r="E5">
        <v>15252</v>
      </c>
      <c r="F5">
        <v>46.307000000000002</v>
      </c>
      <c r="G5">
        <v>13</v>
      </c>
      <c r="H5">
        <v>82</v>
      </c>
      <c r="I5">
        <v>3731</v>
      </c>
      <c r="J5">
        <v>2276</v>
      </c>
      <c r="K5">
        <v>93</v>
      </c>
      <c r="L5">
        <v>164</v>
      </c>
      <c r="M5">
        <v>185.054</v>
      </c>
      <c r="N5">
        <v>104.93899999999999</v>
      </c>
      <c r="O5">
        <v>0.72499999999999998</v>
      </c>
      <c r="P5">
        <v>1.7629999999999999</v>
      </c>
      <c r="Q5">
        <v>0.56699999999999995</v>
      </c>
      <c r="R5">
        <v>1</v>
      </c>
    </row>
    <row r="6" spans="1:18" x14ac:dyDescent="0.2">
      <c r="A6">
        <v>5</v>
      </c>
      <c r="D6" t="s">
        <v>48</v>
      </c>
      <c r="E6">
        <v>49728</v>
      </c>
      <c r="F6">
        <v>48.185000000000002</v>
      </c>
      <c r="G6">
        <v>13</v>
      </c>
      <c r="H6">
        <v>90</v>
      </c>
      <c r="I6">
        <v>3548</v>
      </c>
      <c r="J6">
        <v>2218</v>
      </c>
      <c r="K6">
        <v>192</v>
      </c>
      <c r="L6">
        <v>259</v>
      </c>
      <c r="M6">
        <v>292.25</v>
      </c>
      <c r="N6">
        <v>216.649</v>
      </c>
      <c r="O6">
        <v>0.76800000000000002</v>
      </c>
      <c r="P6">
        <v>1.349</v>
      </c>
      <c r="Q6">
        <v>0.74099999999999999</v>
      </c>
      <c r="R6">
        <v>1</v>
      </c>
    </row>
    <row r="7" spans="1:18" x14ac:dyDescent="0.2">
      <c r="A7">
        <v>6</v>
      </c>
      <c r="D7" t="s">
        <v>49</v>
      </c>
      <c r="E7">
        <v>13038</v>
      </c>
      <c r="F7">
        <v>32.226999999999997</v>
      </c>
      <c r="G7">
        <v>11</v>
      </c>
      <c r="H7">
        <v>70</v>
      </c>
      <c r="I7">
        <v>3336</v>
      </c>
      <c r="J7">
        <v>2251</v>
      </c>
      <c r="K7">
        <v>106</v>
      </c>
      <c r="L7">
        <v>123</v>
      </c>
      <c r="M7">
        <v>138.791</v>
      </c>
      <c r="N7">
        <v>119.608</v>
      </c>
      <c r="O7">
        <v>0.78100000000000003</v>
      </c>
      <c r="P7">
        <v>1.1599999999999999</v>
      </c>
      <c r="Q7">
        <v>0.86199999999999999</v>
      </c>
      <c r="R7">
        <v>1</v>
      </c>
    </row>
    <row r="8" spans="1:18" x14ac:dyDescent="0.2">
      <c r="A8">
        <v>7</v>
      </c>
      <c r="D8" t="s">
        <v>50</v>
      </c>
      <c r="E8">
        <v>189</v>
      </c>
      <c r="F8">
        <v>40.164000000000001</v>
      </c>
      <c r="G8">
        <v>25</v>
      </c>
      <c r="H8">
        <v>75</v>
      </c>
      <c r="I8">
        <v>4171</v>
      </c>
      <c r="J8">
        <v>2675</v>
      </c>
      <c r="K8">
        <v>21</v>
      </c>
      <c r="L8">
        <v>9</v>
      </c>
      <c r="M8">
        <v>23.696000000000002</v>
      </c>
      <c r="N8">
        <v>10.154999999999999</v>
      </c>
      <c r="O8">
        <v>0.66</v>
      </c>
      <c r="P8">
        <v>2.3330000000000002</v>
      </c>
      <c r="Q8">
        <v>0.42899999999999999</v>
      </c>
      <c r="R8">
        <v>1</v>
      </c>
    </row>
    <row r="9" spans="1:18" x14ac:dyDescent="0.2">
      <c r="A9">
        <v>8</v>
      </c>
      <c r="D9" t="s">
        <v>51</v>
      </c>
      <c r="E9">
        <v>374</v>
      </c>
      <c r="F9">
        <v>38.055999999999997</v>
      </c>
      <c r="G9">
        <v>18</v>
      </c>
      <c r="H9">
        <v>75</v>
      </c>
      <c r="I9">
        <v>4155</v>
      </c>
      <c r="J9">
        <v>2693</v>
      </c>
      <c r="K9">
        <v>22</v>
      </c>
      <c r="L9">
        <v>17</v>
      </c>
      <c r="M9">
        <v>24.824000000000002</v>
      </c>
      <c r="N9">
        <v>19.181999999999999</v>
      </c>
      <c r="O9">
        <v>0.77200000000000002</v>
      </c>
      <c r="P9">
        <v>1.294</v>
      </c>
      <c r="Q9">
        <v>0.77300000000000002</v>
      </c>
      <c r="R9">
        <v>1</v>
      </c>
    </row>
    <row r="10" spans="1:18" x14ac:dyDescent="0.2">
      <c r="A10">
        <v>9</v>
      </c>
      <c r="D10" t="s">
        <v>52</v>
      </c>
      <c r="E10">
        <v>3555</v>
      </c>
      <c r="F10">
        <v>36.551000000000002</v>
      </c>
      <c r="G10">
        <v>12</v>
      </c>
      <c r="H10">
        <v>84</v>
      </c>
      <c r="I10">
        <v>4177</v>
      </c>
      <c r="J10">
        <v>2740</v>
      </c>
      <c r="K10">
        <v>45</v>
      </c>
      <c r="L10">
        <v>79</v>
      </c>
      <c r="M10">
        <v>89.141999999999996</v>
      </c>
      <c r="N10">
        <v>50.777000000000001</v>
      </c>
      <c r="O10">
        <v>0.72599999999999998</v>
      </c>
      <c r="P10">
        <v>1.756</v>
      </c>
      <c r="Q10">
        <v>0.56999999999999995</v>
      </c>
      <c r="R10">
        <v>1</v>
      </c>
    </row>
    <row r="11" spans="1:18" x14ac:dyDescent="0.2">
      <c r="A11">
        <v>10</v>
      </c>
      <c r="D11" t="s">
        <v>53</v>
      </c>
      <c r="E11">
        <v>25092</v>
      </c>
      <c r="F11">
        <v>44.834000000000003</v>
      </c>
      <c r="G11">
        <v>11</v>
      </c>
      <c r="H11">
        <v>86</v>
      </c>
      <c r="I11">
        <v>3981</v>
      </c>
      <c r="J11">
        <v>2644</v>
      </c>
      <c r="K11">
        <v>153</v>
      </c>
      <c r="L11">
        <v>164</v>
      </c>
      <c r="M11">
        <v>185.054</v>
      </c>
      <c r="N11">
        <v>172.642</v>
      </c>
      <c r="O11">
        <v>0.78400000000000003</v>
      </c>
      <c r="P11">
        <v>1.0720000000000001</v>
      </c>
      <c r="Q11">
        <v>0.93300000000000005</v>
      </c>
      <c r="R11">
        <v>1</v>
      </c>
    </row>
    <row r="12" spans="1:18" x14ac:dyDescent="0.2">
      <c r="A12">
        <v>11</v>
      </c>
      <c r="D12" t="s">
        <v>54</v>
      </c>
      <c r="E12">
        <v>16422</v>
      </c>
      <c r="F12">
        <v>43.219000000000001</v>
      </c>
      <c r="G12">
        <v>12</v>
      </c>
      <c r="H12">
        <v>82</v>
      </c>
      <c r="I12">
        <v>3755</v>
      </c>
      <c r="J12">
        <v>2631</v>
      </c>
      <c r="K12">
        <v>119</v>
      </c>
      <c r="L12">
        <v>138</v>
      </c>
      <c r="M12">
        <v>155.71600000000001</v>
      </c>
      <c r="N12">
        <v>134.27699999999999</v>
      </c>
      <c r="O12">
        <v>0.78100000000000003</v>
      </c>
      <c r="P12">
        <v>1.1599999999999999</v>
      </c>
      <c r="Q12">
        <v>0.86199999999999999</v>
      </c>
      <c r="R12">
        <v>1</v>
      </c>
    </row>
    <row r="13" spans="1:18" x14ac:dyDescent="0.2">
      <c r="A13">
        <v>12</v>
      </c>
      <c r="D13" t="s">
        <v>55</v>
      </c>
      <c r="E13">
        <v>9030</v>
      </c>
      <c r="F13">
        <v>38.783000000000001</v>
      </c>
      <c r="G13">
        <v>12</v>
      </c>
      <c r="H13">
        <v>81</v>
      </c>
      <c r="I13">
        <v>3690</v>
      </c>
      <c r="J13">
        <v>2625</v>
      </c>
      <c r="K13">
        <v>70</v>
      </c>
      <c r="L13">
        <v>129</v>
      </c>
      <c r="M13">
        <v>145.56100000000001</v>
      </c>
      <c r="N13">
        <v>78.986999999999995</v>
      </c>
      <c r="O13">
        <v>0.71599999999999997</v>
      </c>
      <c r="P13">
        <v>1.843</v>
      </c>
      <c r="Q13">
        <v>0.54300000000000004</v>
      </c>
      <c r="R13">
        <v>1</v>
      </c>
    </row>
    <row r="14" spans="1:18" x14ac:dyDescent="0.2">
      <c r="A14">
        <v>13</v>
      </c>
      <c r="D14" t="s">
        <v>56</v>
      </c>
      <c r="E14">
        <v>26578</v>
      </c>
      <c r="F14">
        <v>54.466999999999999</v>
      </c>
      <c r="G14">
        <v>12</v>
      </c>
      <c r="H14">
        <v>99</v>
      </c>
      <c r="I14">
        <v>3538</v>
      </c>
      <c r="J14">
        <v>2598</v>
      </c>
      <c r="K14">
        <v>137</v>
      </c>
      <c r="L14">
        <v>194</v>
      </c>
      <c r="M14">
        <v>218.90600000000001</v>
      </c>
      <c r="N14">
        <v>154.58799999999999</v>
      </c>
      <c r="O14">
        <v>0.76200000000000001</v>
      </c>
      <c r="P14">
        <v>1.4159999999999999</v>
      </c>
      <c r="Q14">
        <v>0.70599999999999996</v>
      </c>
      <c r="R14">
        <v>1</v>
      </c>
    </row>
    <row r="15" spans="1:18" x14ac:dyDescent="0.2">
      <c r="A15">
        <v>14</v>
      </c>
      <c r="D15" t="s">
        <v>57</v>
      </c>
      <c r="E15">
        <v>12927</v>
      </c>
      <c r="F15">
        <v>36.807000000000002</v>
      </c>
      <c r="G15">
        <v>12</v>
      </c>
      <c r="H15">
        <v>94</v>
      </c>
      <c r="I15">
        <v>3349</v>
      </c>
      <c r="J15">
        <v>2589</v>
      </c>
      <c r="K15">
        <v>93</v>
      </c>
      <c r="L15">
        <v>139</v>
      </c>
      <c r="M15">
        <v>156.845</v>
      </c>
      <c r="N15">
        <v>104.93899999999999</v>
      </c>
      <c r="O15">
        <v>0.755</v>
      </c>
      <c r="P15">
        <v>1.4950000000000001</v>
      </c>
      <c r="Q15">
        <v>0.66900000000000004</v>
      </c>
      <c r="R15">
        <v>1</v>
      </c>
    </row>
    <row r="16" spans="1:18" x14ac:dyDescent="0.2">
      <c r="A16">
        <v>15</v>
      </c>
      <c r="D16" t="s">
        <v>58</v>
      </c>
      <c r="E16">
        <v>2528</v>
      </c>
      <c r="F16">
        <v>26.757000000000001</v>
      </c>
      <c r="G16">
        <v>14</v>
      </c>
      <c r="H16">
        <v>54</v>
      </c>
      <c r="I16">
        <v>3341</v>
      </c>
      <c r="J16">
        <v>2561</v>
      </c>
      <c r="K16">
        <v>79</v>
      </c>
      <c r="L16">
        <v>32</v>
      </c>
      <c r="M16">
        <v>89.141999999999996</v>
      </c>
      <c r="N16">
        <v>36.107999999999997</v>
      </c>
      <c r="O16">
        <v>0.64500000000000002</v>
      </c>
      <c r="P16">
        <v>2.4689999999999999</v>
      </c>
      <c r="Q16">
        <v>0.40500000000000003</v>
      </c>
      <c r="R16">
        <v>1</v>
      </c>
    </row>
    <row r="17" spans="1:18" x14ac:dyDescent="0.2">
      <c r="A17">
        <v>16</v>
      </c>
      <c r="D17" t="s">
        <v>59</v>
      </c>
      <c r="E17">
        <v>1064</v>
      </c>
      <c r="F17">
        <v>23.87</v>
      </c>
      <c r="G17">
        <v>11</v>
      </c>
      <c r="H17">
        <v>50</v>
      </c>
      <c r="I17">
        <v>3318</v>
      </c>
      <c r="J17">
        <v>2605</v>
      </c>
      <c r="K17">
        <v>28</v>
      </c>
      <c r="L17">
        <v>38</v>
      </c>
      <c r="M17">
        <v>42.878</v>
      </c>
      <c r="N17">
        <v>31.594999999999999</v>
      </c>
      <c r="O17">
        <v>0.76700000000000002</v>
      </c>
      <c r="P17">
        <v>1.357</v>
      </c>
      <c r="Q17">
        <v>0.73699999999999999</v>
      </c>
      <c r="R17">
        <v>1</v>
      </c>
    </row>
    <row r="18" spans="1:18" x14ac:dyDescent="0.2">
      <c r="A18">
        <v>17</v>
      </c>
      <c r="D18" t="s">
        <v>60</v>
      </c>
      <c r="E18">
        <v>11325</v>
      </c>
      <c r="F18">
        <v>37.695999999999998</v>
      </c>
      <c r="G18">
        <v>10</v>
      </c>
      <c r="H18">
        <v>82</v>
      </c>
      <c r="I18">
        <v>3245</v>
      </c>
      <c r="J18">
        <v>2551</v>
      </c>
      <c r="K18">
        <v>75</v>
      </c>
      <c r="L18">
        <v>151</v>
      </c>
      <c r="M18">
        <v>170.38499999999999</v>
      </c>
      <c r="N18">
        <v>84.628</v>
      </c>
      <c r="O18">
        <v>0.69699999999999995</v>
      </c>
      <c r="P18">
        <v>2.0129999999999999</v>
      </c>
      <c r="Q18">
        <v>0.497</v>
      </c>
      <c r="R18">
        <v>1</v>
      </c>
    </row>
    <row r="19" spans="1:18" x14ac:dyDescent="0.2">
      <c r="A19">
        <v>18</v>
      </c>
      <c r="D19" t="s">
        <v>61</v>
      </c>
      <c r="E19">
        <v>2773</v>
      </c>
      <c r="F19">
        <v>43.087000000000003</v>
      </c>
      <c r="G19">
        <v>13</v>
      </c>
      <c r="H19">
        <v>87</v>
      </c>
      <c r="I19">
        <v>4130</v>
      </c>
      <c r="J19">
        <v>2824</v>
      </c>
      <c r="K19">
        <v>47</v>
      </c>
      <c r="L19">
        <v>59</v>
      </c>
      <c r="M19">
        <v>66.573999999999998</v>
      </c>
      <c r="N19">
        <v>53.033999999999999</v>
      </c>
      <c r="O19">
        <v>0.77500000000000002</v>
      </c>
      <c r="P19">
        <v>1.2549999999999999</v>
      </c>
      <c r="Q19">
        <v>0.79700000000000004</v>
      </c>
      <c r="R19">
        <v>1</v>
      </c>
    </row>
    <row r="20" spans="1:18" x14ac:dyDescent="0.2">
      <c r="A20">
        <v>19</v>
      </c>
      <c r="D20" t="s">
        <v>62</v>
      </c>
      <c r="E20">
        <v>11648</v>
      </c>
      <c r="F20">
        <v>35.508000000000003</v>
      </c>
      <c r="G20">
        <v>11</v>
      </c>
      <c r="H20">
        <v>82</v>
      </c>
      <c r="I20">
        <v>3462</v>
      </c>
      <c r="J20">
        <v>2917</v>
      </c>
      <c r="K20">
        <v>128</v>
      </c>
      <c r="L20">
        <v>91</v>
      </c>
      <c r="M20">
        <v>144.43299999999999</v>
      </c>
      <c r="N20">
        <v>102.68300000000001</v>
      </c>
      <c r="O20">
        <v>0.76300000000000001</v>
      </c>
      <c r="P20">
        <v>1.407</v>
      </c>
      <c r="Q20">
        <v>0.71099999999999997</v>
      </c>
      <c r="R20">
        <v>1</v>
      </c>
    </row>
    <row r="21" spans="1:18" x14ac:dyDescent="0.2">
      <c r="A21">
        <v>20</v>
      </c>
      <c r="D21" t="s">
        <v>63</v>
      </c>
      <c r="E21">
        <v>1872</v>
      </c>
      <c r="F21">
        <v>30.154</v>
      </c>
      <c r="G21">
        <v>12</v>
      </c>
      <c r="H21">
        <v>67</v>
      </c>
      <c r="I21">
        <v>3405</v>
      </c>
      <c r="J21">
        <v>2914</v>
      </c>
      <c r="K21">
        <v>52</v>
      </c>
      <c r="L21">
        <v>36</v>
      </c>
      <c r="M21">
        <v>58.676000000000002</v>
      </c>
      <c r="N21">
        <v>40.622</v>
      </c>
      <c r="O21">
        <v>0.75900000000000001</v>
      </c>
      <c r="P21">
        <v>1.444</v>
      </c>
      <c r="Q21">
        <v>0.69199999999999995</v>
      </c>
      <c r="R21">
        <v>1</v>
      </c>
    </row>
    <row r="22" spans="1:18" x14ac:dyDescent="0.2">
      <c r="A22">
        <v>21</v>
      </c>
      <c r="D22" t="s">
        <v>64</v>
      </c>
      <c r="E22">
        <v>12508</v>
      </c>
      <c r="F22">
        <v>52.738999999999997</v>
      </c>
      <c r="G22">
        <v>31</v>
      </c>
      <c r="H22">
        <v>72</v>
      </c>
      <c r="I22">
        <v>3442</v>
      </c>
      <c r="J22">
        <v>2267</v>
      </c>
      <c r="K22">
        <v>106</v>
      </c>
      <c r="L22">
        <v>118</v>
      </c>
      <c r="M22">
        <v>133.149</v>
      </c>
      <c r="N22">
        <v>119.608</v>
      </c>
      <c r="O22">
        <v>0.78300000000000003</v>
      </c>
      <c r="P22">
        <v>1.113</v>
      </c>
      <c r="Q22">
        <v>0.89800000000000002</v>
      </c>
      <c r="R22">
        <v>1</v>
      </c>
    </row>
    <row r="23" spans="1:18" x14ac:dyDescent="0.2">
      <c r="A23">
        <v>22</v>
      </c>
      <c r="D23" t="s">
        <v>65</v>
      </c>
      <c r="E23">
        <v>9523</v>
      </c>
      <c r="F23">
        <v>75.650999999999996</v>
      </c>
      <c r="G23">
        <v>51</v>
      </c>
      <c r="H23">
        <v>92</v>
      </c>
      <c r="I23">
        <v>3874</v>
      </c>
      <c r="J23">
        <v>2669</v>
      </c>
      <c r="K23">
        <v>107</v>
      </c>
      <c r="L23">
        <v>89</v>
      </c>
      <c r="M23">
        <v>120.73699999999999</v>
      </c>
      <c r="N23">
        <v>100.426</v>
      </c>
      <c r="O23">
        <v>0.77900000000000003</v>
      </c>
      <c r="P23">
        <v>1.202</v>
      </c>
      <c r="Q23">
        <v>0.83199999999999996</v>
      </c>
      <c r="R23">
        <v>1</v>
      </c>
    </row>
    <row r="24" spans="1:18" x14ac:dyDescent="0.2">
      <c r="A24">
        <v>23</v>
      </c>
      <c r="D24" t="s">
        <v>66</v>
      </c>
      <c r="E24">
        <v>9408</v>
      </c>
      <c r="F24">
        <v>77.207999999999998</v>
      </c>
      <c r="G24">
        <v>43</v>
      </c>
      <c r="H24">
        <v>99</v>
      </c>
      <c r="I24">
        <v>3442</v>
      </c>
      <c r="J24">
        <v>2630</v>
      </c>
      <c r="K24">
        <v>96</v>
      </c>
      <c r="L24">
        <v>98</v>
      </c>
      <c r="M24">
        <v>110.581</v>
      </c>
      <c r="N24">
        <v>108.324</v>
      </c>
      <c r="O24">
        <v>0.78500000000000003</v>
      </c>
      <c r="P24">
        <v>1.0209999999999999</v>
      </c>
      <c r="Q24">
        <v>0.98</v>
      </c>
      <c r="R24">
        <v>1</v>
      </c>
    </row>
    <row r="25" spans="1:18" x14ac:dyDescent="0.2">
      <c r="A25">
        <v>24</v>
      </c>
      <c r="D25" t="s">
        <v>67</v>
      </c>
      <c r="E25">
        <v>4680</v>
      </c>
      <c r="F25">
        <v>35.475000000000001</v>
      </c>
      <c r="G25">
        <v>14</v>
      </c>
      <c r="H25">
        <v>64</v>
      </c>
      <c r="I25">
        <v>3155</v>
      </c>
      <c r="J25">
        <v>2537</v>
      </c>
      <c r="K25">
        <v>65</v>
      </c>
      <c r="L25">
        <v>72</v>
      </c>
      <c r="M25">
        <v>81.242999999999995</v>
      </c>
      <c r="N25">
        <v>73.344999999999999</v>
      </c>
      <c r="O25">
        <v>0.78300000000000003</v>
      </c>
      <c r="P25">
        <v>1.1080000000000001</v>
      </c>
      <c r="Q25">
        <v>0.90300000000000002</v>
      </c>
      <c r="R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7" x14ac:dyDescent="0.2">
      <c r="A1" t="s">
        <v>42</v>
      </c>
      <c r="B1" t="s">
        <v>43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  <row r="2" spans="1:17" x14ac:dyDescent="0.2">
      <c r="A2">
        <v>1</v>
      </c>
      <c r="B2" t="s">
        <v>87</v>
      </c>
      <c r="C2">
        <v>898800</v>
      </c>
      <c r="D2">
        <v>104.379</v>
      </c>
      <c r="E2">
        <v>0</v>
      </c>
      <c r="F2">
        <v>233</v>
      </c>
      <c r="G2">
        <v>3155</v>
      </c>
      <c r="H2">
        <v>2187</v>
      </c>
      <c r="I2">
        <v>1070</v>
      </c>
      <c r="J2">
        <v>840</v>
      </c>
      <c r="K2">
        <v>1207.366</v>
      </c>
      <c r="L2">
        <v>947.83900000000006</v>
      </c>
      <c r="M2">
        <v>0</v>
      </c>
      <c r="N2">
        <v>0.77400000000000002</v>
      </c>
      <c r="O2">
        <v>1.274</v>
      </c>
      <c r="P2">
        <v>0.78500000000000003</v>
      </c>
      <c r="Q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CHARs</vt:lpstr>
      <vt:lpstr>SIGNs</vt:lpstr>
      <vt:lpstr>Sub_Frags</vt:lpstr>
    </vt:vector>
  </TitlesOfParts>
  <Manager>James M. Tucker</Manager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457_1240.xlsx</dc:title>
  <dc:subject>Edition of Fragment 1240</dc:subject>
  <dc:creator>James M. Tucker</dc:creator>
  <cp:keywords>Digital Edition, Transcription, Serekh</cp:keywords>
  <dc:description>Created with Python and XLSX Writer by (c) 2019 James M. Tucker</dc:description>
  <cp:lastModifiedBy>Microsoft Office User</cp:lastModifiedBy>
  <dcterms:created xsi:type="dcterms:W3CDTF">2019-05-17T13:51:13Z</dcterms:created>
  <dcterms:modified xsi:type="dcterms:W3CDTF">2019-05-24T12:56:52Z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457</vt:lpwstr>
  </property>
  <property fmtid="{D5CDD505-2E9C-101B-9397-08002B2CF9AE}" pid="4" name="Reference number">
    <vt:lpwstr>1240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