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Tucker-James/github/SQE-Damascus/Digital_Editions/4Q266/457_1930_Frg_1_c_b/"/>
    </mc:Choice>
  </mc:AlternateContent>
  <xr:revisionPtr revIDLastSave="0" documentId="13_ncr:1_{221FE455-EA2A-5D4E-8A8F-981B82004621}" xr6:coauthVersionLast="43" xr6:coauthVersionMax="43" xr10:uidLastSave="{00000000-0000-0000-0000-000000000000}"/>
  <bookViews>
    <workbookView xWindow="0" yWindow="13020" windowWidth="38400" windowHeight="8580" activeTab="2" xr2:uid="{00000000-000D-0000-FFFF-FFFF00000000}"/>
  </bookViews>
  <sheets>
    <sheet name="CHARs" sheetId="1" r:id="rId1"/>
    <sheet name="SIGNs" sheetId="2" r:id="rId2"/>
    <sheet name="Sub_Fra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1" l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<sst xmlns="http://schemas.openxmlformats.org/spreadsheetml/2006/main" count="117" uniqueCount="65">
  <si>
    <t>id</t>
  </si>
  <si>
    <t>uni_id</t>
  </si>
  <si>
    <t>roi_id</t>
  </si>
  <si>
    <t>editors_sigla_id</t>
  </si>
  <si>
    <t>word_id</t>
  </si>
  <si>
    <t>he_mach</t>
  </si>
  <si>
    <t>reading_order</t>
  </si>
  <si>
    <t>reading_order_alt</t>
  </si>
  <si>
    <t>attr</t>
  </si>
  <si>
    <t>related_to</t>
  </si>
  <si>
    <t>is_joined</t>
  </si>
  <si>
    <t>kerning</t>
  </si>
  <si>
    <t>damaged_sm</t>
  </si>
  <si>
    <t>damaged_vis</t>
  </si>
  <si>
    <t>damaged_legacy</t>
  </si>
  <si>
    <t>Angle</t>
  </si>
  <si>
    <t>he_human_0</t>
  </si>
  <si>
    <t>he_human_1</t>
  </si>
  <si>
    <t>he_human_2</t>
  </si>
  <si>
    <t>he_human_3</t>
  </si>
  <si>
    <t>line_id</t>
  </si>
  <si>
    <t>line_status_int</t>
  </si>
  <si>
    <t>line_status_mid</t>
  </si>
  <si>
    <t>line_status_end</t>
  </si>
  <si>
    <t>commentary</t>
  </si>
  <si>
    <t>iaa_related_to</t>
  </si>
  <si>
    <t>pam_related_to</t>
  </si>
  <si>
    <t>Label</t>
  </si>
  <si>
    <t>Area</t>
  </si>
  <si>
    <t>Mean</t>
  </si>
  <si>
    <t>Min</t>
  </si>
  <si>
    <t>Max</t>
  </si>
  <si>
    <t>BX</t>
  </si>
  <si>
    <t>BY</t>
  </si>
  <si>
    <t>Width</t>
  </si>
  <si>
    <t>Height</t>
  </si>
  <si>
    <t>Major</t>
  </si>
  <si>
    <t>Minor</t>
  </si>
  <si>
    <t>Circ.</t>
  </si>
  <si>
    <t>AR</t>
  </si>
  <si>
    <t>Round</t>
  </si>
  <si>
    <t>Solidity</t>
  </si>
  <si>
    <t>frag_id</t>
  </si>
  <si>
    <t>iaa_img_id</t>
  </si>
  <si>
    <t>02_Frg_1_c_ב_ROI.tif:2498-4131-1:1</t>
  </si>
  <si>
    <t>02_Frg_1_c_ב_ROI.tif:2495-4021-2:1</t>
  </si>
  <si>
    <t>02_Frg_1_c_ב_ROI.tif:2526-3942-3:1</t>
  </si>
  <si>
    <t>02_Frg_1_c_ב_ROI.tif:2488-3808-4:1</t>
  </si>
  <si>
    <t>02_Frg_1_c_ב_ROI.tif:2564-3585-5:1</t>
  </si>
  <si>
    <t>02_Frg_1_c_ב_ROI.tif:2549-3388-6:1</t>
  </si>
  <si>
    <t>02_Frg_1_c_ב_ROI.tif:2563-3243-7:1</t>
  </si>
  <si>
    <t>02_Frg_1_c_ב_ROI.tif:2566-3155-8:1</t>
  </si>
  <si>
    <t>02_Frg_1_c_ב_ROI.tif:2568-3087-9:1</t>
  </si>
  <si>
    <t>◦</t>
  </si>
  <si>
    <t>א</t>
  </si>
  <si>
    <t>ש</t>
  </si>
  <si>
    <t>מ</t>
  </si>
  <si>
    <t>ה</t>
  </si>
  <si>
    <t>ת</t>
  </si>
  <si>
    <t>null</t>
  </si>
  <si>
    <t>certain</t>
  </si>
  <si>
    <t>probable_letter</t>
  </si>
  <si>
    <t>These are very small fragments crunched together. Based on the disarray of ink shapes, these small fragments are likely misplaced. This fragment appears like this in all the PAM plates.</t>
  </si>
  <si>
    <t>DAMAGED</t>
  </si>
  <si>
    <t>02_Frg_1_c_ב_ROI.tif:0004-2570-3618:4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</si>
</sst>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"/>
  <sheetViews>
    <sheetView workbookViewId="0">
      <pane ySplit="1" topLeftCell="A2" activePane="bottomLeft" state="frozen"/>
      <selection pane="bottomLeft" activeCell="U5" sqref="U5"/>
    </sheetView>
  </sheetViews>
  <sheetFormatPr baseColWidth="10" defaultColWidth="8.83203125" defaultRowHeight="15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C2">
        <f>SIGNs!A2</f>
        <v>1</v>
      </c>
      <c r="K2" t="b">
        <v>0</v>
      </c>
      <c r="L2" t="b">
        <v>0</v>
      </c>
      <c r="M2" t="b">
        <v>1</v>
      </c>
      <c r="N2" t="b">
        <v>1</v>
      </c>
      <c r="O2" t="s">
        <v>59</v>
      </c>
      <c r="P2">
        <v>0</v>
      </c>
      <c r="Q2" t="s">
        <v>53</v>
      </c>
      <c r="U2">
        <v>1</v>
      </c>
      <c r="V2" t="s">
        <v>63</v>
      </c>
      <c r="W2" t="s">
        <v>63</v>
      </c>
      <c r="X2" t="s">
        <v>63</v>
      </c>
    </row>
    <row r="3" spans="1:25" x14ac:dyDescent="0.2">
      <c r="C3">
        <f>SIGNs!A3</f>
        <v>2</v>
      </c>
      <c r="K3" t="b">
        <v>0</v>
      </c>
      <c r="L3" t="b">
        <v>0</v>
      </c>
      <c r="M3" t="b">
        <v>1</v>
      </c>
      <c r="N3" t="b">
        <v>1</v>
      </c>
      <c r="O3" t="s">
        <v>59</v>
      </c>
      <c r="P3">
        <v>0</v>
      </c>
      <c r="Q3" t="s">
        <v>53</v>
      </c>
      <c r="U3">
        <v>1</v>
      </c>
      <c r="V3" t="s">
        <v>63</v>
      </c>
      <c r="W3" t="s">
        <v>63</v>
      </c>
      <c r="X3" t="s">
        <v>63</v>
      </c>
    </row>
    <row r="4" spans="1:25" x14ac:dyDescent="0.2">
      <c r="C4">
        <f>SIGNs!A4</f>
        <v>3</v>
      </c>
      <c r="K4" t="b">
        <v>0</v>
      </c>
      <c r="L4" t="b">
        <v>0</v>
      </c>
      <c r="M4" t="b">
        <v>1</v>
      </c>
      <c r="N4" t="b">
        <v>1</v>
      </c>
      <c r="O4" t="s">
        <v>59</v>
      </c>
      <c r="P4">
        <v>0</v>
      </c>
      <c r="Q4" t="s">
        <v>53</v>
      </c>
      <c r="U4">
        <v>1</v>
      </c>
      <c r="V4" t="s">
        <v>63</v>
      </c>
      <c r="W4" t="s">
        <v>63</v>
      </c>
      <c r="X4" t="s">
        <v>63</v>
      </c>
    </row>
    <row r="5" spans="1:25" x14ac:dyDescent="0.2">
      <c r="C5">
        <f>SIGNs!A5</f>
        <v>4</v>
      </c>
      <c r="K5" t="b">
        <v>0</v>
      </c>
      <c r="L5" t="b">
        <v>0</v>
      </c>
      <c r="M5" t="b">
        <v>1</v>
      </c>
      <c r="N5" t="b">
        <v>1</v>
      </c>
      <c r="O5" t="s">
        <v>59</v>
      </c>
      <c r="P5">
        <v>0</v>
      </c>
      <c r="Q5" t="s">
        <v>53</v>
      </c>
      <c r="U5">
        <v>1</v>
      </c>
      <c r="V5" t="s">
        <v>63</v>
      </c>
      <c r="W5" t="s">
        <v>63</v>
      </c>
      <c r="X5" t="s">
        <v>63</v>
      </c>
      <c r="Y5" t="s">
        <v>62</v>
      </c>
    </row>
    <row r="6" spans="1:25" x14ac:dyDescent="0.2">
      <c r="C6">
        <f>SIGNs!A6</f>
        <v>5</v>
      </c>
      <c r="K6" t="b">
        <v>0</v>
      </c>
      <c r="L6" t="b">
        <v>0</v>
      </c>
      <c r="M6" t="b">
        <v>0</v>
      </c>
      <c r="N6" t="b">
        <v>0</v>
      </c>
      <c r="O6" t="s">
        <v>60</v>
      </c>
      <c r="P6">
        <v>0</v>
      </c>
      <c r="Q6" t="s">
        <v>54</v>
      </c>
      <c r="U6">
        <v>1</v>
      </c>
      <c r="V6" t="s">
        <v>63</v>
      </c>
      <c r="W6" t="s">
        <v>63</v>
      </c>
      <c r="X6" t="s">
        <v>63</v>
      </c>
    </row>
    <row r="7" spans="1:25" x14ac:dyDescent="0.2">
      <c r="C7">
        <f>SIGNs!A7</f>
        <v>6</v>
      </c>
      <c r="K7" t="b">
        <v>0</v>
      </c>
      <c r="L7" t="b">
        <v>0</v>
      </c>
      <c r="M7" t="b">
        <v>1</v>
      </c>
      <c r="N7" t="b">
        <v>1</v>
      </c>
      <c r="O7" t="s">
        <v>60</v>
      </c>
      <c r="P7">
        <v>0</v>
      </c>
      <c r="Q7" t="s">
        <v>55</v>
      </c>
      <c r="U7">
        <v>1</v>
      </c>
      <c r="V7" t="s">
        <v>63</v>
      </c>
      <c r="W7" t="s">
        <v>63</v>
      </c>
      <c r="X7" t="s">
        <v>63</v>
      </c>
    </row>
    <row r="8" spans="1:25" x14ac:dyDescent="0.2">
      <c r="C8">
        <f>SIGNs!A8</f>
        <v>7</v>
      </c>
      <c r="K8" t="b">
        <v>1</v>
      </c>
      <c r="L8" t="b">
        <v>0</v>
      </c>
      <c r="M8" t="b">
        <v>1</v>
      </c>
      <c r="N8" t="b">
        <v>1</v>
      </c>
      <c r="O8" t="s">
        <v>61</v>
      </c>
      <c r="P8">
        <v>0</v>
      </c>
      <c r="Q8" t="s">
        <v>56</v>
      </c>
      <c r="U8">
        <v>1</v>
      </c>
      <c r="V8" t="s">
        <v>63</v>
      </c>
      <c r="W8" t="s">
        <v>63</v>
      </c>
      <c r="X8" t="s">
        <v>63</v>
      </c>
    </row>
    <row r="9" spans="1:25" x14ac:dyDescent="0.2">
      <c r="C9">
        <f>SIGNs!A9</f>
        <v>8</v>
      </c>
      <c r="K9" t="b">
        <v>1</v>
      </c>
      <c r="L9" t="b">
        <v>0</v>
      </c>
      <c r="M9" t="b">
        <v>1</v>
      </c>
      <c r="N9" t="b">
        <v>1</v>
      </c>
      <c r="O9" t="s">
        <v>61</v>
      </c>
      <c r="P9">
        <v>0</v>
      </c>
      <c r="Q9" t="s">
        <v>56</v>
      </c>
      <c r="U9">
        <v>1</v>
      </c>
      <c r="V9" t="s">
        <v>63</v>
      </c>
      <c r="W9" t="s">
        <v>63</v>
      </c>
      <c r="X9" t="s">
        <v>63</v>
      </c>
    </row>
    <row r="10" spans="1:25" x14ac:dyDescent="0.2">
      <c r="C10">
        <f>SIGNs!A10</f>
        <v>9</v>
      </c>
      <c r="K10" t="b">
        <v>0</v>
      </c>
      <c r="L10" t="b">
        <v>0</v>
      </c>
      <c r="M10" t="b">
        <v>1</v>
      </c>
      <c r="N10" t="b">
        <v>1</v>
      </c>
      <c r="O10" t="s">
        <v>61</v>
      </c>
      <c r="P10">
        <v>0</v>
      </c>
      <c r="Q10" t="s">
        <v>57</v>
      </c>
      <c r="R10" t="s">
        <v>58</v>
      </c>
      <c r="U10">
        <v>1</v>
      </c>
      <c r="V10" t="s">
        <v>63</v>
      </c>
      <c r="W10" t="s">
        <v>63</v>
      </c>
      <c r="X10" t="s">
        <v>63</v>
      </c>
    </row>
  </sheetData>
  <dataValidations count="6">
    <dataValidation type="list" allowBlank="1" showInputMessage="1" showErrorMessage="1" sqref="I1:I9" xr:uid="{00000000-0002-0000-0000-000000000000}">
      <formula1>"transformed,reinked,retraced,reinked?,retraced?,intralinear,creased,erased"</formula1>
    </dataValidation>
    <dataValidation type="list" allowBlank="1" showInputMessage="1" showErrorMessage="1" sqref="N1:N10 K1:L10" xr:uid="{00000000-0002-0000-0000-000001000000}">
      <formula1>"null,True,False"</formula1>
    </dataValidation>
    <dataValidation type="list" allowBlank="1" showInputMessage="1" showErrorMessage="1" sqref="M1:M10" xr:uid="{00000000-0002-0000-0000-000003000000}">
      <formula1>"null,False,True,relevant_w,relevant_h"</formula1>
    </dataValidation>
    <dataValidation type="list" allowBlank="1" showInputMessage="1" showErrorMessage="1" sqref="O1:O9" xr:uid="{00000000-0002-0000-0000-000005000000}">
      <formula1>"null,certain,probable_letter,possible_letter"</formula1>
    </dataValidation>
    <dataValidation type="list" allowBlank="1" showInputMessage="1" showErrorMessage="1" sqref="V1:X10" xr:uid="{00000000-0002-0000-0000-000006000000}">
      <formula1>"DAMAGED,DAMAGED_STILL_READ,NOT_DAMAGED"</formula1>
    </dataValidation>
    <dataValidation type="list" allowBlank="1" showInputMessage="1" showErrorMessage="1" sqref="Q1:T9" xr:uid="{00000000-0002-0000-0000-000009000000}">
      <formula1>"א,ב,ג,ד,ה,ו,ז,ח,ט,י,כ,ך,ל,מ,ם,נ,ן,ס,ע,פ,ף,צ,ץ,ק,ר,ש,ת,◦,l,s,m"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sheetData>
    <row r="1" spans="1:18" x14ac:dyDescent="0.2">
      <c r="A1" t="s">
        <v>2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</row>
    <row r="2" spans="1:18" x14ac:dyDescent="0.2">
      <c r="A2">
        <v>1</v>
      </c>
      <c r="D2" t="s">
        <v>44</v>
      </c>
      <c r="E2">
        <v>2622</v>
      </c>
      <c r="F2">
        <v>30.835999999999999</v>
      </c>
      <c r="G2">
        <v>11</v>
      </c>
      <c r="H2">
        <v>62</v>
      </c>
      <c r="I2">
        <v>4108</v>
      </c>
      <c r="J2">
        <v>2470</v>
      </c>
      <c r="K2">
        <v>46</v>
      </c>
      <c r="L2">
        <v>57</v>
      </c>
      <c r="M2">
        <v>64.317999999999998</v>
      </c>
      <c r="N2">
        <v>51.905000000000001</v>
      </c>
      <c r="O2">
        <v>0.77600000000000002</v>
      </c>
      <c r="P2">
        <v>1.2390000000000001</v>
      </c>
      <c r="Q2">
        <v>0.80700000000000005</v>
      </c>
      <c r="R2">
        <v>1</v>
      </c>
    </row>
    <row r="3" spans="1:18" x14ac:dyDescent="0.2">
      <c r="A3">
        <v>2</v>
      </c>
      <c r="D3" t="s">
        <v>45</v>
      </c>
      <c r="E3">
        <v>3861</v>
      </c>
      <c r="F3">
        <v>29.097000000000001</v>
      </c>
      <c r="G3">
        <v>10</v>
      </c>
      <c r="H3">
        <v>74</v>
      </c>
      <c r="I3">
        <v>4002</v>
      </c>
      <c r="J3">
        <v>2446</v>
      </c>
      <c r="K3">
        <v>39</v>
      </c>
      <c r="L3">
        <v>99</v>
      </c>
      <c r="M3">
        <v>111.71</v>
      </c>
      <c r="N3">
        <v>44.006999999999998</v>
      </c>
      <c r="O3">
        <v>0.63700000000000001</v>
      </c>
      <c r="P3">
        <v>2.5379999999999998</v>
      </c>
      <c r="Q3">
        <v>0.39400000000000002</v>
      </c>
      <c r="R3">
        <v>1</v>
      </c>
    </row>
    <row r="4" spans="1:18" x14ac:dyDescent="0.2">
      <c r="A4">
        <v>3</v>
      </c>
      <c r="D4" t="s">
        <v>46</v>
      </c>
      <c r="E4">
        <v>2520</v>
      </c>
      <c r="F4">
        <v>45.515000000000001</v>
      </c>
      <c r="G4">
        <v>13</v>
      </c>
      <c r="H4">
        <v>88</v>
      </c>
      <c r="I4">
        <v>3922</v>
      </c>
      <c r="J4">
        <v>2495</v>
      </c>
      <c r="K4">
        <v>40</v>
      </c>
      <c r="L4">
        <v>63</v>
      </c>
      <c r="M4">
        <v>71.087999999999994</v>
      </c>
      <c r="N4">
        <v>45.134999999999998</v>
      </c>
      <c r="O4">
        <v>0.746</v>
      </c>
      <c r="P4">
        <v>1.575</v>
      </c>
      <c r="Q4">
        <v>0.63500000000000001</v>
      </c>
      <c r="R4">
        <v>1</v>
      </c>
    </row>
    <row r="5" spans="1:18" x14ac:dyDescent="0.2">
      <c r="A5">
        <v>4</v>
      </c>
      <c r="D5" t="s">
        <v>47</v>
      </c>
      <c r="E5">
        <v>31486</v>
      </c>
      <c r="F5">
        <v>42.115000000000002</v>
      </c>
      <c r="G5">
        <v>9</v>
      </c>
      <c r="H5">
        <v>98</v>
      </c>
      <c r="I5">
        <v>3717</v>
      </c>
      <c r="J5">
        <v>2402</v>
      </c>
      <c r="K5">
        <v>182</v>
      </c>
      <c r="L5">
        <v>173</v>
      </c>
      <c r="M5">
        <v>205.36500000000001</v>
      </c>
      <c r="N5">
        <v>195.21</v>
      </c>
      <c r="O5">
        <v>0.78500000000000003</v>
      </c>
      <c r="P5">
        <v>1.052</v>
      </c>
      <c r="Q5">
        <v>0.95099999999999996</v>
      </c>
      <c r="R5">
        <v>1</v>
      </c>
    </row>
    <row r="6" spans="1:18" x14ac:dyDescent="0.2">
      <c r="A6">
        <v>5</v>
      </c>
      <c r="D6" t="s">
        <v>48</v>
      </c>
      <c r="E6">
        <v>30960</v>
      </c>
      <c r="F6">
        <v>34.654000000000003</v>
      </c>
      <c r="G6">
        <v>9</v>
      </c>
      <c r="H6">
        <v>75</v>
      </c>
      <c r="I6">
        <v>3499</v>
      </c>
      <c r="J6">
        <v>2474</v>
      </c>
      <c r="K6">
        <v>172</v>
      </c>
      <c r="L6">
        <v>180</v>
      </c>
      <c r="M6">
        <v>203.108</v>
      </c>
      <c r="N6">
        <v>194.08099999999999</v>
      </c>
      <c r="O6">
        <v>0.78500000000000003</v>
      </c>
      <c r="P6">
        <v>1.0469999999999999</v>
      </c>
      <c r="Q6">
        <v>0.95599999999999996</v>
      </c>
      <c r="R6">
        <v>1</v>
      </c>
    </row>
    <row r="7" spans="1:18" x14ac:dyDescent="0.2">
      <c r="A7">
        <v>6</v>
      </c>
      <c r="D7" t="s">
        <v>49</v>
      </c>
      <c r="E7">
        <v>31073</v>
      </c>
      <c r="F7">
        <v>27.454999999999998</v>
      </c>
      <c r="G7">
        <v>7</v>
      </c>
      <c r="H7">
        <v>63</v>
      </c>
      <c r="I7">
        <v>3292</v>
      </c>
      <c r="J7">
        <v>2469</v>
      </c>
      <c r="K7">
        <v>193</v>
      </c>
      <c r="L7">
        <v>161</v>
      </c>
      <c r="M7">
        <v>217.77699999999999</v>
      </c>
      <c r="N7">
        <v>181.66900000000001</v>
      </c>
      <c r="O7">
        <v>0.77900000000000003</v>
      </c>
      <c r="P7">
        <v>1.1990000000000001</v>
      </c>
      <c r="Q7">
        <v>0.83399999999999996</v>
      </c>
      <c r="R7">
        <v>1</v>
      </c>
    </row>
    <row r="8" spans="1:18" x14ac:dyDescent="0.2">
      <c r="A8">
        <v>7</v>
      </c>
      <c r="D8" t="s">
        <v>50</v>
      </c>
      <c r="E8">
        <v>9102</v>
      </c>
      <c r="F8">
        <v>18.065999999999999</v>
      </c>
      <c r="G8">
        <v>7</v>
      </c>
      <c r="H8">
        <v>53</v>
      </c>
      <c r="I8">
        <v>3202</v>
      </c>
      <c r="J8">
        <v>2508</v>
      </c>
      <c r="K8">
        <v>82</v>
      </c>
      <c r="L8">
        <v>111</v>
      </c>
      <c r="M8">
        <v>125.25</v>
      </c>
      <c r="N8">
        <v>92.527000000000001</v>
      </c>
      <c r="O8">
        <v>0.76800000000000002</v>
      </c>
      <c r="P8">
        <v>1.3540000000000001</v>
      </c>
      <c r="Q8">
        <v>0.73899999999999999</v>
      </c>
      <c r="R8">
        <v>1</v>
      </c>
    </row>
    <row r="9" spans="1:18" x14ac:dyDescent="0.2">
      <c r="A9">
        <v>8</v>
      </c>
      <c r="D9" t="s">
        <v>51</v>
      </c>
      <c r="E9">
        <v>6944</v>
      </c>
      <c r="F9">
        <v>15.557</v>
      </c>
      <c r="G9">
        <v>7</v>
      </c>
      <c r="H9">
        <v>45</v>
      </c>
      <c r="I9">
        <v>3124</v>
      </c>
      <c r="J9">
        <v>2510</v>
      </c>
      <c r="K9">
        <v>62</v>
      </c>
      <c r="L9">
        <v>112</v>
      </c>
      <c r="M9">
        <v>126.378</v>
      </c>
      <c r="N9">
        <v>69.959999999999994</v>
      </c>
      <c r="O9">
        <v>0.72099999999999997</v>
      </c>
      <c r="P9">
        <v>1.806</v>
      </c>
      <c r="Q9">
        <v>0.55400000000000005</v>
      </c>
      <c r="R9">
        <v>1</v>
      </c>
    </row>
    <row r="10" spans="1:18" x14ac:dyDescent="0.2">
      <c r="A10">
        <v>9</v>
      </c>
      <c r="D10" t="s">
        <v>52</v>
      </c>
      <c r="E10">
        <v>6336</v>
      </c>
      <c r="F10">
        <v>22.533000000000001</v>
      </c>
      <c r="G10">
        <v>6</v>
      </c>
      <c r="H10">
        <v>54</v>
      </c>
      <c r="I10">
        <v>3054</v>
      </c>
      <c r="J10">
        <v>2520</v>
      </c>
      <c r="K10">
        <v>66</v>
      </c>
      <c r="L10">
        <v>96</v>
      </c>
      <c r="M10">
        <v>108.324</v>
      </c>
      <c r="N10">
        <v>74.472999999999999</v>
      </c>
      <c r="O10">
        <v>0.75800000000000001</v>
      </c>
      <c r="P10">
        <v>1.4550000000000001</v>
      </c>
      <c r="Q10">
        <v>0.68799999999999994</v>
      </c>
      <c r="R1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"/>
  <sheetViews>
    <sheetView tabSelected="1" workbookViewId="0">
      <selection activeCell="B5" sqref="B5"/>
    </sheetView>
  </sheetViews>
  <sheetFormatPr baseColWidth="10" defaultColWidth="8.83203125" defaultRowHeight="15" x14ac:dyDescent="0.2"/>
  <sheetData>
    <row r="1" spans="1:17" x14ac:dyDescent="0.2">
      <c r="A1" t="s">
        <v>42</v>
      </c>
      <c r="B1" t="s">
        <v>43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</row>
    <row r="2" spans="1:17" x14ac:dyDescent="0.2">
      <c r="A2">
        <v>1</v>
      </c>
      <c r="B2" t="s">
        <v>64</v>
      </c>
      <c r="C2">
        <v>682371</v>
      </c>
      <c r="D2">
        <v>68.054000000000002</v>
      </c>
      <c r="E2">
        <v>0</v>
      </c>
      <c r="F2">
        <v>249</v>
      </c>
      <c r="G2">
        <v>3047</v>
      </c>
      <c r="H2">
        <v>2272</v>
      </c>
      <c r="I2">
        <v>1143</v>
      </c>
      <c r="J2">
        <v>597</v>
      </c>
      <c r="K2">
        <v>1289.7370000000001</v>
      </c>
      <c r="L2">
        <v>673.64200000000005</v>
      </c>
      <c r="M2">
        <v>0</v>
      </c>
      <c r="N2">
        <v>0.70799999999999996</v>
      </c>
      <c r="O2">
        <v>1.915</v>
      </c>
      <c r="P2">
        <v>0.52200000000000002</v>
      </c>
      <c r="Q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CHARs</vt:lpstr>
      <vt:lpstr>SIGNs</vt:lpstr>
      <vt:lpstr>Sub_Frags</vt:lpstr>
    </vt:vector>
  </TitlesOfParts>
  <Manager>James M. Tucker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This worksheet contains sign(s) and their interepretation for 457_1239_b.xlsx</dc:title>
  <dc:subject>Edition of Fragment 1239_b</dc:subject>
  <dc:creator>James M. Tucker</dc:creator>
  <cp:keywords>Digital Edition, Transcription, Serekh</cp:keywords>
  <dc:description>Created with Python and XLSX Writer by (c) 2019 James M. Tucker</dc:description>
  <cp:lastModifiedBy>Microsoft Office User</cp:lastModifiedBy>
  <dcterms:created xsi:type="dcterms:W3CDTF">2019-05-13T17:54:47Z</dcterms:created>
  <dcterms:modified xsi:type="dcterms:W3CDTF">2019-05-27T11:37:26Z</dcterms:modified>
  <cp:category>ROI, Digital Editions, Philology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ecked by">
    <vt:lpwstr>James</vt:lpwstr>
  </property>
  <property fmtid="{D5CDD505-2E9C-101B-9397-08002B2CF9AE}" pid="3" name="Document number">
    <vt:lpwstr>457</vt:lpwstr>
  </property>
  <property fmtid="{D5CDD505-2E9C-101B-9397-08002B2CF9AE}" pid="4" name="Reference number">
    <vt:lpwstr>1239_b</vt:lpwstr>
  </property>
  <property fmtid="{D5CDD505-2E9C-101B-9397-08002B2CF9AE}" pid="5" name="Has review">
    <vt:bool>true</vt:bool>
  </property>
  <property fmtid="{D5CDD505-2E9C-101B-9397-08002B2CF9AE}" pid="6" name="Signed off">
    <vt:bool>false</vt:bool>
  </property>
  <property fmtid="{D5CDD505-2E9C-101B-9397-08002B2CF9AE}" pid="7" name="Editor">
    <vt:lpwstr>James M. Tucker</vt:lpwstr>
  </property>
</Properties>
</file>