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HARs" sheetId="1" r:id="rId1"/>
    <sheet name="SIGNs" sheetId="2" r:id="rId2"/>
    <sheet name="Sub_Frags" sheetId="3" r:id="rId3"/>
  </sheets>
  <calcPr calcId="124519" fullCalcOnLoad="1"/>
</workbook>
</file>

<file path=xl/sharedStrings.xml><?xml version="1.0" encoding="utf-8"?>
<sst xmlns="http://schemas.openxmlformats.org/spreadsheetml/2006/main" count="71" uniqueCount="55">
  <si>
    <t>id</t>
  </si>
  <si>
    <t>uni_id</t>
  </si>
  <si>
    <t>roi_id</t>
  </si>
  <si>
    <t>editors_sigla_id</t>
  </si>
  <si>
    <t>word_id</t>
  </si>
  <si>
    <t>he_mach</t>
  </si>
  <si>
    <t>reading_order</t>
  </si>
  <si>
    <t>reading_order_alt</t>
  </si>
  <si>
    <t>attr</t>
  </si>
  <si>
    <t>related_to</t>
  </si>
  <si>
    <t>is_joined</t>
  </si>
  <si>
    <t>kerning</t>
  </si>
  <si>
    <t>damaged_sm</t>
  </si>
  <si>
    <t>damaged_vis</t>
  </si>
  <si>
    <t>damaged_legacy</t>
  </si>
  <si>
    <t>Angle</t>
  </si>
  <si>
    <t>he_human_0</t>
  </si>
  <si>
    <t>he_human_1</t>
  </si>
  <si>
    <t>he_human_2</t>
  </si>
  <si>
    <t>he_human_3</t>
  </si>
  <si>
    <t>line_id</t>
  </si>
  <si>
    <t>line_status_int</t>
  </si>
  <si>
    <t>line_status_mid</t>
  </si>
  <si>
    <t>line_status_end</t>
  </si>
  <si>
    <t>commentary</t>
  </si>
  <si>
    <t>iaa_related_to</t>
  </si>
  <si>
    <t>pam_related_to</t>
  </si>
  <si>
    <t>Label</t>
  </si>
  <si>
    <t>Area</t>
  </si>
  <si>
    <t>Mean</t>
  </si>
  <si>
    <t>Min</t>
  </si>
  <si>
    <t>Max</t>
  </si>
  <si>
    <t>BX</t>
  </si>
  <si>
    <t>BY</t>
  </si>
  <si>
    <t>Width</t>
  </si>
  <si>
    <t>Height</t>
  </si>
  <si>
    <t>Major</t>
  </si>
  <si>
    <t>Minor</t>
  </si>
  <si>
    <t>Circ.</t>
  </si>
  <si>
    <t>AR</t>
  </si>
  <si>
    <t>Round</t>
  </si>
  <si>
    <t>Solidity</t>
  </si>
  <si>
    <t>frag_id</t>
  </si>
  <si>
    <t>iaa_img_id</t>
  </si>
  <si>
    <t>02_Frg_1_c_א_ROI.tif:2329-3986:1</t>
  </si>
  <si>
    <t>02_Frg_1_c_א_ROI.tif:2339-3935:1</t>
  </si>
  <si>
    <t>02_Frg_1_c_א_ROI.tif:2429-3775:1</t>
  </si>
  <si>
    <t>02_Frg_1_c_א_ROI.tif:2532-3673:1</t>
  </si>
  <si>
    <t>02_Frg_1_c_א_ROI.tif:2487-3565:1</t>
  </si>
  <si>
    <t>02_Frg_1_c_א_ROI.tif:2500-3491:1</t>
  </si>
  <si>
    <t>02_Frg_1_c_א_ROI.tif:2520-3994:1</t>
  </si>
  <si>
    <t>02_Frg_1_c_א_ROI.tif:2682-3486:1</t>
  </si>
  <si>
    <t>02_Frg_1_c_א_ROI.tif:2658-3370:1</t>
  </si>
  <si>
    <t>02_Frg_1_c_א_ROI.tif:2647-3288:1</t>
  </si>
  <si>
    <t>02_Frg_1_c_א_ROI.tif:2504-3862:1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</si>
</sst>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12"/>
  <sheetViews>
    <sheetView tabSelected="1" workbookViewId="0">
      <pane ySplit="1" topLeftCell="A2" activePane="bottomLeft" state="frozen"/>
      <selection pane="bottomLeft"/>
    </sheetView>
  </sheetViews>
  <sheetFormatPr defaultRowHeight="15"/>
  <sheetData>
    <row r="1" spans="1: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>
      <c r="C2">
        <f>SIGNs!A2</f>
        <v>0</v>
      </c>
      <c r="P2">
        <v>90</v>
      </c>
    </row>
    <row r="3" spans="1:25">
      <c r="C3">
        <f>SIGNs!A3</f>
        <v>0</v>
      </c>
      <c r="P3">
        <v>0</v>
      </c>
    </row>
    <row r="4" spans="1:25">
      <c r="C4">
        <f>SIGNs!A4</f>
        <v>0</v>
      </c>
      <c r="P4">
        <v>90</v>
      </c>
    </row>
    <row r="5" spans="1:25">
      <c r="C5">
        <f>SIGNs!A5</f>
        <v>0</v>
      </c>
      <c r="P5">
        <v>90</v>
      </c>
    </row>
    <row r="6" spans="1:25">
      <c r="C6">
        <f>SIGNs!A6</f>
        <v>0</v>
      </c>
      <c r="P6">
        <v>90</v>
      </c>
    </row>
    <row r="7" spans="1:25">
      <c r="C7">
        <f>SIGNs!A7</f>
        <v>0</v>
      </c>
      <c r="P7">
        <v>90</v>
      </c>
    </row>
    <row r="8" spans="1:25">
      <c r="C8">
        <f>SIGNs!A8</f>
        <v>0</v>
      </c>
      <c r="P8">
        <v>0</v>
      </c>
    </row>
    <row r="9" spans="1:25">
      <c r="C9">
        <f>SIGNs!A9</f>
        <v>0</v>
      </c>
      <c r="P9">
        <v>0</v>
      </c>
    </row>
    <row r="10" spans="1:25">
      <c r="C10">
        <f>SIGNs!A10</f>
        <v>0</v>
      </c>
      <c r="P10">
        <v>0</v>
      </c>
    </row>
    <row r="11" spans="1:25">
      <c r="C11">
        <f>SIGNs!A11</f>
        <v>0</v>
      </c>
      <c r="P11">
        <v>90</v>
      </c>
    </row>
    <row r="12" spans="1:25">
      <c r="C12">
        <f>SIGNs!A12</f>
        <v>0</v>
      </c>
      <c r="P12">
        <v>0</v>
      </c>
    </row>
  </sheetData>
  <dataValidations count="143">
    <dataValidation type="list" allowBlank="1" showInputMessage="1" showErrorMessage="1" sqref="I1">
      <formula1>"transformed,reinked,retraced,reinked?,retraced?,intralinear,creased,erased"</formula1>
    </dataValidation>
    <dataValidation type="list" allowBlank="1" showInputMessage="1" showErrorMessage="1" sqref="K1">
      <formula1>"null,True,False"</formula1>
    </dataValidation>
    <dataValidation type="list" allowBlank="1" showInputMessage="1" showErrorMessage="1" sqref="L1">
      <formula1>"null,True,False"</formula1>
    </dataValidation>
    <dataValidation type="list" allowBlank="1" showInputMessage="1" showErrorMessage="1" sqref="M1">
      <formula1>"null,False,True,relevant_w,relevant_h"</formula1>
    </dataValidation>
    <dataValidation type="list" allowBlank="1" showInputMessage="1" showErrorMessage="1" sqref="N1">
      <formula1>"null,True,False"</formula1>
    </dataValidation>
    <dataValidation type="list" allowBlank="1" showInputMessage="1" showErrorMessage="1" sqref="O1">
      <formula1>"null,certain,probable_letter,possible_letter"</formula1>
    </dataValidation>
    <dataValidation type="list" allowBlank="1" showInputMessage="1" showErrorMessage="1" sqref="V1">
      <formula1>"DAMAGED,DAMAGED_STILL_READ,NOT_DAMAGED"</formula1>
    </dataValidation>
    <dataValidation type="list" allowBlank="1" showInputMessage="1" showErrorMessage="1" sqref="W1">
      <formula1>"DAMAGED,DAMAGED_STILL_READ,NOT_DAMAGED"</formula1>
    </dataValidation>
    <dataValidation type="list" allowBlank="1" showInputMessage="1" showErrorMessage="1" sqref="X1">
      <formula1>"DAMAGED,DAMAGED_STILL_READ,NOT_DAMAGED"</formula1>
    </dataValidation>
    <dataValidation type="list" allowBlank="1" showInputMessage="1" showErrorMessage="1" sqref="Q1">
      <formula1>"א,ב,ג,ד,ה,ו,ז,ח,ט,י,כ,ך,ל,מ,ם,נ,ן,ס,ע,פ,ף,צ,ץ,ק,ר,ש,ת,◦,l,s,m"</formula1>
    </dataValidation>
    <dataValidation type="list" allowBlank="1" showInputMessage="1" showErrorMessage="1" sqref="R1">
      <formula1>"א,ב,ג,ד,ה,ו,ז,ח,ט,י,כ,ך,ל,מ,ם,נ,ן,ס,ע,פ,ף,צ,ץ,ק,ר,ש,ת,◦,l,s,m"</formula1>
    </dataValidation>
    <dataValidation type="list" allowBlank="1" showInputMessage="1" showErrorMessage="1" sqref="S1">
      <formula1>"א,ב,ג,ד,ה,ו,ז,ח,ט,י,כ,ך,ל,מ,ם,נ,ן,ס,ע,פ,ף,צ,ץ,ק,ר,ש,ת,◦,l,s,m"</formula1>
    </dataValidation>
    <dataValidation type="list" allowBlank="1" showInputMessage="1" showErrorMessage="1" sqref="T1">
      <formula1>"א,ב,ג,ד,ה,ו,ז,ח,ט,י,כ,ך,ל,מ,ם,נ,ן,ס,ע,פ,ף,צ,ץ,ק,ר,ש,ת,◦,l,s,m"</formula1>
    </dataValidation>
    <dataValidation type="list" allowBlank="1" showInputMessage="1" showErrorMessage="1" sqref="I2">
      <formula1>"transformed,reinked,retraced,reinked?,retraced?,intralinear,creased,erased"</formula1>
    </dataValidation>
    <dataValidation type="list" allowBlank="1" showInputMessage="1" showErrorMessage="1" sqref="K2">
      <formula1>"null,True,False"</formula1>
    </dataValidation>
    <dataValidation type="list" allowBlank="1" showInputMessage="1" showErrorMessage="1" sqref="L2">
      <formula1>"null,True,False"</formula1>
    </dataValidation>
    <dataValidation type="list" allowBlank="1" showInputMessage="1" showErrorMessage="1" sqref="M2">
      <formula1>"null,False,True,relevant_w,relevant_h"</formula1>
    </dataValidation>
    <dataValidation type="list" allowBlank="1" showInputMessage="1" showErrorMessage="1" sqref="N2">
      <formula1>"null,True,False"</formula1>
    </dataValidation>
    <dataValidation type="list" allowBlank="1" showInputMessage="1" showErrorMessage="1" sqref="O2">
      <formula1>"null,certain,probable_letter,possible_letter"</formula1>
    </dataValidation>
    <dataValidation type="list" allowBlank="1" showInputMessage="1" showErrorMessage="1" sqref="V2">
      <formula1>"DAMAGED,DAMAGED_STILL_READ,NOT_DAMAGED"</formula1>
    </dataValidation>
    <dataValidation type="list" allowBlank="1" showInputMessage="1" showErrorMessage="1" sqref="W2">
      <formula1>"DAMAGED,DAMAGED_STILL_READ,NOT_DAMAGED"</formula1>
    </dataValidation>
    <dataValidation type="list" allowBlank="1" showInputMessage="1" showErrorMessage="1" sqref="X2">
      <formula1>"DAMAGED,DAMAGED_STILL_READ,NOT_DAMAGED"</formula1>
    </dataValidation>
    <dataValidation type="list" allowBlank="1" showInputMessage="1" showErrorMessage="1" sqref="Q2">
      <formula1>"א,ב,ג,ד,ה,ו,ז,ח,ט,י,כ,ך,ל,מ,ם,נ,ן,ס,ע,פ,ף,צ,ץ,ק,ר,ש,ת,◦,l,s,m"</formula1>
    </dataValidation>
    <dataValidation type="list" allowBlank="1" showInputMessage="1" showErrorMessage="1" sqref="R2">
      <formula1>"א,ב,ג,ד,ה,ו,ז,ח,ט,י,כ,ך,ל,מ,ם,נ,ן,ס,ע,פ,ף,צ,ץ,ק,ר,ש,ת,◦,l,s,m"</formula1>
    </dataValidation>
    <dataValidation type="list" allowBlank="1" showInputMessage="1" showErrorMessage="1" sqref="S2">
      <formula1>"א,ב,ג,ד,ה,ו,ז,ח,ט,י,כ,ך,ל,מ,ם,נ,ן,ס,ע,פ,ף,צ,ץ,ק,ר,ש,ת,◦,l,s,m"</formula1>
    </dataValidation>
    <dataValidation type="list" allowBlank="1" showInputMessage="1" showErrorMessage="1" sqref="T2">
      <formula1>"א,ב,ג,ד,ה,ו,ז,ח,ט,י,כ,ך,ל,מ,ם,נ,ן,ס,ע,פ,ף,צ,ץ,ק,ר,ש,ת,◦,l,s,m"</formula1>
    </dataValidation>
    <dataValidation type="list" allowBlank="1" showInputMessage="1" showErrorMessage="1" sqref="I3">
      <formula1>"transformed,reinked,retraced,reinked?,retraced?,intralinear,creased,erased"</formula1>
    </dataValidation>
    <dataValidation type="list" allowBlank="1" showInputMessage="1" showErrorMessage="1" sqref="K3">
      <formula1>"null,True,False"</formula1>
    </dataValidation>
    <dataValidation type="list" allowBlank="1" showInputMessage="1" showErrorMessage="1" sqref="L3">
      <formula1>"null,True,False"</formula1>
    </dataValidation>
    <dataValidation type="list" allowBlank="1" showInputMessage="1" showErrorMessage="1" sqref="M3">
      <formula1>"null,False,True,relevant_w,relevant_h"</formula1>
    </dataValidation>
    <dataValidation type="list" allowBlank="1" showInputMessage="1" showErrorMessage="1" sqref="N3">
      <formula1>"null,True,False"</formula1>
    </dataValidation>
    <dataValidation type="list" allowBlank="1" showInputMessage="1" showErrorMessage="1" sqref="O3">
      <formula1>"null,certain,probable_letter,possible_letter"</formula1>
    </dataValidation>
    <dataValidation type="list" allowBlank="1" showInputMessage="1" showErrorMessage="1" sqref="V3">
      <formula1>"DAMAGED,DAMAGED_STILL_READ,NOT_DAMAGED"</formula1>
    </dataValidation>
    <dataValidation type="list" allowBlank="1" showInputMessage="1" showErrorMessage="1" sqref="W3">
      <formula1>"DAMAGED,DAMAGED_STILL_READ,NOT_DAMAGED"</formula1>
    </dataValidation>
    <dataValidation type="list" allowBlank="1" showInputMessage="1" showErrorMessage="1" sqref="X3">
      <formula1>"DAMAGED,DAMAGED_STILL_READ,NOT_DAMAGED"</formula1>
    </dataValidation>
    <dataValidation type="list" allowBlank="1" showInputMessage="1" showErrorMessage="1" sqref="Q3">
      <formula1>"א,ב,ג,ד,ה,ו,ז,ח,ט,י,כ,ך,ל,מ,ם,נ,ן,ס,ע,פ,ף,צ,ץ,ק,ר,ש,ת,◦,l,s,m"</formula1>
    </dataValidation>
    <dataValidation type="list" allowBlank="1" showInputMessage="1" showErrorMessage="1" sqref="R3">
      <formula1>"א,ב,ג,ד,ה,ו,ז,ח,ט,י,כ,ך,ל,מ,ם,נ,ן,ס,ע,פ,ף,צ,ץ,ק,ר,ש,ת,◦,l,s,m"</formula1>
    </dataValidation>
    <dataValidation type="list" allowBlank="1" showInputMessage="1" showErrorMessage="1" sqref="S3">
      <formula1>"א,ב,ג,ד,ה,ו,ז,ח,ט,י,כ,ך,ל,מ,ם,נ,ן,ס,ע,פ,ף,צ,ץ,ק,ר,ש,ת,◦,l,s,m"</formula1>
    </dataValidation>
    <dataValidation type="list" allowBlank="1" showInputMessage="1" showErrorMessage="1" sqref="T3">
      <formula1>"א,ב,ג,ד,ה,ו,ז,ח,ט,י,כ,ך,ל,מ,ם,נ,ן,ס,ע,פ,ף,צ,ץ,ק,ר,ש,ת,◦,l,s,m"</formula1>
    </dataValidation>
    <dataValidation type="list" allowBlank="1" showInputMessage="1" showErrorMessage="1" sqref="I4">
      <formula1>"transformed,reinked,retraced,reinked?,retraced?,intralinear,creased,erased"</formula1>
    </dataValidation>
    <dataValidation type="list" allowBlank="1" showInputMessage="1" showErrorMessage="1" sqref="K4">
      <formula1>"null,True,False"</formula1>
    </dataValidation>
    <dataValidation type="list" allowBlank="1" showInputMessage="1" showErrorMessage="1" sqref="L4">
      <formula1>"null,True,False"</formula1>
    </dataValidation>
    <dataValidation type="list" allowBlank="1" showInputMessage="1" showErrorMessage="1" sqref="M4">
      <formula1>"null,False,True,relevant_w,relevant_h"</formula1>
    </dataValidation>
    <dataValidation type="list" allowBlank="1" showInputMessage="1" showErrorMessage="1" sqref="N4">
      <formula1>"null,True,False"</formula1>
    </dataValidation>
    <dataValidation type="list" allowBlank="1" showInputMessage="1" showErrorMessage="1" sqref="O4">
      <formula1>"null,certain,probable_letter,possible_letter"</formula1>
    </dataValidation>
    <dataValidation type="list" allowBlank="1" showInputMessage="1" showErrorMessage="1" sqref="V4">
      <formula1>"DAMAGED,DAMAGED_STILL_READ,NOT_DAMAGED"</formula1>
    </dataValidation>
    <dataValidation type="list" allowBlank="1" showInputMessage="1" showErrorMessage="1" sqref="W4">
      <formula1>"DAMAGED,DAMAGED_STILL_READ,NOT_DAMAGED"</formula1>
    </dataValidation>
    <dataValidation type="list" allowBlank="1" showInputMessage="1" showErrorMessage="1" sqref="X4">
      <formula1>"DAMAGED,DAMAGED_STILL_READ,NOT_DAMAGED"</formula1>
    </dataValidation>
    <dataValidation type="list" allowBlank="1" showInputMessage="1" showErrorMessage="1" sqref="Q4">
      <formula1>"א,ב,ג,ד,ה,ו,ז,ח,ט,י,כ,ך,ל,מ,ם,נ,ן,ס,ע,פ,ף,צ,ץ,ק,ר,ש,ת,◦,l,s,m"</formula1>
    </dataValidation>
    <dataValidation type="list" allowBlank="1" showInputMessage="1" showErrorMessage="1" sqref="R4">
      <formula1>"א,ב,ג,ד,ה,ו,ז,ח,ט,י,כ,ך,ל,מ,ם,נ,ן,ס,ע,פ,ף,צ,ץ,ק,ר,ש,ת,◦,l,s,m"</formula1>
    </dataValidation>
    <dataValidation type="list" allowBlank="1" showInputMessage="1" showErrorMessage="1" sqref="S4">
      <formula1>"א,ב,ג,ד,ה,ו,ז,ח,ט,י,כ,ך,ל,מ,ם,נ,ן,ס,ע,פ,ף,צ,ץ,ק,ר,ש,ת,◦,l,s,m"</formula1>
    </dataValidation>
    <dataValidation type="list" allowBlank="1" showInputMessage="1" showErrorMessage="1" sqref="T4">
      <formula1>"א,ב,ג,ד,ה,ו,ז,ח,ט,י,כ,ך,ל,מ,ם,נ,ן,ס,ע,פ,ף,צ,ץ,ק,ר,ש,ת,◦,l,s,m"</formula1>
    </dataValidation>
    <dataValidation type="list" allowBlank="1" showInputMessage="1" showErrorMessage="1" sqref="I5">
      <formula1>"transformed,reinked,retraced,reinked?,retraced?,intralinear,creased,erased"</formula1>
    </dataValidation>
    <dataValidation type="list" allowBlank="1" showInputMessage="1" showErrorMessage="1" sqref="K5">
      <formula1>"null,True,False"</formula1>
    </dataValidation>
    <dataValidation type="list" allowBlank="1" showInputMessage="1" showErrorMessage="1" sqref="L5">
      <formula1>"null,True,False"</formula1>
    </dataValidation>
    <dataValidation type="list" allowBlank="1" showInputMessage="1" showErrorMessage="1" sqref="M5">
      <formula1>"null,False,True,relevant_w,relevant_h"</formula1>
    </dataValidation>
    <dataValidation type="list" allowBlank="1" showInputMessage="1" showErrorMessage="1" sqref="N5">
      <formula1>"null,True,False"</formula1>
    </dataValidation>
    <dataValidation type="list" allowBlank="1" showInputMessage="1" showErrorMessage="1" sqref="O5">
      <formula1>"null,certain,probable_letter,possible_letter"</formula1>
    </dataValidation>
    <dataValidation type="list" allowBlank="1" showInputMessage="1" showErrorMessage="1" sqref="V5">
      <formula1>"DAMAGED,DAMAGED_STILL_READ,NOT_DAMAGED"</formula1>
    </dataValidation>
    <dataValidation type="list" allowBlank="1" showInputMessage="1" showErrorMessage="1" sqref="W5">
      <formula1>"DAMAGED,DAMAGED_STILL_READ,NOT_DAMAGED"</formula1>
    </dataValidation>
    <dataValidation type="list" allowBlank="1" showInputMessage="1" showErrorMessage="1" sqref="X5">
      <formula1>"DAMAGED,DAMAGED_STILL_READ,NOT_DAMAGED"</formula1>
    </dataValidation>
    <dataValidation type="list" allowBlank="1" showInputMessage="1" showErrorMessage="1" sqref="Q5">
      <formula1>"א,ב,ג,ד,ה,ו,ז,ח,ט,י,כ,ך,ל,מ,ם,נ,ן,ס,ע,פ,ף,צ,ץ,ק,ר,ש,ת,◦,l,s,m"</formula1>
    </dataValidation>
    <dataValidation type="list" allowBlank="1" showInputMessage="1" showErrorMessage="1" sqref="R5">
      <formula1>"א,ב,ג,ד,ה,ו,ז,ח,ט,י,כ,ך,ל,מ,ם,נ,ן,ס,ע,פ,ף,צ,ץ,ק,ר,ש,ת,◦,l,s,m"</formula1>
    </dataValidation>
    <dataValidation type="list" allowBlank="1" showInputMessage="1" showErrorMessage="1" sqref="S5">
      <formula1>"א,ב,ג,ד,ה,ו,ז,ח,ט,י,כ,ך,ל,מ,ם,נ,ן,ס,ע,פ,ף,צ,ץ,ק,ר,ש,ת,◦,l,s,m"</formula1>
    </dataValidation>
    <dataValidation type="list" allowBlank="1" showInputMessage="1" showErrorMessage="1" sqref="T5">
      <formula1>"א,ב,ג,ד,ה,ו,ז,ח,ט,י,כ,ך,ל,מ,ם,נ,ן,ס,ע,פ,ף,צ,ץ,ק,ר,ש,ת,◦,l,s,m"</formula1>
    </dataValidation>
    <dataValidation type="list" allowBlank="1" showInputMessage="1" showErrorMessage="1" sqref="I6">
      <formula1>"transformed,reinked,retraced,reinked?,retraced?,intralinear,creased,erased"</formula1>
    </dataValidation>
    <dataValidation type="list" allowBlank="1" showInputMessage="1" showErrorMessage="1" sqref="K6">
      <formula1>"null,True,False"</formula1>
    </dataValidation>
    <dataValidation type="list" allowBlank="1" showInputMessage="1" showErrorMessage="1" sqref="L6">
      <formula1>"null,True,False"</formula1>
    </dataValidation>
    <dataValidation type="list" allowBlank="1" showInputMessage="1" showErrorMessage="1" sqref="M6">
      <formula1>"null,False,True,relevant_w,relevant_h"</formula1>
    </dataValidation>
    <dataValidation type="list" allowBlank="1" showInputMessage="1" showErrorMessage="1" sqref="N6">
      <formula1>"null,True,False"</formula1>
    </dataValidation>
    <dataValidation type="list" allowBlank="1" showInputMessage="1" showErrorMessage="1" sqref="O6">
      <formula1>"null,certain,probable_letter,possible_letter"</formula1>
    </dataValidation>
    <dataValidation type="list" allowBlank="1" showInputMessage="1" showErrorMessage="1" sqref="V6">
      <formula1>"DAMAGED,DAMAGED_STILL_READ,NOT_DAMAGED"</formula1>
    </dataValidation>
    <dataValidation type="list" allowBlank="1" showInputMessage="1" showErrorMessage="1" sqref="W6">
      <formula1>"DAMAGED,DAMAGED_STILL_READ,NOT_DAMAGED"</formula1>
    </dataValidation>
    <dataValidation type="list" allowBlank="1" showInputMessage="1" showErrorMessage="1" sqref="X6">
      <formula1>"DAMAGED,DAMAGED_STILL_READ,NOT_DAMAGED"</formula1>
    </dataValidation>
    <dataValidation type="list" allowBlank="1" showInputMessage="1" showErrorMessage="1" sqref="Q6">
      <formula1>"א,ב,ג,ד,ה,ו,ז,ח,ט,י,כ,ך,ל,מ,ם,נ,ן,ס,ע,פ,ף,צ,ץ,ק,ר,ש,ת,◦,l,s,m"</formula1>
    </dataValidation>
    <dataValidation type="list" allowBlank="1" showInputMessage="1" showErrorMessage="1" sqref="R6">
      <formula1>"א,ב,ג,ד,ה,ו,ז,ח,ט,י,כ,ך,ל,מ,ם,נ,ן,ס,ע,פ,ף,צ,ץ,ק,ר,ש,ת,◦,l,s,m"</formula1>
    </dataValidation>
    <dataValidation type="list" allowBlank="1" showInputMessage="1" showErrorMessage="1" sqref="S6">
      <formula1>"א,ב,ג,ד,ה,ו,ז,ח,ט,י,כ,ך,ל,מ,ם,נ,ן,ס,ע,פ,ף,צ,ץ,ק,ר,ש,ת,◦,l,s,m"</formula1>
    </dataValidation>
    <dataValidation type="list" allowBlank="1" showInputMessage="1" showErrorMessage="1" sqref="T6">
      <formula1>"א,ב,ג,ד,ה,ו,ז,ח,ט,י,כ,ך,ל,מ,ם,נ,ן,ס,ע,פ,ף,צ,ץ,ק,ר,ש,ת,◦,l,s,m"</formula1>
    </dataValidation>
    <dataValidation type="list" allowBlank="1" showInputMessage="1" showErrorMessage="1" sqref="I7">
      <formula1>"transformed,reinked,retraced,reinked?,retraced?,intralinear,creased,erased"</formula1>
    </dataValidation>
    <dataValidation type="list" allowBlank="1" showInputMessage="1" showErrorMessage="1" sqref="K7">
      <formula1>"null,True,False"</formula1>
    </dataValidation>
    <dataValidation type="list" allowBlank="1" showInputMessage="1" showErrorMessage="1" sqref="L7">
      <formula1>"null,True,False"</formula1>
    </dataValidation>
    <dataValidation type="list" allowBlank="1" showInputMessage="1" showErrorMessage="1" sqref="M7">
      <formula1>"null,False,True,relevant_w,relevant_h"</formula1>
    </dataValidation>
    <dataValidation type="list" allowBlank="1" showInputMessage="1" showErrorMessage="1" sqref="N7">
      <formula1>"null,True,False"</formula1>
    </dataValidation>
    <dataValidation type="list" allowBlank="1" showInputMessage="1" showErrorMessage="1" sqref="O7">
      <formula1>"null,certain,probable_letter,possible_letter"</formula1>
    </dataValidation>
    <dataValidation type="list" allowBlank="1" showInputMessage="1" showErrorMessage="1" sqref="V7">
      <formula1>"DAMAGED,DAMAGED_STILL_READ,NOT_DAMAGED"</formula1>
    </dataValidation>
    <dataValidation type="list" allowBlank="1" showInputMessage="1" showErrorMessage="1" sqref="W7">
      <formula1>"DAMAGED,DAMAGED_STILL_READ,NOT_DAMAGED"</formula1>
    </dataValidation>
    <dataValidation type="list" allowBlank="1" showInputMessage="1" showErrorMessage="1" sqref="X7">
      <formula1>"DAMAGED,DAMAGED_STILL_READ,NOT_DAMAGED"</formula1>
    </dataValidation>
    <dataValidation type="list" allowBlank="1" showInputMessage="1" showErrorMessage="1" sqref="Q7">
      <formula1>"א,ב,ג,ד,ה,ו,ז,ח,ט,י,כ,ך,ל,מ,ם,נ,ן,ס,ע,פ,ף,צ,ץ,ק,ר,ש,ת,◦,l,s,m"</formula1>
    </dataValidation>
    <dataValidation type="list" allowBlank="1" showInputMessage="1" showErrorMessage="1" sqref="R7">
      <formula1>"א,ב,ג,ד,ה,ו,ז,ח,ט,י,כ,ך,ל,מ,ם,נ,ן,ס,ע,פ,ף,צ,ץ,ק,ר,ש,ת,◦,l,s,m"</formula1>
    </dataValidation>
    <dataValidation type="list" allowBlank="1" showInputMessage="1" showErrorMessage="1" sqref="S7">
      <formula1>"א,ב,ג,ד,ה,ו,ז,ח,ט,י,כ,ך,ל,מ,ם,נ,ן,ס,ע,פ,ף,צ,ץ,ק,ר,ש,ת,◦,l,s,m"</formula1>
    </dataValidation>
    <dataValidation type="list" allowBlank="1" showInputMessage="1" showErrorMessage="1" sqref="T7">
      <formula1>"א,ב,ג,ד,ה,ו,ז,ח,ט,י,כ,ך,ל,מ,ם,נ,ן,ס,ע,פ,ף,צ,ץ,ק,ר,ש,ת,◦,l,s,m"</formula1>
    </dataValidation>
    <dataValidation type="list" allowBlank="1" showInputMessage="1" showErrorMessage="1" sqref="I8">
      <formula1>"transformed,reinked,retraced,reinked?,retraced?,intralinear,creased,erased"</formula1>
    </dataValidation>
    <dataValidation type="list" allowBlank="1" showInputMessage="1" showErrorMessage="1" sqref="K8">
      <formula1>"null,True,False"</formula1>
    </dataValidation>
    <dataValidation type="list" allowBlank="1" showInputMessage="1" showErrorMessage="1" sqref="L8">
      <formula1>"null,True,False"</formula1>
    </dataValidation>
    <dataValidation type="list" allowBlank="1" showInputMessage="1" showErrorMessage="1" sqref="M8">
      <formula1>"null,False,True,relevant_w,relevant_h"</formula1>
    </dataValidation>
    <dataValidation type="list" allowBlank="1" showInputMessage="1" showErrorMessage="1" sqref="N8">
      <formula1>"null,True,False"</formula1>
    </dataValidation>
    <dataValidation type="list" allowBlank="1" showInputMessage="1" showErrorMessage="1" sqref="O8">
      <formula1>"null,certain,probable_letter,possible_letter"</formula1>
    </dataValidation>
    <dataValidation type="list" allowBlank="1" showInputMessage="1" showErrorMessage="1" sqref="V8">
      <formula1>"DAMAGED,DAMAGED_STILL_READ,NOT_DAMAGED"</formula1>
    </dataValidation>
    <dataValidation type="list" allowBlank="1" showInputMessage="1" showErrorMessage="1" sqref="W8">
      <formula1>"DAMAGED,DAMAGED_STILL_READ,NOT_DAMAGED"</formula1>
    </dataValidation>
    <dataValidation type="list" allowBlank="1" showInputMessage="1" showErrorMessage="1" sqref="X8">
      <formula1>"DAMAGED,DAMAGED_STILL_READ,NOT_DAMAGED"</formula1>
    </dataValidation>
    <dataValidation type="list" allowBlank="1" showInputMessage="1" showErrorMessage="1" sqref="Q8">
      <formula1>"א,ב,ג,ד,ה,ו,ז,ח,ט,י,כ,ך,ל,מ,ם,נ,ן,ס,ע,פ,ף,צ,ץ,ק,ר,ש,ת,◦,l,s,m"</formula1>
    </dataValidation>
    <dataValidation type="list" allowBlank="1" showInputMessage="1" showErrorMessage="1" sqref="R8">
      <formula1>"א,ב,ג,ד,ה,ו,ז,ח,ט,י,כ,ך,ל,מ,ם,נ,ן,ס,ע,פ,ף,צ,ץ,ק,ר,ש,ת,◦,l,s,m"</formula1>
    </dataValidation>
    <dataValidation type="list" allowBlank="1" showInputMessage="1" showErrorMessage="1" sqref="S8">
      <formula1>"א,ב,ג,ד,ה,ו,ז,ח,ט,י,כ,ך,ל,מ,ם,נ,ן,ס,ע,פ,ף,צ,ץ,ק,ר,ש,ת,◦,l,s,m"</formula1>
    </dataValidation>
    <dataValidation type="list" allowBlank="1" showInputMessage="1" showErrorMessage="1" sqref="T8">
      <formula1>"א,ב,ג,ד,ה,ו,ז,ח,ט,י,כ,ך,ל,מ,ם,נ,ן,ס,ע,פ,ף,צ,ץ,ק,ר,ש,ת,◦,l,s,m"</formula1>
    </dataValidation>
    <dataValidation type="list" allowBlank="1" showInputMessage="1" showErrorMessage="1" sqref="I9">
      <formula1>"transformed,reinked,retraced,reinked?,retraced?,intralinear,creased,erased"</formula1>
    </dataValidation>
    <dataValidation type="list" allowBlank="1" showInputMessage="1" showErrorMessage="1" sqref="K9">
      <formula1>"null,True,False"</formula1>
    </dataValidation>
    <dataValidation type="list" allowBlank="1" showInputMessage="1" showErrorMessage="1" sqref="L9">
      <formula1>"null,True,False"</formula1>
    </dataValidation>
    <dataValidation type="list" allowBlank="1" showInputMessage="1" showErrorMessage="1" sqref="M9">
      <formula1>"null,False,True,relevant_w,relevant_h"</formula1>
    </dataValidation>
    <dataValidation type="list" allowBlank="1" showInputMessage="1" showErrorMessage="1" sqref="N9">
      <formula1>"null,True,False"</formula1>
    </dataValidation>
    <dataValidation type="list" allowBlank="1" showInputMessage="1" showErrorMessage="1" sqref="O9">
      <formula1>"null,certain,probable_letter,possible_letter"</formula1>
    </dataValidation>
    <dataValidation type="list" allowBlank="1" showInputMessage="1" showErrorMessage="1" sqref="V9">
      <formula1>"DAMAGED,DAMAGED_STILL_READ,NOT_DAMAGED"</formula1>
    </dataValidation>
    <dataValidation type="list" allowBlank="1" showInputMessage="1" showErrorMessage="1" sqref="W9">
      <formula1>"DAMAGED,DAMAGED_STILL_READ,NOT_DAMAGED"</formula1>
    </dataValidation>
    <dataValidation type="list" allowBlank="1" showInputMessage="1" showErrorMessage="1" sqref="X9">
      <formula1>"DAMAGED,DAMAGED_STILL_READ,NOT_DAMAGED"</formula1>
    </dataValidation>
    <dataValidation type="list" allowBlank="1" showInputMessage="1" showErrorMessage="1" sqref="Q9">
      <formula1>"א,ב,ג,ד,ה,ו,ז,ח,ט,י,כ,ך,ל,מ,ם,נ,ן,ס,ע,פ,ף,צ,ץ,ק,ר,ש,ת,◦,l,s,m"</formula1>
    </dataValidation>
    <dataValidation type="list" allowBlank="1" showInputMessage="1" showErrorMessage="1" sqref="R9">
      <formula1>"א,ב,ג,ד,ה,ו,ז,ח,ט,י,כ,ך,ל,מ,ם,נ,ן,ס,ע,פ,ף,צ,ץ,ק,ר,ש,ת,◦,l,s,m"</formula1>
    </dataValidation>
    <dataValidation type="list" allowBlank="1" showInputMessage="1" showErrorMessage="1" sqref="S9">
      <formula1>"א,ב,ג,ד,ה,ו,ז,ח,ט,י,כ,ך,ל,מ,ם,נ,ן,ס,ע,פ,ף,צ,ץ,ק,ר,ש,ת,◦,l,s,m"</formula1>
    </dataValidation>
    <dataValidation type="list" allowBlank="1" showInputMessage="1" showErrorMessage="1" sqref="T9">
      <formula1>"א,ב,ג,ד,ה,ו,ז,ח,ט,י,כ,ך,ל,מ,ם,נ,ן,ס,ע,פ,ף,צ,ץ,ק,ר,ש,ת,◦,l,s,m"</formula1>
    </dataValidation>
    <dataValidation type="list" allowBlank="1" showInputMessage="1" showErrorMessage="1" sqref="I10">
      <formula1>"transformed,reinked,retraced,reinked?,retraced?,intralinear,creased,erased"</formula1>
    </dataValidation>
    <dataValidation type="list" allowBlank="1" showInputMessage="1" showErrorMessage="1" sqref="K10">
      <formula1>"null,True,False"</formula1>
    </dataValidation>
    <dataValidation type="list" allowBlank="1" showInputMessage="1" showErrorMessage="1" sqref="L10">
      <formula1>"null,True,False"</formula1>
    </dataValidation>
    <dataValidation type="list" allowBlank="1" showInputMessage="1" showErrorMessage="1" sqref="M10">
      <formula1>"null,False,True,relevant_w,relevant_h"</formula1>
    </dataValidation>
    <dataValidation type="list" allowBlank="1" showInputMessage="1" showErrorMessage="1" sqref="N10">
      <formula1>"null,True,False"</formula1>
    </dataValidation>
    <dataValidation type="list" allowBlank="1" showInputMessage="1" showErrorMessage="1" sqref="O10">
      <formula1>"null,certain,probable_letter,possible_letter"</formula1>
    </dataValidation>
    <dataValidation type="list" allowBlank="1" showInputMessage="1" showErrorMessage="1" sqref="V10">
      <formula1>"DAMAGED,DAMAGED_STILL_READ,NOT_DAMAGED"</formula1>
    </dataValidation>
    <dataValidation type="list" allowBlank="1" showInputMessage="1" showErrorMessage="1" sqref="W10">
      <formula1>"DAMAGED,DAMAGED_STILL_READ,NOT_DAMAGED"</formula1>
    </dataValidation>
    <dataValidation type="list" allowBlank="1" showInputMessage="1" showErrorMessage="1" sqref="X10">
      <formula1>"DAMAGED,DAMAGED_STILL_READ,NOT_DAMAGED"</formula1>
    </dataValidation>
    <dataValidation type="list" allowBlank="1" showInputMessage="1" showErrorMessage="1" sqref="Q10">
      <formula1>"א,ב,ג,ד,ה,ו,ז,ח,ט,י,כ,ך,ל,מ,ם,נ,ן,ס,ע,פ,ף,צ,ץ,ק,ר,ש,ת,◦,l,s,m"</formula1>
    </dataValidation>
    <dataValidation type="list" allowBlank="1" showInputMessage="1" showErrorMessage="1" sqref="R10">
      <formula1>"א,ב,ג,ד,ה,ו,ז,ח,ט,י,כ,ך,ל,מ,ם,נ,ן,ס,ע,פ,ף,צ,ץ,ק,ר,ש,ת,◦,l,s,m"</formula1>
    </dataValidation>
    <dataValidation type="list" allowBlank="1" showInputMessage="1" showErrorMessage="1" sqref="S10">
      <formula1>"א,ב,ג,ד,ה,ו,ז,ח,ט,י,כ,ך,ל,מ,ם,נ,ן,ס,ע,פ,ף,צ,ץ,ק,ר,ש,ת,◦,l,s,m"</formula1>
    </dataValidation>
    <dataValidation type="list" allowBlank="1" showInputMessage="1" showErrorMessage="1" sqref="T10">
      <formula1>"א,ב,ג,ד,ה,ו,ז,ח,ט,י,כ,ך,ל,מ,ם,נ,ן,ס,ע,פ,ף,צ,ץ,ק,ר,ש,ת,◦,l,s,m"</formula1>
    </dataValidation>
    <dataValidation type="list" allowBlank="1" showInputMessage="1" showErrorMessage="1" sqref="I11">
      <formula1>"transformed,reinked,retraced,reinked?,retraced?,intralinear,creased,erased"</formula1>
    </dataValidation>
    <dataValidation type="list" allowBlank="1" showInputMessage="1" showErrorMessage="1" sqref="K11">
      <formula1>"null,True,False"</formula1>
    </dataValidation>
    <dataValidation type="list" allowBlank="1" showInputMessage="1" showErrorMessage="1" sqref="L11">
      <formula1>"null,True,False"</formula1>
    </dataValidation>
    <dataValidation type="list" allowBlank="1" showInputMessage="1" showErrorMessage="1" sqref="M11">
      <formula1>"null,False,True,relevant_w,relevant_h"</formula1>
    </dataValidation>
    <dataValidation type="list" allowBlank="1" showInputMessage="1" showErrorMessage="1" sqref="N11">
      <formula1>"null,True,False"</formula1>
    </dataValidation>
    <dataValidation type="list" allowBlank="1" showInputMessage="1" showErrorMessage="1" sqref="O11">
      <formula1>"null,certain,probable_letter,possible_letter"</formula1>
    </dataValidation>
    <dataValidation type="list" allowBlank="1" showInputMessage="1" showErrorMessage="1" sqref="V11">
      <formula1>"DAMAGED,DAMAGED_STILL_READ,NOT_DAMAGED"</formula1>
    </dataValidation>
    <dataValidation type="list" allowBlank="1" showInputMessage="1" showErrorMessage="1" sqref="W11">
      <formula1>"DAMAGED,DAMAGED_STILL_READ,NOT_DAMAGED"</formula1>
    </dataValidation>
    <dataValidation type="list" allowBlank="1" showInputMessage="1" showErrorMessage="1" sqref="X11">
      <formula1>"DAMAGED,DAMAGED_STILL_READ,NOT_DAMAGED"</formula1>
    </dataValidation>
    <dataValidation type="list" allowBlank="1" showInputMessage="1" showErrorMessage="1" sqref="Q11">
      <formula1>"א,ב,ג,ד,ה,ו,ז,ח,ט,י,כ,ך,ל,מ,ם,נ,ן,ס,ע,פ,ף,צ,ץ,ק,ר,ש,ת,◦,l,s,m"</formula1>
    </dataValidation>
    <dataValidation type="list" allowBlank="1" showInputMessage="1" showErrorMessage="1" sqref="R11">
      <formula1>"א,ב,ג,ד,ה,ו,ז,ח,ט,י,כ,ך,ל,מ,ם,נ,ן,ס,ע,פ,ף,צ,ץ,ק,ר,ש,ת,◦,l,s,m"</formula1>
    </dataValidation>
    <dataValidation type="list" allowBlank="1" showInputMessage="1" showErrorMessage="1" sqref="S11">
      <formula1>"א,ב,ג,ד,ה,ו,ז,ח,ט,י,כ,ך,ל,מ,ם,נ,ן,ס,ע,פ,ף,צ,ץ,ק,ר,ש,ת,◦,l,s,m"</formula1>
    </dataValidation>
    <dataValidation type="list" allowBlank="1" showInputMessage="1" showErrorMessage="1" sqref="T11">
      <formula1>"א,ב,ג,ד,ה,ו,ז,ח,ט,י,כ,ך,ל,מ,ם,נ,ן,ס,ע,פ,ף,צ,ץ,ק,ר,ש,ת,◦,l,s,m"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R12"/>
  <sheetViews>
    <sheetView workbookViewId="0">
      <pane ySplit="1" topLeftCell="A2" activePane="bottomLeft" state="frozen"/>
      <selection pane="bottomLeft"/>
    </sheetView>
  </sheetViews>
  <sheetFormatPr defaultRowHeight="15"/>
  <sheetData>
    <row r="1" spans="1:18">
      <c r="A1" t="s">
        <v>2</v>
      </c>
      <c r="B1" t="s">
        <v>25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  <c r="J1" t="s">
        <v>33</v>
      </c>
      <c r="K1" t="s">
        <v>34</v>
      </c>
      <c r="L1" t="s">
        <v>35</v>
      </c>
      <c r="M1" t="s">
        <v>36</v>
      </c>
      <c r="N1" t="s">
        <v>37</v>
      </c>
      <c r="O1" t="s">
        <v>38</v>
      </c>
      <c r="P1" t="s">
        <v>39</v>
      </c>
      <c r="Q1" t="s">
        <v>40</v>
      </c>
      <c r="R1" t="s">
        <v>41</v>
      </c>
    </row>
    <row r="2" spans="1:18">
      <c r="A2">
        <v>1</v>
      </c>
      <c r="D2" t="s">
        <v>44</v>
      </c>
      <c r="E2">
        <v>403</v>
      </c>
      <c r="F2">
        <v>21.846</v>
      </c>
      <c r="G2">
        <v>14</v>
      </c>
      <c r="H2">
        <v>43</v>
      </c>
      <c r="I2">
        <v>3980</v>
      </c>
      <c r="J2">
        <v>2314</v>
      </c>
      <c r="K2">
        <v>13</v>
      </c>
      <c r="L2">
        <v>31</v>
      </c>
      <c r="M2">
        <v>34.98</v>
      </c>
      <c r="N2">
        <v>14.669</v>
      </c>
      <c r="O2">
        <v>0.654</v>
      </c>
      <c r="P2">
        <v>2.385</v>
      </c>
      <c r="Q2">
        <v>0.419</v>
      </c>
      <c r="R2">
        <v>1</v>
      </c>
    </row>
    <row r="3" spans="1:18">
      <c r="A3">
        <v>2</v>
      </c>
      <c r="D3" t="s">
        <v>45</v>
      </c>
      <c r="E3">
        <v>2205</v>
      </c>
      <c r="F3">
        <v>19.782</v>
      </c>
      <c r="G3">
        <v>9</v>
      </c>
      <c r="H3">
        <v>37</v>
      </c>
      <c r="I3">
        <v>3911</v>
      </c>
      <c r="J3">
        <v>2317</v>
      </c>
      <c r="K3">
        <v>49</v>
      </c>
      <c r="L3">
        <v>45</v>
      </c>
      <c r="M3">
        <v>55.291</v>
      </c>
      <c r="N3">
        <v>50.777</v>
      </c>
      <c r="O3">
        <v>0.784</v>
      </c>
      <c r="P3">
        <v>1.089</v>
      </c>
      <c r="Q3">
        <v>0.918</v>
      </c>
      <c r="R3">
        <v>1</v>
      </c>
    </row>
    <row r="4" spans="1:18">
      <c r="A4">
        <v>3</v>
      </c>
      <c r="D4" t="s">
        <v>46</v>
      </c>
      <c r="E4">
        <v>24380</v>
      </c>
      <c r="F4">
        <v>22.942</v>
      </c>
      <c r="G4">
        <v>8</v>
      </c>
      <c r="H4">
        <v>60</v>
      </c>
      <c r="I4">
        <v>3729</v>
      </c>
      <c r="J4">
        <v>2297</v>
      </c>
      <c r="K4">
        <v>92</v>
      </c>
      <c r="L4">
        <v>265</v>
      </c>
      <c r="M4">
        <v>299.02</v>
      </c>
      <c r="N4">
        <v>103.811</v>
      </c>
      <c r="O4">
        <v>0.601</v>
      </c>
      <c r="P4">
        <v>2.88</v>
      </c>
      <c r="Q4">
        <v>0.347</v>
      </c>
      <c r="R4">
        <v>1</v>
      </c>
    </row>
    <row r="5" spans="1:18">
      <c r="A5">
        <v>4</v>
      </c>
      <c r="D5" t="s">
        <v>47</v>
      </c>
      <c r="E5">
        <v>17595</v>
      </c>
      <c r="F5">
        <v>21.475</v>
      </c>
      <c r="G5">
        <v>9</v>
      </c>
      <c r="H5">
        <v>42</v>
      </c>
      <c r="I5">
        <v>3616</v>
      </c>
      <c r="J5">
        <v>2456</v>
      </c>
      <c r="K5">
        <v>115</v>
      </c>
      <c r="L5">
        <v>153</v>
      </c>
      <c r="M5">
        <v>172.642</v>
      </c>
      <c r="N5">
        <v>129.764</v>
      </c>
      <c r="O5">
        <v>0.77</v>
      </c>
      <c r="P5">
        <v>1.33</v>
      </c>
      <c r="Q5">
        <v>0.752</v>
      </c>
      <c r="R5">
        <v>1</v>
      </c>
    </row>
    <row r="6" spans="1:18">
      <c r="A6">
        <v>5</v>
      </c>
      <c r="D6" t="s">
        <v>48</v>
      </c>
      <c r="E6">
        <v>13068</v>
      </c>
      <c r="F6">
        <v>17.377</v>
      </c>
      <c r="G6">
        <v>8</v>
      </c>
      <c r="H6">
        <v>42</v>
      </c>
      <c r="I6">
        <v>3511</v>
      </c>
      <c r="J6">
        <v>2427</v>
      </c>
      <c r="K6">
        <v>108</v>
      </c>
      <c r="L6">
        <v>121</v>
      </c>
      <c r="M6">
        <v>136.534</v>
      </c>
      <c r="N6">
        <v>121.865</v>
      </c>
      <c r="O6">
        <v>0.783</v>
      </c>
      <c r="P6">
        <v>1.12</v>
      </c>
      <c r="Q6">
        <v>0.893</v>
      </c>
      <c r="R6">
        <v>1</v>
      </c>
    </row>
    <row r="7" spans="1:18">
      <c r="A7">
        <v>6</v>
      </c>
      <c r="D7" t="s">
        <v>49</v>
      </c>
      <c r="E7">
        <v>12267</v>
      </c>
      <c r="F7">
        <v>20.154</v>
      </c>
      <c r="G7">
        <v>7</v>
      </c>
      <c r="H7">
        <v>46</v>
      </c>
      <c r="I7">
        <v>3448</v>
      </c>
      <c r="J7">
        <v>2430</v>
      </c>
      <c r="K7">
        <v>87</v>
      </c>
      <c r="L7">
        <v>141</v>
      </c>
      <c r="M7">
        <v>159.101</v>
      </c>
      <c r="N7">
        <v>98.169</v>
      </c>
      <c r="O7">
        <v>0.741</v>
      </c>
      <c r="P7">
        <v>1.621</v>
      </c>
      <c r="Q7">
        <v>0.617</v>
      </c>
      <c r="R7">
        <v>1</v>
      </c>
    </row>
    <row r="8" spans="1:18">
      <c r="A8">
        <v>7</v>
      </c>
      <c r="D8" t="s">
        <v>50</v>
      </c>
      <c r="E8">
        <v>28574</v>
      </c>
      <c r="F8">
        <v>20.491</v>
      </c>
      <c r="G8">
        <v>4</v>
      </c>
      <c r="H8">
        <v>68</v>
      </c>
      <c r="I8">
        <v>3903</v>
      </c>
      <c r="J8">
        <v>2442</v>
      </c>
      <c r="K8">
        <v>182</v>
      </c>
      <c r="L8">
        <v>157</v>
      </c>
      <c r="M8">
        <v>205.365</v>
      </c>
      <c r="N8">
        <v>177.156</v>
      </c>
      <c r="O8">
        <v>0.781</v>
      </c>
      <c r="P8">
        <v>1.159</v>
      </c>
      <c r="Q8">
        <v>0.863</v>
      </c>
      <c r="R8">
        <v>1</v>
      </c>
    </row>
    <row r="9" spans="1:18">
      <c r="A9">
        <v>8</v>
      </c>
      <c r="D9" t="s">
        <v>51</v>
      </c>
      <c r="E9">
        <v>5290</v>
      </c>
      <c r="F9">
        <v>18.07</v>
      </c>
      <c r="G9">
        <v>5</v>
      </c>
      <c r="H9">
        <v>40</v>
      </c>
      <c r="I9">
        <v>3429</v>
      </c>
      <c r="J9">
        <v>2659</v>
      </c>
      <c r="K9">
        <v>115</v>
      </c>
      <c r="L9">
        <v>46</v>
      </c>
      <c r="M9">
        <v>129.764</v>
      </c>
      <c r="N9">
        <v>51.905</v>
      </c>
      <c r="O9">
        <v>0.641</v>
      </c>
      <c r="P9">
        <v>2.5</v>
      </c>
      <c r="Q9">
        <v>0.4</v>
      </c>
      <c r="R9">
        <v>1</v>
      </c>
    </row>
    <row r="10" spans="1:18">
      <c r="A10">
        <v>9</v>
      </c>
      <c r="D10" t="s">
        <v>52</v>
      </c>
      <c r="E10">
        <v>3888</v>
      </c>
      <c r="F10">
        <v>19.398</v>
      </c>
      <c r="G10">
        <v>6</v>
      </c>
      <c r="H10">
        <v>37</v>
      </c>
      <c r="I10">
        <v>3334</v>
      </c>
      <c r="J10">
        <v>2631</v>
      </c>
      <c r="K10">
        <v>72</v>
      </c>
      <c r="L10">
        <v>54</v>
      </c>
      <c r="M10">
        <v>81.24299999999999</v>
      </c>
      <c r="N10">
        <v>60.932</v>
      </c>
      <c r="O10">
        <v>0.769</v>
      </c>
      <c r="P10">
        <v>1.333</v>
      </c>
      <c r="Q10">
        <v>0.75</v>
      </c>
      <c r="R10">
        <v>1</v>
      </c>
    </row>
    <row r="11" spans="1:18">
      <c r="A11">
        <v>10</v>
      </c>
      <c r="D11" t="s">
        <v>53</v>
      </c>
      <c r="E11">
        <v>3468</v>
      </c>
      <c r="F11">
        <v>18.664</v>
      </c>
      <c r="G11">
        <v>6</v>
      </c>
      <c r="H11">
        <v>41</v>
      </c>
      <c r="I11">
        <v>3263</v>
      </c>
      <c r="J11">
        <v>2613</v>
      </c>
      <c r="K11">
        <v>51</v>
      </c>
      <c r="L11">
        <v>68</v>
      </c>
      <c r="M11">
        <v>76.73</v>
      </c>
      <c r="N11">
        <v>57.547</v>
      </c>
      <c r="O11">
        <v>0.769</v>
      </c>
      <c r="P11">
        <v>1.333</v>
      </c>
      <c r="Q11">
        <v>0.75</v>
      </c>
      <c r="R11">
        <v>1</v>
      </c>
    </row>
    <row r="12" spans="1:18">
      <c r="A12">
        <v>11</v>
      </c>
      <c r="D12" t="s">
        <v>54</v>
      </c>
      <c r="E12">
        <v>6642</v>
      </c>
      <c r="F12">
        <v>33.963</v>
      </c>
      <c r="G12">
        <v>20</v>
      </c>
      <c r="H12">
        <v>56</v>
      </c>
      <c r="I12">
        <v>3821</v>
      </c>
      <c r="J12">
        <v>2464</v>
      </c>
      <c r="K12">
        <v>82</v>
      </c>
      <c r="L12">
        <v>81</v>
      </c>
      <c r="M12">
        <v>92.527</v>
      </c>
      <c r="N12">
        <v>91.399</v>
      </c>
      <c r="O12">
        <v>0.785</v>
      </c>
      <c r="P12">
        <v>1.012</v>
      </c>
      <c r="Q12">
        <v>0.988</v>
      </c>
      <c r="R12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Q1"/>
  <sheetViews>
    <sheetView workbookViewId="0"/>
  </sheetViews>
  <sheetFormatPr defaultRowHeight="15"/>
  <sheetData>
    <row r="1" spans="1:17">
      <c r="A1" t="s">
        <v>42</v>
      </c>
      <c r="B1" t="s">
        <v>43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  <c r="L1" t="s">
        <v>36</v>
      </c>
      <c r="M1" t="s">
        <v>37</v>
      </c>
      <c r="N1" t="s">
        <v>38</v>
      </c>
      <c r="O1" t="s">
        <v>39</v>
      </c>
      <c r="P1" t="s">
        <v>40</v>
      </c>
      <c r="Q1" t="s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CHARs</vt:lpstr>
      <vt:lpstr>SIGNs</vt:lpstr>
      <vt:lpstr>Sub_Frags</vt:lpstr>
    </vt:vector>
  </TitlesOfParts>
  <Manager>James M. Tucker</Manager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This worksheet contains sign(s) and their interepretation for 457_1239.xlsx</dc:title>
  <dc:subject>Edition of Fragment 1239</dc:subject>
  <dc:creator>James M. Tucker</dc:creator>
  <cp:keywords>Digital Edition, Transcription, Serekh</cp:keywords>
  <dc:description>Created with Python and XLSX Writer by (c) 2019 James M. Tucker</dc:description>
  <cp:lastModifiedBy>James M. Tucker</cp:lastModifiedBy>
  <dcterms:created xsi:type="dcterms:W3CDTF">2019-05-13T17:53:56Z</dcterms:created>
  <dcterms:modified xsi:type="dcterms:W3CDTF">2019-05-13T17:53:56Z</dcterms:modified>
  <cp:category>ROI, Digital Editions, Philology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hecked by">
    <vt:lpwstr>James</vt:lpwstr>
  </property>
  <property fmtid="{D5CDD505-2E9C-101B-9397-08002B2CF9AE}" pid="3" name="Document number">
    <vt:lpwstr>457</vt:lpwstr>
  </property>
  <property fmtid="{D5CDD505-2E9C-101B-9397-08002B2CF9AE}" pid="4" name="Reference number">
    <vt:lpwstr>1239</vt:lpwstr>
  </property>
  <property fmtid="{D5CDD505-2E9C-101B-9397-08002B2CF9AE}" pid="5" name="Has review">
    <vt:bool>true</vt:bool>
  </property>
  <property fmtid="{D5CDD505-2E9C-101B-9397-08002B2CF9AE}" pid="6" name="Signed off">
    <vt:bool>false</vt:bool>
  </property>
  <property fmtid="{D5CDD505-2E9C-101B-9397-08002B2CF9AE}" pid="7" name="Editor">
    <vt:lpwstr>James M. Tucker</vt:lpwstr>
  </property>
</Properties>
</file>