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  <sheet name="Sub_Frags" sheetId="3" r:id="rId3"/>
  </sheets>
  <calcPr calcId="124519" fullCalcOnLoad="1"/>
</workbook>
</file>

<file path=xl/sharedStrings.xml><?xml version="1.0" encoding="utf-8"?>
<sst xmlns="http://schemas.openxmlformats.org/spreadsheetml/2006/main" count="69" uniqueCount="53">
  <si>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</si>
  <si>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</si>
  <si>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</si>
  <si>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</si>
  <si>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</si>
  <si>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</si>
  <si>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</si>
  <si>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</si>
  <si>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</si>
  <si>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</si>
  <si>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</si>
  <si>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</si>
  <si>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</si>
  <si>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</si>
  <si>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</si>
  <si>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</si>
  <si>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</si>
  <si>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</si>
  <si>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</si>
  <si>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</si>
  <si>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</si>
  <si>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</si>
  <si>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</si>
  <si>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</si>
  <si>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</si>
  <si>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</si>
  <si>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</si>
  <si>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</si>
  <si>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</si>
  <si>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</si>
  <si>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</si>
  <si>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</si>
  <si>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</si>
  <si>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</si>
  <si>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</si>
  <si>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</si>
  <si>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</si>
  <si>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</si>
  <si>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</si>
  <si>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</si>
  <si>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</si>
  <si>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</si>
  <si>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</si>
  <si>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</si>
  <si>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02_Frg_1_c_ב_ROI.tif:2498-4131-1:1</t>
  </si>
  <si>
    <t>02_Frg_1_c_ב_ROI.tif:2495-4021-2:1</t>
  </si>
  <si>
    <t>02_Frg_1_c_ב_ROI.tif:2526-3942-3:1</t>
  </si>
  <si>
    <t>02_Frg_1_c_ב_ROI.tif:2488-3808-4:1</t>
  </si>
  <si>
    <t>02_Frg_1_c_ב_ROI.tif:2564-3585-5:1</t>
  </si>
  <si>
    <t>02_Frg_1_c_ב_ROI.tif:2549-3388-6:1</t>
  </si>
  <si>
    <t>02_Frg_1_c_ב_ROI.tif:2563-3243-7:1</t>
  </si>
  <si>
    <t>02_Frg_1_c_ב_ROI.tif:2566-3155-8:1</t>
  </si>
  <si>
    <t>02_Frg_1_c_ב_ROI.tif:2568-3087-9:1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</si>
</sst>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90</v>
      </c>
    </row>
    <row r="9" spans="1:25">
      <c r="C9">
        <f>SIGNs!A9</f>
        <v>0</v>
      </c>
      <c r="P9">
        <v>90</v>
      </c>
    </row>
    <row r="10" spans="1:25">
      <c r="C10">
        <f>SIGNs!A10</f>
        <v>0</v>
      </c>
      <c r="P10">
        <v>90</v>
      </c>
    </row>
  </sheetData>
  <dataValidations count="117">
    <dataValidation type="list" allowBlank="1" showInputMessage="1" showErrorMessage="1" sqref="I1">
      <formula1>"transformed,reinked,retraced,reinked?,retraced?,intralinear,creased,erased"</formula1>
    </dataValidation>
    <dataValidation type="list" allowBlank="1" showInputMessage="1" showErrorMessage="1" sqref="K1">
      <formula1>"null,True,False"</formula1>
    </dataValidation>
    <dataValidation type="list" allowBlank="1" showInputMessage="1" showErrorMessage="1" sqref="L1">
      <formula1>"null,True,False"</formula1>
    </dataValidation>
    <dataValidation type="list" allowBlank="1" showInputMessage="1" showErrorMessage="1" sqref="M1">
      <formula1>"null,False,True,relevant_w,relevant_h"</formula1>
    </dataValidation>
    <dataValidation type="list" allowBlank="1" showInputMessage="1" showErrorMessage="1" sqref="N1">
      <formula1>"null,True,False"</formula1>
    </dataValidation>
    <dataValidation type="list" allowBlank="1" showInputMessage="1" showErrorMessage="1" sqref="O1">
      <formula1>"null,certain,probable_letter,possible_letter"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"transformed,reinked,retraced,reinked?,retraced?,intralinear,creased,erased"</formula1>
    </dataValidation>
    <dataValidation type="list" allowBlank="1" showInputMessage="1" showErrorMessage="1" sqref="K2">
      <formula1>"null,True,False"</formula1>
    </dataValidation>
    <dataValidation type="list" allowBlank="1" showInputMessage="1" showErrorMessage="1" sqref="L2">
      <formula1>"null,True,False"</formula1>
    </dataValidation>
    <dataValidation type="list" allowBlank="1" showInputMessage="1" showErrorMessage="1" sqref="M2">
      <formula1>"null,False,True,relevant_w,relevant_h"</formula1>
    </dataValidation>
    <dataValidation type="list" allowBlank="1" showInputMessage="1" showErrorMessage="1" sqref="N2">
      <formula1>"null,True,False"</formula1>
    </dataValidation>
    <dataValidation type="list" allowBlank="1" showInputMessage="1" showErrorMessage="1" sqref="O2">
      <formula1>"null,certain,probable_letter,possible_letter"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"transformed,reinked,retraced,reinked?,retraced?,intralinear,creased,erased"</formula1>
    </dataValidation>
    <dataValidation type="list" allowBlank="1" showInputMessage="1" showErrorMessage="1" sqref="K3">
      <formula1>"null,True,False"</formula1>
    </dataValidation>
    <dataValidation type="list" allowBlank="1" showInputMessage="1" showErrorMessage="1" sqref="L3">
      <formula1>"null,True,False"</formula1>
    </dataValidation>
    <dataValidation type="list" allowBlank="1" showInputMessage="1" showErrorMessage="1" sqref="M3">
      <formula1>"null,False,True,relevant_w,relevant_h"</formula1>
    </dataValidation>
    <dataValidation type="list" allowBlank="1" showInputMessage="1" showErrorMessage="1" sqref="N3">
      <formula1>"null,True,False"</formula1>
    </dataValidation>
    <dataValidation type="list" allowBlank="1" showInputMessage="1" showErrorMessage="1" sqref="O3">
      <formula1>"null,certain,probable_letter,possible_letter"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"transformed,reinked,retraced,reinked?,retraced?,intralinear,creased,erased"</formula1>
    </dataValidation>
    <dataValidation type="list" allowBlank="1" showInputMessage="1" showErrorMessage="1" sqref="K4">
      <formula1>"null,True,False"</formula1>
    </dataValidation>
    <dataValidation type="list" allowBlank="1" showInputMessage="1" showErrorMessage="1" sqref="L4">
      <formula1>"null,True,False"</formula1>
    </dataValidation>
    <dataValidation type="list" allowBlank="1" showInputMessage="1" showErrorMessage="1" sqref="M4">
      <formula1>"null,False,True,relevant_w,relevant_h"</formula1>
    </dataValidation>
    <dataValidation type="list" allowBlank="1" showInputMessage="1" showErrorMessage="1" sqref="N4">
      <formula1>"null,True,False"</formula1>
    </dataValidation>
    <dataValidation type="list" allowBlank="1" showInputMessage="1" showErrorMessage="1" sqref="O4">
      <formula1>"null,certain,probable_letter,possible_letter"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"transformed,reinked,retraced,reinked?,retraced?,intralinear,creased,erased"</formula1>
    </dataValidation>
    <dataValidation type="list" allowBlank="1" showInputMessage="1" showErrorMessage="1" sqref="K5">
      <formula1>"null,True,False"</formula1>
    </dataValidation>
    <dataValidation type="list" allowBlank="1" showInputMessage="1" showErrorMessage="1" sqref="L5">
      <formula1>"null,True,False"</formula1>
    </dataValidation>
    <dataValidation type="list" allowBlank="1" showInputMessage="1" showErrorMessage="1" sqref="M5">
      <formula1>"null,False,True,relevant_w,relevant_h"</formula1>
    </dataValidation>
    <dataValidation type="list" allowBlank="1" showInputMessage="1" showErrorMessage="1" sqref="N5">
      <formula1>"null,True,False"</formula1>
    </dataValidation>
    <dataValidation type="list" allowBlank="1" showInputMessage="1" showErrorMessage="1" sqref="O5">
      <formula1>"null,certain,probable_letter,possible_letter"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"transformed,reinked,retraced,reinked?,retraced?,intralinear,creased,erased"</formula1>
    </dataValidation>
    <dataValidation type="list" allowBlank="1" showInputMessage="1" showErrorMessage="1" sqref="K6">
      <formula1>"null,True,False"</formula1>
    </dataValidation>
    <dataValidation type="list" allowBlank="1" showInputMessage="1" showErrorMessage="1" sqref="L6">
      <formula1>"null,True,False"</formula1>
    </dataValidation>
    <dataValidation type="list" allowBlank="1" showInputMessage="1" showErrorMessage="1" sqref="M6">
      <formula1>"null,False,True,relevant_w,relevant_h"</formula1>
    </dataValidation>
    <dataValidation type="list" allowBlank="1" showInputMessage="1" showErrorMessage="1" sqref="N6">
      <formula1>"null,True,False"</formula1>
    </dataValidation>
    <dataValidation type="list" allowBlank="1" showInputMessage="1" showErrorMessage="1" sqref="O6">
      <formula1>"null,certain,probable_letter,possible_letter"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"transformed,reinked,retraced,reinked?,retraced?,intralinear,creased,erased"</formula1>
    </dataValidation>
    <dataValidation type="list" allowBlank="1" showInputMessage="1" showErrorMessage="1" sqref="K7">
      <formula1>"null,True,False"</formula1>
    </dataValidation>
    <dataValidation type="list" allowBlank="1" showInputMessage="1" showErrorMessage="1" sqref="L7">
      <formula1>"null,True,False"</formula1>
    </dataValidation>
    <dataValidation type="list" allowBlank="1" showInputMessage="1" showErrorMessage="1" sqref="M7">
      <formula1>"null,False,True,relevant_w,relevant_h"</formula1>
    </dataValidation>
    <dataValidation type="list" allowBlank="1" showInputMessage="1" showErrorMessage="1" sqref="N7">
      <formula1>"null,True,False"</formula1>
    </dataValidation>
    <dataValidation type="list" allowBlank="1" showInputMessage="1" showErrorMessage="1" sqref="O7">
      <formula1>"null,certain,probable_letter,possible_letter"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I8">
      <formula1>"transformed,reinked,retraced,reinked?,retraced?,intralinear,creased,erased"</formula1>
    </dataValidation>
    <dataValidation type="list" allowBlank="1" showInputMessage="1" showErrorMessage="1" sqref="K8">
      <formula1>"null,True,False"</formula1>
    </dataValidation>
    <dataValidation type="list" allowBlank="1" showInputMessage="1" showErrorMessage="1" sqref="L8">
      <formula1>"null,True,False"</formula1>
    </dataValidation>
    <dataValidation type="list" allowBlank="1" showInputMessage="1" showErrorMessage="1" sqref="M8">
      <formula1>"null,False,True,relevant_w,relevant_h"</formula1>
    </dataValidation>
    <dataValidation type="list" allowBlank="1" showInputMessage="1" showErrorMessage="1" sqref="N8">
      <formula1>"null,True,False"</formula1>
    </dataValidation>
    <dataValidation type="list" allowBlank="1" showInputMessage="1" showErrorMessage="1" sqref="O8">
      <formula1>"null,certain,probable_letter,possible_letter"</formula1>
    </dataValidation>
    <dataValidation type="list" allowBlank="1" showInputMessage="1" showErrorMessage="1" sqref="V8">
      <formula1>"DAMAGED,DAMAGED_STILL_READ,NOT_DAMAGED"</formula1>
    </dataValidation>
    <dataValidation type="list" allowBlank="1" showInputMessage="1" showErrorMessage="1" sqref="W8">
      <formula1>"DAMAGED,DAMAGED_STILL_READ,NOT_DAMAGED"</formula1>
    </dataValidation>
    <dataValidation type="list" allowBlank="1" showInputMessage="1" showErrorMessage="1" sqref="X8">
      <formula1>"DAMAGED,DAMAGED_STILL_READ,NOT_DAMAGED"</formula1>
    </dataValidation>
    <dataValidation type="list" allowBlank="1" showInputMessage="1" showErrorMessage="1" sqref="Q8">
      <formula1>"א,ב,ג,ד,ה,ו,ז,ח,ט,י,כ,ך,ל,מ,ם,נ,ן,ס,ע,פ,ף,צ,ץ,ק,ר,ש,ת,◦,l,s,m"</formula1>
    </dataValidation>
    <dataValidation type="list" allowBlank="1" showInputMessage="1" showErrorMessage="1" sqref="R8">
      <formula1>"א,ב,ג,ד,ה,ו,ז,ח,ט,י,כ,ך,ל,מ,ם,נ,ן,ס,ע,פ,ף,צ,ץ,ק,ר,ש,ת,◦,l,s,m"</formula1>
    </dataValidation>
    <dataValidation type="list" allowBlank="1" showInputMessage="1" showErrorMessage="1" sqref="S8">
      <formula1>"א,ב,ג,ד,ה,ו,ז,ח,ט,י,כ,ך,ל,מ,ם,נ,ן,ס,ע,פ,ף,צ,ץ,ק,ר,ש,ת,◦,l,s,m"</formula1>
    </dataValidation>
    <dataValidation type="list" allowBlank="1" showInputMessage="1" showErrorMessage="1" sqref="T8">
      <formula1>"א,ב,ג,ד,ה,ו,ז,ח,ט,י,כ,ך,ל,מ,ם,נ,ן,ס,ע,פ,ף,צ,ץ,ק,ר,ש,ת,◦,l,s,m"</formula1>
    </dataValidation>
    <dataValidation type="list" allowBlank="1" showInputMessage="1" showErrorMessage="1" sqref="I9">
      <formula1>"transformed,reinked,retraced,reinked?,retraced?,intralinear,creased,erased"</formula1>
    </dataValidation>
    <dataValidation type="list" allowBlank="1" showInputMessage="1" showErrorMessage="1" sqref="K9">
      <formula1>"null,True,False"</formula1>
    </dataValidation>
    <dataValidation type="list" allowBlank="1" showInputMessage="1" showErrorMessage="1" sqref="L9">
      <formula1>"null,True,False"</formula1>
    </dataValidation>
    <dataValidation type="list" allowBlank="1" showInputMessage="1" showErrorMessage="1" sqref="M9">
      <formula1>"null,False,True,relevant_w,relevant_h"</formula1>
    </dataValidation>
    <dataValidation type="list" allowBlank="1" showInputMessage="1" showErrorMessage="1" sqref="N9">
      <formula1>"null,True,False"</formula1>
    </dataValidation>
    <dataValidation type="list" allowBlank="1" showInputMessage="1" showErrorMessage="1" sqref="O9">
      <formula1>"null,certain,probable_letter,possible_letter"</formula1>
    </dataValidation>
    <dataValidation type="list" allowBlank="1" showInputMessage="1" showErrorMessage="1" sqref="V9">
      <formula1>"DAMAGED,DAMAGED_STILL_READ,NOT_DAMAGED"</formula1>
    </dataValidation>
    <dataValidation type="list" allowBlank="1" showInputMessage="1" showErrorMessage="1" sqref="W9">
      <formula1>"DAMAGED,DAMAGED_STILL_READ,NOT_DAMAGED"</formula1>
    </dataValidation>
    <dataValidation type="list" allowBlank="1" showInputMessage="1" showErrorMessage="1" sqref="X9">
      <formula1>"DAMAGED,DAMAGED_STILL_READ,NOT_DAMAGED"</formula1>
    </dataValidation>
    <dataValidation type="list" allowBlank="1" showInputMessage="1" showErrorMessage="1" sqref="Q9">
      <formula1>"א,ב,ג,ד,ה,ו,ז,ח,ט,י,כ,ך,ל,מ,ם,נ,ן,ס,ע,פ,ף,צ,ץ,ק,ר,ש,ת,◦,l,s,m"</formula1>
    </dataValidation>
    <dataValidation type="list" allowBlank="1" showInputMessage="1" showErrorMessage="1" sqref="R9">
      <formula1>"א,ב,ג,ד,ה,ו,ז,ח,ט,י,כ,ך,ל,מ,ם,נ,ן,ס,ע,פ,ף,צ,ץ,ק,ר,ש,ת,◦,l,s,m"</formula1>
    </dataValidation>
    <dataValidation type="list" allowBlank="1" showInputMessage="1" showErrorMessage="1" sqref="S9">
      <formula1>"א,ב,ג,ד,ה,ו,ז,ח,ט,י,כ,ך,ל,מ,ם,נ,ן,ס,ע,פ,ף,צ,ץ,ק,ר,ש,ת,◦,l,s,m"</formula1>
    </dataValidation>
    <dataValidation type="list" allowBlank="1" showInputMessage="1" showErrorMessage="1" sqref="T9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44</v>
      </c>
      <c r="E2">
        <v>2622</v>
      </c>
      <c r="F2">
        <v>30.836</v>
      </c>
      <c r="G2">
        <v>11</v>
      </c>
      <c r="H2">
        <v>62</v>
      </c>
      <c r="I2">
        <v>4108</v>
      </c>
      <c r="J2">
        <v>2470</v>
      </c>
      <c r="K2">
        <v>46</v>
      </c>
      <c r="L2">
        <v>57</v>
      </c>
      <c r="M2">
        <v>64.318</v>
      </c>
      <c r="N2">
        <v>51.905</v>
      </c>
      <c r="O2">
        <v>0.776</v>
      </c>
      <c r="P2">
        <v>1.239</v>
      </c>
      <c r="Q2">
        <v>0.8070000000000001</v>
      </c>
      <c r="R2">
        <v>1</v>
      </c>
    </row>
    <row r="3" spans="1:18">
      <c r="A3">
        <v>2</v>
      </c>
      <c r="D3" t="s">
        <v>45</v>
      </c>
      <c r="E3">
        <v>3861</v>
      </c>
      <c r="F3">
        <v>29.097</v>
      </c>
      <c r="G3">
        <v>10</v>
      </c>
      <c r="H3">
        <v>74</v>
      </c>
      <c r="I3">
        <v>4002</v>
      </c>
      <c r="J3">
        <v>2446</v>
      </c>
      <c r="K3">
        <v>39</v>
      </c>
      <c r="L3">
        <v>99</v>
      </c>
      <c r="M3">
        <v>111.71</v>
      </c>
      <c r="N3">
        <v>44.007</v>
      </c>
      <c r="O3">
        <v>0.637</v>
      </c>
      <c r="P3">
        <v>2.538</v>
      </c>
      <c r="Q3">
        <v>0.394</v>
      </c>
      <c r="R3">
        <v>1</v>
      </c>
    </row>
    <row r="4" spans="1:18">
      <c r="A4">
        <v>3</v>
      </c>
      <c r="D4" t="s">
        <v>46</v>
      </c>
      <c r="E4">
        <v>2520</v>
      </c>
      <c r="F4">
        <v>45.515</v>
      </c>
      <c r="G4">
        <v>13</v>
      </c>
      <c r="H4">
        <v>88</v>
      </c>
      <c r="I4">
        <v>3922</v>
      </c>
      <c r="J4">
        <v>2495</v>
      </c>
      <c r="K4">
        <v>40</v>
      </c>
      <c r="L4">
        <v>63</v>
      </c>
      <c r="M4">
        <v>71.08799999999999</v>
      </c>
      <c r="N4">
        <v>45.135</v>
      </c>
      <c r="O4">
        <v>0.746</v>
      </c>
      <c r="P4">
        <v>1.575</v>
      </c>
      <c r="Q4">
        <v>0.635</v>
      </c>
      <c r="R4">
        <v>1</v>
      </c>
    </row>
    <row r="5" spans="1:18">
      <c r="A5">
        <v>4</v>
      </c>
      <c r="D5" t="s">
        <v>47</v>
      </c>
      <c r="E5">
        <v>31486</v>
      </c>
      <c r="F5">
        <v>42.115</v>
      </c>
      <c r="G5">
        <v>9</v>
      </c>
      <c r="H5">
        <v>98</v>
      </c>
      <c r="I5">
        <v>3717</v>
      </c>
      <c r="J5">
        <v>2402</v>
      </c>
      <c r="K5">
        <v>182</v>
      </c>
      <c r="L5">
        <v>173</v>
      </c>
      <c r="M5">
        <v>205.365</v>
      </c>
      <c r="N5">
        <v>195.21</v>
      </c>
      <c r="O5">
        <v>0.785</v>
      </c>
      <c r="P5">
        <v>1.052</v>
      </c>
      <c r="Q5">
        <v>0.951</v>
      </c>
      <c r="R5">
        <v>1</v>
      </c>
    </row>
    <row r="6" spans="1:18">
      <c r="A6">
        <v>5</v>
      </c>
      <c r="D6" t="s">
        <v>48</v>
      </c>
      <c r="E6">
        <v>30960</v>
      </c>
      <c r="F6">
        <v>34.654</v>
      </c>
      <c r="G6">
        <v>9</v>
      </c>
      <c r="H6">
        <v>75</v>
      </c>
      <c r="I6">
        <v>3499</v>
      </c>
      <c r="J6">
        <v>2474</v>
      </c>
      <c r="K6">
        <v>172</v>
      </c>
      <c r="L6">
        <v>180</v>
      </c>
      <c r="M6">
        <v>203.108</v>
      </c>
      <c r="N6">
        <v>194.081</v>
      </c>
      <c r="O6">
        <v>0.785</v>
      </c>
      <c r="P6">
        <v>1.047</v>
      </c>
      <c r="Q6">
        <v>0.956</v>
      </c>
      <c r="R6">
        <v>1</v>
      </c>
    </row>
    <row r="7" spans="1:18">
      <c r="A7">
        <v>6</v>
      </c>
      <c r="D7" t="s">
        <v>49</v>
      </c>
      <c r="E7">
        <v>31073</v>
      </c>
      <c r="F7">
        <v>27.455</v>
      </c>
      <c r="G7">
        <v>7</v>
      </c>
      <c r="H7">
        <v>63</v>
      </c>
      <c r="I7">
        <v>3292</v>
      </c>
      <c r="J7">
        <v>2469</v>
      </c>
      <c r="K7">
        <v>193</v>
      </c>
      <c r="L7">
        <v>161</v>
      </c>
      <c r="M7">
        <v>217.777</v>
      </c>
      <c r="N7">
        <v>181.669</v>
      </c>
      <c r="O7">
        <v>0.779</v>
      </c>
      <c r="P7">
        <v>1.199</v>
      </c>
      <c r="Q7">
        <v>0.834</v>
      </c>
      <c r="R7">
        <v>1</v>
      </c>
    </row>
    <row r="8" spans="1:18">
      <c r="A8">
        <v>7</v>
      </c>
      <c r="D8" t="s">
        <v>50</v>
      </c>
      <c r="E8">
        <v>9102</v>
      </c>
      <c r="F8">
        <v>18.066</v>
      </c>
      <c r="G8">
        <v>7</v>
      </c>
      <c r="H8">
        <v>53</v>
      </c>
      <c r="I8">
        <v>3202</v>
      </c>
      <c r="J8">
        <v>2508</v>
      </c>
      <c r="K8">
        <v>82</v>
      </c>
      <c r="L8">
        <v>111</v>
      </c>
      <c r="M8">
        <v>125.25</v>
      </c>
      <c r="N8">
        <v>92.527</v>
      </c>
      <c r="O8">
        <v>0.768</v>
      </c>
      <c r="P8">
        <v>1.354</v>
      </c>
      <c r="Q8">
        <v>0.739</v>
      </c>
      <c r="R8">
        <v>1</v>
      </c>
    </row>
    <row r="9" spans="1:18">
      <c r="A9">
        <v>8</v>
      </c>
      <c r="D9" t="s">
        <v>51</v>
      </c>
      <c r="E9">
        <v>6944</v>
      </c>
      <c r="F9">
        <v>15.557</v>
      </c>
      <c r="G9">
        <v>7</v>
      </c>
      <c r="H9">
        <v>45</v>
      </c>
      <c r="I9">
        <v>3124</v>
      </c>
      <c r="J9">
        <v>2510</v>
      </c>
      <c r="K9">
        <v>62</v>
      </c>
      <c r="L9">
        <v>112</v>
      </c>
      <c r="M9">
        <v>126.378</v>
      </c>
      <c r="N9">
        <v>69.95999999999999</v>
      </c>
      <c r="O9">
        <v>0.721</v>
      </c>
      <c r="P9">
        <v>1.806</v>
      </c>
      <c r="Q9">
        <v>0.554</v>
      </c>
      <c r="R9">
        <v>1</v>
      </c>
    </row>
    <row r="10" spans="1:18">
      <c r="A10">
        <v>9</v>
      </c>
      <c r="D10" t="s">
        <v>52</v>
      </c>
      <c r="E10">
        <v>6336</v>
      </c>
      <c r="F10">
        <v>22.533</v>
      </c>
      <c r="G10">
        <v>6</v>
      </c>
      <c r="H10">
        <v>54</v>
      </c>
      <c r="I10">
        <v>3054</v>
      </c>
      <c r="J10">
        <v>2520</v>
      </c>
      <c r="K10">
        <v>66</v>
      </c>
      <c r="L10">
        <v>96</v>
      </c>
      <c r="M10">
        <v>108.324</v>
      </c>
      <c r="N10">
        <v>74.473</v>
      </c>
      <c r="O10">
        <v>0.758</v>
      </c>
      <c r="P10">
        <v>1.455</v>
      </c>
      <c r="Q10">
        <v>0.6879999999999999</v>
      </c>
      <c r="R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sheetData>
    <row r="1" spans="1:17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457_1239_b.xlsx</dc:title>
  <dc:subject>Edition of Fragment 1239_b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2019-05-13T17:54:47Z</dcterms:created>
  <dcterms:modified xsi:type="dcterms:W3CDTF">2019-05-13T17:54:47Z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1239_b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