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dat01\Dropbox (ATL FRB)\WorkForceDevProj\Documentation\Benefits &amp; Expenses Database\Rules.fedIncomeTax\"/>
    </mc:Choice>
  </mc:AlternateContent>
  <xr:revisionPtr revIDLastSave="0" documentId="13_ncr:1_{805689C9-E383-495E-A133-26C3C75997F2}" xr6:coauthVersionLast="46" xr6:coauthVersionMax="47" xr10:uidLastSave="{00000000-0000-0000-0000-000000000000}"/>
  <bookViews>
    <workbookView xWindow="28680" yWindow="-120" windowWidth="29040" windowHeight="15840" xr2:uid="{A8426F2E-CA8B-4C3E-B3EC-7BE4247A845A}"/>
  </bookViews>
  <sheets>
    <sheet name="Federal Income Tax" sheetId="1" r:id="rId1"/>
    <sheet name="FederalIncomeTax_rules" sheetId="2" r:id="rId2"/>
  </sheets>
  <definedNames>
    <definedName name="_xlnm._FilterDatabase" localSheetId="0" hidden="1">'Federal Income Tax'!$B$3:$D$3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1" i="1" l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S38" i="1"/>
  <c r="R38" i="1"/>
  <c r="Q38" i="1"/>
  <c r="P38" i="1"/>
  <c r="O38" i="1"/>
  <c r="N38" i="1"/>
  <c r="M38" i="1"/>
  <c r="S37" i="1"/>
  <c r="R37" i="1"/>
  <c r="Q37" i="1"/>
  <c r="P37" i="1"/>
  <c r="O37" i="1"/>
  <c r="N37" i="1"/>
  <c r="M37" i="1"/>
  <c r="S36" i="1"/>
  <c r="R36" i="1"/>
  <c r="Q36" i="1"/>
  <c r="P36" i="1"/>
  <c r="O36" i="1"/>
  <c r="N36" i="1"/>
  <c r="M36" i="1"/>
  <c r="S35" i="1"/>
  <c r="R35" i="1"/>
  <c r="Q35" i="1"/>
  <c r="P35" i="1"/>
  <c r="O35" i="1"/>
  <c r="N35" i="1"/>
  <c r="M35" i="1"/>
  <c r="S34" i="1"/>
  <c r="R34" i="1"/>
  <c r="Q34" i="1"/>
  <c r="P34" i="1"/>
  <c r="O34" i="1"/>
  <c r="N34" i="1"/>
  <c r="M34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</calcChain>
</file>

<file path=xl/sharedStrings.xml><?xml version="1.0" encoding="utf-8"?>
<sst xmlns="http://schemas.openxmlformats.org/spreadsheetml/2006/main" count="296" uniqueCount="64">
  <si>
    <t>Adjusted Gross Income (AGI)</t>
  </si>
  <si>
    <t>Married Filing Separately</t>
  </si>
  <si>
    <t>Federal Personal Income Tax</t>
  </si>
  <si>
    <r>
      <t>4. Follow steps described in the</t>
    </r>
    <r>
      <rPr>
        <b/>
        <sz val="11"/>
        <rFont val="Arial"/>
        <family val="2"/>
      </rPr>
      <t xml:space="preserve"> "Calculations" section</t>
    </r>
    <r>
      <rPr>
        <sz val="11"/>
        <color theme="1"/>
        <rFont val="Calibri"/>
        <family val="2"/>
        <scheme val="minor"/>
      </rPr>
      <t xml:space="preserve"> to determine eligibility and calculate value of benefit.</t>
    </r>
  </si>
  <si>
    <r>
      <t xml:space="preserve">3. Provide all required inputs described in the </t>
    </r>
    <r>
      <rPr>
        <b/>
        <sz val="11"/>
        <rFont val="Arial"/>
        <family val="2"/>
      </rPr>
      <t>"List of Inputs" section</t>
    </r>
  </si>
  <si>
    <t>Married Filing Jointly</t>
  </si>
  <si>
    <r>
      <t xml:space="preserve">2. Go to the Federal Income Tax section of the </t>
    </r>
    <r>
      <rPr>
        <b/>
        <sz val="11"/>
        <rFont val="Arial"/>
        <family val="2"/>
      </rPr>
      <t>User Guide</t>
    </r>
  </si>
  <si>
    <t>Individual</t>
  </si>
  <si>
    <r>
      <t xml:space="preserve">1. Merge </t>
    </r>
    <r>
      <rPr>
        <b/>
        <sz val="11"/>
        <color theme="1"/>
        <rFont val="Calibri"/>
        <family val="2"/>
      </rPr>
      <t>All Parameters</t>
    </r>
    <r>
      <rPr>
        <sz val="11"/>
        <color theme="1"/>
        <rFont val="Calibri"/>
        <family val="2"/>
      </rPr>
      <t xml:space="preserve"> onto your dataset by inputs </t>
    </r>
    <r>
      <rPr>
        <b/>
        <sz val="11"/>
        <color rgb="FFFFC000"/>
        <rFont val="Calibri"/>
        <family val="2"/>
      </rPr>
      <t>emphasized in yellow</t>
    </r>
  </si>
  <si>
    <t>Standard</t>
  </si>
  <si>
    <t>TaxRate7</t>
  </si>
  <si>
    <t>TaxRate6</t>
  </si>
  <si>
    <t>TaxRate5</t>
  </si>
  <si>
    <t>TaxRate4</t>
  </si>
  <si>
    <t>TaxRate3</t>
  </si>
  <si>
    <t>TaxRate2</t>
  </si>
  <si>
    <t>TaxRate1</t>
  </si>
  <si>
    <t>IncomeBin7Max</t>
  </si>
  <si>
    <t>IncomeBin6Max</t>
  </si>
  <si>
    <t>IncomeBin5Max</t>
  </si>
  <si>
    <t>IncomeBin4Max</t>
  </si>
  <si>
    <t>IncomeBin3Max</t>
  </si>
  <si>
    <t>IncomeBin2Max</t>
  </si>
  <si>
    <t>IncomeBin1Max</t>
  </si>
  <si>
    <t>ListofCountableIncome</t>
  </si>
  <si>
    <t>ruleYear</t>
  </si>
  <si>
    <t>FilingStatusFlag</t>
  </si>
  <si>
    <t>FilingStatus</t>
  </si>
  <si>
    <t>ProgramName</t>
  </si>
  <si>
    <t>Instructions:</t>
  </si>
  <si>
    <t>Deductions</t>
  </si>
  <si>
    <t>Tax Rates</t>
  </si>
  <si>
    <t>Tax Brackets</t>
  </si>
  <si>
    <t>Merge by filing status (FilingStatus)</t>
  </si>
  <si>
    <t>or</t>
  </si>
  <si>
    <t>$518,401 or more</t>
  </si>
  <si>
    <t>$311,026 or more</t>
  </si>
  <si>
    <t>$622,051 or more</t>
  </si>
  <si>
    <t>to</t>
  </si>
  <si>
    <t>$207,351 to $518,400</t>
  </si>
  <si>
    <t>$207,351 to $311,025</t>
  </si>
  <si>
    <t>$414,701 to $622,050</t>
  </si>
  <si>
    <t>$163,301 to $207,350</t>
  </si>
  <si>
    <t>$326,601 to $414,700</t>
  </si>
  <si>
    <t>$85,501 to $163,300</t>
  </si>
  <si>
    <t>$85,526 to $163,300</t>
  </si>
  <si>
    <t>$171,051 to $326,600</t>
  </si>
  <si>
    <t>$53,701 to $85,500</t>
  </si>
  <si>
    <t>$40,126 to $85,525</t>
  </si>
  <si>
    <t>$80,251 to $171,050</t>
  </si>
  <si>
    <t>$14,101 to $53,700</t>
  </si>
  <si>
    <t>$9,876 to $40,125</t>
  </si>
  <si>
    <t>$19,751 to $80,250</t>
  </si>
  <si>
    <t>$0 to $14,100</t>
  </si>
  <si>
    <t>$0 to $9,875</t>
  </si>
  <si>
    <t>$0 to $19,750</t>
  </si>
  <si>
    <t>Head of household</t>
  </si>
  <si>
    <t>Married, filing separately</t>
  </si>
  <si>
    <t>Married, filing jointly</t>
  </si>
  <si>
    <t>Single</t>
  </si>
  <si>
    <t>Tax rate</t>
  </si>
  <si>
    <t>Head of Household</t>
  </si>
  <si>
    <t>baseAmount_SSDI</t>
  </si>
  <si>
    <t>SSDI_taxable_test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</si>
</sst>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FFC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8" fillId="0" borderId="0" xfId="0" applyFont="1"/>
    <xf numFmtId="0" fontId="1" fillId="4" borderId="13" xfId="0" applyFont="1" applyFill="1" applyBorder="1" applyAlignment="1">
      <alignment horizontal="center"/>
    </xf>
    <xf numFmtId="0" fontId="10" fillId="0" borderId="0" xfId="0" applyFont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/>
    <xf numFmtId="0" fontId="4" fillId="0" borderId="2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0" fillId="0" borderId="0" xfId="0" applyNumberFormat="1"/>
    <xf numFmtId="3" fontId="2" fillId="3" borderId="11" xfId="0" applyNumberFormat="1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3" fontId="4" fillId="0" borderId="24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3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3" fontId="4" fillId="0" borderId="28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3" fontId="4" fillId="0" borderId="30" xfId="0" applyNumberFormat="1" applyFont="1" applyBorder="1" applyAlignment="1">
      <alignment horizontal="center"/>
    </xf>
    <xf numFmtId="3" fontId="4" fillId="0" borderId="31" xfId="0" applyNumberFormat="1" applyFont="1" applyBorder="1" applyAlignment="1">
      <alignment horizontal="center"/>
    </xf>
    <xf numFmtId="3" fontId="4" fillId="0" borderId="32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 vertical="center"/>
    </xf>
    <xf numFmtId="3" fontId="9" fillId="4" borderId="16" xfId="0" applyNumberFormat="1" applyFont="1" applyFill="1" applyBorder="1" applyAlignment="1">
      <alignment horizontal="center"/>
    </xf>
    <xf numFmtId="3" fontId="9" fillId="4" borderId="15" xfId="0" applyNumberFormat="1" applyFont="1" applyFill="1" applyBorder="1" applyAlignment="1">
      <alignment horizontal="center"/>
    </xf>
    <xf numFmtId="3" fontId="9" fillId="4" borderId="14" xfId="0" applyNumberFormat="1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F6A0-69B7-4BCA-8C02-EFFE0EBF6256}">
  <dimension ref="A1:Y52"/>
  <sheetViews>
    <sheetView tabSelected="1" topLeftCell="M1" zoomScale="70" zoomScaleNormal="70" workbookViewId="0">
      <selection activeCell="U44" sqref="U44"/>
    </sheetView>
  </sheetViews>
  <sheetFormatPr defaultRowHeight="14.5" x14ac:dyDescent="0.35"/>
  <cols>
    <col min="1" max="1" width="33.1796875" customWidth="1"/>
    <col min="2" max="2" width="19.54296875" customWidth="1"/>
    <col min="3" max="3" width="30.7265625" customWidth="1"/>
    <col min="4" max="5" width="31.7265625" customWidth="1"/>
    <col min="6" max="6" width="21.26953125" style="42" customWidth="1"/>
    <col min="7" max="9" width="18.1796875" style="42" customWidth="1"/>
    <col min="10" max="11" width="20" style="42" customWidth="1"/>
    <col min="12" max="12" width="19.453125" style="42" customWidth="1"/>
    <col min="13" max="13" width="11.54296875" customWidth="1"/>
    <col min="14" max="14" width="12.1796875" customWidth="1"/>
    <col min="15" max="18" width="15.1796875" customWidth="1"/>
    <col min="19" max="19" width="12.7265625" customWidth="1"/>
    <col min="20" max="21" width="22.08984375" bestFit="1" customWidth="1"/>
    <col min="22" max="22" width="16.81640625" customWidth="1"/>
    <col min="24" max="24" width="81" customWidth="1"/>
    <col min="26" max="29" width="11" customWidth="1"/>
    <col min="30" max="33" width="11.1796875" customWidth="1"/>
    <col min="34" max="37" width="12.453125" customWidth="1"/>
    <col min="38" max="38" width="11.81640625" customWidth="1"/>
  </cols>
  <sheetData>
    <row r="1" spans="1:24" ht="18.75" customHeight="1" thickBot="1" x14ac:dyDescent="0.5">
      <c r="A1" s="21" t="s">
        <v>33</v>
      </c>
    </row>
    <row r="2" spans="1:24" ht="15.75" customHeight="1" x14ac:dyDescent="0.35">
      <c r="F2" s="76" t="s">
        <v>32</v>
      </c>
      <c r="G2" s="77"/>
      <c r="H2" s="77"/>
      <c r="I2" s="77"/>
      <c r="J2" s="77"/>
      <c r="K2" s="77"/>
      <c r="L2" s="78"/>
      <c r="M2" s="79" t="s">
        <v>31</v>
      </c>
      <c r="N2" s="79"/>
      <c r="O2" s="79"/>
      <c r="P2" s="79"/>
      <c r="Q2" s="79"/>
      <c r="R2" s="79"/>
      <c r="S2" s="80"/>
      <c r="T2" s="74"/>
      <c r="U2" s="65"/>
      <c r="V2" s="20" t="s">
        <v>30</v>
      </c>
      <c r="X2" s="19" t="s">
        <v>29</v>
      </c>
    </row>
    <row r="3" spans="1:24" ht="21.75" customHeight="1" thickBot="1" x14ac:dyDescent="0.4">
      <c r="A3" s="18" t="s">
        <v>28</v>
      </c>
      <c r="B3" s="17" t="s">
        <v>27</v>
      </c>
      <c r="C3" s="17" t="s">
        <v>26</v>
      </c>
      <c r="D3" s="16" t="s">
        <v>25</v>
      </c>
      <c r="E3" s="16" t="s">
        <v>24</v>
      </c>
      <c r="F3" s="43" t="s">
        <v>23</v>
      </c>
      <c r="G3" s="44" t="s">
        <v>22</v>
      </c>
      <c r="H3" s="44" t="s">
        <v>21</v>
      </c>
      <c r="I3" s="44" t="s">
        <v>20</v>
      </c>
      <c r="J3" s="44" t="s">
        <v>19</v>
      </c>
      <c r="K3" s="44" t="s">
        <v>18</v>
      </c>
      <c r="L3" s="45" t="s">
        <v>17</v>
      </c>
      <c r="M3" s="16" t="s">
        <v>16</v>
      </c>
      <c r="N3" s="16" t="s">
        <v>15</v>
      </c>
      <c r="O3" s="16" t="s">
        <v>14</v>
      </c>
      <c r="P3" s="16" t="s">
        <v>13</v>
      </c>
      <c r="Q3" s="16" t="s">
        <v>12</v>
      </c>
      <c r="R3" s="16" t="s">
        <v>11</v>
      </c>
      <c r="S3" s="15" t="s">
        <v>10</v>
      </c>
      <c r="T3" s="75" t="s">
        <v>62</v>
      </c>
      <c r="U3" s="83" t="s">
        <v>63</v>
      </c>
      <c r="V3" s="14" t="s">
        <v>9</v>
      </c>
      <c r="X3" s="2" t="s">
        <v>8</v>
      </c>
    </row>
    <row r="4" spans="1:24" ht="16.5" customHeight="1" x14ac:dyDescent="0.35">
      <c r="A4" s="49" t="s">
        <v>2</v>
      </c>
      <c r="B4" s="50">
        <v>1</v>
      </c>
      <c r="C4" s="50" t="s">
        <v>7</v>
      </c>
      <c r="D4" s="51">
        <v>2022</v>
      </c>
      <c r="E4" s="51" t="s">
        <v>0</v>
      </c>
      <c r="F4" s="52">
        <v>9950</v>
      </c>
      <c r="G4" s="53">
        <v>40525</v>
      </c>
      <c r="H4" s="53">
        <v>86375</v>
      </c>
      <c r="I4" s="53">
        <v>164925</v>
      </c>
      <c r="J4" s="53">
        <v>209425</v>
      </c>
      <c r="K4" s="53">
        <v>523600</v>
      </c>
      <c r="L4" s="54">
        <v>9999999</v>
      </c>
      <c r="M4" s="51">
        <f>FederalIncomeTax_rules!$B$9</f>
        <v>0.1</v>
      </c>
      <c r="N4" s="51">
        <f>FederalIncomeTax_rules!$B$10</f>
        <v>0.12</v>
      </c>
      <c r="O4" s="51">
        <f>FederalIncomeTax_rules!$B$11</f>
        <v>0.22</v>
      </c>
      <c r="P4" s="51">
        <f>FederalIncomeTax_rules!$B$12</f>
        <v>0.24</v>
      </c>
      <c r="Q4" s="51">
        <f>FederalIncomeTax_rules!$B$13</f>
        <v>0.32</v>
      </c>
      <c r="R4" s="51">
        <f>FederalIncomeTax_rules!$B$14</f>
        <v>0.35</v>
      </c>
      <c r="S4" s="55">
        <f>FederalIncomeTax_rules!$B$15</f>
        <v>0.37</v>
      </c>
      <c r="T4" s="11">
        <v>25000</v>
      </c>
      <c r="U4" s="37">
        <v>9000</v>
      </c>
      <c r="V4" s="56">
        <v>12950</v>
      </c>
      <c r="X4" s="2" t="s">
        <v>6</v>
      </c>
    </row>
    <row r="5" spans="1:24" ht="14.5" customHeight="1" x14ac:dyDescent="0.35">
      <c r="A5" s="57" t="s">
        <v>2</v>
      </c>
      <c r="B5" s="39">
        <v>2</v>
      </c>
      <c r="C5" s="39" t="s">
        <v>5</v>
      </c>
      <c r="D5" s="27">
        <v>2022</v>
      </c>
      <c r="E5" s="27" t="s">
        <v>0</v>
      </c>
      <c r="F5" s="13">
        <v>19900</v>
      </c>
      <c r="G5" s="30">
        <v>81050</v>
      </c>
      <c r="H5" s="30">
        <v>172750</v>
      </c>
      <c r="I5" s="30">
        <v>329850</v>
      </c>
      <c r="J5" s="30">
        <v>418850</v>
      </c>
      <c r="K5" s="30">
        <v>628300</v>
      </c>
      <c r="L5" s="46">
        <v>9999999</v>
      </c>
      <c r="M5" s="27">
        <f>FederalIncomeTax_rules!$B$9</f>
        <v>0.1</v>
      </c>
      <c r="N5" s="27">
        <f>FederalIncomeTax_rules!$B$10</f>
        <v>0.12</v>
      </c>
      <c r="O5" s="27">
        <f>FederalIncomeTax_rules!$B$11</f>
        <v>0.22</v>
      </c>
      <c r="P5" s="27">
        <f>FederalIncomeTax_rules!$B$12</f>
        <v>0.24</v>
      </c>
      <c r="Q5" s="27">
        <f>FederalIncomeTax_rules!$B$13</f>
        <v>0.32</v>
      </c>
      <c r="R5" s="27">
        <f>FederalIncomeTax_rules!$B$14</f>
        <v>0.35</v>
      </c>
      <c r="S5" s="12">
        <f>FederalIncomeTax_rules!$B$15</f>
        <v>0.37</v>
      </c>
      <c r="T5" s="11">
        <v>32000</v>
      </c>
      <c r="U5" s="11">
        <v>12000</v>
      </c>
      <c r="V5" s="11">
        <v>25900</v>
      </c>
      <c r="X5" t="s">
        <v>4</v>
      </c>
    </row>
    <row r="6" spans="1:24" ht="15.75" customHeight="1" x14ac:dyDescent="0.35">
      <c r="A6" s="57" t="s">
        <v>2</v>
      </c>
      <c r="B6" s="39">
        <v>3</v>
      </c>
      <c r="C6" s="39" t="s">
        <v>61</v>
      </c>
      <c r="D6" s="27">
        <v>2022</v>
      </c>
      <c r="E6" s="27" t="s">
        <v>0</v>
      </c>
      <c r="F6" s="13">
        <v>14200</v>
      </c>
      <c r="G6" s="30">
        <v>54200</v>
      </c>
      <c r="H6" s="30">
        <v>86350</v>
      </c>
      <c r="I6" s="30">
        <v>164900</v>
      </c>
      <c r="J6" s="30">
        <v>209400</v>
      </c>
      <c r="K6" s="30">
        <v>523600</v>
      </c>
      <c r="L6" s="46">
        <v>9999999</v>
      </c>
      <c r="M6" s="27">
        <f>FederalIncomeTax_rules!$B$9</f>
        <v>0.1</v>
      </c>
      <c r="N6" s="27">
        <f>FederalIncomeTax_rules!$B$10</f>
        <v>0.12</v>
      </c>
      <c r="O6" s="27">
        <f>FederalIncomeTax_rules!$B$11</f>
        <v>0.22</v>
      </c>
      <c r="P6" s="27">
        <f>FederalIncomeTax_rules!$B$12</f>
        <v>0.24</v>
      </c>
      <c r="Q6" s="27">
        <f>FederalIncomeTax_rules!$B$13</f>
        <v>0.32</v>
      </c>
      <c r="R6" s="27">
        <f>FederalIncomeTax_rules!$B$14</f>
        <v>0.35</v>
      </c>
      <c r="S6" s="12">
        <f>FederalIncomeTax_rules!$B$15</f>
        <v>0.37</v>
      </c>
      <c r="T6" s="11">
        <v>25000</v>
      </c>
      <c r="U6" s="11">
        <v>9000</v>
      </c>
      <c r="V6" s="11">
        <v>19400</v>
      </c>
      <c r="X6" t="s">
        <v>3</v>
      </c>
    </row>
    <row r="7" spans="1:24" ht="15.75" customHeight="1" thickBot="1" x14ac:dyDescent="0.4">
      <c r="A7" s="58" t="s">
        <v>2</v>
      </c>
      <c r="B7" s="59">
        <v>4</v>
      </c>
      <c r="C7" s="59" t="s">
        <v>1</v>
      </c>
      <c r="D7" s="60">
        <v>2022</v>
      </c>
      <c r="E7" s="60" t="s">
        <v>0</v>
      </c>
      <c r="F7" s="61">
        <v>9950</v>
      </c>
      <c r="G7" s="62">
        <v>40525</v>
      </c>
      <c r="H7" s="62">
        <v>86375</v>
      </c>
      <c r="I7" s="62">
        <v>164925</v>
      </c>
      <c r="J7" s="62">
        <v>209425</v>
      </c>
      <c r="K7" s="62">
        <v>314150</v>
      </c>
      <c r="L7" s="63">
        <v>9999999</v>
      </c>
      <c r="M7" s="60">
        <f>FederalIncomeTax_rules!$B$9</f>
        <v>0.1</v>
      </c>
      <c r="N7" s="60">
        <f>FederalIncomeTax_rules!$B$10</f>
        <v>0.12</v>
      </c>
      <c r="O7" s="60">
        <f>FederalIncomeTax_rules!$B$11</f>
        <v>0.22</v>
      </c>
      <c r="P7" s="60">
        <f>FederalIncomeTax_rules!$B$12</f>
        <v>0.24</v>
      </c>
      <c r="Q7" s="60">
        <f>FederalIncomeTax_rules!$B$13</f>
        <v>0.32</v>
      </c>
      <c r="R7" s="60">
        <f>FederalIncomeTax_rules!$B$14</f>
        <v>0.35</v>
      </c>
      <c r="S7" s="64">
        <f>FederalIncomeTax_rules!$B$15</f>
        <v>0.37</v>
      </c>
      <c r="T7" s="3">
        <v>25000</v>
      </c>
      <c r="U7" s="3">
        <v>9000</v>
      </c>
      <c r="V7" s="11">
        <v>12950</v>
      </c>
    </row>
    <row r="8" spans="1:24" ht="16.5" customHeight="1" thickTop="1" x14ac:dyDescent="0.35">
      <c r="A8" s="10" t="s">
        <v>2</v>
      </c>
      <c r="B8" s="9">
        <v>1</v>
      </c>
      <c r="C8" s="9" t="s">
        <v>7</v>
      </c>
      <c r="D8" s="8">
        <v>2021</v>
      </c>
      <c r="E8" s="8" t="s">
        <v>0</v>
      </c>
      <c r="F8" s="13">
        <v>9950</v>
      </c>
      <c r="G8" s="30">
        <v>40525</v>
      </c>
      <c r="H8" s="30">
        <v>86375</v>
      </c>
      <c r="I8" s="30">
        <v>164925</v>
      </c>
      <c r="J8" s="30">
        <v>209425</v>
      </c>
      <c r="K8" s="30">
        <v>523600</v>
      </c>
      <c r="L8" s="46">
        <v>9999999</v>
      </c>
      <c r="M8" s="27">
        <f>FederalIncomeTax_rules!$B$9</f>
        <v>0.1</v>
      </c>
      <c r="N8" s="8">
        <f>FederalIncomeTax_rules!$B$10</f>
        <v>0.12</v>
      </c>
      <c r="O8" s="8">
        <f>FederalIncomeTax_rules!$B$11</f>
        <v>0.22</v>
      </c>
      <c r="P8" s="8">
        <f>FederalIncomeTax_rules!$B$12</f>
        <v>0.24</v>
      </c>
      <c r="Q8" s="8">
        <f>FederalIncomeTax_rules!$B$13</f>
        <v>0.32</v>
      </c>
      <c r="R8" s="8">
        <f>FederalIncomeTax_rules!$B$14</f>
        <v>0.35</v>
      </c>
      <c r="S8" s="12">
        <f>FederalIncomeTax_rules!$B$15</f>
        <v>0.37</v>
      </c>
      <c r="T8" s="37">
        <v>25000</v>
      </c>
      <c r="U8" s="37">
        <v>9000</v>
      </c>
      <c r="V8" s="37">
        <v>12550</v>
      </c>
      <c r="X8" s="2" t="s">
        <v>6</v>
      </c>
    </row>
    <row r="9" spans="1:24" ht="14.5" customHeight="1" x14ac:dyDescent="0.35">
      <c r="A9" s="10" t="s">
        <v>2</v>
      </c>
      <c r="B9" s="9">
        <v>2</v>
      </c>
      <c r="C9" s="9" t="s">
        <v>5</v>
      </c>
      <c r="D9" s="8">
        <v>2021</v>
      </c>
      <c r="E9" s="8" t="s">
        <v>0</v>
      </c>
      <c r="F9" s="13">
        <v>19900</v>
      </c>
      <c r="G9" s="30">
        <v>81050</v>
      </c>
      <c r="H9" s="30">
        <v>172750</v>
      </c>
      <c r="I9" s="30">
        <v>329850</v>
      </c>
      <c r="J9" s="30">
        <v>418850</v>
      </c>
      <c r="K9" s="30">
        <v>628300</v>
      </c>
      <c r="L9" s="46">
        <v>9999999</v>
      </c>
      <c r="M9" s="27">
        <f>FederalIncomeTax_rules!$B$9</f>
        <v>0.1</v>
      </c>
      <c r="N9" s="8">
        <f>FederalIncomeTax_rules!$B$10</f>
        <v>0.12</v>
      </c>
      <c r="O9" s="8">
        <f>FederalIncomeTax_rules!$B$11</f>
        <v>0.22</v>
      </c>
      <c r="P9" s="8">
        <f>FederalIncomeTax_rules!$B$12</f>
        <v>0.24</v>
      </c>
      <c r="Q9" s="8">
        <f>FederalIncomeTax_rules!$B$13</f>
        <v>0.32</v>
      </c>
      <c r="R9" s="8">
        <f>FederalIncomeTax_rules!$B$14</f>
        <v>0.35</v>
      </c>
      <c r="S9" s="12">
        <f>FederalIncomeTax_rules!$B$15</f>
        <v>0.37</v>
      </c>
      <c r="T9" s="11">
        <v>32000</v>
      </c>
      <c r="U9" s="11">
        <v>12000</v>
      </c>
      <c r="V9" s="11">
        <v>25100</v>
      </c>
      <c r="X9" t="s">
        <v>4</v>
      </c>
    </row>
    <row r="10" spans="1:24" ht="15.75" customHeight="1" x14ac:dyDescent="0.35">
      <c r="A10" s="10" t="s">
        <v>2</v>
      </c>
      <c r="B10" s="9">
        <v>3</v>
      </c>
      <c r="C10" s="9" t="s">
        <v>61</v>
      </c>
      <c r="D10" s="8">
        <v>2021</v>
      </c>
      <c r="E10" s="8" t="s">
        <v>0</v>
      </c>
      <c r="F10" s="13">
        <v>14200</v>
      </c>
      <c r="G10" s="30">
        <v>54200</v>
      </c>
      <c r="H10" s="30">
        <v>86350</v>
      </c>
      <c r="I10" s="30">
        <v>164900</v>
      </c>
      <c r="J10" s="30">
        <v>209400</v>
      </c>
      <c r="K10" s="30">
        <v>523600</v>
      </c>
      <c r="L10" s="46">
        <v>9999999</v>
      </c>
      <c r="M10" s="27">
        <f>FederalIncomeTax_rules!$B$9</f>
        <v>0.1</v>
      </c>
      <c r="N10" s="8">
        <f>FederalIncomeTax_rules!$B$10</f>
        <v>0.12</v>
      </c>
      <c r="O10" s="8">
        <f>FederalIncomeTax_rules!$B$11</f>
        <v>0.22</v>
      </c>
      <c r="P10" s="8">
        <f>FederalIncomeTax_rules!$B$12</f>
        <v>0.24</v>
      </c>
      <c r="Q10" s="8">
        <f>FederalIncomeTax_rules!$B$13</f>
        <v>0.32</v>
      </c>
      <c r="R10" s="8">
        <f>FederalIncomeTax_rules!$B$14</f>
        <v>0.35</v>
      </c>
      <c r="S10" s="12">
        <f>FederalIncomeTax_rules!$B$15</f>
        <v>0.37</v>
      </c>
      <c r="T10" s="11">
        <v>25000</v>
      </c>
      <c r="U10" s="11">
        <v>9000</v>
      </c>
      <c r="V10" s="11">
        <v>18800</v>
      </c>
      <c r="X10" t="s">
        <v>3</v>
      </c>
    </row>
    <row r="11" spans="1:24" ht="15.75" customHeight="1" thickBot="1" x14ac:dyDescent="0.4">
      <c r="A11" s="10" t="s">
        <v>2</v>
      </c>
      <c r="B11" s="9">
        <v>4</v>
      </c>
      <c r="C11" s="9" t="s">
        <v>1</v>
      </c>
      <c r="D11" s="8">
        <v>2021</v>
      </c>
      <c r="E11" s="8" t="s">
        <v>0</v>
      </c>
      <c r="F11" s="13">
        <v>9950</v>
      </c>
      <c r="G11" s="30">
        <v>40525</v>
      </c>
      <c r="H11" s="30">
        <v>86375</v>
      </c>
      <c r="I11" s="30">
        <v>164925</v>
      </c>
      <c r="J11" s="30">
        <v>209425</v>
      </c>
      <c r="K11" s="30">
        <v>314150</v>
      </c>
      <c r="L11" s="46">
        <v>9999999</v>
      </c>
      <c r="M11" s="27">
        <f>FederalIncomeTax_rules!$B$9</f>
        <v>0.1</v>
      </c>
      <c r="N11" s="27">
        <f>FederalIncomeTax_rules!$B$10</f>
        <v>0.12</v>
      </c>
      <c r="O11" s="27">
        <f>FederalIncomeTax_rules!$B$11</f>
        <v>0.22</v>
      </c>
      <c r="P11" s="27">
        <f>FederalIncomeTax_rules!$B$12</f>
        <v>0.24</v>
      </c>
      <c r="Q11" s="27">
        <f>FederalIncomeTax_rules!$B$13</f>
        <v>0.32</v>
      </c>
      <c r="R11" s="27">
        <f>FederalIncomeTax_rules!$B$14</f>
        <v>0.35</v>
      </c>
      <c r="S11" s="12">
        <f>FederalIncomeTax_rules!$B$15</f>
        <v>0.37</v>
      </c>
      <c r="T11" s="3">
        <v>25000</v>
      </c>
      <c r="U11" s="3">
        <v>9000</v>
      </c>
      <c r="V11" s="3">
        <v>12550</v>
      </c>
    </row>
    <row r="12" spans="1:24" ht="16.5" customHeight="1" x14ac:dyDescent="0.35">
      <c r="A12" s="31" t="s">
        <v>2</v>
      </c>
      <c r="B12" s="32">
        <v>1</v>
      </c>
      <c r="C12" s="32" t="s">
        <v>7</v>
      </c>
      <c r="D12" s="33">
        <v>2020</v>
      </c>
      <c r="E12" s="33" t="s">
        <v>0</v>
      </c>
      <c r="F12" s="34">
        <v>9875</v>
      </c>
      <c r="G12" s="35">
        <v>40125</v>
      </c>
      <c r="H12" s="35">
        <v>85525</v>
      </c>
      <c r="I12" s="35">
        <v>163300</v>
      </c>
      <c r="J12" s="35">
        <v>207350</v>
      </c>
      <c r="K12" s="35">
        <v>518400</v>
      </c>
      <c r="L12" s="47">
        <v>9999999</v>
      </c>
      <c r="M12" s="33">
        <f>FederalIncomeTax_rules!$B$9</f>
        <v>0.1</v>
      </c>
      <c r="N12" s="33">
        <f>FederalIncomeTax_rules!$B$10</f>
        <v>0.12</v>
      </c>
      <c r="O12" s="33">
        <f>FederalIncomeTax_rules!$B$11</f>
        <v>0.22</v>
      </c>
      <c r="P12" s="33">
        <f>FederalIncomeTax_rules!$B$12</f>
        <v>0.24</v>
      </c>
      <c r="Q12" s="33">
        <f>FederalIncomeTax_rules!$B$13</f>
        <v>0.32</v>
      </c>
      <c r="R12" s="33">
        <f>FederalIncomeTax_rules!$B$14</f>
        <v>0.35</v>
      </c>
      <c r="S12" s="36">
        <f>FederalIncomeTax_rules!$B$15</f>
        <v>0.37</v>
      </c>
      <c r="T12" s="37">
        <v>25000</v>
      </c>
      <c r="U12" s="37">
        <v>9000</v>
      </c>
      <c r="V12" s="37">
        <v>12400</v>
      </c>
      <c r="X12" s="2"/>
    </row>
    <row r="13" spans="1:24" ht="14.5" customHeight="1" x14ac:dyDescent="0.35">
      <c r="A13" s="38" t="s">
        <v>2</v>
      </c>
      <c r="B13" s="39">
        <v>2</v>
      </c>
      <c r="C13" s="39" t="s">
        <v>5</v>
      </c>
      <c r="D13" s="27">
        <v>2020</v>
      </c>
      <c r="E13" s="27" t="s">
        <v>0</v>
      </c>
      <c r="F13" s="13">
        <v>19750</v>
      </c>
      <c r="G13" s="30">
        <v>80250</v>
      </c>
      <c r="H13" s="30">
        <v>171050</v>
      </c>
      <c r="I13" s="30">
        <v>326600</v>
      </c>
      <c r="J13" s="30">
        <v>414700</v>
      </c>
      <c r="K13" s="30">
        <v>622050</v>
      </c>
      <c r="L13" s="46">
        <v>9999999</v>
      </c>
      <c r="M13" s="27">
        <f>FederalIncomeTax_rules!$B$9</f>
        <v>0.1</v>
      </c>
      <c r="N13" s="27">
        <f>FederalIncomeTax_rules!$B$10</f>
        <v>0.12</v>
      </c>
      <c r="O13" s="27">
        <f>FederalIncomeTax_rules!$B$11</f>
        <v>0.22</v>
      </c>
      <c r="P13" s="27">
        <f>FederalIncomeTax_rules!$B$12</f>
        <v>0.24</v>
      </c>
      <c r="Q13" s="27">
        <f>FederalIncomeTax_rules!$B$13</f>
        <v>0.32</v>
      </c>
      <c r="R13" s="27">
        <f>FederalIncomeTax_rules!$B$14</f>
        <v>0.35</v>
      </c>
      <c r="S13" s="12">
        <f>FederalIncomeTax_rules!$B$15</f>
        <v>0.37</v>
      </c>
      <c r="T13" s="11">
        <v>32000</v>
      </c>
      <c r="U13" s="11">
        <v>12000</v>
      </c>
      <c r="V13" s="11">
        <v>24800</v>
      </c>
    </row>
    <row r="14" spans="1:24" ht="15.75" customHeight="1" x14ac:dyDescent="0.35">
      <c r="A14" s="38" t="s">
        <v>2</v>
      </c>
      <c r="B14" s="39">
        <v>3</v>
      </c>
      <c r="C14" s="39" t="s">
        <v>61</v>
      </c>
      <c r="D14" s="27">
        <v>2020</v>
      </c>
      <c r="E14" s="27" t="s">
        <v>0</v>
      </c>
      <c r="F14" s="13">
        <v>14100</v>
      </c>
      <c r="G14" s="30">
        <v>53700</v>
      </c>
      <c r="H14" s="30">
        <v>85500</v>
      </c>
      <c r="I14" s="30">
        <v>163300</v>
      </c>
      <c r="J14" s="30">
        <v>207350</v>
      </c>
      <c r="K14" s="30">
        <v>518400</v>
      </c>
      <c r="L14" s="46">
        <v>9999999</v>
      </c>
      <c r="M14" s="27">
        <f>FederalIncomeTax_rules!$B$9</f>
        <v>0.1</v>
      </c>
      <c r="N14" s="27">
        <f>FederalIncomeTax_rules!$B$10</f>
        <v>0.12</v>
      </c>
      <c r="O14" s="27">
        <f>FederalIncomeTax_rules!$B$11</f>
        <v>0.22</v>
      </c>
      <c r="P14" s="27">
        <f>FederalIncomeTax_rules!$B$12</f>
        <v>0.24</v>
      </c>
      <c r="Q14" s="27">
        <f>FederalIncomeTax_rules!$B$13</f>
        <v>0.32</v>
      </c>
      <c r="R14" s="27">
        <f>FederalIncomeTax_rules!$B$14</f>
        <v>0.35</v>
      </c>
      <c r="S14" s="12">
        <f>FederalIncomeTax_rules!$B$15</f>
        <v>0.37</v>
      </c>
      <c r="T14" s="11">
        <v>25000</v>
      </c>
      <c r="U14" s="11">
        <v>9000</v>
      </c>
      <c r="V14" s="11">
        <v>18650</v>
      </c>
    </row>
    <row r="15" spans="1:24" ht="15.75" customHeight="1" thickBot="1" x14ac:dyDescent="0.4">
      <c r="A15" s="40" t="s">
        <v>2</v>
      </c>
      <c r="B15" s="41">
        <v>4</v>
      </c>
      <c r="C15" s="41" t="s">
        <v>1</v>
      </c>
      <c r="D15" s="5">
        <v>2020</v>
      </c>
      <c r="E15" s="5" t="s">
        <v>0</v>
      </c>
      <c r="F15" s="7">
        <v>9875</v>
      </c>
      <c r="G15" s="6">
        <v>40125</v>
      </c>
      <c r="H15" s="6">
        <v>85525</v>
      </c>
      <c r="I15" s="6">
        <v>163300</v>
      </c>
      <c r="J15" s="6">
        <v>207350</v>
      </c>
      <c r="K15" s="6">
        <v>311025</v>
      </c>
      <c r="L15" s="48">
        <v>9999999</v>
      </c>
      <c r="M15" s="5">
        <f>FederalIncomeTax_rules!$B$9</f>
        <v>0.1</v>
      </c>
      <c r="N15" s="5">
        <f>FederalIncomeTax_rules!$B$10</f>
        <v>0.12</v>
      </c>
      <c r="O15" s="5">
        <f>FederalIncomeTax_rules!$B$11</f>
        <v>0.22</v>
      </c>
      <c r="P15" s="5">
        <f>FederalIncomeTax_rules!$B$12</f>
        <v>0.24</v>
      </c>
      <c r="Q15" s="5">
        <f>FederalIncomeTax_rules!$B$13</f>
        <v>0.32</v>
      </c>
      <c r="R15" s="5">
        <f>FederalIncomeTax_rules!$B$14</f>
        <v>0.35</v>
      </c>
      <c r="S15" s="4">
        <f>FederalIncomeTax_rules!$B$15</f>
        <v>0.37</v>
      </c>
      <c r="T15" s="3">
        <v>25000</v>
      </c>
      <c r="U15" s="3">
        <v>9000</v>
      </c>
      <c r="V15" s="3">
        <v>12400</v>
      </c>
    </row>
    <row r="16" spans="1:24" ht="15.75" customHeight="1" x14ac:dyDescent="0.35">
      <c r="A16" s="31" t="s">
        <v>2</v>
      </c>
      <c r="B16" s="32">
        <v>1</v>
      </c>
      <c r="C16" s="32" t="s">
        <v>7</v>
      </c>
      <c r="D16" s="33">
        <v>2019</v>
      </c>
      <c r="E16" s="33" t="s">
        <v>0</v>
      </c>
      <c r="F16" s="34">
        <v>9875</v>
      </c>
      <c r="G16" s="35">
        <v>40125</v>
      </c>
      <c r="H16" s="35">
        <v>85525</v>
      </c>
      <c r="I16" s="35">
        <v>163300</v>
      </c>
      <c r="J16" s="35">
        <v>207350</v>
      </c>
      <c r="K16" s="35">
        <v>518400</v>
      </c>
      <c r="L16" s="47">
        <v>9999999</v>
      </c>
      <c r="M16" s="33">
        <f>FederalIncomeTax_rules!$B$9</f>
        <v>0.1</v>
      </c>
      <c r="N16" s="33">
        <f>FederalIncomeTax_rules!$B$10</f>
        <v>0.12</v>
      </c>
      <c r="O16" s="33">
        <f>FederalIncomeTax_rules!$B$11</f>
        <v>0.22</v>
      </c>
      <c r="P16" s="33">
        <f>FederalIncomeTax_rules!$B$12</f>
        <v>0.24</v>
      </c>
      <c r="Q16" s="33">
        <f>FederalIncomeTax_rules!$B$13</f>
        <v>0.32</v>
      </c>
      <c r="R16" s="33">
        <f>FederalIncomeTax_rules!$B$14</f>
        <v>0.35</v>
      </c>
      <c r="S16" s="36">
        <f>FederalIncomeTax_rules!$B$15</f>
        <v>0.37</v>
      </c>
      <c r="T16" s="37">
        <v>25000</v>
      </c>
      <c r="U16" s="11">
        <v>9000</v>
      </c>
      <c r="V16" s="37">
        <v>12400</v>
      </c>
    </row>
    <row r="17" spans="1:25" ht="15.75" customHeight="1" x14ac:dyDescent="0.35">
      <c r="A17" s="38" t="s">
        <v>2</v>
      </c>
      <c r="B17" s="39">
        <v>2</v>
      </c>
      <c r="C17" s="39" t="s">
        <v>5</v>
      </c>
      <c r="D17" s="27">
        <v>2019</v>
      </c>
      <c r="E17" s="27" t="s">
        <v>0</v>
      </c>
      <c r="F17" s="13">
        <v>19750</v>
      </c>
      <c r="G17" s="30">
        <v>80250</v>
      </c>
      <c r="H17" s="30">
        <v>171050</v>
      </c>
      <c r="I17" s="30">
        <v>326600</v>
      </c>
      <c r="J17" s="30">
        <v>414700</v>
      </c>
      <c r="K17" s="30">
        <v>622050</v>
      </c>
      <c r="L17" s="46">
        <v>9999999</v>
      </c>
      <c r="M17" s="27">
        <f>FederalIncomeTax_rules!$B$9</f>
        <v>0.1</v>
      </c>
      <c r="N17" s="27">
        <f>FederalIncomeTax_rules!$B$10</f>
        <v>0.12</v>
      </c>
      <c r="O17" s="27">
        <f>FederalIncomeTax_rules!$B$11</f>
        <v>0.22</v>
      </c>
      <c r="P17" s="27">
        <f>FederalIncomeTax_rules!$B$12</f>
        <v>0.24</v>
      </c>
      <c r="Q17" s="27">
        <f>FederalIncomeTax_rules!$B$13</f>
        <v>0.32</v>
      </c>
      <c r="R17" s="27">
        <f>FederalIncomeTax_rules!$B$14</f>
        <v>0.35</v>
      </c>
      <c r="S17" s="12">
        <f>FederalIncomeTax_rules!$B$15</f>
        <v>0.37</v>
      </c>
      <c r="T17" s="11">
        <v>32000</v>
      </c>
      <c r="U17" s="11">
        <v>12000</v>
      </c>
      <c r="V17" s="11">
        <v>24800</v>
      </c>
      <c r="X17" s="2"/>
      <c r="Y17" s="2"/>
    </row>
    <row r="18" spans="1:25" ht="24.75" customHeight="1" x14ac:dyDescent="0.35">
      <c r="A18" s="38" t="s">
        <v>2</v>
      </c>
      <c r="B18" s="39">
        <v>3</v>
      </c>
      <c r="C18" s="39" t="s">
        <v>61</v>
      </c>
      <c r="D18" s="27">
        <v>2019</v>
      </c>
      <c r="E18" s="27" t="s">
        <v>0</v>
      </c>
      <c r="F18" s="13">
        <v>14100</v>
      </c>
      <c r="G18" s="30">
        <v>53700</v>
      </c>
      <c r="H18" s="30">
        <v>85500</v>
      </c>
      <c r="I18" s="30">
        <v>163300</v>
      </c>
      <c r="J18" s="30">
        <v>207350</v>
      </c>
      <c r="K18" s="30">
        <v>518400</v>
      </c>
      <c r="L18" s="46">
        <v>9999999</v>
      </c>
      <c r="M18" s="27">
        <f>FederalIncomeTax_rules!$B$9</f>
        <v>0.1</v>
      </c>
      <c r="N18" s="27">
        <f>FederalIncomeTax_rules!$B$10</f>
        <v>0.12</v>
      </c>
      <c r="O18" s="27">
        <f>FederalIncomeTax_rules!$B$11</f>
        <v>0.22</v>
      </c>
      <c r="P18" s="27">
        <f>FederalIncomeTax_rules!$B$12</f>
        <v>0.24</v>
      </c>
      <c r="Q18" s="27">
        <f>FederalIncomeTax_rules!$B$13</f>
        <v>0.32</v>
      </c>
      <c r="R18" s="27">
        <f>FederalIncomeTax_rules!$B$14</f>
        <v>0.35</v>
      </c>
      <c r="S18" s="12">
        <f>FederalIncomeTax_rules!$B$15</f>
        <v>0.37</v>
      </c>
      <c r="T18" s="11">
        <v>25000</v>
      </c>
      <c r="U18" s="11">
        <v>9000</v>
      </c>
      <c r="V18" s="11">
        <v>18650</v>
      </c>
      <c r="Y18" s="2"/>
    </row>
    <row r="19" spans="1:25" ht="15.75" customHeight="1" thickBot="1" x14ac:dyDescent="0.4">
      <c r="A19" s="40" t="s">
        <v>2</v>
      </c>
      <c r="B19" s="41">
        <v>4</v>
      </c>
      <c r="C19" s="41" t="s">
        <v>1</v>
      </c>
      <c r="D19" s="27">
        <v>2019</v>
      </c>
      <c r="E19" s="5" t="s">
        <v>0</v>
      </c>
      <c r="F19" s="7">
        <v>9875</v>
      </c>
      <c r="G19" s="6">
        <v>40125</v>
      </c>
      <c r="H19" s="6">
        <v>85525</v>
      </c>
      <c r="I19" s="6">
        <v>163300</v>
      </c>
      <c r="J19" s="6">
        <v>207350</v>
      </c>
      <c r="K19" s="6">
        <v>311025</v>
      </c>
      <c r="L19" s="48">
        <v>9999999</v>
      </c>
      <c r="M19" s="5">
        <f>FederalIncomeTax_rules!$B$9</f>
        <v>0.1</v>
      </c>
      <c r="N19" s="5">
        <f>FederalIncomeTax_rules!$B$10</f>
        <v>0.12</v>
      </c>
      <c r="O19" s="5">
        <f>FederalIncomeTax_rules!$B$11</f>
        <v>0.22</v>
      </c>
      <c r="P19" s="5">
        <f>FederalIncomeTax_rules!$B$12</f>
        <v>0.24</v>
      </c>
      <c r="Q19" s="5">
        <f>FederalIncomeTax_rules!$B$13</f>
        <v>0.32</v>
      </c>
      <c r="R19" s="5">
        <f>FederalIncomeTax_rules!$B$14</f>
        <v>0.35</v>
      </c>
      <c r="S19" s="4">
        <f>FederalIncomeTax_rules!$B$15</f>
        <v>0.37</v>
      </c>
      <c r="T19" s="3">
        <v>25000</v>
      </c>
      <c r="U19" s="11">
        <v>9000</v>
      </c>
      <c r="V19" s="3">
        <v>12400</v>
      </c>
      <c r="Y19" s="2"/>
    </row>
    <row r="20" spans="1:25" ht="15.75" customHeight="1" x14ac:dyDescent="0.35">
      <c r="A20" s="31" t="s">
        <v>2</v>
      </c>
      <c r="B20" s="32">
        <v>1</v>
      </c>
      <c r="C20" s="32" t="s">
        <v>7</v>
      </c>
      <c r="D20" s="33">
        <v>2018</v>
      </c>
      <c r="E20" s="33" t="s">
        <v>0</v>
      </c>
      <c r="F20" s="34">
        <v>9875</v>
      </c>
      <c r="G20" s="35">
        <v>40125</v>
      </c>
      <c r="H20" s="35">
        <v>85525</v>
      </c>
      <c r="I20" s="35">
        <v>163300</v>
      </c>
      <c r="J20" s="35">
        <v>207350</v>
      </c>
      <c r="K20" s="35">
        <v>518400</v>
      </c>
      <c r="L20" s="47">
        <v>9999999</v>
      </c>
      <c r="M20" s="33">
        <f>FederalIncomeTax_rules!$B$9</f>
        <v>0.1</v>
      </c>
      <c r="N20" s="33">
        <f>FederalIncomeTax_rules!$B$10</f>
        <v>0.12</v>
      </c>
      <c r="O20" s="33">
        <f>FederalIncomeTax_rules!$B$11</f>
        <v>0.22</v>
      </c>
      <c r="P20" s="33">
        <f>FederalIncomeTax_rules!$B$12</f>
        <v>0.24</v>
      </c>
      <c r="Q20" s="33">
        <f>FederalIncomeTax_rules!$B$13</f>
        <v>0.32</v>
      </c>
      <c r="R20" s="33">
        <f>FederalIncomeTax_rules!$B$14</f>
        <v>0.35</v>
      </c>
      <c r="S20" s="36">
        <f>FederalIncomeTax_rules!$B$15</f>
        <v>0.37</v>
      </c>
      <c r="T20" s="37">
        <v>25000</v>
      </c>
      <c r="U20" s="37">
        <v>9000</v>
      </c>
      <c r="V20" s="37">
        <v>12400</v>
      </c>
    </row>
    <row r="21" spans="1:25" ht="15.75" customHeight="1" x14ac:dyDescent="0.35">
      <c r="A21" s="38" t="s">
        <v>2</v>
      </c>
      <c r="B21" s="39">
        <v>2</v>
      </c>
      <c r="C21" s="39" t="s">
        <v>5</v>
      </c>
      <c r="D21" s="27">
        <v>2018</v>
      </c>
      <c r="E21" s="27" t="s">
        <v>0</v>
      </c>
      <c r="F21" s="13">
        <v>19750</v>
      </c>
      <c r="G21" s="30">
        <v>80250</v>
      </c>
      <c r="H21" s="30">
        <v>171050</v>
      </c>
      <c r="I21" s="30">
        <v>326600</v>
      </c>
      <c r="J21" s="30">
        <v>414700</v>
      </c>
      <c r="K21" s="30">
        <v>622050</v>
      </c>
      <c r="L21" s="46">
        <v>9999999</v>
      </c>
      <c r="M21" s="27">
        <f>FederalIncomeTax_rules!$B$9</f>
        <v>0.1</v>
      </c>
      <c r="N21" s="27">
        <f>FederalIncomeTax_rules!$B$10</f>
        <v>0.12</v>
      </c>
      <c r="O21" s="27">
        <f>FederalIncomeTax_rules!$B$11</f>
        <v>0.22</v>
      </c>
      <c r="P21" s="27">
        <f>FederalIncomeTax_rules!$B$12</f>
        <v>0.24</v>
      </c>
      <c r="Q21" s="27">
        <f>FederalIncomeTax_rules!$B$13</f>
        <v>0.32</v>
      </c>
      <c r="R21" s="27">
        <f>FederalIncomeTax_rules!$B$14</f>
        <v>0.35</v>
      </c>
      <c r="S21" s="12">
        <f>FederalIncomeTax_rules!$B$15</f>
        <v>0.37</v>
      </c>
      <c r="T21" s="11">
        <v>32000</v>
      </c>
      <c r="U21" s="11">
        <v>12000</v>
      </c>
      <c r="V21" s="11">
        <v>24800</v>
      </c>
    </row>
    <row r="22" spans="1:25" ht="15.75" customHeight="1" x14ac:dyDescent="0.35">
      <c r="A22" s="38" t="s">
        <v>2</v>
      </c>
      <c r="B22" s="39">
        <v>3</v>
      </c>
      <c r="C22" s="39" t="s">
        <v>61</v>
      </c>
      <c r="D22" s="27">
        <v>2018</v>
      </c>
      <c r="E22" s="27" t="s">
        <v>0</v>
      </c>
      <c r="F22" s="13">
        <v>14100</v>
      </c>
      <c r="G22" s="30">
        <v>53700</v>
      </c>
      <c r="H22" s="30">
        <v>85500</v>
      </c>
      <c r="I22" s="30">
        <v>163300</v>
      </c>
      <c r="J22" s="30">
        <v>207350</v>
      </c>
      <c r="K22" s="30">
        <v>518400</v>
      </c>
      <c r="L22" s="46">
        <v>9999999</v>
      </c>
      <c r="M22" s="27">
        <f>FederalIncomeTax_rules!$B$9</f>
        <v>0.1</v>
      </c>
      <c r="N22" s="27">
        <f>FederalIncomeTax_rules!$B$10</f>
        <v>0.12</v>
      </c>
      <c r="O22" s="27">
        <f>FederalIncomeTax_rules!$B$11</f>
        <v>0.22</v>
      </c>
      <c r="P22" s="27">
        <f>FederalIncomeTax_rules!$B$12</f>
        <v>0.24</v>
      </c>
      <c r="Q22" s="27">
        <f>FederalIncomeTax_rules!$B$13</f>
        <v>0.32</v>
      </c>
      <c r="R22" s="27">
        <f>FederalIncomeTax_rules!$B$14</f>
        <v>0.35</v>
      </c>
      <c r="S22" s="12">
        <f>FederalIncomeTax_rules!$B$15</f>
        <v>0.37</v>
      </c>
      <c r="T22" s="11">
        <v>25000</v>
      </c>
      <c r="U22" s="11">
        <v>9000</v>
      </c>
      <c r="V22" s="11">
        <v>18650</v>
      </c>
    </row>
    <row r="23" spans="1:25" ht="30" customHeight="1" thickBot="1" x14ac:dyDescent="0.4">
      <c r="A23" s="40" t="s">
        <v>2</v>
      </c>
      <c r="B23" s="41">
        <v>4</v>
      </c>
      <c r="C23" s="41" t="s">
        <v>1</v>
      </c>
      <c r="D23" s="27">
        <v>2018</v>
      </c>
      <c r="E23" s="5" t="s">
        <v>0</v>
      </c>
      <c r="F23" s="7">
        <v>9875</v>
      </c>
      <c r="G23" s="6">
        <v>40125</v>
      </c>
      <c r="H23" s="6">
        <v>85525</v>
      </c>
      <c r="I23" s="6">
        <v>163300</v>
      </c>
      <c r="J23" s="6">
        <v>207350</v>
      </c>
      <c r="K23" s="6">
        <v>311025</v>
      </c>
      <c r="L23" s="48">
        <v>9999999</v>
      </c>
      <c r="M23" s="5">
        <f>FederalIncomeTax_rules!$B$9</f>
        <v>0.1</v>
      </c>
      <c r="N23" s="5">
        <f>FederalIncomeTax_rules!$B$10</f>
        <v>0.12</v>
      </c>
      <c r="O23" s="5">
        <f>FederalIncomeTax_rules!$B$11</f>
        <v>0.22</v>
      </c>
      <c r="P23" s="5">
        <f>FederalIncomeTax_rules!$B$12</f>
        <v>0.24</v>
      </c>
      <c r="Q23" s="5">
        <f>FederalIncomeTax_rules!$B$13</f>
        <v>0.32</v>
      </c>
      <c r="R23" s="5">
        <f>FederalIncomeTax_rules!$B$14</f>
        <v>0.35</v>
      </c>
      <c r="S23" s="4">
        <f>FederalIncomeTax_rules!$B$15</f>
        <v>0.37</v>
      </c>
      <c r="T23" s="3">
        <v>25000</v>
      </c>
      <c r="U23" s="3">
        <v>9000</v>
      </c>
      <c r="V23" s="3">
        <v>12400</v>
      </c>
    </row>
    <row r="24" spans="1:25" ht="18" customHeight="1" x14ac:dyDescent="0.5">
      <c r="A24" s="31" t="s">
        <v>2</v>
      </c>
      <c r="B24" s="32">
        <v>1</v>
      </c>
      <c r="C24" s="32" t="s">
        <v>7</v>
      </c>
      <c r="D24" s="33">
        <v>2017</v>
      </c>
      <c r="E24" s="33" t="s">
        <v>0</v>
      </c>
      <c r="F24" s="34">
        <v>9875</v>
      </c>
      <c r="G24" s="35">
        <v>40125</v>
      </c>
      <c r="H24" s="35">
        <v>85525</v>
      </c>
      <c r="I24" s="35">
        <v>163300</v>
      </c>
      <c r="J24" s="35">
        <v>207350</v>
      </c>
      <c r="K24" s="35">
        <v>518400</v>
      </c>
      <c r="L24" s="47">
        <v>9999999</v>
      </c>
      <c r="M24" s="33">
        <f>FederalIncomeTax_rules!$B$9</f>
        <v>0.1</v>
      </c>
      <c r="N24" s="33">
        <f>FederalIncomeTax_rules!$B$10</f>
        <v>0.12</v>
      </c>
      <c r="O24" s="33">
        <f>FederalIncomeTax_rules!$B$11</f>
        <v>0.22</v>
      </c>
      <c r="P24" s="33">
        <f>FederalIncomeTax_rules!$B$12</f>
        <v>0.24</v>
      </c>
      <c r="Q24" s="33">
        <f>FederalIncomeTax_rules!$B$13</f>
        <v>0.32</v>
      </c>
      <c r="R24" s="33">
        <f>FederalIncomeTax_rules!$B$14</f>
        <v>0.35</v>
      </c>
      <c r="S24" s="36">
        <f>FederalIncomeTax_rules!$B$15</f>
        <v>0.37</v>
      </c>
      <c r="T24" s="37">
        <v>25000</v>
      </c>
      <c r="U24" s="11">
        <v>9000</v>
      </c>
      <c r="V24" s="37">
        <v>12400</v>
      </c>
      <c r="X24" s="1"/>
    </row>
    <row r="25" spans="1:25" ht="18" customHeight="1" x14ac:dyDescent="0.35">
      <c r="A25" s="38" t="s">
        <v>2</v>
      </c>
      <c r="B25" s="39">
        <v>2</v>
      </c>
      <c r="C25" s="39" t="s">
        <v>5</v>
      </c>
      <c r="D25" s="27">
        <v>2017</v>
      </c>
      <c r="E25" s="27" t="s">
        <v>0</v>
      </c>
      <c r="F25" s="13">
        <v>19750</v>
      </c>
      <c r="G25" s="30">
        <v>80250</v>
      </c>
      <c r="H25" s="30">
        <v>171050</v>
      </c>
      <c r="I25" s="30">
        <v>326600</v>
      </c>
      <c r="J25" s="30">
        <v>414700</v>
      </c>
      <c r="K25" s="30">
        <v>622050</v>
      </c>
      <c r="L25" s="46">
        <v>9999999</v>
      </c>
      <c r="M25" s="27">
        <f>FederalIncomeTax_rules!$B$9</f>
        <v>0.1</v>
      </c>
      <c r="N25" s="27">
        <f>FederalIncomeTax_rules!$B$10</f>
        <v>0.12</v>
      </c>
      <c r="O25" s="27">
        <f>FederalIncomeTax_rules!$B$11</f>
        <v>0.22</v>
      </c>
      <c r="P25" s="27">
        <f>FederalIncomeTax_rules!$B$12</f>
        <v>0.24</v>
      </c>
      <c r="Q25" s="27">
        <f>FederalIncomeTax_rules!$B$13</f>
        <v>0.32</v>
      </c>
      <c r="R25" s="27">
        <f>FederalIncomeTax_rules!$B$14</f>
        <v>0.35</v>
      </c>
      <c r="S25" s="12">
        <f>FederalIncomeTax_rules!$B$15</f>
        <v>0.37</v>
      </c>
      <c r="T25" s="11">
        <v>32000</v>
      </c>
      <c r="U25" s="11">
        <v>12000</v>
      </c>
      <c r="V25" s="11">
        <v>24800</v>
      </c>
    </row>
    <row r="26" spans="1:25" ht="18.75" customHeight="1" x14ac:dyDescent="0.35">
      <c r="A26" s="38" t="s">
        <v>2</v>
      </c>
      <c r="B26" s="39">
        <v>3</v>
      </c>
      <c r="C26" s="39" t="s">
        <v>61</v>
      </c>
      <c r="D26" s="27">
        <v>2017</v>
      </c>
      <c r="E26" s="27" t="s">
        <v>0</v>
      </c>
      <c r="F26" s="13">
        <v>14100</v>
      </c>
      <c r="G26" s="30">
        <v>53700</v>
      </c>
      <c r="H26" s="30">
        <v>85500</v>
      </c>
      <c r="I26" s="30">
        <v>163300</v>
      </c>
      <c r="J26" s="30">
        <v>207350</v>
      </c>
      <c r="K26" s="30">
        <v>518400</v>
      </c>
      <c r="L26" s="46">
        <v>9999999</v>
      </c>
      <c r="M26" s="27">
        <f>FederalIncomeTax_rules!$B$9</f>
        <v>0.1</v>
      </c>
      <c r="N26" s="27">
        <f>FederalIncomeTax_rules!$B$10</f>
        <v>0.12</v>
      </c>
      <c r="O26" s="27">
        <f>FederalIncomeTax_rules!$B$11</f>
        <v>0.22</v>
      </c>
      <c r="P26" s="27">
        <f>FederalIncomeTax_rules!$B$12</f>
        <v>0.24</v>
      </c>
      <c r="Q26" s="27">
        <f>FederalIncomeTax_rules!$B$13</f>
        <v>0.32</v>
      </c>
      <c r="R26" s="27">
        <f>FederalIncomeTax_rules!$B$14</f>
        <v>0.35</v>
      </c>
      <c r="S26" s="12">
        <f>FederalIncomeTax_rules!$B$15</f>
        <v>0.37</v>
      </c>
      <c r="T26" s="11">
        <v>25000</v>
      </c>
      <c r="U26" s="11">
        <v>9000</v>
      </c>
      <c r="V26" s="11">
        <v>18650</v>
      </c>
    </row>
    <row r="27" spans="1:25" ht="14.5" customHeight="1" thickBot="1" x14ac:dyDescent="0.4">
      <c r="A27" s="40" t="s">
        <v>2</v>
      </c>
      <c r="B27" s="41">
        <v>4</v>
      </c>
      <c r="C27" s="41" t="s">
        <v>1</v>
      </c>
      <c r="D27" s="27">
        <v>2017</v>
      </c>
      <c r="E27" s="5" t="s">
        <v>0</v>
      </c>
      <c r="F27" s="7">
        <v>9875</v>
      </c>
      <c r="G27" s="6">
        <v>40125</v>
      </c>
      <c r="H27" s="6">
        <v>85525</v>
      </c>
      <c r="I27" s="6">
        <v>163300</v>
      </c>
      <c r="J27" s="6">
        <v>207350</v>
      </c>
      <c r="K27" s="6">
        <v>311025</v>
      </c>
      <c r="L27" s="48">
        <v>9999999</v>
      </c>
      <c r="M27" s="5">
        <f>FederalIncomeTax_rules!$B$9</f>
        <v>0.1</v>
      </c>
      <c r="N27" s="5">
        <f>FederalIncomeTax_rules!$B$10</f>
        <v>0.12</v>
      </c>
      <c r="O27" s="5">
        <f>FederalIncomeTax_rules!$B$11</f>
        <v>0.22</v>
      </c>
      <c r="P27" s="5">
        <f>FederalIncomeTax_rules!$B$12</f>
        <v>0.24</v>
      </c>
      <c r="Q27" s="5">
        <f>FederalIncomeTax_rules!$B$13</f>
        <v>0.32</v>
      </c>
      <c r="R27" s="5">
        <f>FederalIncomeTax_rules!$B$14</f>
        <v>0.35</v>
      </c>
      <c r="S27" s="4">
        <f>FederalIncomeTax_rules!$B$15</f>
        <v>0.37</v>
      </c>
      <c r="T27" s="3">
        <v>25000</v>
      </c>
      <c r="U27" s="11">
        <v>9000</v>
      </c>
      <c r="V27" s="3">
        <v>12400</v>
      </c>
    </row>
    <row r="28" spans="1:25" ht="14.5" customHeight="1" x14ac:dyDescent="0.35">
      <c r="A28" s="31" t="s">
        <v>2</v>
      </c>
      <c r="B28" s="32">
        <v>1</v>
      </c>
      <c r="C28" s="32" t="s">
        <v>7</v>
      </c>
      <c r="D28" s="33">
        <v>2016</v>
      </c>
      <c r="E28" s="33" t="s">
        <v>0</v>
      </c>
      <c r="F28" s="34">
        <v>9875</v>
      </c>
      <c r="G28" s="35">
        <v>40125</v>
      </c>
      <c r="H28" s="35">
        <v>85525</v>
      </c>
      <c r="I28" s="35">
        <v>163300</v>
      </c>
      <c r="J28" s="35">
        <v>207350</v>
      </c>
      <c r="K28" s="35">
        <v>518400</v>
      </c>
      <c r="L28" s="47">
        <v>9999999</v>
      </c>
      <c r="M28" s="33">
        <f>FederalIncomeTax_rules!$B$9</f>
        <v>0.1</v>
      </c>
      <c r="N28" s="33">
        <f>FederalIncomeTax_rules!$B$10</f>
        <v>0.12</v>
      </c>
      <c r="O28" s="33">
        <f>FederalIncomeTax_rules!$B$11</f>
        <v>0.22</v>
      </c>
      <c r="P28" s="33">
        <f>FederalIncomeTax_rules!$B$12</f>
        <v>0.24</v>
      </c>
      <c r="Q28" s="33">
        <f>FederalIncomeTax_rules!$B$13</f>
        <v>0.32</v>
      </c>
      <c r="R28" s="33">
        <f>FederalIncomeTax_rules!$B$14</f>
        <v>0.35</v>
      </c>
      <c r="S28" s="36">
        <f>FederalIncomeTax_rules!$B$15</f>
        <v>0.37</v>
      </c>
      <c r="T28" s="37">
        <v>25000</v>
      </c>
      <c r="U28" s="37">
        <v>9000</v>
      </c>
      <c r="V28" s="37">
        <v>12400</v>
      </c>
    </row>
    <row r="29" spans="1:25" ht="14.5" customHeight="1" x14ac:dyDescent="0.35">
      <c r="A29" s="38" t="s">
        <v>2</v>
      </c>
      <c r="B29" s="39">
        <v>2</v>
      </c>
      <c r="C29" s="39" t="s">
        <v>5</v>
      </c>
      <c r="D29" s="27">
        <v>2016</v>
      </c>
      <c r="E29" s="27" t="s">
        <v>0</v>
      </c>
      <c r="F29" s="13">
        <v>19750</v>
      </c>
      <c r="G29" s="30">
        <v>80250</v>
      </c>
      <c r="H29" s="30">
        <v>171050</v>
      </c>
      <c r="I29" s="30">
        <v>326600</v>
      </c>
      <c r="J29" s="30">
        <v>414700</v>
      </c>
      <c r="K29" s="30">
        <v>622050</v>
      </c>
      <c r="L29" s="46">
        <v>9999999</v>
      </c>
      <c r="M29" s="27">
        <f>FederalIncomeTax_rules!$B$9</f>
        <v>0.1</v>
      </c>
      <c r="N29" s="27">
        <f>FederalIncomeTax_rules!$B$10</f>
        <v>0.12</v>
      </c>
      <c r="O29" s="27">
        <f>FederalIncomeTax_rules!$B$11</f>
        <v>0.22</v>
      </c>
      <c r="P29" s="27">
        <f>FederalIncomeTax_rules!$B$12</f>
        <v>0.24</v>
      </c>
      <c r="Q29" s="27">
        <f>FederalIncomeTax_rules!$B$13</f>
        <v>0.32</v>
      </c>
      <c r="R29" s="27">
        <f>FederalIncomeTax_rules!$B$14</f>
        <v>0.35</v>
      </c>
      <c r="S29" s="12">
        <f>FederalIncomeTax_rules!$B$15</f>
        <v>0.37</v>
      </c>
      <c r="T29" s="11">
        <v>32000</v>
      </c>
      <c r="U29" s="11">
        <v>12000</v>
      </c>
      <c r="V29" s="11">
        <v>24800</v>
      </c>
    </row>
    <row r="30" spans="1:25" ht="15.75" customHeight="1" x14ac:dyDescent="0.35">
      <c r="A30" s="38" t="s">
        <v>2</v>
      </c>
      <c r="B30" s="39">
        <v>3</v>
      </c>
      <c r="C30" s="39" t="s">
        <v>61</v>
      </c>
      <c r="D30" s="27">
        <v>2016</v>
      </c>
      <c r="E30" s="27" t="s">
        <v>0</v>
      </c>
      <c r="F30" s="13">
        <v>14100</v>
      </c>
      <c r="G30" s="30">
        <v>53700</v>
      </c>
      <c r="H30" s="30">
        <v>85500</v>
      </c>
      <c r="I30" s="30">
        <v>163300</v>
      </c>
      <c r="J30" s="30">
        <v>207350</v>
      </c>
      <c r="K30" s="30">
        <v>518400</v>
      </c>
      <c r="L30" s="46">
        <v>9999999</v>
      </c>
      <c r="M30" s="27">
        <f>FederalIncomeTax_rules!$B$9</f>
        <v>0.1</v>
      </c>
      <c r="N30" s="27">
        <f>FederalIncomeTax_rules!$B$10</f>
        <v>0.12</v>
      </c>
      <c r="O30" s="27">
        <f>FederalIncomeTax_rules!$B$11</f>
        <v>0.22</v>
      </c>
      <c r="P30" s="27">
        <f>FederalIncomeTax_rules!$B$12</f>
        <v>0.24</v>
      </c>
      <c r="Q30" s="27">
        <f>FederalIncomeTax_rules!$B$13</f>
        <v>0.32</v>
      </c>
      <c r="R30" s="27">
        <f>FederalIncomeTax_rules!$B$14</f>
        <v>0.35</v>
      </c>
      <c r="S30" s="12">
        <f>FederalIncomeTax_rules!$B$15</f>
        <v>0.37</v>
      </c>
      <c r="T30" s="11">
        <v>25000</v>
      </c>
      <c r="U30" s="11">
        <v>9000</v>
      </c>
      <c r="V30" s="11">
        <v>18650</v>
      </c>
    </row>
    <row r="31" spans="1:25" ht="15.75" customHeight="1" thickBot="1" x14ac:dyDescent="0.4">
      <c r="A31" s="40" t="s">
        <v>2</v>
      </c>
      <c r="B31" s="41">
        <v>4</v>
      </c>
      <c r="C31" s="41" t="s">
        <v>1</v>
      </c>
      <c r="D31" s="27">
        <v>2016</v>
      </c>
      <c r="E31" s="5" t="s">
        <v>0</v>
      </c>
      <c r="F31" s="7">
        <v>9875</v>
      </c>
      <c r="G31" s="6">
        <v>40125</v>
      </c>
      <c r="H31" s="6">
        <v>85525</v>
      </c>
      <c r="I31" s="6">
        <v>163300</v>
      </c>
      <c r="J31" s="6">
        <v>207350</v>
      </c>
      <c r="K31" s="6">
        <v>311025</v>
      </c>
      <c r="L31" s="48">
        <v>9999999</v>
      </c>
      <c r="M31" s="5">
        <f>FederalIncomeTax_rules!$B$9</f>
        <v>0.1</v>
      </c>
      <c r="N31" s="5">
        <f>FederalIncomeTax_rules!$B$10</f>
        <v>0.12</v>
      </c>
      <c r="O31" s="5">
        <f>FederalIncomeTax_rules!$B$11</f>
        <v>0.22</v>
      </c>
      <c r="P31" s="5">
        <f>FederalIncomeTax_rules!$B$12</f>
        <v>0.24</v>
      </c>
      <c r="Q31" s="5">
        <f>FederalIncomeTax_rules!$B$13</f>
        <v>0.32</v>
      </c>
      <c r="R31" s="5">
        <f>FederalIncomeTax_rules!$B$14</f>
        <v>0.35</v>
      </c>
      <c r="S31" s="4">
        <f>FederalIncomeTax_rules!$B$15</f>
        <v>0.37</v>
      </c>
      <c r="T31" s="3">
        <v>25000</v>
      </c>
      <c r="U31" s="3">
        <v>9000</v>
      </c>
      <c r="V31" s="3">
        <v>12400</v>
      </c>
    </row>
    <row r="32" spans="1:25" ht="15.75" customHeight="1" x14ac:dyDescent="0.35">
      <c r="A32" s="31" t="s">
        <v>2</v>
      </c>
      <c r="B32" s="32">
        <v>1</v>
      </c>
      <c r="C32" s="32" t="s">
        <v>7</v>
      </c>
      <c r="D32" s="33">
        <v>2015</v>
      </c>
      <c r="E32" s="33" t="s">
        <v>0</v>
      </c>
      <c r="F32" s="34">
        <v>9875</v>
      </c>
      <c r="G32" s="35">
        <v>40125</v>
      </c>
      <c r="H32" s="35">
        <v>85525</v>
      </c>
      <c r="I32" s="35">
        <v>163300</v>
      </c>
      <c r="J32" s="35">
        <v>207350</v>
      </c>
      <c r="K32" s="35">
        <v>518400</v>
      </c>
      <c r="L32" s="47">
        <v>9999999</v>
      </c>
      <c r="M32" s="33">
        <f>FederalIncomeTax_rules!$B$9</f>
        <v>0.1</v>
      </c>
      <c r="N32" s="33">
        <f>FederalIncomeTax_rules!$B$10</f>
        <v>0.12</v>
      </c>
      <c r="O32" s="33">
        <f>FederalIncomeTax_rules!$B$11</f>
        <v>0.22</v>
      </c>
      <c r="P32" s="33">
        <f>FederalIncomeTax_rules!$B$12</f>
        <v>0.24</v>
      </c>
      <c r="Q32" s="33">
        <f>FederalIncomeTax_rules!$B$13</f>
        <v>0.32</v>
      </c>
      <c r="R32" s="33">
        <f>FederalIncomeTax_rules!$B$14</f>
        <v>0.35</v>
      </c>
      <c r="S32" s="36">
        <f>FederalIncomeTax_rules!$B$15</f>
        <v>0.37</v>
      </c>
      <c r="T32" s="37">
        <v>25000</v>
      </c>
      <c r="U32" s="11">
        <v>9000</v>
      </c>
      <c r="V32" s="37">
        <v>12400</v>
      </c>
    </row>
    <row r="33" spans="1:22" ht="15.75" customHeight="1" x14ac:dyDescent="0.35">
      <c r="A33" s="38" t="s">
        <v>2</v>
      </c>
      <c r="B33" s="39">
        <v>2</v>
      </c>
      <c r="C33" s="39" t="s">
        <v>5</v>
      </c>
      <c r="D33" s="27">
        <v>2015</v>
      </c>
      <c r="E33" s="27" t="s">
        <v>0</v>
      </c>
      <c r="F33" s="13">
        <v>19750</v>
      </c>
      <c r="G33" s="30">
        <v>80250</v>
      </c>
      <c r="H33" s="30">
        <v>171050</v>
      </c>
      <c r="I33" s="30">
        <v>326600</v>
      </c>
      <c r="J33" s="30">
        <v>414700</v>
      </c>
      <c r="K33" s="30">
        <v>622050</v>
      </c>
      <c r="L33" s="46">
        <v>9999999</v>
      </c>
      <c r="M33" s="27">
        <f>FederalIncomeTax_rules!$B$9</f>
        <v>0.1</v>
      </c>
      <c r="N33" s="27">
        <f>FederalIncomeTax_rules!$B$10</f>
        <v>0.12</v>
      </c>
      <c r="O33" s="27">
        <f>FederalIncomeTax_rules!$B$11</f>
        <v>0.22</v>
      </c>
      <c r="P33" s="27">
        <f>FederalIncomeTax_rules!$B$12</f>
        <v>0.24</v>
      </c>
      <c r="Q33" s="27">
        <f>FederalIncomeTax_rules!$B$13</f>
        <v>0.32</v>
      </c>
      <c r="R33" s="27">
        <f>FederalIncomeTax_rules!$B$14</f>
        <v>0.35</v>
      </c>
      <c r="S33" s="12">
        <f>FederalIncomeTax_rules!$B$15</f>
        <v>0.37</v>
      </c>
      <c r="T33" s="11">
        <v>32000</v>
      </c>
      <c r="U33" s="11">
        <v>12000</v>
      </c>
      <c r="V33" s="11">
        <v>24800</v>
      </c>
    </row>
    <row r="34" spans="1:22" ht="15.75" customHeight="1" x14ac:dyDescent="0.35">
      <c r="A34" s="38" t="s">
        <v>2</v>
      </c>
      <c r="B34" s="39">
        <v>3</v>
      </c>
      <c r="C34" s="39" t="s">
        <v>61</v>
      </c>
      <c r="D34" s="27">
        <v>2015</v>
      </c>
      <c r="E34" s="27" t="s">
        <v>0</v>
      </c>
      <c r="F34" s="13">
        <v>14100</v>
      </c>
      <c r="G34" s="30">
        <v>53700</v>
      </c>
      <c r="H34" s="30">
        <v>85500</v>
      </c>
      <c r="I34" s="30">
        <v>163300</v>
      </c>
      <c r="J34" s="30">
        <v>207350</v>
      </c>
      <c r="K34" s="30">
        <v>518400</v>
      </c>
      <c r="L34" s="46">
        <v>9999999</v>
      </c>
      <c r="M34" s="27">
        <f>FederalIncomeTax_rules!$B$9</f>
        <v>0.1</v>
      </c>
      <c r="N34" s="27">
        <f>FederalIncomeTax_rules!$B$10</f>
        <v>0.12</v>
      </c>
      <c r="O34" s="27">
        <f>FederalIncomeTax_rules!$B$11</f>
        <v>0.22</v>
      </c>
      <c r="P34" s="27">
        <f>FederalIncomeTax_rules!$B$12</f>
        <v>0.24</v>
      </c>
      <c r="Q34" s="27">
        <f>FederalIncomeTax_rules!$B$13</f>
        <v>0.32</v>
      </c>
      <c r="R34" s="27">
        <f>FederalIncomeTax_rules!$B$14</f>
        <v>0.35</v>
      </c>
      <c r="S34" s="12">
        <f>FederalIncomeTax_rules!$B$15</f>
        <v>0.37</v>
      </c>
      <c r="T34" s="11">
        <v>25000</v>
      </c>
      <c r="U34" s="11">
        <v>9000</v>
      </c>
      <c r="V34" s="11">
        <v>18650</v>
      </c>
    </row>
    <row r="35" spans="1:22" ht="15.75" customHeight="1" thickBot="1" x14ac:dyDescent="0.4">
      <c r="A35" s="40" t="s">
        <v>2</v>
      </c>
      <c r="B35" s="41">
        <v>4</v>
      </c>
      <c r="C35" s="41" t="s">
        <v>1</v>
      </c>
      <c r="D35" s="27">
        <v>2015</v>
      </c>
      <c r="E35" s="5" t="s">
        <v>0</v>
      </c>
      <c r="F35" s="7">
        <v>9875</v>
      </c>
      <c r="G35" s="6">
        <v>40125</v>
      </c>
      <c r="H35" s="6">
        <v>85525</v>
      </c>
      <c r="I35" s="6">
        <v>163300</v>
      </c>
      <c r="J35" s="6">
        <v>207350</v>
      </c>
      <c r="K35" s="6">
        <v>311025</v>
      </c>
      <c r="L35" s="48">
        <v>9999999</v>
      </c>
      <c r="M35" s="5">
        <f>FederalIncomeTax_rules!$B$9</f>
        <v>0.1</v>
      </c>
      <c r="N35" s="5">
        <f>FederalIncomeTax_rules!$B$10</f>
        <v>0.12</v>
      </c>
      <c r="O35" s="5">
        <f>FederalIncomeTax_rules!$B$11</f>
        <v>0.22</v>
      </c>
      <c r="P35" s="5">
        <f>FederalIncomeTax_rules!$B$12</f>
        <v>0.24</v>
      </c>
      <c r="Q35" s="5">
        <f>FederalIncomeTax_rules!$B$13</f>
        <v>0.32</v>
      </c>
      <c r="R35" s="5">
        <f>FederalIncomeTax_rules!$B$14</f>
        <v>0.35</v>
      </c>
      <c r="S35" s="4">
        <f>FederalIncomeTax_rules!$B$15</f>
        <v>0.37</v>
      </c>
      <c r="T35" s="3">
        <v>25000</v>
      </c>
      <c r="U35" s="11">
        <v>9000</v>
      </c>
      <c r="V35" s="3">
        <v>12400</v>
      </c>
    </row>
    <row r="36" spans="1:22" ht="15.75" customHeight="1" x14ac:dyDescent="0.35">
      <c r="A36" s="31" t="s">
        <v>2</v>
      </c>
      <c r="B36" s="32">
        <v>1</v>
      </c>
      <c r="C36" s="32" t="s">
        <v>7</v>
      </c>
      <c r="D36" s="33">
        <v>2014</v>
      </c>
      <c r="E36" s="33" t="s">
        <v>0</v>
      </c>
      <c r="F36" s="34">
        <v>9875</v>
      </c>
      <c r="G36" s="35">
        <v>40125</v>
      </c>
      <c r="H36" s="35">
        <v>85525</v>
      </c>
      <c r="I36" s="35">
        <v>163300</v>
      </c>
      <c r="J36" s="35">
        <v>207350</v>
      </c>
      <c r="K36" s="35">
        <v>518400</v>
      </c>
      <c r="L36" s="47">
        <v>9999999</v>
      </c>
      <c r="M36" s="33">
        <f>FederalIncomeTax_rules!$B$9</f>
        <v>0.1</v>
      </c>
      <c r="N36" s="33">
        <f>FederalIncomeTax_rules!$B$10</f>
        <v>0.12</v>
      </c>
      <c r="O36" s="33">
        <f>FederalIncomeTax_rules!$B$11</f>
        <v>0.22</v>
      </c>
      <c r="P36" s="33">
        <f>FederalIncomeTax_rules!$B$12</f>
        <v>0.24</v>
      </c>
      <c r="Q36" s="33">
        <f>FederalIncomeTax_rules!$B$13</f>
        <v>0.32</v>
      </c>
      <c r="R36" s="33">
        <f>FederalIncomeTax_rules!$B$14</f>
        <v>0.35</v>
      </c>
      <c r="S36" s="36">
        <f>FederalIncomeTax_rules!$B$15</f>
        <v>0.37</v>
      </c>
      <c r="T36" s="37">
        <v>25000</v>
      </c>
      <c r="U36" s="37">
        <v>9000</v>
      </c>
      <c r="V36" s="37">
        <v>12400</v>
      </c>
    </row>
    <row r="37" spans="1:22" ht="15.75" customHeight="1" x14ac:dyDescent="0.35">
      <c r="A37" s="38" t="s">
        <v>2</v>
      </c>
      <c r="B37" s="39">
        <v>2</v>
      </c>
      <c r="C37" s="39" t="s">
        <v>5</v>
      </c>
      <c r="D37" s="27">
        <v>2014</v>
      </c>
      <c r="E37" s="27" t="s">
        <v>0</v>
      </c>
      <c r="F37" s="13">
        <v>19750</v>
      </c>
      <c r="G37" s="30">
        <v>80250</v>
      </c>
      <c r="H37" s="30">
        <v>171050</v>
      </c>
      <c r="I37" s="30">
        <v>326600</v>
      </c>
      <c r="J37" s="30">
        <v>414700</v>
      </c>
      <c r="K37" s="30">
        <v>622050</v>
      </c>
      <c r="L37" s="46">
        <v>9999999</v>
      </c>
      <c r="M37" s="27">
        <f>FederalIncomeTax_rules!$B$9</f>
        <v>0.1</v>
      </c>
      <c r="N37" s="27">
        <f>FederalIncomeTax_rules!$B$10</f>
        <v>0.12</v>
      </c>
      <c r="O37" s="27">
        <f>FederalIncomeTax_rules!$B$11</f>
        <v>0.22</v>
      </c>
      <c r="P37" s="27">
        <f>FederalIncomeTax_rules!$B$12</f>
        <v>0.24</v>
      </c>
      <c r="Q37" s="27">
        <f>FederalIncomeTax_rules!$B$13</f>
        <v>0.32</v>
      </c>
      <c r="R37" s="27">
        <f>FederalIncomeTax_rules!$B$14</f>
        <v>0.35</v>
      </c>
      <c r="S37" s="12">
        <f>FederalIncomeTax_rules!$B$15</f>
        <v>0.37</v>
      </c>
      <c r="T37" s="11">
        <v>32000</v>
      </c>
      <c r="U37" s="11">
        <v>12000</v>
      </c>
      <c r="V37" s="11">
        <v>24800</v>
      </c>
    </row>
    <row r="38" spans="1:22" ht="15.75" customHeight="1" x14ac:dyDescent="0.35">
      <c r="A38" s="38" t="s">
        <v>2</v>
      </c>
      <c r="B38" s="39">
        <v>3</v>
      </c>
      <c r="C38" s="39" t="s">
        <v>61</v>
      </c>
      <c r="D38" s="27">
        <v>2014</v>
      </c>
      <c r="E38" s="27" t="s">
        <v>0</v>
      </c>
      <c r="F38" s="13">
        <v>14100</v>
      </c>
      <c r="G38" s="30">
        <v>53700</v>
      </c>
      <c r="H38" s="30">
        <v>85500</v>
      </c>
      <c r="I38" s="30">
        <v>163300</v>
      </c>
      <c r="J38" s="30">
        <v>207350</v>
      </c>
      <c r="K38" s="30">
        <v>518400</v>
      </c>
      <c r="L38" s="46">
        <v>9999999</v>
      </c>
      <c r="M38" s="27">
        <f>FederalIncomeTax_rules!$B$9</f>
        <v>0.1</v>
      </c>
      <c r="N38" s="27">
        <f>FederalIncomeTax_rules!$B$10</f>
        <v>0.12</v>
      </c>
      <c r="O38" s="27">
        <f>FederalIncomeTax_rules!$B$11</f>
        <v>0.22</v>
      </c>
      <c r="P38" s="27">
        <f>FederalIncomeTax_rules!$B$12</f>
        <v>0.24</v>
      </c>
      <c r="Q38" s="27">
        <f>FederalIncomeTax_rules!$B$13</f>
        <v>0.32</v>
      </c>
      <c r="R38" s="27">
        <f>FederalIncomeTax_rules!$B$14</f>
        <v>0.35</v>
      </c>
      <c r="S38" s="12">
        <f>FederalIncomeTax_rules!$B$15</f>
        <v>0.37</v>
      </c>
      <c r="T38" s="11">
        <v>25000</v>
      </c>
      <c r="U38" s="11">
        <v>9000</v>
      </c>
      <c r="V38" s="11">
        <v>18650</v>
      </c>
    </row>
    <row r="39" spans="1:22" ht="28.9" customHeight="1" thickBot="1" x14ac:dyDescent="0.4">
      <c r="A39" s="40" t="s">
        <v>2</v>
      </c>
      <c r="B39" s="41">
        <v>4</v>
      </c>
      <c r="C39" s="41" t="s">
        <v>1</v>
      </c>
      <c r="D39" s="27">
        <v>2014</v>
      </c>
      <c r="E39" s="5" t="s">
        <v>0</v>
      </c>
      <c r="F39" s="7">
        <v>9875</v>
      </c>
      <c r="G39" s="6">
        <v>40125</v>
      </c>
      <c r="H39" s="6">
        <v>85525</v>
      </c>
      <c r="I39" s="6">
        <v>163300</v>
      </c>
      <c r="J39" s="6">
        <v>207350</v>
      </c>
      <c r="K39" s="6">
        <v>311025</v>
      </c>
      <c r="L39" s="48">
        <v>9999999</v>
      </c>
      <c r="M39" s="5">
        <f>FederalIncomeTax_rules!$B$9</f>
        <v>0.1</v>
      </c>
      <c r="N39" s="5">
        <f>FederalIncomeTax_rules!$B$10</f>
        <v>0.12</v>
      </c>
      <c r="O39" s="5">
        <f>FederalIncomeTax_rules!$B$11</f>
        <v>0.22</v>
      </c>
      <c r="P39" s="5">
        <f>FederalIncomeTax_rules!$B$12</f>
        <v>0.24</v>
      </c>
      <c r="Q39" s="5">
        <f>FederalIncomeTax_rules!$B$13</f>
        <v>0.32</v>
      </c>
      <c r="R39" s="5">
        <f>FederalIncomeTax_rules!$B$14</f>
        <v>0.35</v>
      </c>
      <c r="S39" s="4">
        <f>FederalIncomeTax_rules!$B$15</f>
        <v>0.37</v>
      </c>
      <c r="T39" s="3">
        <v>25000</v>
      </c>
      <c r="U39" s="3">
        <v>9000</v>
      </c>
      <c r="V39" s="3">
        <v>12400</v>
      </c>
    </row>
    <row r="40" spans="1:22" ht="28.9" customHeight="1" x14ac:dyDescent="0.35">
      <c r="A40" s="31" t="s">
        <v>2</v>
      </c>
      <c r="B40" s="32">
        <v>1</v>
      </c>
      <c r="C40" s="32" t="s">
        <v>7</v>
      </c>
      <c r="D40" s="33">
        <v>2013</v>
      </c>
      <c r="E40" s="33" t="s">
        <v>0</v>
      </c>
      <c r="F40" s="34">
        <v>9875</v>
      </c>
      <c r="G40" s="35">
        <v>40125</v>
      </c>
      <c r="H40" s="35">
        <v>85525</v>
      </c>
      <c r="I40" s="35">
        <v>163300</v>
      </c>
      <c r="J40" s="35">
        <v>207350</v>
      </c>
      <c r="K40" s="35">
        <v>518400</v>
      </c>
      <c r="L40" s="47">
        <v>9999999</v>
      </c>
      <c r="M40" s="33">
        <f>FederalIncomeTax_rules!$B$9</f>
        <v>0.1</v>
      </c>
      <c r="N40" s="33">
        <f>FederalIncomeTax_rules!$B$10</f>
        <v>0.12</v>
      </c>
      <c r="O40" s="33">
        <f>FederalIncomeTax_rules!$B$11</f>
        <v>0.22</v>
      </c>
      <c r="P40" s="33">
        <f>FederalIncomeTax_rules!$B$12</f>
        <v>0.24</v>
      </c>
      <c r="Q40" s="33">
        <f>FederalIncomeTax_rules!$B$13</f>
        <v>0.32</v>
      </c>
      <c r="R40" s="33">
        <f>FederalIncomeTax_rules!$B$14</f>
        <v>0.35</v>
      </c>
      <c r="S40" s="36">
        <f>FederalIncomeTax_rules!$B$15</f>
        <v>0.37</v>
      </c>
      <c r="T40" s="37">
        <v>25000</v>
      </c>
      <c r="U40" s="11">
        <v>9000</v>
      </c>
      <c r="V40" s="37">
        <v>12400</v>
      </c>
    </row>
    <row r="41" spans="1:22" ht="28.9" customHeight="1" x14ac:dyDescent="0.35">
      <c r="A41" s="38" t="s">
        <v>2</v>
      </c>
      <c r="B41" s="39">
        <v>2</v>
      </c>
      <c r="C41" s="39" t="s">
        <v>5</v>
      </c>
      <c r="D41" s="27">
        <v>2013</v>
      </c>
      <c r="E41" s="27" t="s">
        <v>0</v>
      </c>
      <c r="F41" s="13">
        <v>19750</v>
      </c>
      <c r="G41" s="30">
        <v>80250</v>
      </c>
      <c r="H41" s="30">
        <v>171050</v>
      </c>
      <c r="I41" s="30">
        <v>326600</v>
      </c>
      <c r="J41" s="30">
        <v>414700</v>
      </c>
      <c r="K41" s="30">
        <v>622050</v>
      </c>
      <c r="L41" s="46">
        <v>9999999</v>
      </c>
      <c r="M41" s="27">
        <f>FederalIncomeTax_rules!$B$9</f>
        <v>0.1</v>
      </c>
      <c r="N41" s="27">
        <f>FederalIncomeTax_rules!$B$10</f>
        <v>0.12</v>
      </c>
      <c r="O41" s="27">
        <f>FederalIncomeTax_rules!$B$11</f>
        <v>0.22</v>
      </c>
      <c r="P41" s="27">
        <f>FederalIncomeTax_rules!$B$12</f>
        <v>0.24</v>
      </c>
      <c r="Q41" s="27">
        <f>FederalIncomeTax_rules!$B$13</f>
        <v>0.32</v>
      </c>
      <c r="R41" s="27">
        <f>FederalIncomeTax_rules!$B$14</f>
        <v>0.35</v>
      </c>
      <c r="S41" s="12">
        <f>FederalIncomeTax_rules!$B$15</f>
        <v>0.37</v>
      </c>
      <c r="T41" s="11">
        <v>32000</v>
      </c>
      <c r="U41" s="11">
        <v>12000</v>
      </c>
      <c r="V41" s="11">
        <v>24800</v>
      </c>
    </row>
    <row r="42" spans="1:22" ht="28.9" customHeight="1" x14ac:dyDescent="0.35">
      <c r="A42" s="38" t="s">
        <v>2</v>
      </c>
      <c r="B42" s="39">
        <v>3</v>
      </c>
      <c r="C42" s="39" t="s">
        <v>61</v>
      </c>
      <c r="D42" s="27">
        <v>2013</v>
      </c>
      <c r="E42" s="27" t="s">
        <v>0</v>
      </c>
      <c r="F42" s="13">
        <v>14100</v>
      </c>
      <c r="G42" s="30">
        <v>53700</v>
      </c>
      <c r="H42" s="30">
        <v>85500</v>
      </c>
      <c r="I42" s="30">
        <v>163300</v>
      </c>
      <c r="J42" s="30">
        <v>207350</v>
      </c>
      <c r="K42" s="30">
        <v>518400</v>
      </c>
      <c r="L42" s="46">
        <v>9999999</v>
      </c>
      <c r="M42" s="27">
        <f>FederalIncomeTax_rules!$B$9</f>
        <v>0.1</v>
      </c>
      <c r="N42" s="27">
        <f>FederalIncomeTax_rules!$B$10</f>
        <v>0.12</v>
      </c>
      <c r="O42" s="27">
        <f>FederalIncomeTax_rules!$B$11</f>
        <v>0.22</v>
      </c>
      <c r="P42" s="27">
        <f>FederalIncomeTax_rules!$B$12</f>
        <v>0.24</v>
      </c>
      <c r="Q42" s="27">
        <f>FederalIncomeTax_rules!$B$13</f>
        <v>0.32</v>
      </c>
      <c r="R42" s="27">
        <f>FederalIncomeTax_rules!$B$14</f>
        <v>0.35</v>
      </c>
      <c r="S42" s="12">
        <f>FederalIncomeTax_rules!$B$15</f>
        <v>0.37</v>
      </c>
      <c r="T42" s="11">
        <v>25000</v>
      </c>
      <c r="U42" s="11">
        <v>9000</v>
      </c>
      <c r="V42" s="11">
        <v>18650</v>
      </c>
    </row>
    <row r="43" spans="1:22" ht="28.9" customHeight="1" thickBot="1" x14ac:dyDescent="0.4">
      <c r="A43" s="66" t="s">
        <v>2</v>
      </c>
      <c r="B43" s="59">
        <v>4</v>
      </c>
      <c r="C43" s="59" t="s">
        <v>1</v>
      </c>
      <c r="D43" s="60">
        <v>2013</v>
      </c>
      <c r="E43" s="60" t="s">
        <v>0</v>
      </c>
      <c r="F43" s="61">
        <v>9875</v>
      </c>
      <c r="G43" s="62">
        <v>40125</v>
      </c>
      <c r="H43" s="62">
        <v>85525</v>
      </c>
      <c r="I43" s="62">
        <v>163300</v>
      </c>
      <c r="J43" s="62">
        <v>207350</v>
      </c>
      <c r="K43" s="62">
        <v>311025</v>
      </c>
      <c r="L43" s="63">
        <v>9999999</v>
      </c>
      <c r="M43" s="60">
        <f>FederalIncomeTax_rules!$B$9</f>
        <v>0.1</v>
      </c>
      <c r="N43" s="60">
        <f>FederalIncomeTax_rules!$B$10</f>
        <v>0.12</v>
      </c>
      <c r="O43" s="60">
        <f>FederalIncomeTax_rules!$B$11</f>
        <v>0.22</v>
      </c>
      <c r="P43" s="60">
        <f>FederalIncomeTax_rules!$B$12</f>
        <v>0.24</v>
      </c>
      <c r="Q43" s="60">
        <f>FederalIncomeTax_rules!$B$13</f>
        <v>0.32</v>
      </c>
      <c r="R43" s="60">
        <f>FederalIncomeTax_rules!$B$14</f>
        <v>0.35</v>
      </c>
      <c r="S43" s="64">
        <f>FederalIncomeTax_rules!$B$15</f>
        <v>0.37</v>
      </c>
      <c r="T43" s="3">
        <v>25000</v>
      </c>
      <c r="U43" s="11">
        <v>9000</v>
      </c>
      <c r="V43" s="3">
        <v>12400</v>
      </c>
    </row>
    <row r="44" spans="1:22" ht="28.9" customHeight="1" thickTop="1" x14ac:dyDescent="0.35">
      <c r="A44" s="67" t="s">
        <v>2</v>
      </c>
      <c r="B44" s="68">
        <v>1</v>
      </c>
      <c r="C44" s="68" t="s">
        <v>7</v>
      </c>
      <c r="D44" s="69">
        <v>2012</v>
      </c>
      <c r="E44" s="69" t="s">
        <v>0</v>
      </c>
      <c r="F44" s="70">
        <v>9875</v>
      </c>
      <c r="G44" s="71">
        <v>40125</v>
      </c>
      <c r="H44" s="71">
        <v>85525</v>
      </c>
      <c r="I44" s="71">
        <v>163300</v>
      </c>
      <c r="J44" s="71">
        <v>207350</v>
      </c>
      <c r="K44" s="71">
        <v>518400</v>
      </c>
      <c r="L44" s="72">
        <v>9999999</v>
      </c>
      <c r="M44" s="69">
        <f>FederalIncomeTax_rules!$B$9</f>
        <v>0.1</v>
      </c>
      <c r="N44" s="69">
        <f>FederalIncomeTax_rules!$B$10</f>
        <v>0.12</v>
      </c>
      <c r="O44" s="69">
        <f>FederalIncomeTax_rules!$B$11</f>
        <v>0.22</v>
      </c>
      <c r="P44" s="69">
        <f>FederalIncomeTax_rules!$B$12</f>
        <v>0.24</v>
      </c>
      <c r="Q44" s="69">
        <f>FederalIncomeTax_rules!$B$13</f>
        <v>0.32</v>
      </c>
      <c r="R44" s="69">
        <f>FederalIncomeTax_rules!$B$14</f>
        <v>0.35</v>
      </c>
      <c r="S44" s="73">
        <f>FederalIncomeTax_rules!$B$15</f>
        <v>0.37</v>
      </c>
      <c r="T44" s="37">
        <v>25000</v>
      </c>
      <c r="U44" s="37">
        <v>9000</v>
      </c>
      <c r="V44" s="37">
        <v>12400</v>
      </c>
    </row>
    <row r="45" spans="1:22" ht="28.9" customHeight="1" x14ac:dyDescent="0.35">
      <c r="A45" s="38" t="s">
        <v>2</v>
      </c>
      <c r="B45" s="39">
        <v>2</v>
      </c>
      <c r="C45" s="39" t="s">
        <v>5</v>
      </c>
      <c r="D45" s="27">
        <v>2012</v>
      </c>
      <c r="E45" s="27" t="s">
        <v>0</v>
      </c>
      <c r="F45" s="13">
        <v>19750</v>
      </c>
      <c r="G45" s="30">
        <v>80250</v>
      </c>
      <c r="H45" s="30">
        <v>171050</v>
      </c>
      <c r="I45" s="30">
        <v>326600</v>
      </c>
      <c r="J45" s="30">
        <v>414700</v>
      </c>
      <c r="K45" s="30">
        <v>622050</v>
      </c>
      <c r="L45" s="46">
        <v>9999999</v>
      </c>
      <c r="M45" s="27">
        <f>FederalIncomeTax_rules!$B$9</f>
        <v>0.1</v>
      </c>
      <c r="N45" s="27">
        <f>FederalIncomeTax_rules!$B$10</f>
        <v>0.12</v>
      </c>
      <c r="O45" s="27">
        <f>FederalIncomeTax_rules!$B$11</f>
        <v>0.22</v>
      </c>
      <c r="P45" s="27">
        <f>FederalIncomeTax_rules!$B$12</f>
        <v>0.24</v>
      </c>
      <c r="Q45" s="27">
        <f>FederalIncomeTax_rules!$B$13</f>
        <v>0.32</v>
      </c>
      <c r="R45" s="27">
        <f>FederalIncomeTax_rules!$B$14</f>
        <v>0.35</v>
      </c>
      <c r="S45" s="12">
        <f>FederalIncomeTax_rules!$B$15</f>
        <v>0.37</v>
      </c>
      <c r="T45" s="11">
        <v>32000</v>
      </c>
      <c r="U45" s="11">
        <v>12000</v>
      </c>
      <c r="V45" s="11">
        <v>24800</v>
      </c>
    </row>
    <row r="46" spans="1:22" ht="28.9" customHeight="1" x14ac:dyDescent="0.35">
      <c r="A46" s="38" t="s">
        <v>2</v>
      </c>
      <c r="B46" s="39">
        <v>3</v>
      </c>
      <c r="C46" s="39" t="s">
        <v>61</v>
      </c>
      <c r="D46" s="27">
        <v>2012</v>
      </c>
      <c r="E46" s="27" t="s">
        <v>0</v>
      </c>
      <c r="F46" s="13">
        <v>14100</v>
      </c>
      <c r="G46" s="30">
        <v>53700</v>
      </c>
      <c r="H46" s="30">
        <v>85500</v>
      </c>
      <c r="I46" s="30">
        <v>163300</v>
      </c>
      <c r="J46" s="30">
        <v>207350</v>
      </c>
      <c r="K46" s="30">
        <v>518400</v>
      </c>
      <c r="L46" s="46">
        <v>9999999</v>
      </c>
      <c r="M46" s="27">
        <f>FederalIncomeTax_rules!$B$9</f>
        <v>0.1</v>
      </c>
      <c r="N46" s="27">
        <f>FederalIncomeTax_rules!$B$10</f>
        <v>0.12</v>
      </c>
      <c r="O46" s="27">
        <f>FederalIncomeTax_rules!$B$11</f>
        <v>0.22</v>
      </c>
      <c r="P46" s="27">
        <f>FederalIncomeTax_rules!$B$12</f>
        <v>0.24</v>
      </c>
      <c r="Q46" s="27">
        <f>FederalIncomeTax_rules!$B$13</f>
        <v>0.32</v>
      </c>
      <c r="R46" s="27">
        <f>FederalIncomeTax_rules!$B$14</f>
        <v>0.35</v>
      </c>
      <c r="S46" s="12">
        <f>FederalIncomeTax_rules!$B$15</f>
        <v>0.37</v>
      </c>
      <c r="T46" s="11">
        <v>25000</v>
      </c>
      <c r="U46" s="11">
        <v>9000</v>
      </c>
      <c r="V46" s="11">
        <v>18650</v>
      </c>
    </row>
    <row r="47" spans="1:22" ht="28.9" customHeight="1" thickBot="1" x14ac:dyDescent="0.4">
      <c r="A47" s="66" t="s">
        <v>2</v>
      </c>
      <c r="B47" s="59">
        <v>4</v>
      </c>
      <c r="C47" s="59" t="s">
        <v>1</v>
      </c>
      <c r="D47" s="60">
        <v>2012</v>
      </c>
      <c r="E47" s="60" t="s">
        <v>0</v>
      </c>
      <c r="F47" s="61">
        <v>9875</v>
      </c>
      <c r="G47" s="62">
        <v>40125</v>
      </c>
      <c r="H47" s="62">
        <v>85525</v>
      </c>
      <c r="I47" s="62">
        <v>163300</v>
      </c>
      <c r="J47" s="62">
        <v>207350</v>
      </c>
      <c r="K47" s="62">
        <v>311025</v>
      </c>
      <c r="L47" s="63">
        <v>9999999</v>
      </c>
      <c r="M47" s="60">
        <f>FederalIncomeTax_rules!$B$9</f>
        <v>0.1</v>
      </c>
      <c r="N47" s="60">
        <f>FederalIncomeTax_rules!$B$10</f>
        <v>0.12</v>
      </c>
      <c r="O47" s="60">
        <f>FederalIncomeTax_rules!$B$11</f>
        <v>0.22</v>
      </c>
      <c r="P47" s="60">
        <f>FederalIncomeTax_rules!$B$12</f>
        <v>0.24</v>
      </c>
      <c r="Q47" s="60">
        <f>FederalIncomeTax_rules!$B$13</f>
        <v>0.32</v>
      </c>
      <c r="R47" s="60">
        <f>FederalIncomeTax_rules!$B$14</f>
        <v>0.35</v>
      </c>
      <c r="S47" s="64">
        <f>FederalIncomeTax_rules!$B$15</f>
        <v>0.37</v>
      </c>
      <c r="T47" s="3">
        <v>25000</v>
      </c>
      <c r="U47" s="3">
        <v>9000</v>
      </c>
      <c r="V47" s="3">
        <v>12400</v>
      </c>
    </row>
    <row r="48" spans="1:22" ht="28.9" customHeight="1" thickTop="1" x14ac:dyDescent="0.35">
      <c r="A48" s="67" t="s">
        <v>2</v>
      </c>
      <c r="B48" s="68">
        <v>1</v>
      </c>
      <c r="C48" s="68" t="s">
        <v>7</v>
      </c>
      <c r="D48" s="69">
        <v>2011</v>
      </c>
      <c r="E48" s="69" t="s">
        <v>0</v>
      </c>
      <c r="F48" s="70">
        <v>9875</v>
      </c>
      <c r="G48" s="71">
        <v>40125</v>
      </c>
      <c r="H48" s="71">
        <v>85525</v>
      </c>
      <c r="I48" s="71">
        <v>163300</v>
      </c>
      <c r="J48" s="71">
        <v>207350</v>
      </c>
      <c r="K48" s="71">
        <v>518400</v>
      </c>
      <c r="L48" s="72">
        <v>9999999</v>
      </c>
      <c r="M48" s="69">
        <f>FederalIncomeTax_rules!$B$9</f>
        <v>0.1</v>
      </c>
      <c r="N48" s="69">
        <f>FederalIncomeTax_rules!$B$10</f>
        <v>0.12</v>
      </c>
      <c r="O48" s="69">
        <f>FederalIncomeTax_rules!$B$11</f>
        <v>0.22</v>
      </c>
      <c r="P48" s="69">
        <f>FederalIncomeTax_rules!$B$12</f>
        <v>0.24</v>
      </c>
      <c r="Q48" s="69">
        <f>FederalIncomeTax_rules!$B$13</f>
        <v>0.32</v>
      </c>
      <c r="R48" s="69">
        <f>FederalIncomeTax_rules!$B$14</f>
        <v>0.35</v>
      </c>
      <c r="S48" s="73">
        <f>FederalIncomeTax_rules!$B$15</f>
        <v>0.37</v>
      </c>
      <c r="T48" s="37">
        <v>25000</v>
      </c>
      <c r="U48" s="37">
        <v>9000</v>
      </c>
      <c r="V48" s="37">
        <v>12400</v>
      </c>
    </row>
    <row r="49" spans="1:22" ht="28.9" customHeight="1" x14ac:dyDescent="0.35">
      <c r="A49" s="38" t="s">
        <v>2</v>
      </c>
      <c r="B49" s="39">
        <v>2</v>
      </c>
      <c r="C49" s="39" t="s">
        <v>5</v>
      </c>
      <c r="D49" s="27">
        <v>2011</v>
      </c>
      <c r="E49" s="27" t="s">
        <v>0</v>
      </c>
      <c r="F49" s="13">
        <v>19750</v>
      </c>
      <c r="G49" s="30">
        <v>80250</v>
      </c>
      <c r="H49" s="30">
        <v>171050</v>
      </c>
      <c r="I49" s="30">
        <v>326600</v>
      </c>
      <c r="J49" s="30">
        <v>414700</v>
      </c>
      <c r="K49" s="30">
        <v>622050</v>
      </c>
      <c r="L49" s="46">
        <v>9999999</v>
      </c>
      <c r="M49" s="27">
        <f>FederalIncomeTax_rules!$B$9</f>
        <v>0.1</v>
      </c>
      <c r="N49" s="27">
        <f>FederalIncomeTax_rules!$B$10</f>
        <v>0.12</v>
      </c>
      <c r="O49" s="27">
        <f>FederalIncomeTax_rules!$B$11</f>
        <v>0.22</v>
      </c>
      <c r="P49" s="27">
        <f>FederalIncomeTax_rules!$B$12</f>
        <v>0.24</v>
      </c>
      <c r="Q49" s="27">
        <f>FederalIncomeTax_rules!$B$13</f>
        <v>0.32</v>
      </c>
      <c r="R49" s="27">
        <f>FederalIncomeTax_rules!$B$14</f>
        <v>0.35</v>
      </c>
      <c r="S49" s="12">
        <f>FederalIncomeTax_rules!$B$15</f>
        <v>0.37</v>
      </c>
      <c r="T49" s="11">
        <v>32000</v>
      </c>
      <c r="U49" s="11">
        <v>12000</v>
      </c>
      <c r="V49" s="11">
        <v>24800</v>
      </c>
    </row>
    <row r="50" spans="1:22" ht="28.9" customHeight="1" x14ac:dyDescent="0.35">
      <c r="A50" s="38" t="s">
        <v>2</v>
      </c>
      <c r="B50" s="39">
        <v>3</v>
      </c>
      <c r="C50" s="39" t="s">
        <v>61</v>
      </c>
      <c r="D50" s="27">
        <v>2011</v>
      </c>
      <c r="E50" s="27" t="s">
        <v>0</v>
      </c>
      <c r="F50" s="13">
        <v>14100</v>
      </c>
      <c r="G50" s="30">
        <v>53700</v>
      </c>
      <c r="H50" s="30">
        <v>85500</v>
      </c>
      <c r="I50" s="30">
        <v>163300</v>
      </c>
      <c r="J50" s="30">
        <v>207350</v>
      </c>
      <c r="K50" s="30">
        <v>518400</v>
      </c>
      <c r="L50" s="46">
        <v>9999999</v>
      </c>
      <c r="M50" s="27">
        <f>FederalIncomeTax_rules!$B$9</f>
        <v>0.1</v>
      </c>
      <c r="N50" s="27">
        <f>FederalIncomeTax_rules!$B$10</f>
        <v>0.12</v>
      </c>
      <c r="O50" s="27">
        <f>FederalIncomeTax_rules!$B$11</f>
        <v>0.22</v>
      </c>
      <c r="P50" s="27">
        <f>FederalIncomeTax_rules!$B$12</f>
        <v>0.24</v>
      </c>
      <c r="Q50" s="27">
        <f>FederalIncomeTax_rules!$B$13</f>
        <v>0.32</v>
      </c>
      <c r="R50" s="27">
        <f>FederalIncomeTax_rules!$B$14</f>
        <v>0.35</v>
      </c>
      <c r="S50" s="12">
        <f>FederalIncomeTax_rules!$B$15</f>
        <v>0.37</v>
      </c>
      <c r="T50" s="11">
        <v>25000</v>
      </c>
      <c r="U50" s="11">
        <v>9000</v>
      </c>
      <c r="V50" s="11">
        <v>18650</v>
      </c>
    </row>
    <row r="51" spans="1:22" ht="28.9" customHeight="1" thickBot="1" x14ac:dyDescent="0.4">
      <c r="A51" s="66" t="s">
        <v>2</v>
      </c>
      <c r="B51" s="59">
        <v>4</v>
      </c>
      <c r="C51" s="59" t="s">
        <v>1</v>
      </c>
      <c r="D51" s="60">
        <v>2011</v>
      </c>
      <c r="E51" s="60" t="s">
        <v>0</v>
      </c>
      <c r="F51" s="61">
        <v>9875</v>
      </c>
      <c r="G51" s="62">
        <v>40125</v>
      </c>
      <c r="H51" s="62">
        <v>85525</v>
      </c>
      <c r="I51" s="62">
        <v>163300</v>
      </c>
      <c r="J51" s="62">
        <v>207350</v>
      </c>
      <c r="K51" s="62">
        <v>311025</v>
      </c>
      <c r="L51" s="63">
        <v>9999999</v>
      </c>
      <c r="M51" s="60">
        <f>FederalIncomeTax_rules!$B$9</f>
        <v>0.1</v>
      </c>
      <c r="N51" s="60">
        <f>FederalIncomeTax_rules!$B$10</f>
        <v>0.12</v>
      </c>
      <c r="O51" s="60">
        <f>FederalIncomeTax_rules!$B$11</f>
        <v>0.22</v>
      </c>
      <c r="P51" s="60">
        <f>FederalIncomeTax_rules!$B$12</f>
        <v>0.24</v>
      </c>
      <c r="Q51" s="60">
        <f>FederalIncomeTax_rules!$B$13</f>
        <v>0.32</v>
      </c>
      <c r="R51" s="60">
        <f>FederalIncomeTax_rules!$B$14</f>
        <v>0.35</v>
      </c>
      <c r="S51" s="64">
        <f>FederalIncomeTax_rules!$B$15</f>
        <v>0.37</v>
      </c>
      <c r="T51" s="3">
        <v>25000</v>
      </c>
      <c r="U51" s="3">
        <v>9000</v>
      </c>
      <c r="V51" s="3">
        <v>12400</v>
      </c>
    </row>
    <row r="52" spans="1:22" ht="15" thickTop="1" x14ac:dyDescent="0.35"/>
  </sheetData>
  <autoFilter ref="B3:D3" xr:uid="{FC3394BD-9A1F-4B5B-A82D-410CBE9694C4}"/>
  <mergeCells count="2">
    <mergeCell ref="F2:L2"/>
    <mergeCell ref="M2:S2"/>
  </mergeCells>
  <pageMargins left="0.7" right="0.7" top="0.75" bottom="0.75" header="0.3" footer="0.3"/>
  <pageSetup orientation="portrait" horizontalDpi="1200" verticalDpi="1200" r:id="rId1"/>
  <headerFooter>
    <oddHeader>&amp;L&amp;"Calibri"&amp;11&amp;K000000PERSONAL/NONWORK // FRSONLY&amp;1#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D612-EED6-425E-94DC-F5CBF7C7A667}">
  <sheetPr>
    <tabColor theme="7"/>
  </sheetPr>
  <dimension ref="A1:R15"/>
  <sheetViews>
    <sheetView workbookViewId="0">
      <selection activeCell="R2" sqref="R2:R8"/>
    </sheetView>
  </sheetViews>
  <sheetFormatPr defaultRowHeight="14.5" x14ac:dyDescent="0.35"/>
  <sheetData>
    <row r="1" spans="1:18" s="28" customFormat="1" x14ac:dyDescent="0.35">
      <c r="A1" s="28" t="s">
        <v>25</v>
      </c>
      <c r="B1" s="29" t="s">
        <v>60</v>
      </c>
      <c r="C1" s="81" t="s">
        <v>59</v>
      </c>
      <c r="D1" s="81"/>
      <c r="E1" s="81"/>
      <c r="F1" s="81"/>
      <c r="G1" s="81" t="s">
        <v>58</v>
      </c>
      <c r="H1" s="81"/>
      <c r="I1" s="81"/>
      <c r="J1" s="81"/>
      <c r="K1" s="81" t="s">
        <v>57</v>
      </c>
      <c r="L1" s="81"/>
      <c r="M1" s="81"/>
      <c r="N1" s="81"/>
      <c r="O1" s="81" t="s">
        <v>56</v>
      </c>
      <c r="P1" s="81"/>
      <c r="Q1" s="81"/>
      <c r="R1" s="82"/>
    </row>
    <row r="2" spans="1:18" x14ac:dyDescent="0.35">
      <c r="A2">
        <v>2021</v>
      </c>
      <c r="B2" s="26">
        <v>0.1</v>
      </c>
      <c r="C2" s="25" t="s">
        <v>54</v>
      </c>
      <c r="D2" s="25">
        <v>0</v>
      </c>
      <c r="E2" s="25" t="s">
        <v>38</v>
      </c>
      <c r="F2" s="25">
        <v>9950</v>
      </c>
      <c r="G2" s="25" t="s">
        <v>55</v>
      </c>
      <c r="H2" s="25">
        <v>0</v>
      </c>
      <c r="I2" s="25" t="s">
        <v>38</v>
      </c>
      <c r="J2" s="25">
        <v>19900</v>
      </c>
      <c r="K2" s="25" t="s">
        <v>54</v>
      </c>
      <c r="L2" s="25">
        <v>0</v>
      </c>
      <c r="M2" s="25" t="s">
        <v>38</v>
      </c>
      <c r="N2" s="25">
        <v>9875</v>
      </c>
      <c r="O2" s="25" t="s">
        <v>53</v>
      </c>
      <c r="P2" s="25">
        <v>0</v>
      </c>
      <c r="Q2" s="25" t="s">
        <v>38</v>
      </c>
      <c r="R2" s="24">
        <v>10275</v>
      </c>
    </row>
    <row r="3" spans="1:18" x14ac:dyDescent="0.35">
      <c r="A3">
        <v>2021</v>
      </c>
      <c r="B3" s="26">
        <v>0.12</v>
      </c>
      <c r="C3" s="25" t="s">
        <v>51</v>
      </c>
      <c r="D3" s="25">
        <v>9950</v>
      </c>
      <c r="E3" s="25" t="s">
        <v>38</v>
      </c>
      <c r="F3" s="25">
        <v>40525</v>
      </c>
      <c r="G3" s="25" t="s">
        <v>52</v>
      </c>
      <c r="H3" s="25">
        <v>19900</v>
      </c>
      <c r="I3" s="25" t="s">
        <v>38</v>
      </c>
      <c r="J3" s="25">
        <v>81050</v>
      </c>
      <c r="K3" s="25" t="s">
        <v>51</v>
      </c>
      <c r="L3" s="25">
        <v>9950</v>
      </c>
      <c r="M3" s="25" t="s">
        <v>38</v>
      </c>
      <c r="N3" s="25">
        <v>40125</v>
      </c>
      <c r="O3" s="25" t="s">
        <v>50</v>
      </c>
      <c r="P3" s="24">
        <v>10275</v>
      </c>
      <c r="Q3" s="25" t="s">
        <v>38</v>
      </c>
      <c r="R3" s="24">
        <v>41775</v>
      </c>
    </row>
    <row r="4" spans="1:18" x14ac:dyDescent="0.35">
      <c r="A4">
        <v>2021</v>
      </c>
      <c r="B4" s="26">
        <v>0.22</v>
      </c>
      <c r="C4" s="25" t="s">
        <v>48</v>
      </c>
      <c r="D4" s="25">
        <v>40525</v>
      </c>
      <c r="E4" s="25" t="s">
        <v>38</v>
      </c>
      <c r="F4" s="25">
        <v>86375</v>
      </c>
      <c r="G4" s="25" t="s">
        <v>49</v>
      </c>
      <c r="H4" s="25">
        <v>81050</v>
      </c>
      <c r="I4" s="25" t="s">
        <v>38</v>
      </c>
      <c r="J4" s="25">
        <v>172750</v>
      </c>
      <c r="K4" s="25" t="s">
        <v>48</v>
      </c>
      <c r="L4" s="25">
        <v>40525</v>
      </c>
      <c r="M4" s="25" t="s">
        <v>38</v>
      </c>
      <c r="N4" s="25">
        <v>85525</v>
      </c>
      <c r="O4" s="25" t="s">
        <v>47</v>
      </c>
      <c r="P4" s="24">
        <v>41775</v>
      </c>
      <c r="Q4" s="25" t="s">
        <v>38</v>
      </c>
      <c r="R4" s="24">
        <v>89075</v>
      </c>
    </row>
    <row r="5" spans="1:18" x14ac:dyDescent="0.35">
      <c r="A5">
        <v>2021</v>
      </c>
      <c r="B5" s="26">
        <v>0.24</v>
      </c>
      <c r="C5" s="25" t="s">
        <v>45</v>
      </c>
      <c r="D5" s="25">
        <v>86375</v>
      </c>
      <c r="E5" s="25" t="s">
        <v>38</v>
      </c>
      <c r="F5" s="25">
        <v>164925</v>
      </c>
      <c r="G5" s="25" t="s">
        <v>46</v>
      </c>
      <c r="H5" s="25">
        <v>172750</v>
      </c>
      <c r="I5" s="25" t="s">
        <v>38</v>
      </c>
      <c r="J5" s="25">
        <v>329850</v>
      </c>
      <c r="K5" s="25" t="s">
        <v>45</v>
      </c>
      <c r="L5" s="25">
        <v>86375</v>
      </c>
      <c r="M5" s="25" t="s">
        <v>38</v>
      </c>
      <c r="N5" s="25">
        <v>163300</v>
      </c>
      <c r="O5" s="25" t="s">
        <v>44</v>
      </c>
      <c r="P5" s="24">
        <v>89075</v>
      </c>
      <c r="Q5" s="25" t="s">
        <v>38</v>
      </c>
      <c r="R5" s="24">
        <v>170050</v>
      </c>
    </row>
    <row r="6" spans="1:18" x14ac:dyDescent="0.35">
      <c r="A6">
        <v>2021</v>
      </c>
      <c r="B6" s="26">
        <v>0.32</v>
      </c>
      <c r="C6" s="25" t="s">
        <v>42</v>
      </c>
      <c r="D6" s="25">
        <v>164925</v>
      </c>
      <c r="E6" s="25" t="s">
        <v>38</v>
      </c>
      <c r="F6" s="25">
        <v>209425</v>
      </c>
      <c r="G6" s="25" t="s">
        <v>43</v>
      </c>
      <c r="H6" s="25">
        <v>329850</v>
      </c>
      <c r="I6" s="25" t="s">
        <v>38</v>
      </c>
      <c r="J6" s="25">
        <v>418850</v>
      </c>
      <c r="K6" s="25" t="s">
        <v>42</v>
      </c>
      <c r="L6" s="25">
        <v>164925</v>
      </c>
      <c r="M6" s="25" t="s">
        <v>38</v>
      </c>
      <c r="N6" s="25">
        <v>207350</v>
      </c>
      <c r="O6" s="25" t="s">
        <v>42</v>
      </c>
      <c r="P6" s="24">
        <v>170050</v>
      </c>
      <c r="Q6" s="25" t="s">
        <v>38</v>
      </c>
      <c r="R6" s="24">
        <v>215950</v>
      </c>
    </row>
    <row r="7" spans="1:18" x14ac:dyDescent="0.35">
      <c r="A7">
        <v>2021</v>
      </c>
      <c r="B7" s="26">
        <v>0.35</v>
      </c>
      <c r="C7" s="25" t="s">
        <v>39</v>
      </c>
      <c r="D7" s="25">
        <v>209425</v>
      </c>
      <c r="E7" s="25" t="s">
        <v>38</v>
      </c>
      <c r="F7" s="25">
        <v>523600</v>
      </c>
      <c r="G7" s="25" t="s">
        <v>41</v>
      </c>
      <c r="H7" s="25">
        <v>418850</v>
      </c>
      <c r="I7" s="25" t="s">
        <v>38</v>
      </c>
      <c r="J7" s="22">
        <v>628300</v>
      </c>
      <c r="K7" s="25" t="s">
        <v>40</v>
      </c>
      <c r="L7" s="25">
        <v>209425</v>
      </c>
      <c r="M7" s="25" t="s">
        <v>38</v>
      </c>
      <c r="N7" s="25">
        <v>314150</v>
      </c>
      <c r="O7" s="25" t="s">
        <v>39</v>
      </c>
      <c r="P7" s="24">
        <v>215950</v>
      </c>
      <c r="Q7" s="25" t="s">
        <v>38</v>
      </c>
      <c r="R7" s="24">
        <v>539900</v>
      </c>
    </row>
    <row r="8" spans="1:18" x14ac:dyDescent="0.35">
      <c r="A8">
        <v>2021</v>
      </c>
      <c r="B8" s="23">
        <v>0.37</v>
      </c>
      <c r="C8" s="22" t="s">
        <v>35</v>
      </c>
      <c r="D8" s="25">
        <v>523600</v>
      </c>
      <c r="E8" s="22" t="s">
        <v>34</v>
      </c>
      <c r="F8" s="22">
        <v>9999999</v>
      </c>
      <c r="G8" s="22" t="s">
        <v>37</v>
      </c>
      <c r="H8" s="22">
        <v>628300</v>
      </c>
      <c r="I8" s="22" t="s">
        <v>34</v>
      </c>
      <c r="J8" s="22">
        <v>9999999</v>
      </c>
      <c r="K8" s="22" t="s">
        <v>36</v>
      </c>
      <c r="L8" s="25">
        <v>314150</v>
      </c>
      <c r="M8" s="22" t="s">
        <v>34</v>
      </c>
      <c r="N8" s="22">
        <v>9999999</v>
      </c>
      <c r="O8" s="22" t="s">
        <v>35</v>
      </c>
      <c r="P8" s="24">
        <v>539900</v>
      </c>
      <c r="Q8" s="22" t="s">
        <v>34</v>
      </c>
      <c r="R8" s="22">
        <v>9999999</v>
      </c>
    </row>
    <row r="9" spans="1:18" x14ac:dyDescent="0.35">
      <c r="A9">
        <v>2020</v>
      </c>
      <c r="B9" s="26">
        <v>0.1</v>
      </c>
      <c r="C9" s="25" t="s">
        <v>54</v>
      </c>
      <c r="D9" s="25">
        <v>0</v>
      </c>
      <c r="E9" s="25" t="s">
        <v>38</v>
      </c>
      <c r="F9" s="25">
        <v>9875</v>
      </c>
      <c r="G9" s="25" t="s">
        <v>55</v>
      </c>
      <c r="H9" s="25">
        <v>0</v>
      </c>
      <c r="I9" s="25" t="s">
        <v>38</v>
      </c>
      <c r="J9" s="25">
        <v>19750</v>
      </c>
      <c r="K9" s="25" t="s">
        <v>54</v>
      </c>
      <c r="L9" s="25">
        <v>0</v>
      </c>
      <c r="M9" s="25" t="s">
        <v>38</v>
      </c>
      <c r="N9" s="25">
        <v>9875</v>
      </c>
      <c r="O9" s="25" t="s">
        <v>53</v>
      </c>
      <c r="P9" s="25">
        <v>0</v>
      </c>
      <c r="Q9" s="25" t="s">
        <v>38</v>
      </c>
      <c r="R9" s="24">
        <v>14100</v>
      </c>
    </row>
    <row r="10" spans="1:18" x14ac:dyDescent="0.35">
      <c r="A10">
        <v>2020</v>
      </c>
      <c r="B10" s="26">
        <v>0.12</v>
      </c>
      <c r="C10" s="25" t="s">
        <v>51</v>
      </c>
      <c r="D10" s="25">
        <v>9876</v>
      </c>
      <c r="E10" s="25" t="s">
        <v>38</v>
      </c>
      <c r="F10" s="25">
        <v>40125</v>
      </c>
      <c r="G10" s="25" t="s">
        <v>52</v>
      </c>
      <c r="H10" s="25">
        <v>19751</v>
      </c>
      <c r="I10" s="25" t="s">
        <v>38</v>
      </c>
      <c r="J10" s="25">
        <v>80250</v>
      </c>
      <c r="K10" s="25" t="s">
        <v>51</v>
      </c>
      <c r="L10" s="25">
        <v>9876</v>
      </c>
      <c r="M10" s="25" t="s">
        <v>38</v>
      </c>
      <c r="N10" s="25">
        <v>40125</v>
      </c>
      <c r="O10" s="25" t="s">
        <v>50</v>
      </c>
      <c r="P10" s="25">
        <v>14101</v>
      </c>
      <c r="Q10" s="25" t="s">
        <v>38</v>
      </c>
      <c r="R10" s="24">
        <v>53700</v>
      </c>
    </row>
    <row r="11" spans="1:18" x14ac:dyDescent="0.35">
      <c r="A11">
        <v>2020</v>
      </c>
      <c r="B11" s="26">
        <v>0.22</v>
      </c>
      <c r="C11" s="25" t="s">
        <v>48</v>
      </c>
      <c r="D11" s="25">
        <v>40126</v>
      </c>
      <c r="E11" s="25" t="s">
        <v>38</v>
      </c>
      <c r="F11" s="25">
        <v>85525</v>
      </c>
      <c r="G11" s="25" t="s">
        <v>49</v>
      </c>
      <c r="H11" s="25">
        <v>80251</v>
      </c>
      <c r="I11" s="25" t="s">
        <v>38</v>
      </c>
      <c r="J11" s="25">
        <v>171050</v>
      </c>
      <c r="K11" s="25" t="s">
        <v>48</v>
      </c>
      <c r="L11" s="25">
        <v>40126</v>
      </c>
      <c r="M11" s="25" t="s">
        <v>38</v>
      </c>
      <c r="N11" s="25">
        <v>85525</v>
      </c>
      <c r="O11" s="25" t="s">
        <v>47</v>
      </c>
      <c r="P11" s="25">
        <v>53701</v>
      </c>
      <c r="Q11" s="25" t="s">
        <v>38</v>
      </c>
      <c r="R11" s="24">
        <v>85500</v>
      </c>
    </row>
    <row r="12" spans="1:18" x14ac:dyDescent="0.35">
      <c r="A12">
        <v>2020</v>
      </c>
      <c r="B12" s="26">
        <v>0.24</v>
      </c>
      <c r="C12" s="25" t="s">
        <v>45</v>
      </c>
      <c r="D12" s="25">
        <v>85526</v>
      </c>
      <c r="E12" s="25" t="s">
        <v>38</v>
      </c>
      <c r="F12" s="25">
        <v>163300</v>
      </c>
      <c r="G12" s="25" t="s">
        <v>46</v>
      </c>
      <c r="H12" s="25">
        <v>171051</v>
      </c>
      <c r="I12" s="25" t="s">
        <v>38</v>
      </c>
      <c r="J12" s="25">
        <v>326600</v>
      </c>
      <c r="K12" s="25" t="s">
        <v>45</v>
      </c>
      <c r="L12" s="25">
        <v>85526</v>
      </c>
      <c r="M12" s="25" t="s">
        <v>38</v>
      </c>
      <c r="N12" s="25">
        <v>163300</v>
      </c>
      <c r="O12" s="25" t="s">
        <v>44</v>
      </c>
      <c r="P12" s="25">
        <v>85501</v>
      </c>
      <c r="Q12" s="25" t="s">
        <v>38</v>
      </c>
      <c r="R12" s="24">
        <v>163300</v>
      </c>
    </row>
    <row r="13" spans="1:18" x14ac:dyDescent="0.35">
      <c r="A13">
        <v>2020</v>
      </c>
      <c r="B13" s="26">
        <v>0.32</v>
      </c>
      <c r="C13" s="25" t="s">
        <v>42</v>
      </c>
      <c r="D13" s="25">
        <v>163301</v>
      </c>
      <c r="E13" s="25" t="s">
        <v>38</v>
      </c>
      <c r="F13" s="25">
        <v>207350</v>
      </c>
      <c r="G13" s="25" t="s">
        <v>43</v>
      </c>
      <c r="H13" s="25">
        <v>326601</v>
      </c>
      <c r="I13" s="25" t="s">
        <v>38</v>
      </c>
      <c r="J13" s="25">
        <v>414700</v>
      </c>
      <c r="K13" s="25" t="s">
        <v>42</v>
      </c>
      <c r="L13" s="25">
        <v>163301</v>
      </c>
      <c r="M13" s="25" t="s">
        <v>38</v>
      </c>
      <c r="N13" s="25">
        <v>207350</v>
      </c>
      <c r="O13" s="25" t="s">
        <v>42</v>
      </c>
      <c r="P13" s="25">
        <v>163301</v>
      </c>
      <c r="Q13" s="25" t="s">
        <v>38</v>
      </c>
      <c r="R13" s="24">
        <v>207350</v>
      </c>
    </row>
    <row r="14" spans="1:18" x14ac:dyDescent="0.35">
      <c r="A14">
        <v>2020</v>
      </c>
      <c r="B14" s="26">
        <v>0.35</v>
      </c>
      <c r="C14" s="25" t="s">
        <v>39</v>
      </c>
      <c r="D14" s="25">
        <v>207351</v>
      </c>
      <c r="E14" s="25" t="s">
        <v>38</v>
      </c>
      <c r="F14" s="25">
        <v>518400</v>
      </c>
      <c r="G14" s="25" t="s">
        <v>41</v>
      </c>
      <c r="H14" s="25">
        <v>414701</v>
      </c>
      <c r="I14" s="25" t="s">
        <v>38</v>
      </c>
      <c r="J14" s="25">
        <v>622050</v>
      </c>
      <c r="K14" s="25" t="s">
        <v>40</v>
      </c>
      <c r="L14" s="25">
        <v>207351</v>
      </c>
      <c r="M14" s="25" t="s">
        <v>38</v>
      </c>
      <c r="N14" s="25">
        <v>311025</v>
      </c>
      <c r="O14" s="25" t="s">
        <v>39</v>
      </c>
      <c r="P14" s="25">
        <v>207351</v>
      </c>
      <c r="Q14" s="25" t="s">
        <v>38</v>
      </c>
      <c r="R14" s="24">
        <v>518400</v>
      </c>
    </row>
    <row r="15" spans="1:18" x14ac:dyDescent="0.35">
      <c r="A15">
        <v>2020</v>
      </c>
      <c r="B15" s="23">
        <v>0.37</v>
      </c>
      <c r="C15" s="22" t="s">
        <v>35</v>
      </c>
      <c r="D15" s="22">
        <v>518401</v>
      </c>
      <c r="E15" s="22" t="s">
        <v>34</v>
      </c>
      <c r="F15" s="22">
        <v>9999999</v>
      </c>
      <c r="G15" s="22" t="s">
        <v>37</v>
      </c>
      <c r="H15" s="22">
        <v>622051</v>
      </c>
      <c r="I15" s="22" t="s">
        <v>34</v>
      </c>
      <c r="J15" s="22">
        <v>9999999</v>
      </c>
      <c r="K15" s="22" t="s">
        <v>36</v>
      </c>
      <c r="L15" s="22">
        <v>311026</v>
      </c>
      <c r="M15" s="22" t="s">
        <v>34</v>
      </c>
      <c r="N15" s="22">
        <v>9999999</v>
      </c>
      <c r="O15" s="22" t="s">
        <v>35</v>
      </c>
      <c r="P15" s="22">
        <v>518401</v>
      </c>
      <c r="Q15" s="22" t="s">
        <v>34</v>
      </c>
      <c r="R15" s="22">
        <v>9999999</v>
      </c>
    </row>
  </sheetData>
  <mergeCells count="4">
    <mergeCell ref="O1:R1"/>
    <mergeCell ref="C1:F1"/>
    <mergeCell ref="G1:J1"/>
    <mergeCell ref="K1:N1"/>
  </mergeCells>
  <pageMargins left="0.7" right="0.7" top="0.75" bottom="0.75" header="0.3" footer="0.3"/>
  <pageSetup orientation="portrait" r:id="rId1"/>
  <headerFooter>
    <oddHeader>&amp;L&amp;"Calibri"&amp;11&amp;K000000PERSONAL/NONWORK // FRSONLY&amp;1#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Federal Income Tax</vt:lpstr>
      <vt:lpstr>FederalIncomeTax_rules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Tascon Buchelly, Daniel A</cp:lastModifiedBy>
  <dcterms:created xsi:type="dcterms:W3CDTF">2021-02-26T16:35:59Z</dcterms:created>
  <dcterms:modified xsi:type="dcterms:W3CDTF">2022-05-02T12:37:14Z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28d62f-a240-4594-9787-9e7d15a7436b_Enabled">
    <vt:lpwstr>true</vt:lpwstr>
  </property>
  <property fmtid="{D5CDD505-2E9C-101B-9397-08002B2CF9AE}" pid="3" name="MSIP_Label_0528d62f-a240-4594-9787-9e7d15a7436b_SetDate">
    <vt:lpwstr>2022-05-02T12:37:14Z</vt:lpwstr>
  </property>
  <property fmtid="{D5CDD505-2E9C-101B-9397-08002B2CF9AE}" pid="4" name="MSIP_Label_0528d62f-a240-4594-9787-9e7d15a7436b_Method">
    <vt:lpwstr>Privileged</vt:lpwstr>
  </property>
  <property fmtid="{D5CDD505-2E9C-101B-9397-08002B2CF9AE}" pid="5" name="MSIP_Label_0528d62f-a240-4594-9787-9e7d15a7436b_Name">
    <vt:lpwstr>0528d62f-a240-4594-9787-9e7d15a7436b</vt:lpwstr>
  </property>
  <property fmtid="{D5CDD505-2E9C-101B-9397-08002B2CF9AE}" pid="6" name="MSIP_Label_0528d62f-a240-4594-9787-9e7d15a7436b_SiteId">
    <vt:lpwstr>b397c653-5b19-463f-b9fc-af658ded9128</vt:lpwstr>
  </property>
  <property fmtid="{D5CDD505-2E9C-101B-9397-08002B2CF9AE}" pid="7" name="MSIP_Label_0528d62f-a240-4594-9787-9e7d15a7436b_ActionId">
    <vt:lpwstr>c0426ed5-8f53-4425-b52c-ba9b64901b12</vt:lpwstr>
  </property>
  <property fmtid="{D5CDD505-2E9C-101B-9397-08002B2CF9AE}" pid="8" name="MSIP_Label_0528d62f-a240-4594-9787-9e7d15a7436b_ContentBits">
    <vt:lpwstr>1</vt:lpwstr>
  </property>
</Properties>
</file>