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4FE2B5A8-0776-2E47-BC45-7CDC16A2664F}" xr6:coauthVersionLast="47" xr6:coauthVersionMax="47" xr10:uidLastSave="{00000000-0000-0000-0000-000000000000}"/>
  <bookViews>
    <workbookView xWindow="0" yWindow="0" windowWidth="15735" windowHeight="765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</calcChain>
</file>

<file path=xl/sharedStrings.xml><?xml version="1.0" encoding="utf-8"?>
<sst xmlns="http://schemas.openxmlformats.org/spreadsheetml/2006/main" count="21" uniqueCount="21">
  <si>
    <t xml:space="preserve">KV EDUCATION MARK SHEET-2024 </t>
  </si>
  <si>
    <t>SNO</t>
  </si>
  <si>
    <t>STUDENT NAME</t>
  </si>
  <si>
    <t>SUBJECTS</t>
  </si>
  <si>
    <t>TOTAL</t>
  </si>
  <si>
    <t>AVERAGE</t>
  </si>
  <si>
    <t>TAMIL</t>
  </si>
  <si>
    <t>ENGLISH</t>
  </si>
  <si>
    <t>MATHS</t>
  </si>
  <si>
    <t>SCIENCE</t>
  </si>
  <si>
    <t>SOCIAL</t>
  </si>
  <si>
    <t>ABINAYA                     V</t>
  </si>
  <si>
    <t>AJITHA PRIYA             D</t>
  </si>
  <si>
    <t>DHARSHINI                G</t>
  </si>
  <si>
    <t xml:space="preserve"> AARTHI                     S</t>
  </si>
  <si>
    <t>SHREE                        B</t>
  </si>
  <si>
    <t>Lavanya.                    K</t>
  </si>
  <si>
    <t>ABI.                              C</t>
  </si>
  <si>
    <t>AMIRTHA.                  V</t>
  </si>
  <si>
    <t>SHALANI                    G</t>
  </si>
  <si>
    <t>DEVA                        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</si>
</sst>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Marksheet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3">
                  <c:v>SUBJECTS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65</c:v>
                </c:pt>
                <c:pt idx="2">
                  <c:v>85</c:v>
                </c:pt>
                <c:pt idx="3">
                  <c:v>59</c:v>
                </c:pt>
                <c:pt idx="4">
                  <c:v>85</c:v>
                </c:pt>
                <c:pt idx="5">
                  <c:v>45</c:v>
                </c:pt>
                <c:pt idx="6">
                  <c:v>85</c:v>
                </c:pt>
                <c:pt idx="7">
                  <c:v>56</c:v>
                </c:pt>
                <c:pt idx="8">
                  <c:v>75</c:v>
                </c:pt>
                <c:pt idx="9">
                  <c:v>65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1-B34D-B5CC-7FE299038315}"/>
            </c:ext>
          </c:extLst>
        </c:ser>
        <c:ser>
          <c:idx val="1"/>
          <c:order val="1"/>
          <c:tx>
            <c:strRef>
              <c:f>Sheet1!$D$1:$D$4</c:f>
              <c:strCache>
                <c:ptCount val="4"/>
                <c:pt idx="3">
                  <c:v>SUBJECTS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75</c:v>
                </c:pt>
                <c:pt idx="2">
                  <c:v>45</c:v>
                </c:pt>
                <c:pt idx="3">
                  <c:v>75</c:v>
                </c:pt>
                <c:pt idx="4">
                  <c:v>58</c:v>
                </c:pt>
                <c:pt idx="5">
                  <c:v>65</c:v>
                </c:pt>
                <c:pt idx="6">
                  <c:v>61</c:v>
                </c:pt>
                <c:pt idx="7">
                  <c:v>78</c:v>
                </c:pt>
                <c:pt idx="8">
                  <c:v>56</c:v>
                </c:pt>
                <c:pt idx="9">
                  <c:v>74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1-B34D-B5CC-7FE299038315}"/>
            </c:ext>
          </c:extLst>
        </c:ser>
        <c:ser>
          <c:idx val="2"/>
          <c:order val="2"/>
          <c:tx>
            <c:strRef>
              <c:f>Sheet1!$E$1:$E$4</c:f>
              <c:strCache>
                <c:ptCount val="4"/>
                <c:pt idx="3">
                  <c:v>SUBJECTS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59</c:v>
                </c:pt>
                <c:pt idx="2">
                  <c:v>75</c:v>
                </c:pt>
                <c:pt idx="3">
                  <c:v>62</c:v>
                </c:pt>
                <c:pt idx="4">
                  <c:v>54</c:v>
                </c:pt>
                <c:pt idx="5">
                  <c:v>61</c:v>
                </c:pt>
                <c:pt idx="6">
                  <c:v>60</c:v>
                </c:pt>
                <c:pt idx="7">
                  <c:v>50</c:v>
                </c:pt>
                <c:pt idx="8">
                  <c:v>66</c:v>
                </c:pt>
                <c:pt idx="9">
                  <c:v>59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1-B34D-B5CC-7FE299038315}"/>
            </c:ext>
          </c:extLst>
        </c:ser>
        <c:ser>
          <c:idx val="3"/>
          <c:order val="3"/>
          <c:tx>
            <c:strRef>
              <c:f>Sheet1!$F$1:$F$4</c:f>
              <c:strCache>
                <c:ptCount val="4"/>
                <c:pt idx="3">
                  <c:v>SUBJECTS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74</c:v>
                </c:pt>
                <c:pt idx="2">
                  <c:v>74</c:v>
                </c:pt>
                <c:pt idx="3">
                  <c:v>69</c:v>
                </c:pt>
                <c:pt idx="4">
                  <c:v>53</c:v>
                </c:pt>
                <c:pt idx="5">
                  <c:v>59</c:v>
                </c:pt>
                <c:pt idx="6">
                  <c:v>60</c:v>
                </c:pt>
                <c:pt idx="7">
                  <c:v>56</c:v>
                </c:pt>
                <c:pt idx="8">
                  <c:v>54</c:v>
                </c:pt>
                <c:pt idx="9">
                  <c:v>60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1-B34D-B5CC-7FE299038315}"/>
            </c:ext>
          </c:extLst>
        </c:ser>
        <c:ser>
          <c:idx val="4"/>
          <c:order val="4"/>
          <c:tx>
            <c:strRef>
              <c:f>Sheet1!$G$1:$G$4</c:f>
              <c:strCache>
                <c:ptCount val="4"/>
                <c:pt idx="3">
                  <c:v>SUBJECTS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52</c:v>
                </c:pt>
                <c:pt idx="3">
                  <c:v>65</c:v>
                </c:pt>
                <c:pt idx="4">
                  <c:v>61</c:v>
                </c:pt>
                <c:pt idx="5">
                  <c:v>60</c:v>
                </c:pt>
                <c:pt idx="6">
                  <c:v>73</c:v>
                </c:pt>
                <c:pt idx="7">
                  <c:v>56</c:v>
                </c:pt>
                <c:pt idx="8">
                  <c:v>71</c:v>
                </c:pt>
                <c:pt idx="9">
                  <c:v>65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81-B34D-B5CC-7FE299038315}"/>
            </c:ext>
          </c:extLst>
        </c:ser>
        <c:ser>
          <c:idx val="5"/>
          <c:order val="5"/>
          <c:tx>
            <c:strRef>
              <c:f>Sheet1!$H$1:$H$4</c:f>
              <c:strCache>
                <c:ptCount val="4"/>
                <c:pt idx="3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Sheet1!$H$5:$H$15</c:f>
              <c:numCache>
                <c:formatCode>General</c:formatCode>
                <c:ptCount val="11"/>
                <c:pt idx="1">
                  <c:v>313</c:v>
                </c:pt>
                <c:pt idx="2">
                  <c:v>331</c:v>
                </c:pt>
                <c:pt idx="3">
                  <c:v>330</c:v>
                </c:pt>
                <c:pt idx="4">
                  <c:v>311</c:v>
                </c:pt>
                <c:pt idx="5">
                  <c:v>290</c:v>
                </c:pt>
                <c:pt idx="6">
                  <c:v>339</c:v>
                </c:pt>
                <c:pt idx="7">
                  <c:v>296</c:v>
                </c:pt>
                <c:pt idx="8">
                  <c:v>322</c:v>
                </c:pt>
                <c:pt idx="9">
                  <c:v>323</c:v>
                </c:pt>
                <c:pt idx="1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81-B34D-B5CC-7FE299038315}"/>
            </c:ext>
          </c:extLst>
        </c:ser>
        <c:ser>
          <c:idx val="6"/>
          <c:order val="6"/>
          <c:tx>
            <c:strRef>
              <c:f>Sheet1!$I$1:$I$4</c:f>
              <c:strCache>
                <c:ptCount val="4"/>
                <c:pt idx="3">
                  <c:v>AVERAGE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AARTHI                     S</c:v>
                  </c:pt>
                  <c:pt idx="2">
                    <c:v>SHREE                        B</c:v>
                  </c:pt>
                  <c:pt idx="3">
                    <c:v>Lavanya.                    K</c:v>
                  </c:pt>
                  <c:pt idx="4">
                    <c:v>ABI.                              C</c:v>
                  </c:pt>
                  <c:pt idx="5">
                    <c:v>ABINAYA                     V</c:v>
                  </c:pt>
                  <c:pt idx="6">
                    <c:v>AJITHA PRIYA             D</c:v>
                  </c:pt>
                  <c:pt idx="7">
                    <c:v>AMIRTHA.                  V</c:v>
                  </c:pt>
                  <c:pt idx="8">
                    <c:v>SHALANI                    G</c:v>
                  </c:pt>
                  <c:pt idx="9">
                    <c:v>DEVA                         S</c:v>
                  </c:pt>
                  <c:pt idx="10">
                    <c:v>DHARSHINI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Sheet1!$I$5:$I$15</c:f>
              <c:numCache>
                <c:formatCode>General</c:formatCode>
                <c:ptCount val="11"/>
                <c:pt idx="1">
                  <c:v>62.6</c:v>
                </c:pt>
                <c:pt idx="2">
                  <c:v>66.2</c:v>
                </c:pt>
                <c:pt idx="3">
                  <c:v>66</c:v>
                </c:pt>
                <c:pt idx="4">
                  <c:v>62.2</c:v>
                </c:pt>
                <c:pt idx="5">
                  <c:v>58</c:v>
                </c:pt>
                <c:pt idx="6">
                  <c:v>67.8</c:v>
                </c:pt>
                <c:pt idx="7">
                  <c:v>59.2</c:v>
                </c:pt>
                <c:pt idx="8">
                  <c:v>64.400000000000006</c:v>
                </c:pt>
                <c:pt idx="9">
                  <c:v>64.599999999999994</c:v>
                </c:pt>
                <c:pt idx="10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81-B34D-B5CC-7FE29903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499200"/>
        <c:axId val="1550499520"/>
      </c:barChart>
      <c:catAx>
        <c:axId val="15504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99520"/>
        <c:crosses val="autoZero"/>
        <c:auto val="1"/>
        <c:lblAlgn val="ctr"/>
        <c:lblOffset val="100"/>
        <c:noMultiLvlLbl val="0"/>
      </c:catAx>
      <c:valAx>
        <c:axId val="1550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360293</xdr:colOff>
      <xdr:row>22</xdr:row>
      <xdr:rowOff>86969</xdr:rowOff>
    </xdr:from>
    <xdr:to>
      <xdr:col>9</xdr:col>
      <xdr:colOff>211205</xdr:colOff>
      <xdr:row>45</xdr:row>
      <xdr:rowOff>74545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41D6-F172-E1B9-1FE8-2EFE18F10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J37" sqref="J37"/>
    </sheetView>
  </sheetViews>
  <sheetFormatPr defaultColWidth="9.14453125" defaultRowHeight="15" x14ac:dyDescent="0.2"/>
  <cols>
    <col min="2" max="2" width="23.26953125" customWidth="1"/>
  </cols>
  <sheetData>
    <row r="1" spans="1:12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</row>
    <row r="3" spans="1:12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12" x14ac:dyDescent="0.2">
      <c r="A4" s="8" t="s">
        <v>1</v>
      </c>
      <c r="B4" s="10" t="s">
        <v>2</v>
      </c>
      <c r="C4" s="6" t="s">
        <v>3</v>
      </c>
      <c r="D4" s="7"/>
      <c r="E4" s="7"/>
      <c r="F4" s="7"/>
      <c r="G4" s="7"/>
      <c r="H4" s="10" t="s">
        <v>4</v>
      </c>
      <c r="I4" s="10" t="s">
        <v>5</v>
      </c>
      <c r="L4" s="5"/>
    </row>
    <row r="5" spans="1:12" x14ac:dyDescent="0.2">
      <c r="A5" s="9"/>
      <c r="B5" s="10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0"/>
      <c r="I5" s="11"/>
    </row>
    <row r="6" spans="1:12" x14ac:dyDescent="0.2">
      <c r="A6" s="2">
        <v>1</v>
      </c>
      <c r="B6" s="3" t="s">
        <v>14</v>
      </c>
      <c r="C6" s="4">
        <v>65</v>
      </c>
      <c r="D6" s="4">
        <v>75</v>
      </c>
      <c r="E6" s="4">
        <v>59</v>
      </c>
      <c r="F6" s="4">
        <v>74</v>
      </c>
      <c r="G6" s="4">
        <v>40</v>
      </c>
      <c r="H6" s="4">
        <f t="shared" ref="H6:H15" si="0">SUM(C6:G6)</f>
        <v>313</v>
      </c>
      <c r="I6" s="4">
        <f t="shared" ref="I6:I15" si="1">AVERAGE(C6:G6,C6:G6)</f>
        <v>62.6</v>
      </c>
    </row>
    <row r="7" spans="1:12" x14ac:dyDescent="0.2">
      <c r="A7" s="2">
        <v>2</v>
      </c>
      <c r="B7" s="3" t="s">
        <v>15</v>
      </c>
      <c r="C7" s="4">
        <v>85</v>
      </c>
      <c r="D7" s="4">
        <v>45</v>
      </c>
      <c r="E7" s="4">
        <v>75</v>
      </c>
      <c r="F7" s="4">
        <v>74</v>
      </c>
      <c r="G7" s="4">
        <v>52</v>
      </c>
      <c r="H7" s="4">
        <f t="shared" si="0"/>
        <v>331</v>
      </c>
      <c r="I7" s="4">
        <f t="shared" si="1"/>
        <v>66.2</v>
      </c>
    </row>
    <row r="8" spans="1:12" x14ac:dyDescent="0.2">
      <c r="A8" s="2">
        <v>3</v>
      </c>
      <c r="B8" s="3" t="s">
        <v>16</v>
      </c>
      <c r="C8" s="4">
        <v>59</v>
      </c>
      <c r="D8" s="4">
        <v>75</v>
      </c>
      <c r="E8" s="4">
        <v>62</v>
      </c>
      <c r="F8" s="4">
        <v>69</v>
      </c>
      <c r="G8" s="4">
        <v>65</v>
      </c>
      <c r="H8" s="4">
        <f t="shared" si="0"/>
        <v>330</v>
      </c>
      <c r="I8" s="4">
        <f t="shared" si="1"/>
        <v>66</v>
      </c>
    </row>
    <row r="9" spans="1:12" x14ac:dyDescent="0.2">
      <c r="A9" s="2">
        <v>4</v>
      </c>
      <c r="B9" s="3" t="s">
        <v>17</v>
      </c>
      <c r="C9" s="4">
        <v>85</v>
      </c>
      <c r="D9" s="4">
        <v>58</v>
      </c>
      <c r="E9" s="4">
        <v>54</v>
      </c>
      <c r="F9" s="4">
        <v>53</v>
      </c>
      <c r="G9" s="4">
        <v>61</v>
      </c>
      <c r="H9" s="4">
        <f t="shared" si="0"/>
        <v>311</v>
      </c>
      <c r="I9" s="4">
        <f t="shared" si="1"/>
        <v>62.2</v>
      </c>
    </row>
    <row r="10" spans="1:12" x14ac:dyDescent="0.2">
      <c r="A10" s="2">
        <v>5</v>
      </c>
      <c r="B10" s="3" t="s">
        <v>11</v>
      </c>
      <c r="C10" s="4">
        <v>45</v>
      </c>
      <c r="D10" s="4">
        <v>65</v>
      </c>
      <c r="E10" s="4">
        <v>61</v>
      </c>
      <c r="F10" s="4">
        <v>59</v>
      </c>
      <c r="G10" s="4">
        <v>60</v>
      </c>
      <c r="H10" s="4">
        <f t="shared" si="0"/>
        <v>290</v>
      </c>
      <c r="I10" s="4">
        <f t="shared" si="1"/>
        <v>58</v>
      </c>
    </row>
    <row r="11" spans="1:12" x14ac:dyDescent="0.2">
      <c r="A11" s="2">
        <v>6</v>
      </c>
      <c r="B11" s="3" t="s">
        <v>12</v>
      </c>
      <c r="C11" s="4">
        <v>85</v>
      </c>
      <c r="D11" s="4">
        <v>61</v>
      </c>
      <c r="E11" s="4">
        <v>60</v>
      </c>
      <c r="F11" s="4">
        <v>60</v>
      </c>
      <c r="G11" s="4">
        <v>73</v>
      </c>
      <c r="H11" s="4">
        <f t="shared" si="0"/>
        <v>339</v>
      </c>
      <c r="I11" s="4">
        <f t="shared" si="1"/>
        <v>67.8</v>
      </c>
    </row>
    <row r="12" spans="1:12" x14ac:dyDescent="0.2">
      <c r="A12" s="2">
        <v>7</v>
      </c>
      <c r="B12" s="3" t="s">
        <v>18</v>
      </c>
      <c r="C12" s="4">
        <v>56</v>
      </c>
      <c r="D12" s="4">
        <v>78</v>
      </c>
      <c r="E12" s="4">
        <v>50</v>
      </c>
      <c r="F12" s="4">
        <v>56</v>
      </c>
      <c r="G12" s="4">
        <v>56</v>
      </c>
      <c r="H12" s="4">
        <f t="shared" si="0"/>
        <v>296</v>
      </c>
      <c r="I12" s="4">
        <f t="shared" si="1"/>
        <v>59.2</v>
      </c>
    </row>
    <row r="13" spans="1:12" x14ac:dyDescent="0.2">
      <c r="A13" s="2">
        <v>8</v>
      </c>
      <c r="B13" s="3" t="s">
        <v>19</v>
      </c>
      <c r="C13" s="4">
        <v>75</v>
      </c>
      <c r="D13" s="4">
        <v>56</v>
      </c>
      <c r="E13" s="4">
        <v>66</v>
      </c>
      <c r="F13" s="4">
        <v>54</v>
      </c>
      <c r="G13" s="4">
        <v>71</v>
      </c>
      <c r="H13" s="4">
        <f t="shared" si="0"/>
        <v>322</v>
      </c>
      <c r="I13" s="4">
        <f t="shared" si="1"/>
        <v>64.400000000000006</v>
      </c>
    </row>
    <row r="14" spans="1:12" x14ac:dyDescent="0.2">
      <c r="A14" s="2">
        <v>9</v>
      </c>
      <c r="B14" s="3" t="s">
        <v>20</v>
      </c>
      <c r="C14" s="4">
        <v>65</v>
      </c>
      <c r="D14" s="4">
        <v>74</v>
      </c>
      <c r="E14" s="4">
        <v>59</v>
      </c>
      <c r="F14" s="4">
        <v>60</v>
      </c>
      <c r="G14" s="4">
        <v>65</v>
      </c>
      <c r="H14" s="4">
        <f t="shared" si="0"/>
        <v>323</v>
      </c>
      <c r="I14" s="4">
        <f t="shared" si="1"/>
        <v>64.599999999999994</v>
      </c>
    </row>
    <row r="15" spans="1:12" x14ac:dyDescent="0.2">
      <c r="A15" s="2">
        <v>10</v>
      </c>
      <c r="B15" s="3" t="s">
        <v>13</v>
      </c>
      <c r="C15" s="4">
        <v>86</v>
      </c>
      <c r="D15" s="4">
        <v>85</v>
      </c>
      <c r="E15" s="4">
        <v>69</v>
      </c>
      <c r="F15" s="4">
        <v>75</v>
      </c>
      <c r="G15" s="4">
        <v>79</v>
      </c>
      <c r="H15" s="4">
        <f t="shared" si="0"/>
        <v>394</v>
      </c>
      <c r="I15" s="4">
        <f t="shared" si="1"/>
        <v>78.8</v>
      </c>
    </row>
  </sheetData>
  <mergeCells count="6">
    <mergeCell ref="A1:I3"/>
    <mergeCell ref="C4:G4"/>
    <mergeCell ref="A4:A5"/>
    <mergeCell ref="B4:B5"/>
    <mergeCell ref="H4:H5"/>
    <mergeCell ref="I4:I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rajia</dc:creator>
  <cp:lastModifiedBy>rajia</cp:lastModifiedBy>
  <dcterms:created xsi:type="dcterms:W3CDTF">2024-09-05T08:39:22Z</dcterms:created>
  <dcterms:modified xsi:type="dcterms:W3CDTF">2024-09-05T09:29:14Z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FCC058B9F8254C838DC7512C2373F8C2_11</vt:lpwstr>
  </property>
  <property fmtid="{D5CDD505-2E9C-101B-9397-08002B2CF9AE}" pid="3" name="KSOProductBuildVer">
    <vt:lpwstr>1033-12.2.0.13472</vt:lpwstr>
  </property>
</Properties>
</file>