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FA81241C-E0FE-49E5-9EF6-5C1AC9DE9727}" xr6:coauthVersionLast="36" xr6:coauthVersionMax="36" xr10:uidLastSave="{00000000-0000-0000-0000-000000000000}"/>
  <bookViews>
    <workbookView xWindow="0" yWindow="0" windowWidth="20490" windowHeight="7545" xr2:uid="{271BD186-2FA7-4096-95C1-A8DA8F526D40}"/>
  </bookViews>
  <sheets>
    <sheet name="Sheet2" sheetId="2" r:id="rId1"/>
    <sheet name="Sheet1" sheetId="1" r:id="rId2"/>
  </sheets>
  <definedNames>
    <definedName name="ExternalData_1" localSheetId="0" hidden="1">Sheet2!$A$1:$N$253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FCA924-73D3-4114-832F-88E9A110AE72}" keepAlive="1" name="Query - BTech" description="Connection to the 'BTech' query in the workbook." type="5" refreshedVersion="6" background="1" saveData="1">
    <dbPr connection="Provider=Microsoft.Mashup.OleDb.1;Data Source=$Workbook$;Location=BTech;Extended Properties=&quot;&quot;" command="SELECT * FROM [BTech]"/>
  </connection>
</connections>
</file>

<file path=xl/sharedStrings.xml><?xml version="1.0" encoding="utf-8"?>
<sst xmlns="http://schemas.openxmlformats.org/spreadsheetml/2006/main" count="2016" uniqueCount="276">
  <si>
    <t>Name</t>
  </si>
  <si>
    <t>Year</t>
  </si>
  <si>
    <t>CGPA_1</t>
  </si>
  <si>
    <t>CGPA_2</t>
  </si>
  <si>
    <t>CGPA_3</t>
  </si>
  <si>
    <t>CGPA_4</t>
  </si>
  <si>
    <t>Internships</t>
  </si>
  <si>
    <t>Projects</t>
  </si>
  <si>
    <t>DSA_Done</t>
  </si>
  <si>
    <t>Web_Dev</t>
  </si>
  <si>
    <t>ML</t>
  </si>
  <si>
    <t>Resume_Ready</t>
  </si>
  <si>
    <t>Placement</t>
  </si>
  <si>
    <t>Mistakes</t>
  </si>
  <si>
    <t>Student_1</t>
  </si>
  <si>
    <t>Final</t>
  </si>
  <si>
    <t>Yes</t>
  </si>
  <si>
    <t>No</t>
  </si>
  <si>
    <t>No resume</t>
  </si>
  <si>
    <t>Student_2</t>
  </si>
  <si>
    <t>Weak communication</t>
  </si>
  <si>
    <t>Student_3</t>
  </si>
  <si>
    <t>No DSA practice</t>
  </si>
  <si>
    <t>Student_4</t>
  </si>
  <si>
    <t>No internships</t>
  </si>
  <si>
    <t>Student_5</t>
  </si>
  <si>
    <t>None</t>
  </si>
  <si>
    <t>Student_6</t>
  </si>
  <si>
    <t>Student_7</t>
  </si>
  <si>
    <t>No projects</t>
  </si>
  <si>
    <t>Student_8</t>
  </si>
  <si>
    <t>Low CGPA</t>
  </si>
  <si>
    <t>Student_9</t>
  </si>
  <si>
    <t>Student_10</t>
  </si>
  <si>
    <t>Student_11</t>
  </si>
  <si>
    <t>Student_12</t>
  </si>
  <si>
    <t>Student_13</t>
  </si>
  <si>
    <t>Student_14</t>
  </si>
  <si>
    <t>Student_15</t>
  </si>
  <si>
    <t>Student_16</t>
  </si>
  <si>
    <t>Student_17</t>
  </si>
  <si>
    <t>Student_18</t>
  </si>
  <si>
    <t>Student_19</t>
  </si>
  <si>
    <t>Student_20</t>
  </si>
  <si>
    <t>Student_21</t>
  </si>
  <si>
    <t>Student_22</t>
  </si>
  <si>
    <t>Student_23</t>
  </si>
  <si>
    <t>Student_24</t>
  </si>
  <si>
    <t>Student_25</t>
  </si>
  <si>
    <t>Student_26</t>
  </si>
  <si>
    <t>Student_27</t>
  </si>
  <si>
    <t>Student_28</t>
  </si>
  <si>
    <t>Student_29</t>
  </si>
  <si>
    <t>Student_30</t>
  </si>
  <si>
    <t>Student_31</t>
  </si>
  <si>
    <t>Student_32</t>
  </si>
  <si>
    <t>Student_33</t>
  </si>
  <si>
    <t>Student_34</t>
  </si>
  <si>
    <t>Student_35</t>
  </si>
  <si>
    <t>Student_36</t>
  </si>
  <si>
    <t>Student_37</t>
  </si>
  <si>
    <t>Student_38</t>
  </si>
  <si>
    <t>Student_39</t>
  </si>
  <si>
    <t>Student_40</t>
  </si>
  <si>
    <t>Student_41</t>
  </si>
  <si>
    <t>Student_42</t>
  </si>
  <si>
    <t>Student_43</t>
  </si>
  <si>
    <t>Student_44</t>
  </si>
  <si>
    <t>Student_45</t>
  </si>
  <si>
    <t>Student_46</t>
  </si>
  <si>
    <t>Student_47</t>
  </si>
  <si>
    <t>Student_48</t>
  </si>
  <si>
    <t>Student_49</t>
  </si>
  <si>
    <t>Student_50</t>
  </si>
  <si>
    <t>Student_51</t>
  </si>
  <si>
    <t>Student_52</t>
  </si>
  <si>
    <t>Student_53</t>
  </si>
  <si>
    <t>Student_54</t>
  </si>
  <si>
    <t>Student_55</t>
  </si>
  <si>
    <t>Student_56</t>
  </si>
  <si>
    <t>Student_57</t>
  </si>
  <si>
    <t>Student_58</t>
  </si>
  <si>
    <t>Student_59</t>
  </si>
  <si>
    <t>Student_60</t>
  </si>
  <si>
    <t>Student_61</t>
  </si>
  <si>
    <t>Student_62</t>
  </si>
  <si>
    <t>Student_63</t>
  </si>
  <si>
    <t>Student_64</t>
  </si>
  <si>
    <t>Student_65</t>
  </si>
  <si>
    <t>Student_66</t>
  </si>
  <si>
    <t>Student_67</t>
  </si>
  <si>
    <t>Student_68</t>
  </si>
  <si>
    <t>Student_69</t>
  </si>
  <si>
    <t>Student_70</t>
  </si>
  <si>
    <t>Student_71</t>
  </si>
  <si>
    <t>Student_72</t>
  </si>
  <si>
    <t>Student_73</t>
  </si>
  <si>
    <t>Student_74</t>
  </si>
  <si>
    <t>Student_75</t>
  </si>
  <si>
    <t>Student_76</t>
  </si>
  <si>
    <t>Student_77</t>
  </si>
  <si>
    <t>Student_78</t>
  </si>
  <si>
    <t>Student_79</t>
  </si>
  <si>
    <t>Student_80</t>
  </si>
  <si>
    <t>Student_81</t>
  </si>
  <si>
    <t>Student_82</t>
  </si>
  <si>
    <t>Student_83</t>
  </si>
  <si>
    <t>Student_84</t>
  </si>
  <si>
    <t>Student_85</t>
  </si>
  <si>
    <t>Student_86</t>
  </si>
  <si>
    <t>Student_87</t>
  </si>
  <si>
    <t>Student_88</t>
  </si>
  <si>
    <t>Student_89</t>
  </si>
  <si>
    <t>Student_90</t>
  </si>
  <si>
    <t>Student_91</t>
  </si>
  <si>
    <t>Student_92</t>
  </si>
  <si>
    <t>Student_93</t>
  </si>
  <si>
    <t>Student_94</t>
  </si>
  <si>
    <t>Student_95</t>
  </si>
  <si>
    <t>Student_96</t>
  </si>
  <si>
    <t>Student_97</t>
  </si>
  <si>
    <t>Student_98</t>
  </si>
  <si>
    <t>Student_99</t>
  </si>
  <si>
    <t>Student_100</t>
  </si>
  <si>
    <t>Student_101</t>
  </si>
  <si>
    <t>Student_102</t>
  </si>
  <si>
    <t>Student_103</t>
  </si>
  <si>
    <t>Student_104</t>
  </si>
  <si>
    <t>Student_105</t>
  </si>
  <si>
    <t>Student_106</t>
  </si>
  <si>
    <t>Student_107</t>
  </si>
  <si>
    <t>Student_108</t>
  </si>
  <si>
    <t>Student_109</t>
  </si>
  <si>
    <t>Student_110</t>
  </si>
  <si>
    <t>Student_111</t>
  </si>
  <si>
    <t>Student_112</t>
  </si>
  <si>
    <t>Student_113</t>
  </si>
  <si>
    <t>Student_114</t>
  </si>
  <si>
    <t>Student_115</t>
  </si>
  <si>
    <t>Student_116</t>
  </si>
  <si>
    <t>Student_117</t>
  </si>
  <si>
    <t>Student_118</t>
  </si>
  <si>
    <t>Student_119</t>
  </si>
  <si>
    <t>Student_120</t>
  </si>
  <si>
    <t>Student_121</t>
  </si>
  <si>
    <t>Student_122</t>
  </si>
  <si>
    <t>Student_123</t>
  </si>
  <si>
    <t>Student_124</t>
  </si>
  <si>
    <t>Student_125</t>
  </si>
  <si>
    <t>Student_126</t>
  </si>
  <si>
    <t>Student_127</t>
  </si>
  <si>
    <t>Student_128</t>
  </si>
  <si>
    <t>Student_129</t>
  </si>
  <si>
    <t>Student_130</t>
  </si>
  <si>
    <t>Student_131</t>
  </si>
  <si>
    <t>Student_132</t>
  </si>
  <si>
    <t>Student_133</t>
  </si>
  <si>
    <t>Student_134</t>
  </si>
  <si>
    <t>Student_135</t>
  </si>
  <si>
    <t>Student_136</t>
  </si>
  <si>
    <t>Student_137</t>
  </si>
  <si>
    <t>Student_138</t>
  </si>
  <si>
    <t>Student_139</t>
  </si>
  <si>
    <t>Student_140</t>
  </si>
  <si>
    <t>Student_141</t>
  </si>
  <si>
    <t>Student_142</t>
  </si>
  <si>
    <t>Student_143</t>
  </si>
  <si>
    <t>Student_144</t>
  </si>
  <si>
    <t>Student_145</t>
  </si>
  <si>
    <t>Student_146</t>
  </si>
  <si>
    <t>Student_147</t>
  </si>
  <si>
    <t>Student_148</t>
  </si>
  <si>
    <t>Student_149</t>
  </si>
  <si>
    <t>Student_150</t>
  </si>
  <si>
    <t>Student_151</t>
  </si>
  <si>
    <t>Student_152</t>
  </si>
  <si>
    <t>Student_153</t>
  </si>
  <si>
    <t>Student_154</t>
  </si>
  <si>
    <t>Student_155</t>
  </si>
  <si>
    <t>Student_156</t>
  </si>
  <si>
    <t>Student_157</t>
  </si>
  <si>
    <t>Student_158</t>
  </si>
  <si>
    <t>Student_159</t>
  </si>
  <si>
    <t>Student_160</t>
  </si>
  <si>
    <t>Student_161</t>
  </si>
  <si>
    <t>Student_162</t>
  </si>
  <si>
    <t>Student_163</t>
  </si>
  <si>
    <t>Student_164</t>
  </si>
  <si>
    <t>Student_165</t>
  </si>
  <si>
    <t>Student_166</t>
  </si>
  <si>
    <t>Student_167</t>
  </si>
  <si>
    <t>Student_168</t>
  </si>
  <si>
    <t>Student_169</t>
  </si>
  <si>
    <t>Student_170</t>
  </si>
  <si>
    <t>Student_171</t>
  </si>
  <si>
    <t>Student_172</t>
  </si>
  <si>
    <t>Student_173</t>
  </si>
  <si>
    <t>Student_174</t>
  </si>
  <si>
    <t>Student_175</t>
  </si>
  <si>
    <t>Student_176</t>
  </si>
  <si>
    <t>Student_177</t>
  </si>
  <si>
    <t>Student_178</t>
  </si>
  <si>
    <t>Student_179</t>
  </si>
  <si>
    <t>Student_180</t>
  </si>
  <si>
    <t>Student_181</t>
  </si>
  <si>
    <t>Student_182</t>
  </si>
  <si>
    <t>Student_183</t>
  </si>
  <si>
    <t>Student_184</t>
  </si>
  <si>
    <t>Student_185</t>
  </si>
  <si>
    <t>Student_186</t>
  </si>
  <si>
    <t>Student_187</t>
  </si>
  <si>
    <t>Student_188</t>
  </si>
  <si>
    <t>Student_189</t>
  </si>
  <si>
    <t>Student_190</t>
  </si>
  <si>
    <t>Student_191</t>
  </si>
  <si>
    <t>Student_192</t>
  </si>
  <si>
    <t>Student_193</t>
  </si>
  <si>
    <t>Student_194</t>
  </si>
  <si>
    <t>Student_195</t>
  </si>
  <si>
    <t>Student_196</t>
  </si>
  <si>
    <t>Student_197</t>
  </si>
  <si>
    <t>Student_198</t>
  </si>
  <si>
    <t>Student_199</t>
  </si>
  <si>
    <t>Student_200</t>
  </si>
  <si>
    <t>Student_201</t>
  </si>
  <si>
    <t>Student_202</t>
  </si>
  <si>
    <t>Student_203</t>
  </si>
  <si>
    <t>Student_204</t>
  </si>
  <si>
    <t>Student_205</t>
  </si>
  <si>
    <t>Student_206</t>
  </si>
  <si>
    <t>Student_207</t>
  </si>
  <si>
    <t>Student_208</t>
  </si>
  <si>
    <t>Student_209</t>
  </si>
  <si>
    <t>Student_210</t>
  </si>
  <si>
    <t>Student_211</t>
  </si>
  <si>
    <t>Student_212</t>
  </si>
  <si>
    <t>Student_213</t>
  </si>
  <si>
    <t>Student_214</t>
  </si>
  <si>
    <t>Student_215</t>
  </si>
  <si>
    <t>Student_216</t>
  </si>
  <si>
    <t>Student_217</t>
  </si>
  <si>
    <t>Student_218</t>
  </si>
  <si>
    <t>Student_219</t>
  </si>
  <si>
    <t>Student_220</t>
  </si>
  <si>
    <t>Student_221</t>
  </si>
  <si>
    <t>Student_222</t>
  </si>
  <si>
    <t>Student_223</t>
  </si>
  <si>
    <t>Student_224</t>
  </si>
  <si>
    <t>Student_225</t>
  </si>
  <si>
    <t>Student_226</t>
  </si>
  <si>
    <t>Student_227</t>
  </si>
  <si>
    <t>Student_228</t>
  </si>
  <si>
    <t>Student_229</t>
  </si>
  <si>
    <t>Student_230</t>
  </si>
  <si>
    <t>Student_231</t>
  </si>
  <si>
    <t>Student_232</t>
  </si>
  <si>
    <t>Student_233</t>
  </si>
  <si>
    <t>Student_234</t>
  </si>
  <si>
    <t>Student_235</t>
  </si>
  <si>
    <t>Student_236</t>
  </si>
  <si>
    <t>Student_237</t>
  </si>
  <si>
    <t>Student_238</t>
  </si>
  <si>
    <t>Student_239</t>
  </si>
  <si>
    <t>Student_240</t>
  </si>
  <si>
    <t>Student_241</t>
  </si>
  <si>
    <t>Student_242</t>
  </si>
  <si>
    <t>Student_243</t>
  </si>
  <si>
    <t>Student_244</t>
  </si>
  <si>
    <t>Student_245</t>
  </si>
  <si>
    <t>Student_246</t>
  </si>
  <si>
    <t>Student_247</t>
  </si>
  <si>
    <t>Student_248</t>
  </si>
  <si>
    <t>Student_249</t>
  </si>
  <si>
    <t>Student_250</t>
  </si>
  <si>
    <t>Student_Do_inter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</si>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</sst>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493F69-3A9F-496A-B01C-D5FA979B66B4}" autoFormatId="16" applyNumberFormats="0" applyBorderFormats="0" applyFontFormats="0" applyPatternFormats="0" applyAlignmentFormats="0" applyWidthHeightFormats="0">
  <queryTableRefresh nextId="19" unboundColumnsRight="2">
    <queryTableFields count="16">
      <queryTableField id="1" name="Name" tableColumnId="1"/>
      <queryTableField id="2" name="Year" tableColumnId="2"/>
      <queryTableField id="3" name="CGPA_1" tableColumnId="3"/>
      <queryTableField id="4" name="CGPA_2" tableColumnId="4"/>
      <queryTableField id="5" name="CGPA_3" tableColumnId="5"/>
      <queryTableField id="6" name="CGPA_4" tableColumnId="6"/>
      <queryTableField id="7" name="Internships" tableColumnId="7"/>
      <queryTableField id="8" name="Projects" tableColumnId="8"/>
      <queryTableField id="9" name="DSA_Done" tableColumnId="9"/>
      <queryTableField id="10" name="Web_Dev" tableColumnId="10"/>
      <queryTableField id="11" name="ML" tableColumnId="11"/>
      <queryTableField id="12" name="Resume_Ready" tableColumnId="12"/>
      <queryTableField id="13" name="Placement" tableColumnId="13"/>
      <queryTableField id="14" name="Mistakes" tableColumnId="14"/>
      <queryTableField id="17" dataBound="0" tableColumnId="17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CAABBB-8048-4FF7-A8DE-D90EF285ECF3}" name="BTech" displayName="BTech" ref="A1:P253" tableType="queryTable" totalsRowShown="0">
  <autoFilter ref="A1:P253" xr:uid="{DE8F4C42-2466-4DD5-A5FA-0B57FA000F50}"/>
  <tableColumns count="16">
    <tableColumn id="1" xr3:uid="{401515DD-DBC2-4B0C-8D27-08FEF46FCECC}" uniqueName="1" name="Name" queryTableFieldId="1"/>
    <tableColumn id="2" xr3:uid="{7C9D7044-AB85-42FD-84B1-E4E79BB22002}" uniqueName="2" name="Year" queryTableFieldId="2"/>
    <tableColumn id="3" xr3:uid="{1F34AF70-8001-46E5-8189-B23345C2E5C6}" uniqueName="3" name="CGPA_1" queryTableFieldId="3"/>
    <tableColumn id="4" xr3:uid="{73C1D871-4C17-4B66-8D65-89A38C29CB63}" uniqueName="4" name="CGPA_2" queryTableFieldId="4"/>
    <tableColumn id="5" xr3:uid="{64E640C4-40C1-4D58-A9AB-B720C59A8327}" uniqueName="5" name="CGPA_3" queryTableFieldId="5"/>
    <tableColumn id="6" xr3:uid="{317BFE28-4198-48C4-BAF6-D3CF5BDD4E9F}" uniqueName="6" name="CGPA_4" queryTableFieldId="6"/>
    <tableColumn id="7" xr3:uid="{ABA04BB3-C925-4C7D-9E26-3AC7BD59765A}" uniqueName="7" name="Internships" queryTableFieldId="7"/>
    <tableColumn id="8" xr3:uid="{FE1C1677-5D70-4A32-AAC5-2B37E8CA70D1}" uniqueName="8" name="Projects" queryTableFieldId="8"/>
    <tableColumn id="9" xr3:uid="{1D6062C1-B741-4797-8AD6-BDFCB58F2A8A}" uniqueName="9" name="DSA_Done" queryTableFieldId="9"/>
    <tableColumn id="10" xr3:uid="{044E4CEC-FB96-44B0-99A0-939C854BF268}" uniqueName="10" name="Web_Dev" queryTableFieldId="10"/>
    <tableColumn id="11" xr3:uid="{465DE735-9CDE-4B74-B7D9-6673BCAE9A5B}" uniqueName="11" name="ML" queryTableFieldId="11"/>
    <tableColumn id="12" xr3:uid="{814657AD-D934-4B9F-B2B6-D2543E13E026}" uniqueName="12" name="Resume_Ready" queryTableFieldId="12"/>
    <tableColumn id="13" xr3:uid="{39D8CF46-7AE4-4EE2-9C1E-F8523DD7AFE6}" uniqueName="13" name="Placement" queryTableFieldId="13"/>
    <tableColumn id="14" xr3:uid="{F285A639-CED8-4A9B-82D0-46CF6DCF3A86}" uniqueName="14" name="Mistakes" queryTableFieldId="14"/>
    <tableColumn id="17" xr3:uid="{1E3D219F-B5FE-45D4-AF03-B2BFE58F6CC5}" uniqueName="17" name="Student_Do_inter" queryTableFieldId="17" dataDxfId="1">
      <calculatedColumnFormula>IF(BTech[[#This Row],[Internships]]&lt;1, "NO_Intern", "DO_Intern")</calculatedColumnFormula>
    </tableColumn>
    <tableColumn id="18" xr3:uid="{67FD5A45-D36E-471D-A367-0546EF62E74B}" uniqueName="18" name="project" queryTableFieldId="18" dataDxfId="0">
      <calculatedColumnFormula>IF(BTech[[#This Row],[Projects]]&gt;=1,"Do_project","No_project")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CEFCF-5D86-447E-8D9F-7FF47392F1D3}">
  <dimension ref="A1:P253"/>
  <sheetViews>
    <sheetView tabSelected="1" topLeftCell="D1" workbookViewId="0">
      <selection activeCell="O252" sqref="O252"/>
    </sheetView>
  </sheetViews>
  <sheetFormatPr defaultRowHeight="15" x14ac:dyDescent="0.25"/>
  <cols>
    <col min="1" max="1" width="12" bestFit="1" customWidth="1"/>
    <col min="2" max="2" width="7.28515625" bestFit="1" customWidth="1"/>
    <col min="3" max="6" width="10.28515625" bestFit="1" customWidth="1"/>
    <col min="7" max="7" width="13.28515625" bestFit="1" customWidth="1"/>
    <col min="8" max="8" width="10.42578125" bestFit="1" customWidth="1"/>
    <col min="9" max="9" width="12.5703125" bestFit="1" customWidth="1"/>
    <col min="10" max="10" width="12" bestFit="1" customWidth="1"/>
    <col min="11" max="11" width="6" bestFit="1" customWidth="1"/>
    <col min="12" max="12" width="17" bestFit="1" customWidth="1"/>
    <col min="13" max="13" width="12.7109375" bestFit="1" customWidth="1"/>
    <col min="14" max="14" width="20.42578125" bestFit="1" customWidth="1"/>
    <col min="15" max="15" width="22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274</v>
      </c>
      <c r="P1" t="s">
        <v>275</v>
      </c>
    </row>
    <row r="2" spans="1:16" x14ac:dyDescent="0.25">
      <c r="A2" t="s">
        <v>14</v>
      </c>
      <c r="B2" t="s">
        <v>15</v>
      </c>
      <c r="C2">
        <v>6.8</v>
      </c>
      <c r="D2">
        <v>7.76</v>
      </c>
      <c r="E2">
        <v>6.62</v>
      </c>
      <c r="F2">
        <v>6.6</v>
      </c>
      <c r="G2">
        <v>1</v>
      </c>
      <c r="H2">
        <v>4</v>
      </c>
      <c r="I2" t="s">
        <v>16</v>
      </c>
      <c r="J2" t="s">
        <v>16</v>
      </c>
      <c r="K2" t="s">
        <v>17</v>
      </c>
      <c r="L2" t="s">
        <v>17</v>
      </c>
      <c r="M2" t="s">
        <v>17</v>
      </c>
      <c r="N2" t="s">
        <v>18</v>
      </c>
      <c r="O2" t="str">
        <f>IF(BTech[[#This Row],[Internships]]&lt;1, "NO_Intern", "DO_Intern")</f>
        <v>DO_Intern</v>
      </c>
      <c r="P2" t="str">
        <f>IF(BTech[[#This Row],[Projects]]&gt;=1,"Do_project","No_project")</f>
        <v>Do_project</v>
      </c>
    </row>
    <row r="3" spans="1:16" x14ac:dyDescent="0.25">
      <c r="A3" t="s">
        <v>19</v>
      </c>
      <c r="B3" t="s">
        <v>15</v>
      </c>
      <c r="C3">
        <v>7.29</v>
      </c>
      <c r="D3">
        <v>8.4</v>
      </c>
      <c r="E3">
        <v>8.2799999999999994</v>
      </c>
      <c r="F3">
        <v>8.16</v>
      </c>
      <c r="G3">
        <v>0</v>
      </c>
      <c r="H3">
        <v>2</v>
      </c>
      <c r="I3" t="s">
        <v>17</v>
      </c>
      <c r="J3" t="s">
        <v>16</v>
      </c>
      <c r="K3" t="s">
        <v>16</v>
      </c>
      <c r="L3" t="s">
        <v>17</v>
      </c>
      <c r="M3" t="s">
        <v>17</v>
      </c>
      <c r="N3" t="s">
        <v>20</v>
      </c>
      <c r="O3" t="str">
        <f>IF(BTech[[#This Row],[Internships]]&lt;1, "NO_Intern", "DO_Intern")</f>
        <v>NO_Intern</v>
      </c>
      <c r="P3" t="str">
        <f>IF(BTech[[#This Row],[Projects]]&gt;=1,"Do_project","No_project")</f>
        <v>Do_project</v>
      </c>
    </row>
    <row r="4" spans="1:16" x14ac:dyDescent="0.25">
      <c r="A4" t="s">
        <v>21</v>
      </c>
      <c r="B4" t="s">
        <v>15</v>
      </c>
      <c r="C4">
        <v>7.02</v>
      </c>
      <c r="D4">
        <v>7.61</v>
      </c>
      <c r="E4">
        <v>7.55</v>
      </c>
      <c r="F4">
        <v>6.06</v>
      </c>
      <c r="G4">
        <v>0</v>
      </c>
      <c r="H4">
        <v>2</v>
      </c>
      <c r="I4" t="s">
        <v>17</v>
      </c>
      <c r="J4" t="s">
        <v>16</v>
      </c>
      <c r="K4" t="s">
        <v>17</v>
      </c>
      <c r="L4" t="s">
        <v>17</v>
      </c>
      <c r="M4" t="s">
        <v>17</v>
      </c>
      <c r="N4" t="s">
        <v>22</v>
      </c>
      <c r="O4" t="str">
        <f>IF(BTech[[#This Row],[Internships]]&lt;1, "NO_Intern", "DO_Intern")</f>
        <v>NO_Intern</v>
      </c>
      <c r="P4" t="str">
        <f>IF(BTech[[#This Row],[Projects]]&gt;=1,"Do_project","No_project")</f>
        <v>Do_project</v>
      </c>
    </row>
    <row r="5" spans="1:16" x14ac:dyDescent="0.25">
      <c r="A5" t="s">
        <v>23</v>
      </c>
      <c r="B5" t="s">
        <v>15</v>
      </c>
      <c r="C5">
        <v>8.1999999999999993</v>
      </c>
      <c r="D5">
        <v>8.8699999999999992</v>
      </c>
      <c r="E5">
        <v>6.65</v>
      </c>
      <c r="F5">
        <v>7.7</v>
      </c>
      <c r="G5">
        <v>2</v>
      </c>
      <c r="H5">
        <v>2</v>
      </c>
      <c r="I5" t="s">
        <v>17</v>
      </c>
      <c r="J5" t="s">
        <v>17</v>
      </c>
      <c r="K5" t="s">
        <v>16</v>
      </c>
      <c r="L5" t="s">
        <v>17</v>
      </c>
      <c r="M5" t="s">
        <v>17</v>
      </c>
      <c r="N5" t="s">
        <v>24</v>
      </c>
      <c r="O5" t="str">
        <f>IF(BTech[[#This Row],[Internships]]&lt;1, "NO_Intern", "DO_Intern")</f>
        <v>DO_Intern</v>
      </c>
      <c r="P5" t="str">
        <f>IF(BTech[[#This Row],[Projects]]&gt;=1,"Do_project","No_project")</f>
        <v>Do_project</v>
      </c>
    </row>
    <row r="6" spans="1:16" x14ac:dyDescent="0.25">
      <c r="A6" t="s">
        <v>25</v>
      </c>
      <c r="B6" t="s">
        <v>15</v>
      </c>
      <c r="C6">
        <v>7.72</v>
      </c>
      <c r="D6">
        <v>6.6</v>
      </c>
      <c r="E6">
        <v>7.75</v>
      </c>
      <c r="F6">
        <v>7.77</v>
      </c>
      <c r="G6">
        <v>2</v>
      </c>
      <c r="H6">
        <v>1</v>
      </c>
      <c r="I6" t="s">
        <v>16</v>
      </c>
      <c r="J6" t="s">
        <v>17</v>
      </c>
      <c r="K6" t="s">
        <v>16</v>
      </c>
      <c r="L6" t="s">
        <v>17</v>
      </c>
      <c r="M6" t="s">
        <v>16</v>
      </c>
      <c r="N6" t="s">
        <v>26</v>
      </c>
      <c r="O6" t="str">
        <f>IF(BTech[[#This Row],[Internships]]&lt;1, "NO_Intern", "DO_Intern")</f>
        <v>DO_Intern</v>
      </c>
      <c r="P6" t="str">
        <f>IF(BTech[[#This Row],[Projects]]&gt;=1,"Do_project","No_project")</f>
        <v>Do_project</v>
      </c>
    </row>
    <row r="7" spans="1:16" x14ac:dyDescent="0.25">
      <c r="A7" t="s">
        <v>27</v>
      </c>
      <c r="B7" t="s">
        <v>15</v>
      </c>
      <c r="C7">
        <v>7.21</v>
      </c>
      <c r="D7">
        <v>7.74</v>
      </c>
      <c r="E7">
        <v>7.27</v>
      </c>
      <c r="F7">
        <v>6.22</v>
      </c>
      <c r="G7">
        <v>0</v>
      </c>
      <c r="H7">
        <v>5</v>
      </c>
      <c r="I7" t="s">
        <v>17</v>
      </c>
      <c r="J7" t="s">
        <v>17</v>
      </c>
      <c r="K7" t="s">
        <v>17</v>
      </c>
      <c r="L7" t="s">
        <v>16</v>
      </c>
      <c r="M7" t="s">
        <v>17</v>
      </c>
      <c r="N7" t="s">
        <v>24</v>
      </c>
      <c r="O7" t="str">
        <f>IF(BTech[[#This Row],[Internships]]&lt;1, "NO_Intern", "DO_Intern")</f>
        <v>NO_Intern</v>
      </c>
      <c r="P7" t="str">
        <f>IF(BTech[[#This Row],[Projects]]&gt;=1,"Do_project","No_project")</f>
        <v>Do_project</v>
      </c>
    </row>
    <row r="8" spans="1:16" x14ac:dyDescent="0.25">
      <c r="A8" t="s">
        <v>28</v>
      </c>
      <c r="B8" t="s">
        <v>15</v>
      </c>
      <c r="C8">
        <v>7.77</v>
      </c>
      <c r="D8">
        <v>8.11</v>
      </c>
      <c r="E8">
        <v>6.25</v>
      </c>
      <c r="F8">
        <v>8.74</v>
      </c>
      <c r="G8">
        <v>1</v>
      </c>
      <c r="H8">
        <v>2</v>
      </c>
      <c r="I8" t="s">
        <v>17</v>
      </c>
      <c r="J8" t="s">
        <v>16</v>
      </c>
      <c r="K8" t="s">
        <v>17</v>
      </c>
      <c r="L8" t="s">
        <v>16</v>
      </c>
      <c r="M8" t="s">
        <v>17</v>
      </c>
      <c r="N8" t="s">
        <v>29</v>
      </c>
      <c r="O8" t="str">
        <f>IF(BTech[[#This Row],[Internships]]&lt;1, "NO_Intern", "DO_Intern")</f>
        <v>DO_Intern</v>
      </c>
      <c r="P8" t="str">
        <f>IF(BTech[[#This Row],[Projects]]&gt;=1,"Do_project","No_project")</f>
        <v>Do_project</v>
      </c>
    </row>
    <row r="9" spans="1:16" x14ac:dyDescent="0.25">
      <c r="A9" t="s">
        <v>30</v>
      </c>
      <c r="B9" t="s">
        <v>15</v>
      </c>
      <c r="C9">
        <v>7.39</v>
      </c>
      <c r="D9">
        <v>6.22</v>
      </c>
      <c r="E9">
        <v>7.37</v>
      </c>
      <c r="F9">
        <v>6.91</v>
      </c>
      <c r="G9">
        <v>1</v>
      </c>
      <c r="H9">
        <v>1</v>
      </c>
      <c r="I9" t="s">
        <v>16</v>
      </c>
      <c r="J9" t="s">
        <v>17</v>
      </c>
      <c r="K9" t="s">
        <v>16</v>
      </c>
      <c r="L9" t="s">
        <v>16</v>
      </c>
      <c r="M9" t="s">
        <v>17</v>
      </c>
      <c r="N9" t="s">
        <v>31</v>
      </c>
      <c r="O9" t="str">
        <f>IF(BTech[[#This Row],[Internships]]&lt;1, "NO_Intern", "DO_Intern")</f>
        <v>DO_Intern</v>
      </c>
      <c r="P9" t="str">
        <f>IF(BTech[[#This Row],[Projects]]&gt;=1,"Do_project","No_project")</f>
        <v>Do_project</v>
      </c>
    </row>
    <row r="10" spans="1:16" x14ac:dyDescent="0.25">
      <c r="A10" t="s">
        <v>32</v>
      </c>
      <c r="B10" t="s">
        <v>15</v>
      </c>
      <c r="C10">
        <v>7.64</v>
      </c>
      <c r="D10">
        <v>6.15</v>
      </c>
      <c r="E10">
        <v>8.6</v>
      </c>
      <c r="F10">
        <v>8.2899999999999991</v>
      </c>
      <c r="G10">
        <v>2</v>
      </c>
      <c r="H10">
        <v>5</v>
      </c>
      <c r="I10" t="s">
        <v>16</v>
      </c>
      <c r="J10" t="s">
        <v>17</v>
      </c>
      <c r="K10" t="s">
        <v>16</v>
      </c>
      <c r="L10" t="s">
        <v>16</v>
      </c>
      <c r="M10" t="s">
        <v>16</v>
      </c>
      <c r="N10" t="s">
        <v>26</v>
      </c>
      <c r="O10" t="str">
        <f>IF(BTech[[#This Row],[Internships]]&lt;1, "NO_Intern", "DO_Intern")</f>
        <v>DO_Intern</v>
      </c>
      <c r="P10" t="str">
        <f>IF(BTech[[#This Row],[Projects]]&gt;=1,"Do_project","No_project")</f>
        <v>Do_project</v>
      </c>
    </row>
    <row r="11" spans="1:16" x14ac:dyDescent="0.25">
      <c r="A11" t="s">
        <v>33</v>
      </c>
      <c r="B11" t="s">
        <v>15</v>
      </c>
      <c r="C11">
        <v>6.04</v>
      </c>
      <c r="D11">
        <v>7.8</v>
      </c>
      <c r="E11">
        <v>6.11</v>
      </c>
      <c r="F11">
        <v>8.84</v>
      </c>
      <c r="G11">
        <v>1</v>
      </c>
      <c r="H11">
        <v>5</v>
      </c>
      <c r="I11" t="s">
        <v>16</v>
      </c>
      <c r="J11" t="s">
        <v>16</v>
      </c>
      <c r="K11" t="s">
        <v>17</v>
      </c>
      <c r="L11" t="s">
        <v>17</v>
      </c>
      <c r="M11" t="s">
        <v>16</v>
      </c>
      <c r="N11" t="s">
        <v>26</v>
      </c>
      <c r="O11" t="str">
        <f>IF(BTech[[#This Row],[Internships]]&lt;1, "NO_Intern", "DO_Intern")</f>
        <v>DO_Intern</v>
      </c>
      <c r="P11" t="str">
        <f>IF(BTech[[#This Row],[Projects]]&gt;=1,"Do_project","No_project")</f>
        <v>Do_project</v>
      </c>
    </row>
    <row r="12" spans="1:16" x14ac:dyDescent="0.25">
      <c r="A12" t="s">
        <v>34</v>
      </c>
      <c r="B12" t="s">
        <v>15</v>
      </c>
      <c r="C12">
        <v>7.49</v>
      </c>
      <c r="D12">
        <v>8.93</v>
      </c>
      <c r="E12">
        <v>8.25</v>
      </c>
      <c r="F12">
        <v>7.88</v>
      </c>
      <c r="G12">
        <v>2</v>
      </c>
      <c r="H12">
        <v>5</v>
      </c>
      <c r="I12" t="s">
        <v>17</v>
      </c>
      <c r="J12" t="s">
        <v>17</v>
      </c>
      <c r="K12" t="s">
        <v>16</v>
      </c>
      <c r="L12" t="s">
        <v>17</v>
      </c>
      <c r="M12" t="s">
        <v>17</v>
      </c>
      <c r="N12" t="s">
        <v>22</v>
      </c>
      <c r="O12" t="str">
        <f>IF(BTech[[#This Row],[Internships]]&lt;1, "NO_Intern", "DO_Intern")</f>
        <v>DO_Intern</v>
      </c>
      <c r="P12" t="str">
        <f>IF(BTech[[#This Row],[Projects]]&gt;=1,"Do_project","No_project")</f>
        <v>Do_project</v>
      </c>
    </row>
    <row r="13" spans="1:16" x14ac:dyDescent="0.25">
      <c r="A13" t="s">
        <v>35</v>
      </c>
      <c r="B13" t="s">
        <v>15</v>
      </c>
      <c r="C13">
        <v>6.59</v>
      </c>
      <c r="D13">
        <v>8.59</v>
      </c>
      <c r="E13">
        <v>8.43</v>
      </c>
      <c r="F13">
        <v>6.45</v>
      </c>
      <c r="G13">
        <v>0</v>
      </c>
      <c r="H13">
        <v>5</v>
      </c>
      <c r="I13" t="s">
        <v>16</v>
      </c>
      <c r="J13" t="s">
        <v>17</v>
      </c>
      <c r="K13" t="s">
        <v>17</v>
      </c>
      <c r="L13" t="s">
        <v>16</v>
      </c>
      <c r="M13" t="s">
        <v>17</v>
      </c>
      <c r="N13" t="s">
        <v>20</v>
      </c>
      <c r="O13" t="str">
        <f>IF(BTech[[#This Row],[Internships]]&lt;1, "NO_Intern", "DO_Intern")</f>
        <v>NO_Intern</v>
      </c>
      <c r="P13" t="str">
        <f>IF(BTech[[#This Row],[Projects]]&gt;=1,"Do_project","No_project")</f>
        <v>Do_project</v>
      </c>
    </row>
    <row r="14" spans="1:16" x14ac:dyDescent="0.25">
      <c r="A14" t="s">
        <v>36</v>
      </c>
      <c r="B14" t="s">
        <v>15</v>
      </c>
      <c r="C14">
        <v>7.43</v>
      </c>
      <c r="D14">
        <v>7.24</v>
      </c>
      <c r="E14">
        <v>7.97</v>
      </c>
      <c r="F14">
        <v>6.75</v>
      </c>
      <c r="G14">
        <v>2</v>
      </c>
      <c r="H14">
        <v>2</v>
      </c>
      <c r="I14" t="s">
        <v>16</v>
      </c>
      <c r="J14" t="s">
        <v>16</v>
      </c>
      <c r="K14" t="s">
        <v>16</v>
      </c>
      <c r="L14" t="s">
        <v>17</v>
      </c>
      <c r="M14" t="s">
        <v>17</v>
      </c>
      <c r="N14" t="s">
        <v>20</v>
      </c>
      <c r="O14" t="str">
        <f>IF(BTech[[#This Row],[Internships]]&lt;1, "NO_Intern", "DO_Intern")</f>
        <v>DO_Intern</v>
      </c>
      <c r="P14" t="str">
        <f>IF(BTech[[#This Row],[Projects]]&gt;=1,"Do_project","No_project")</f>
        <v>Do_project</v>
      </c>
    </row>
    <row r="15" spans="1:16" x14ac:dyDescent="0.25">
      <c r="A15" t="s">
        <v>37</v>
      </c>
      <c r="B15" t="s">
        <v>15</v>
      </c>
      <c r="C15">
        <v>8.0399999999999991</v>
      </c>
      <c r="D15">
        <v>8.1300000000000008</v>
      </c>
      <c r="E15">
        <v>6.58</v>
      </c>
      <c r="F15">
        <v>6.49</v>
      </c>
      <c r="G15">
        <v>2</v>
      </c>
      <c r="H15">
        <v>1</v>
      </c>
      <c r="I15" t="s">
        <v>16</v>
      </c>
      <c r="J15" t="s">
        <v>17</v>
      </c>
      <c r="K15" t="s">
        <v>16</v>
      </c>
      <c r="L15" t="s">
        <v>16</v>
      </c>
      <c r="M15" t="s">
        <v>17</v>
      </c>
      <c r="N15" t="s">
        <v>24</v>
      </c>
      <c r="O15" t="str">
        <f>IF(BTech[[#This Row],[Internships]]&lt;1, "NO_Intern", "DO_Intern")</f>
        <v>DO_Intern</v>
      </c>
      <c r="P15" t="str">
        <f>IF(BTech[[#This Row],[Projects]]&gt;=1,"Do_project","No_project")</f>
        <v>Do_project</v>
      </c>
    </row>
    <row r="16" spans="1:16" x14ac:dyDescent="0.25">
      <c r="A16" t="s">
        <v>38</v>
      </c>
      <c r="B16" t="s">
        <v>15</v>
      </c>
      <c r="C16">
        <v>7.28</v>
      </c>
      <c r="D16">
        <v>8.6300000000000008</v>
      </c>
      <c r="E16">
        <v>7.53</v>
      </c>
      <c r="F16">
        <v>6.7</v>
      </c>
      <c r="G16">
        <v>2</v>
      </c>
      <c r="H16">
        <v>4</v>
      </c>
      <c r="I16" t="s">
        <v>17</v>
      </c>
      <c r="J16" t="s">
        <v>17</v>
      </c>
      <c r="K16" t="s">
        <v>17</v>
      </c>
      <c r="L16" t="s">
        <v>17</v>
      </c>
      <c r="M16" t="s">
        <v>17</v>
      </c>
      <c r="N16" t="s">
        <v>29</v>
      </c>
      <c r="O16" t="str">
        <f>IF(BTech[[#This Row],[Internships]]&lt;1, "NO_Intern", "DO_Intern")</f>
        <v>DO_Intern</v>
      </c>
      <c r="P16" t="str">
        <f>IF(BTech[[#This Row],[Projects]]&gt;=1,"Do_project","No_project")</f>
        <v>Do_project</v>
      </c>
    </row>
    <row r="17" spans="1:16" x14ac:dyDescent="0.25">
      <c r="A17" t="s">
        <v>39</v>
      </c>
      <c r="B17" t="s">
        <v>15</v>
      </c>
      <c r="C17">
        <v>7.96</v>
      </c>
      <c r="D17">
        <v>7.88</v>
      </c>
      <c r="E17">
        <v>6.82</v>
      </c>
      <c r="F17">
        <v>6.7</v>
      </c>
      <c r="G17">
        <v>0</v>
      </c>
      <c r="H17">
        <v>2</v>
      </c>
      <c r="I17" t="s">
        <v>16</v>
      </c>
      <c r="J17" t="s">
        <v>16</v>
      </c>
      <c r="K17" t="s">
        <v>17</v>
      </c>
      <c r="L17" t="s">
        <v>17</v>
      </c>
      <c r="M17" t="s">
        <v>17</v>
      </c>
      <c r="N17" t="s">
        <v>18</v>
      </c>
      <c r="O17" t="str">
        <f>IF(BTech[[#This Row],[Internships]]&lt;1, "NO_Intern", "DO_Intern")</f>
        <v>NO_Intern</v>
      </c>
      <c r="P17" t="str">
        <f>IF(BTech[[#This Row],[Projects]]&gt;=1,"Do_project","No_project")</f>
        <v>Do_project</v>
      </c>
    </row>
    <row r="18" spans="1:16" x14ac:dyDescent="0.25">
      <c r="A18" t="s">
        <v>40</v>
      </c>
      <c r="B18" t="s">
        <v>15</v>
      </c>
      <c r="C18">
        <v>8.76</v>
      </c>
      <c r="D18">
        <v>8.42</v>
      </c>
      <c r="E18">
        <v>7.79</v>
      </c>
      <c r="F18">
        <v>7.07</v>
      </c>
      <c r="G18">
        <v>0</v>
      </c>
      <c r="H18">
        <v>3</v>
      </c>
      <c r="I18" t="s">
        <v>16</v>
      </c>
      <c r="J18" t="s">
        <v>16</v>
      </c>
      <c r="K18" t="s">
        <v>17</v>
      </c>
      <c r="L18" t="s">
        <v>16</v>
      </c>
      <c r="M18" t="s">
        <v>17</v>
      </c>
      <c r="N18" t="s">
        <v>24</v>
      </c>
      <c r="O18" t="str">
        <f>IF(BTech[[#This Row],[Internships]]&lt;1, "NO_Intern", "DO_Intern")</f>
        <v>NO_Intern</v>
      </c>
      <c r="P18" t="str">
        <f>IF(BTech[[#This Row],[Projects]]&gt;=1,"Do_project","No_project")</f>
        <v>Do_project</v>
      </c>
    </row>
    <row r="19" spans="1:16" x14ac:dyDescent="0.25">
      <c r="A19" t="s">
        <v>41</v>
      </c>
      <c r="B19" t="s">
        <v>15</v>
      </c>
      <c r="C19">
        <v>6.67</v>
      </c>
      <c r="D19">
        <v>6.95</v>
      </c>
      <c r="E19">
        <v>7.7</v>
      </c>
      <c r="F19">
        <v>7.2</v>
      </c>
      <c r="G19">
        <v>0</v>
      </c>
      <c r="H19">
        <v>4</v>
      </c>
      <c r="I19" t="s">
        <v>16</v>
      </c>
      <c r="J19" t="s">
        <v>17</v>
      </c>
      <c r="K19" t="s">
        <v>16</v>
      </c>
      <c r="L19" t="s">
        <v>17</v>
      </c>
      <c r="M19" t="s">
        <v>17</v>
      </c>
      <c r="N19" t="s">
        <v>29</v>
      </c>
      <c r="O19" t="str">
        <f>IF(BTech[[#This Row],[Internships]]&lt;1, "NO_Intern", "DO_Intern")</f>
        <v>NO_Intern</v>
      </c>
      <c r="P19" t="str">
        <f>IF(BTech[[#This Row],[Projects]]&gt;=1,"Do_project","No_project")</f>
        <v>Do_project</v>
      </c>
    </row>
    <row r="20" spans="1:16" x14ac:dyDescent="0.25">
      <c r="A20" t="s">
        <v>42</v>
      </c>
      <c r="B20" t="s">
        <v>15</v>
      </c>
      <c r="C20">
        <v>7.61</v>
      </c>
      <c r="D20">
        <v>8.1999999999999993</v>
      </c>
      <c r="E20">
        <v>7.24</v>
      </c>
      <c r="F20">
        <v>8.09</v>
      </c>
      <c r="G20">
        <v>1</v>
      </c>
      <c r="H20">
        <v>4</v>
      </c>
      <c r="I20" t="s">
        <v>17</v>
      </c>
      <c r="J20" t="s">
        <v>16</v>
      </c>
      <c r="K20" t="s">
        <v>16</v>
      </c>
      <c r="L20" t="s">
        <v>17</v>
      </c>
      <c r="M20" t="s">
        <v>17</v>
      </c>
      <c r="N20" t="s">
        <v>29</v>
      </c>
      <c r="O20" t="str">
        <f>IF(BTech[[#This Row],[Internships]]&lt;1, "NO_Intern", "DO_Intern")</f>
        <v>DO_Intern</v>
      </c>
      <c r="P20" t="str">
        <f>IF(BTech[[#This Row],[Projects]]&gt;=1,"Do_project","No_project")</f>
        <v>Do_project</v>
      </c>
    </row>
    <row r="21" spans="1:16" x14ac:dyDescent="0.25">
      <c r="A21" t="s">
        <v>43</v>
      </c>
      <c r="B21" t="s">
        <v>15</v>
      </c>
      <c r="C21">
        <v>6.92</v>
      </c>
      <c r="D21">
        <v>7.04</v>
      </c>
      <c r="E21">
        <v>7.62</v>
      </c>
      <c r="F21">
        <v>6.78</v>
      </c>
      <c r="G21">
        <v>2</v>
      </c>
      <c r="H21">
        <v>1</v>
      </c>
      <c r="I21" t="s">
        <v>16</v>
      </c>
      <c r="J21" t="s">
        <v>17</v>
      </c>
      <c r="K21" t="s">
        <v>16</v>
      </c>
      <c r="L21" t="s">
        <v>16</v>
      </c>
      <c r="M21" t="s">
        <v>17</v>
      </c>
      <c r="N21" t="s">
        <v>20</v>
      </c>
      <c r="O21" t="str">
        <f>IF(BTech[[#This Row],[Internships]]&lt;1, "NO_Intern", "DO_Intern")</f>
        <v>DO_Intern</v>
      </c>
      <c r="P21" t="str">
        <f>IF(BTech[[#This Row],[Projects]]&gt;=1,"Do_project","No_project")</f>
        <v>Do_project</v>
      </c>
    </row>
    <row r="22" spans="1:16" x14ac:dyDescent="0.25">
      <c r="A22" t="s">
        <v>44</v>
      </c>
      <c r="B22" t="s">
        <v>15</v>
      </c>
      <c r="C22">
        <v>7.24</v>
      </c>
      <c r="D22">
        <v>8.34</v>
      </c>
      <c r="E22">
        <v>8.91</v>
      </c>
      <c r="F22">
        <v>7.07</v>
      </c>
      <c r="G22">
        <v>2</v>
      </c>
      <c r="H22">
        <v>1</v>
      </c>
      <c r="I22" t="s">
        <v>17</v>
      </c>
      <c r="J22" t="s">
        <v>16</v>
      </c>
      <c r="K22" t="s">
        <v>17</v>
      </c>
      <c r="L22" t="s">
        <v>17</v>
      </c>
      <c r="M22" t="s">
        <v>17</v>
      </c>
      <c r="N22" t="s">
        <v>24</v>
      </c>
      <c r="O22" t="str">
        <f>IF(BTech[[#This Row],[Internships]]&lt;1, "NO_Intern", "DO_Intern")</f>
        <v>DO_Intern</v>
      </c>
      <c r="P22" t="str">
        <f>IF(BTech[[#This Row],[Projects]]&gt;=1,"Do_project","No_project")</f>
        <v>Do_project</v>
      </c>
    </row>
    <row r="23" spans="1:16" x14ac:dyDescent="0.25">
      <c r="A23" t="s">
        <v>45</v>
      </c>
      <c r="B23" t="s">
        <v>15</v>
      </c>
      <c r="C23">
        <v>7.35</v>
      </c>
      <c r="D23">
        <v>7.01</v>
      </c>
      <c r="E23">
        <v>8.08</v>
      </c>
      <c r="F23">
        <v>8.36</v>
      </c>
      <c r="G23">
        <v>1</v>
      </c>
      <c r="H23">
        <v>4</v>
      </c>
      <c r="I23" t="s">
        <v>16</v>
      </c>
      <c r="J23" t="s">
        <v>16</v>
      </c>
      <c r="K23" t="s">
        <v>16</v>
      </c>
      <c r="L23" t="s">
        <v>17</v>
      </c>
      <c r="M23" t="s">
        <v>16</v>
      </c>
      <c r="N23" t="s">
        <v>26</v>
      </c>
      <c r="O23" t="str">
        <f>IF(BTech[[#This Row],[Internships]]&lt;1, "NO_Intern", "DO_Intern")</f>
        <v>DO_Intern</v>
      </c>
      <c r="P23" t="str">
        <f>IF(BTech[[#This Row],[Projects]]&gt;=1,"Do_project","No_project")</f>
        <v>Do_project</v>
      </c>
    </row>
    <row r="24" spans="1:16" x14ac:dyDescent="0.25">
      <c r="A24" t="s">
        <v>46</v>
      </c>
      <c r="B24" t="s">
        <v>15</v>
      </c>
      <c r="C24">
        <v>7.55</v>
      </c>
      <c r="D24">
        <v>8.51</v>
      </c>
      <c r="E24">
        <v>7.49</v>
      </c>
      <c r="F24">
        <v>7.96</v>
      </c>
      <c r="G24">
        <v>1</v>
      </c>
      <c r="H24">
        <v>5</v>
      </c>
      <c r="I24" t="s">
        <v>16</v>
      </c>
      <c r="J24" t="s">
        <v>17</v>
      </c>
      <c r="K24" t="s">
        <v>17</v>
      </c>
      <c r="L24" t="s">
        <v>16</v>
      </c>
      <c r="M24" t="s">
        <v>16</v>
      </c>
      <c r="N24" t="s">
        <v>26</v>
      </c>
      <c r="O24" t="str">
        <f>IF(BTech[[#This Row],[Internships]]&lt;1, "NO_Intern", "DO_Intern")</f>
        <v>DO_Intern</v>
      </c>
      <c r="P24" t="str">
        <f>IF(BTech[[#This Row],[Projects]]&gt;=1,"Do_project","No_project")</f>
        <v>Do_project</v>
      </c>
    </row>
    <row r="25" spans="1:16" x14ac:dyDescent="0.25">
      <c r="A25" t="s">
        <v>47</v>
      </c>
      <c r="B25" t="s">
        <v>15</v>
      </c>
      <c r="C25">
        <v>7.7</v>
      </c>
      <c r="D25">
        <v>6.36</v>
      </c>
      <c r="E25">
        <v>8.07</v>
      </c>
      <c r="F25">
        <v>7.94</v>
      </c>
      <c r="G25">
        <v>0</v>
      </c>
      <c r="H25">
        <v>5</v>
      </c>
      <c r="I25" t="s">
        <v>16</v>
      </c>
      <c r="J25" t="s">
        <v>16</v>
      </c>
      <c r="K25" t="s">
        <v>17</v>
      </c>
      <c r="L25" t="s">
        <v>16</v>
      </c>
      <c r="M25" t="s">
        <v>17</v>
      </c>
      <c r="N25" t="s">
        <v>29</v>
      </c>
      <c r="O25" t="str">
        <f>IF(BTech[[#This Row],[Internships]]&lt;1, "NO_Intern", "DO_Intern")</f>
        <v>NO_Intern</v>
      </c>
      <c r="P25" t="str">
        <f>IF(BTech[[#This Row],[Projects]]&gt;=1,"Do_project","No_project")</f>
        <v>Do_project</v>
      </c>
    </row>
    <row r="26" spans="1:16" x14ac:dyDescent="0.25">
      <c r="A26" t="s">
        <v>48</v>
      </c>
      <c r="B26" t="s">
        <v>15</v>
      </c>
      <c r="C26">
        <v>8.49</v>
      </c>
      <c r="D26">
        <v>8</v>
      </c>
      <c r="E26">
        <v>6.53</v>
      </c>
      <c r="F26">
        <v>8.0500000000000007</v>
      </c>
      <c r="G26">
        <v>2</v>
      </c>
      <c r="H26">
        <v>4</v>
      </c>
      <c r="I26" t="s">
        <v>17</v>
      </c>
      <c r="J26" t="s">
        <v>16</v>
      </c>
      <c r="K26" t="s">
        <v>17</v>
      </c>
      <c r="L26" t="s">
        <v>16</v>
      </c>
      <c r="M26" t="s">
        <v>17</v>
      </c>
      <c r="N26" t="s">
        <v>31</v>
      </c>
      <c r="O26" t="str">
        <f>IF(BTech[[#This Row],[Internships]]&lt;1, "NO_Intern", "DO_Intern")</f>
        <v>DO_Intern</v>
      </c>
      <c r="P26" t="str">
        <f>IF(BTech[[#This Row],[Projects]]&gt;=1,"Do_project","No_project")</f>
        <v>Do_project</v>
      </c>
    </row>
    <row r="27" spans="1:16" x14ac:dyDescent="0.25">
      <c r="A27" t="s">
        <v>49</v>
      </c>
      <c r="B27" t="s">
        <v>15</v>
      </c>
      <c r="C27">
        <v>6.42</v>
      </c>
      <c r="D27">
        <v>7.8</v>
      </c>
      <c r="E27">
        <v>7.69</v>
      </c>
      <c r="F27">
        <v>8.33</v>
      </c>
      <c r="G27">
        <v>0</v>
      </c>
      <c r="H27">
        <v>2</v>
      </c>
      <c r="I27" t="s">
        <v>16</v>
      </c>
      <c r="J27" t="s">
        <v>16</v>
      </c>
      <c r="K27" t="s">
        <v>17</v>
      </c>
      <c r="L27" t="s">
        <v>16</v>
      </c>
      <c r="M27" t="s">
        <v>17</v>
      </c>
      <c r="N27" t="s">
        <v>29</v>
      </c>
      <c r="O27" t="str">
        <f>IF(BTech[[#This Row],[Internships]]&lt;1, "NO_Intern", "DO_Intern")</f>
        <v>NO_Intern</v>
      </c>
      <c r="P27" t="str">
        <f>IF(BTech[[#This Row],[Projects]]&gt;=1,"Do_project","No_project")</f>
        <v>Do_project</v>
      </c>
    </row>
    <row r="28" spans="1:16" x14ac:dyDescent="0.25">
      <c r="A28" t="s">
        <v>50</v>
      </c>
      <c r="B28" t="s">
        <v>15</v>
      </c>
      <c r="C28">
        <v>8.41</v>
      </c>
      <c r="D28">
        <v>7.18</v>
      </c>
      <c r="E28">
        <v>8.19</v>
      </c>
      <c r="F28">
        <v>8.1199999999999992</v>
      </c>
      <c r="G28">
        <v>2</v>
      </c>
      <c r="H28">
        <v>3</v>
      </c>
      <c r="I28" t="s">
        <v>17</v>
      </c>
      <c r="J28" t="s">
        <v>16</v>
      </c>
      <c r="K28" t="s">
        <v>16</v>
      </c>
      <c r="L28" t="s">
        <v>16</v>
      </c>
      <c r="M28" t="s">
        <v>17</v>
      </c>
      <c r="N28" t="s">
        <v>22</v>
      </c>
      <c r="O28" t="str">
        <f>IF(BTech[[#This Row],[Internships]]&lt;1, "NO_Intern", "DO_Intern")</f>
        <v>DO_Intern</v>
      </c>
      <c r="P28" t="str">
        <f>IF(BTech[[#This Row],[Projects]]&gt;=1,"Do_project","No_project")</f>
        <v>Do_project</v>
      </c>
    </row>
    <row r="29" spans="1:16" x14ac:dyDescent="0.25">
      <c r="A29" t="s">
        <v>51</v>
      </c>
      <c r="B29" t="s">
        <v>15</v>
      </c>
      <c r="C29">
        <v>6.74</v>
      </c>
      <c r="D29">
        <v>8.89</v>
      </c>
      <c r="E29">
        <v>6.22</v>
      </c>
      <c r="F29">
        <v>6.42</v>
      </c>
      <c r="G29">
        <v>2</v>
      </c>
      <c r="H29">
        <v>2</v>
      </c>
      <c r="I29" t="s">
        <v>17</v>
      </c>
      <c r="J29" t="s">
        <v>17</v>
      </c>
      <c r="K29" t="s">
        <v>17</v>
      </c>
      <c r="L29" t="s">
        <v>17</v>
      </c>
      <c r="M29" t="s">
        <v>17</v>
      </c>
      <c r="N29" t="s">
        <v>29</v>
      </c>
      <c r="O29" t="str">
        <f>IF(BTech[[#This Row],[Internships]]&lt;1, "NO_Intern", "DO_Intern")</f>
        <v>DO_Intern</v>
      </c>
      <c r="P29" t="str">
        <f>IF(BTech[[#This Row],[Projects]]&gt;=1,"Do_project","No_project")</f>
        <v>Do_project</v>
      </c>
    </row>
    <row r="30" spans="1:16" x14ac:dyDescent="0.25">
      <c r="A30" t="s">
        <v>52</v>
      </c>
      <c r="B30" t="s">
        <v>15</v>
      </c>
      <c r="C30">
        <v>8.27</v>
      </c>
      <c r="D30">
        <v>7.63</v>
      </c>
      <c r="E30">
        <v>8.6199999999999992</v>
      </c>
      <c r="F30">
        <v>7.27</v>
      </c>
      <c r="G30">
        <v>0</v>
      </c>
      <c r="H30">
        <v>2</v>
      </c>
      <c r="I30" t="s">
        <v>17</v>
      </c>
      <c r="J30" t="s">
        <v>16</v>
      </c>
      <c r="K30" t="s">
        <v>16</v>
      </c>
      <c r="L30" t="s">
        <v>17</v>
      </c>
      <c r="M30" t="s">
        <v>17</v>
      </c>
      <c r="N30" t="s">
        <v>29</v>
      </c>
      <c r="O30" t="str">
        <f>IF(BTech[[#This Row],[Internships]]&lt;1, "NO_Intern", "DO_Intern")</f>
        <v>NO_Intern</v>
      </c>
      <c r="P30" t="str">
        <f>IF(BTech[[#This Row],[Projects]]&gt;=1,"Do_project","No_project")</f>
        <v>Do_project</v>
      </c>
    </row>
    <row r="31" spans="1:16" x14ac:dyDescent="0.25">
      <c r="A31" t="s">
        <v>53</v>
      </c>
      <c r="B31" t="s">
        <v>15</v>
      </c>
      <c r="C31">
        <v>8.9499999999999993</v>
      </c>
      <c r="D31">
        <v>8.68</v>
      </c>
      <c r="E31">
        <v>7.02</v>
      </c>
      <c r="F31">
        <v>8.1</v>
      </c>
      <c r="G31">
        <v>2</v>
      </c>
      <c r="H31">
        <v>4</v>
      </c>
      <c r="I31" t="s">
        <v>17</v>
      </c>
      <c r="J31" t="s">
        <v>17</v>
      </c>
      <c r="K31" t="s">
        <v>16</v>
      </c>
      <c r="L31" t="s">
        <v>17</v>
      </c>
      <c r="M31" t="s">
        <v>17</v>
      </c>
      <c r="N31" t="s">
        <v>22</v>
      </c>
      <c r="O31" t="str">
        <f>IF(BTech[[#This Row],[Internships]]&lt;1, "NO_Intern", "DO_Intern")</f>
        <v>DO_Intern</v>
      </c>
      <c r="P31" t="str">
        <f>IF(BTech[[#This Row],[Projects]]&gt;=1,"Do_project","No_project")</f>
        <v>Do_project</v>
      </c>
    </row>
    <row r="32" spans="1:16" x14ac:dyDescent="0.25">
      <c r="A32" t="s">
        <v>54</v>
      </c>
      <c r="B32" t="s">
        <v>15</v>
      </c>
      <c r="C32">
        <v>8.51</v>
      </c>
      <c r="D32">
        <v>7.03</v>
      </c>
      <c r="E32">
        <v>7.54</v>
      </c>
      <c r="F32">
        <v>7.62</v>
      </c>
      <c r="G32">
        <v>0</v>
      </c>
      <c r="H32">
        <v>2</v>
      </c>
      <c r="I32" t="s">
        <v>17</v>
      </c>
      <c r="J32" t="s">
        <v>16</v>
      </c>
      <c r="K32" t="s">
        <v>17</v>
      </c>
      <c r="L32" t="s">
        <v>17</v>
      </c>
      <c r="M32" t="s">
        <v>17</v>
      </c>
      <c r="N32" t="s">
        <v>31</v>
      </c>
      <c r="O32" t="str">
        <f>IF(BTech[[#This Row],[Internships]]&lt;1, "NO_Intern", "DO_Intern")</f>
        <v>NO_Intern</v>
      </c>
      <c r="P32" t="str">
        <f>IF(BTech[[#This Row],[Projects]]&gt;=1,"Do_project","No_project")</f>
        <v>Do_project</v>
      </c>
    </row>
    <row r="33" spans="1:16" x14ac:dyDescent="0.25">
      <c r="A33" t="s">
        <v>55</v>
      </c>
      <c r="B33" t="s">
        <v>15</v>
      </c>
      <c r="C33">
        <v>8.67</v>
      </c>
      <c r="D33">
        <v>7.38</v>
      </c>
      <c r="E33">
        <v>8.92</v>
      </c>
      <c r="F33">
        <v>8.1999999999999993</v>
      </c>
      <c r="G33">
        <v>0</v>
      </c>
      <c r="H33">
        <v>4</v>
      </c>
      <c r="I33" t="s">
        <v>16</v>
      </c>
      <c r="J33" t="s">
        <v>17</v>
      </c>
      <c r="K33" t="s">
        <v>16</v>
      </c>
      <c r="L33" t="s">
        <v>16</v>
      </c>
      <c r="M33" t="s">
        <v>17</v>
      </c>
      <c r="N33" t="s">
        <v>31</v>
      </c>
      <c r="O33" t="str">
        <f>IF(BTech[[#This Row],[Internships]]&lt;1, "NO_Intern", "DO_Intern")</f>
        <v>NO_Intern</v>
      </c>
      <c r="P33" t="str">
        <f>IF(BTech[[#This Row],[Projects]]&gt;=1,"Do_project","No_project")</f>
        <v>Do_project</v>
      </c>
    </row>
    <row r="34" spans="1:16" x14ac:dyDescent="0.25">
      <c r="A34" t="s">
        <v>56</v>
      </c>
      <c r="B34" t="s">
        <v>15</v>
      </c>
      <c r="C34">
        <v>6.02</v>
      </c>
      <c r="D34">
        <v>8.0399999999999991</v>
      </c>
      <c r="E34">
        <v>6.93</v>
      </c>
      <c r="F34">
        <v>8.39</v>
      </c>
      <c r="G34">
        <v>1</v>
      </c>
      <c r="H34">
        <v>5</v>
      </c>
      <c r="I34" t="s">
        <v>16</v>
      </c>
      <c r="J34" t="s">
        <v>17</v>
      </c>
      <c r="K34" t="s">
        <v>16</v>
      </c>
      <c r="L34" t="s">
        <v>17</v>
      </c>
      <c r="M34" t="s">
        <v>16</v>
      </c>
      <c r="N34" t="s">
        <v>26</v>
      </c>
      <c r="O34" t="str">
        <f>IF(BTech[[#This Row],[Internships]]&lt;1, "NO_Intern", "DO_Intern")</f>
        <v>DO_Intern</v>
      </c>
      <c r="P34" t="str">
        <f>IF(BTech[[#This Row],[Projects]]&gt;=1,"Do_project","No_project")</f>
        <v>Do_project</v>
      </c>
    </row>
    <row r="35" spans="1:16" x14ac:dyDescent="0.25">
      <c r="A35" t="s">
        <v>57</v>
      </c>
      <c r="B35" t="s">
        <v>15</v>
      </c>
      <c r="C35">
        <v>6.27</v>
      </c>
      <c r="D35">
        <v>6.32</v>
      </c>
      <c r="E35">
        <v>6.5</v>
      </c>
      <c r="F35">
        <v>7.85</v>
      </c>
      <c r="G35">
        <v>0</v>
      </c>
      <c r="H35">
        <v>5</v>
      </c>
      <c r="I35" t="s">
        <v>16</v>
      </c>
      <c r="J35" t="s">
        <v>17</v>
      </c>
      <c r="K35" t="s">
        <v>16</v>
      </c>
      <c r="L35" t="s">
        <v>17</v>
      </c>
      <c r="M35" t="s">
        <v>17</v>
      </c>
      <c r="N35" t="s">
        <v>29</v>
      </c>
      <c r="O35" t="str">
        <f>IF(BTech[[#This Row],[Internships]]&lt;1, "NO_Intern", "DO_Intern")</f>
        <v>NO_Intern</v>
      </c>
      <c r="P35" t="str">
        <f>IF(BTech[[#This Row],[Projects]]&gt;=1,"Do_project","No_project")</f>
        <v>Do_project</v>
      </c>
    </row>
    <row r="36" spans="1:16" x14ac:dyDescent="0.25">
      <c r="A36" t="s">
        <v>58</v>
      </c>
      <c r="B36" t="s">
        <v>15</v>
      </c>
      <c r="C36">
        <v>6.43</v>
      </c>
      <c r="D36">
        <v>7.38</v>
      </c>
      <c r="E36">
        <v>6.89</v>
      </c>
      <c r="F36">
        <v>7.99</v>
      </c>
      <c r="G36">
        <v>2</v>
      </c>
      <c r="H36">
        <v>2</v>
      </c>
      <c r="I36" t="s">
        <v>16</v>
      </c>
      <c r="J36" t="s">
        <v>17</v>
      </c>
      <c r="K36" t="s">
        <v>17</v>
      </c>
      <c r="L36" t="s">
        <v>17</v>
      </c>
      <c r="M36" t="s">
        <v>16</v>
      </c>
      <c r="N36" t="s">
        <v>26</v>
      </c>
      <c r="O36" t="str">
        <f>IF(BTech[[#This Row],[Internships]]&lt;1, "NO_Intern", "DO_Intern")</f>
        <v>DO_Intern</v>
      </c>
      <c r="P36" t="str">
        <f>IF(BTech[[#This Row],[Projects]]&gt;=1,"Do_project","No_project")</f>
        <v>Do_project</v>
      </c>
    </row>
    <row r="37" spans="1:16" x14ac:dyDescent="0.25">
      <c r="A37" t="s">
        <v>59</v>
      </c>
      <c r="B37" t="s">
        <v>15</v>
      </c>
      <c r="C37">
        <v>8.41</v>
      </c>
      <c r="D37">
        <v>8.14</v>
      </c>
      <c r="E37">
        <v>7.31</v>
      </c>
      <c r="F37">
        <v>6.55</v>
      </c>
      <c r="G37">
        <v>1</v>
      </c>
      <c r="H37">
        <v>3</v>
      </c>
      <c r="I37" t="s">
        <v>17</v>
      </c>
      <c r="J37" t="s">
        <v>17</v>
      </c>
      <c r="K37" t="s">
        <v>16</v>
      </c>
      <c r="L37" t="s">
        <v>17</v>
      </c>
      <c r="M37" t="s">
        <v>17</v>
      </c>
      <c r="N37" t="s">
        <v>24</v>
      </c>
      <c r="O37" t="str">
        <f>IF(BTech[[#This Row],[Internships]]&lt;1, "NO_Intern", "DO_Intern")</f>
        <v>DO_Intern</v>
      </c>
      <c r="P37" t="str">
        <f>IF(BTech[[#This Row],[Projects]]&gt;=1,"Do_project","No_project")</f>
        <v>Do_project</v>
      </c>
    </row>
    <row r="38" spans="1:16" x14ac:dyDescent="0.25">
      <c r="A38" t="s">
        <v>60</v>
      </c>
      <c r="B38" t="s">
        <v>15</v>
      </c>
      <c r="C38">
        <v>6.65</v>
      </c>
      <c r="D38">
        <v>7.13</v>
      </c>
      <c r="E38">
        <v>7.94</v>
      </c>
      <c r="F38">
        <v>6.93</v>
      </c>
      <c r="G38">
        <v>0</v>
      </c>
      <c r="H38">
        <v>5</v>
      </c>
      <c r="I38" t="s">
        <v>16</v>
      </c>
      <c r="J38" t="s">
        <v>16</v>
      </c>
      <c r="K38" t="s">
        <v>16</v>
      </c>
      <c r="L38" t="s">
        <v>17</v>
      </c>
      <c r="M38" t="s">
        <v>17</v>
      </c>
      <c r="N38" t="s">
        <v>22</v>
      </c>
      <c r="O38" t="str">
        <f>IF(BTech[[#This Row],[Internships]]&lt;1, "NO_Intern", "DO_Intern")</f>
        <v>NO_Intern</v>
      </c>
      <c r="P38" t="str">
        <f>IF(BTech[[#This Row],[Projects]]&gt;=1,"Do_project","No_project")</f>
        <v>Do_project</v>
      </c>
    </row>
    <row r="39" spans="1:16" x14ac:dyDescent="0.25">
      <c r="A39" t="s">
        <v>61</v>
      </c>
      <c r="B39" t="s">
        <v>15</v>
      </c>
      <c r="C39">
        <v>6.47</v>
      </c>
      <c r="D39">
        <v>6.75</v>
      </c>
      <c r="E39">
        <v>7.59</v>
      </c>
      <c r="F39">
        <v>7</v>
      </c>
      <c r="G39">
        <v>2</v>
      </c>
      <c r="H39">
        <v>5</v>
      </c>
      <c r="I39" t="s">
        <v>17</v>
      </c>
      <c r="J39" t="s">
        <v>17</v>
      </c>
      <c r="K39" t="s">
        <v>17</v>
      </c>
      <c r="L39" t="s">
        <v>17</v>
      </c>
      <c r="M39" t="s">
        <v>17</v>
      </c>
      <c r="N39" t="s">
        <v>24</v>
      </c>
      <c r="O39" t="str">
        <f>IF(BTech[[#This Row],[Internships]]&lt;1, "NO_Intern", "DO_Intern")</f>
        <v>DO_Intern</v>
      </c>
      <c r="P39" t="str">
        <f>IF(BTech[[#This Row],[Projects]]&gt;=1,"Do_project","No_project")</f>
        <v>Do_project</v>
      </c>
    </row>
    <row r="40" spans="1:16" x14ac:dyDescent="0.25">
      <c r="A40" t="s">
        <v>62</v>
      </c>
      <c r="B40" t="s">
        <v>15</v>
      </c>
      <c r="C40">
        <v>7.81</v>
      </c>
      <c r="D40">
        <v>7.53</v>
      </c>
      <c r="E40">
        <v>6.74</v>
      </c>
      <c r="F40">
        <v>8.1999999999999993</v>
      </c>
      <c r="G40">
        <v>1</v>
      </c>
      <c r="H40">
        <v>3</v>
      </c>
      <c r="I40" t="s">
        <v>16</v>
      </c>
      <c r="J40" t="s">
        <v>17</v>
      </c>
      <c r="K40" t="s">
        <v>16</v>
      </c>
      <c r="L40" t="s">
        <v>16</v>
      </c>
      <c r="M40" t="s">
        <v>16</v>
      </c>
      <c r="N40" t="s">
        <v>26</v>
      </c>
      <c r="O40" t="str">
        <f>IF(BTech[[#This Row],[Internships]]&lt;1, "NO_Intern", "DO_Intern")</f>
        <v>DO_Intern</v>
      </c>
      <c r="P40" t="str">
        <f>IF(BTech[[#This Row],[Projects]]&gt;=1,"Do_project","No_project")</f>
        <v>Do_project</v>
      </c>
    </row>
    <row r="41" spans="1:16" x14ac:dyDescent="0.25">
      <c r="A41" t="s">
        <v>63</v>
      </c>
      <c r="B41" t="s">
        <v>15</v>
      </c>
      <c r="C41">
        <v>7.08</v>
      </c>
      <c r="D41">
        <v>6.25</v>
      </c>
      <c r="E41">
        <v>6.58</v>
      </c>
      <c r="F41">
        <v>8.8699999999999992</v>
      </c>
      <c r="G41">
        <v>1</v>
      </c>
      <c r="H41">
        <v>5</v>
      </c>
      <c r="I41" t="s">
        <v>16</v>
      </c>
      <c r="J41" t="s">
        <v>16</v>
      </c>
      <c r="K41" t="s">
        <v>17</v>
      </c>
      <c r="L41" t="s">
        <v>16</v>
      </c>
      <c r="M41" t="s">
        <v>16</v>
      </c>
      <c r="N41" t="s">
        <v>26</v>
      </c>
      <c r="O41" t="str">
        <f>IF(BTech[[#This Row],[Internships]]&lt;1, "NO_Intern", "DO_Intern")</f>
        <v>DO_Intern</v>
      </c>
      <c r="P41" t="str">
        <f>IF(BTech[[#This Row],[Projects]]&gt;=1,"Do_project","No_project")</f>
        <v>Do_project</v>
      </c>
    </row>
    <row r="42" spans="1:16" x14ac:dyDescent="0.25">
      <c r="A42" t="s">
        <v>64</v>
      </c>
      <c r="B42" t="s">
        <v>15</v>
      </c>
      <c r="C42">
        <v>6.78</v>
      </c>
      <c r="D42">
        <v>7.27</v>
      </c>
      <c r="E42">
        <v>6.53</v>
      </c>
      <c r="F42">
        <v>7.65</v>
      </c>
      <c r="G42">
        <v>1</v>
      </c>
      <c r="H42">
        <v>4</v>
      </c>
      <c r="I42" t="s">
        <v>17</v>
      </c>
      <c r="J42" t="s">
        <v>17</v>
      </c>
      <c r="K42" t="s">
        <v>16</v>
      </c>
      <c r="L42" t="s">
        <v>16</v>
      </c>
      <c r="M42" t="s">
        <v>17</v>
      </c>
      <c r="N42" t="s">
        <v>31</v>
      </c>
      <c r="O42" t="str">
        <f>IF(BTech[[#This Row],[Internships]]&lt;1, "NO_Intern", "DO_Intern")</f>
        <v>DO_Intern</v>
      </c>
      <c r="P42" t="str">
        <f>IF(BTech[[#This Row],[Projects]]&gt;=1,"Do_project","No_project")</f>
        <v>Do_project</v>
      </c>
    </row>
    <row r="43" spans="1:16" x14ac:dyDescent="0.25">
      <c r="A43" t="s">
        <v>65</v>
      </c>
      <c r="B43" t="s">
        <v>15</v>
      </c>
      <c r="C43">
        <v>8.33</v>
      </c>
      <c r="D43">
        <v>6.21</v>
      </c>
      <c r="E43">
        <v>6.36</v>
      </c>
      <c r="F43">
        <v>8.15</v>
      </c>
      <c r="G43">
        <v>2</v>
      </c>
      <c r="H43">
        <v>4</v>
      </c>
      <c r="I43" t="s">
        <v>17</v>
      </c>
      <c r="J43" t="s">
        <v>16</v>
      </c>
      <c r="K43" t="s">
        <v>16</v>
      </c>
      <c r="L43" t="s">
        <v>17</v>
      </c>
      <c r="M43" t="s">
        <v>17</v>
      </c>
      <c r="N43" t="s">
        <v>20</v>
      </c>
      <c r="O43" t="str">
        <f>IF(BTech[[#This Row],[Internships]]&lt;1, "NO_Intern", "DO_Intern")</f>
        <v>DO_Intern</v>
      </c>
      <c r="P43" t="str">
        <f>IF(BTech[[#This Row],[Projects]]&gt;=1,"Do_project","No_project")</f>
        <v>Do_project</v>
      </c>
    </row>
    <row r="44" spans="1:16" x14ac:dyDescent="0.25">
      <c r="A44" t="s">
        <v>66</v>
      </c>
      <c r="B44" t="s">
        <v>15</v>
      </c>
      <c r="C44">
        <v>7.1</v>
      </c>
      <c r="D44">
        <v>7.27</v>
      </c>
      <c r="E44">
        <v>8</v>
      </c>
      <c r="F44">
        <v>8.51</v>
      </c>
      <c r="G44">
        <v>0</v>
      </c>
      <c r="H44">
        <v>2</v>
      </c>
      <c r="I44" t="s">
        <v>16</v>
      </c>
      <c r="J44" t="s">
        <v>17</v>
      </c>
      <c r="K44" t="s">
        <v>17</v>
      </c>
      <c r="L44" t="s">
        <v>16</v>
      </c>
      <c r="M44" t="s">
        <v>17</v>
      </c>
      <c r="N44" t="s">
        <v>22</v>
      </c>
      <c r="O44" t="str">
        <f>IF(BTech[[#This Row],[Internships]]&lt;1, "NO_Intern", "DO_Intern")</f>
        <v>NO_Intern</v>
      </c>
      <c r="P44" t="str">
        <f>IF(BTech[[#This Row],[Projects]]&gt;=1,"Do_project","No_project")</f>
        <v>Do_project</v>
      </c>
    </row>
    <row r="45" spans="1:16" x14ac:dyDescent="0.25">
      <c r="A45" t="s">
        <v>67</v>
      </c>
      <c r="B45" t="s">
        <v>15</v>
      </c>
      <c r="C45">
        <v>8.08</v>
      </c>
      <c r="D45">
        <v>8.7200000000000006</v>
      </c>
      <c r="E45">
        <v>8.92</v>
      </c>
      <c r="F45">
        <v>6.61</v>
      </c>
      <c r="G45">
        <v>1</v>
      </c>
      <c r="H45">
        <v>3</v>
      </c>
      <c r="I45" t="s">
        <v>17</v>
      </c>
      <c r="J45" t="s">
        <v>16</v>
      </c>
      <c r="K45" t="s">
        <v>16</v>
      </c>
      <c r="L45" t="s">
        <v>16</v>
      </c>
      <c r="M45" t="s">
        <v>17</v>
      </c>
      <c r="N45" t="s">
        <v>18</v>
      </c>
      <c r="O45" t="str">
        <f>IF(BTech[[#This Row],[Internships]]&lt;1, "NO_Intern", "DO_Intern")</f>
        <v>DO_Intern</v>
      </c>
      <c r="P45" t="str">
        <f>IF(BTech[[#This Row],[Projects]]&gt;=1,"Do_project","No_project")</f>
        <v>Do_project</v>
      </c>
    </row>
    <row r="46" spans="1:16" x14ac:dyDescent="0.25">
      <c r="A46" t="s">
        <v>68</v>
      </c>
      <c r="B46" t="s">
        <v>15</v>
      </c>
      <c r="C46">
        <v>6.74</v>
      </c>
      <c r="D46">
        <v>7.31</v>
      </c>
      <c r="E46">
        <v>7.31</v>
      </c>
      <c r="F46">
        <v>8.24</v>
      </c>
      <c r="G46">
        <v>1</v>
      </c>
      <c r="H46">
        <v>5</v>
      </c>
      <c r="I46" t="s">
        <v>17</v>
      </c>
      <c r="J46" t="s">
        <v>16</v>
      </c>
      <c r="K46" t="s">
        <v>17</v>
      </c>
      <c r="L46" t="s">
        <v>17</v>
      </c>
      <c r="M46" t="s">
        <v>17</v>
      </c>
      <c r="N46" t="s">
        <v>22</v>
      </c>
      <c r="O46" t="str">
        <f>IF(BTech[[#This Row],[Internships]]&lt;1, "NO_Intern", "DO_Intern")</f>
        <v>DO_Intern</v>
      </c>
      <c r="P46" t="str">
        <f>IF(BTech[[#This Row],[Projects]]&gt;=1,"Do_project","No_project")</f>
        <v>Do_project</v>
      </c>
    </row>
    <row r="47" spans="1:16" x14ac:dyDescent="0.25">
      <c r="A47" t="s">
        <v>69</v>
      </c>
      <c r="B47" t="s">
        <v>15</v>
      </c>
      <c r="C47">
        <v>7.79</v>
      </c>
      <c r="D47">
        <v>7</v>
      </c>
      <c r="E47">
        <v>8.43</v>
      </c>
      <c r="F47">
        <v>8.6199999999999992</v>
      </c>
      <c r="G47">
        <v>1</v>
      </c>
      <c r="H47">
        <v>1</v>
      </c>
      <c r="I47" t="s">
        <v>17</v>
      </c>
      <c r="J47" t="s">
        <v>16</v>
      </c>
      <c r="K47" t="s">
        <v>16</v>
      </c>
      <c r="L47" t="s">
        <v>16</v>
      </c>
      <c r="M47" t="s">
        <v>17</v>
      </c>
      <c r="N47" t="s">
        <v>20</v>
      </c>
      <c r="O47" t="str">
        <f>IF(BTech[[#This Row],[Internships]]&lt;1, "NO_Intern", "DO_Intern")</f>
        <v>DO_Intern</v>
      </c>
      <c r="P47" t="str">
        <f>IF(BTech[[#This Row],[Projects]]&gt;=1,"Do_project","No_project")</f>
        <v>Do_project</v>
      </c>
    </row>
    <row r="48" spans="1:16" x14ac:dyDescent="0.25">
      <c r="A48" t="s">
        <v>70</v>
      </c>
      <c r="B48" t="s">
        <v>15</v>
      </c>
      <c r="C48">
        <v>8.7799999999999994</v>
      </c>
      <c r="D48">
        <v>6.88</v>
      </c>
      <c r="E48">
        <v>7.24</v>
      </c>
      <c r="F48">
        <v>7.98</v>
      </c>
      <c r="G48">
        <v>2</v>
      </c>
      <c r="H48">
        <v>2</v>
      </c>
      <c r="I48" t="s">
        <v>16</v>
      </c>
      <c r="J48" t="s">
        <v>16</v>
      </c>
      <c r="K48" t="s">
        <v>16</v>
      </c>
      <c r="L48" t="s">
        <v>16</v>
      </c>
      <c r="M48" t="s">
        <v>16</v>
      </c>
      <c r="N48" t="s">
        <v>26</v>
      </c>
      <c r="O48" t="str">
        <f>IF(BTech[[#This Row],[Internships]]&lt;1, "NO_Intern", "DO_Intern")</f>
        <v>DO_Intern</v>
      </c>
      <c r="P48" t="str">
        <f>IF(BTech[[#This Row],[Projects]]&gt;=1,"Do_project","No_project")</f>
        <v>Do_project</v>
      </c>
    </row>
    <row r="49" spans="1:16" x14ac:dyDescent="0.25">
      <c r="A49" t="s">
        <v>71</v>
      </c>
      <c r="B49" t="s">
        <v>15</v>
      </c>
      <c r="C49">
        <v>7.59</v>
      </c>
      <c r="D49">
        <v>8.4</v>
      </c>
      <c r="E49">
        <v>6.85</v>
      </c>
      <c r="F49">
        <v>6.26</v>
      </c>
      <c r="G49">
        <v>0</v>
      </c>
      <c r="H49">
        <v>4</v>
      </c>
      <c r="I49" t="s">
        <v>17</v>
      </c>
      <c r="J49" t="s">
        <v>17</v>
      </c>
      <c r="K49" t="s">
        <v>17</v>
      </c>
      <c r="L49" t="s">
        <v>17</v>
      </c>
      <c r="M49" t="s">
        <v>17</v>
      </c>
      <c r="N49" t="s">
        <v>29</v>
      </c>
      <c r="O49" t="str">
        <f>IF(BTech[[#This Row],[Internships]]&lt;1, "NO_Intern", "DO_Intern")</f>
        <v>NO_Intern</v>
      </c>
      <c r="P49" t="str">
        <f>IF(BTech[[#This Row],[Projects]]&gt;=1,"Do_project","No_project")</f>
        <v>Do_project</v>
      </c>
    </row>
    <row r="50" spans="1:16" x14ac:dyDescent="0.25">
      <c r="A50" t="s">
        <v>72</v>
      </c>
      <c r="B50" t="s">
        <v>15</v>
      </c>
      <c r="C50">
        <v>8.07</v>
      </c>
      <c r="D50">
        <v>8.7200000000000006</v>
      </c>
      <c r="E50">
        <v>6.13</v>
      </c>
      <c r="F50">
        <v>7.08</v>
      </c>
      <c r="G50">
        <v>1</v>
      </c>
      <c r="H50">
        <v>1</v>
      </c>
      <c r="I50" t="s">
        <v>17</v>
      </c>
      <c r="J50" t="s">
        <v>17</v>
      </c>
      <c r="K50" t="s">
        <v>16</v>
      </c>
      <c r="L50" t="s">
        <v>16</v>
      </c>
      <c r="M50" t="s">
        <v>17</v>
      </c>
      <c r="N50" t="s">
        <v>22</v>
      </c>
      <c r="O50" t="str">
        <f>IF(BTech[[#This Row],[Internships]]&lt;1, "NO_Intern", "DO_Intern")</f>
        <v>DO_Intern</v>
      </c>
      <c r="P50" t="str">
        <f>IF(BTech[[#This Row],[Projects]]&gt;=1,"Do_project","No_project")</f>
        <v>Do_project</v>
      </c>
    </row>
    <row r="51" spans="1:16" x14ac:dyDescent="0.25">
      <c r="A51" t="s">
        <v>73</v>
      </c>
      <c r="B51" t="s">
        <v>15</v>
      </c>
      <c r="C51">
        <v>6.36</v>
      </c>
      <c r="D51">
        <v>6.31</v>
      </c>
      <c r="E51">
        <v>6.09</v>
      </c>
      <c r="F51">
        <v>7.53</v>
      </c>
      <c r="G51">
        <v>1</v>
      </c>
      <c r="H51">
        <v>5</v>
      </c>
      <c r="I51" t="s">
        <v>16</v>
      </c>
      <c r="J51" t="s">
        <v>17</v>
      </c>
      <c r="K51" t="s">
        <v>17</v>
      </c>
      <c r="L51" t="s">
        <v>16</v>
      </c>
      <c r="M51" t="s">
        <v>16</v>
      </c>
      <c r="N51" t="s">
        <v>26</v>
      </c>
      <c r="O51" t="str">
        <f>IF(BTech[[#This Row],[Internships]]&lt;1, "NO_Intern", "DO_Intern")</f>
        <v>DO_Intern</v>
      </c>
      <c r="P51" t="str">
        <f>IF(BTech[[#This Row],[Projects]]&gt;=1,"Do_project","No_project")</f>
        <v>Do_project</v>
      </c>
    </row>
    <row r="52" spans="1:16" x14ac:dyDescent="0.25">
      <c r="A52" t="s">
        <v>74</v>
      </c>
      <c r="B52" t="s">
        <v>15</v>
      </c>
      <c r="C52">
        <v>8.1999999999999993</v>
      </c>
      <c r="D52">
        <v>6.29</v>
      </c>
      <c r="E52">
        <v>7.73</v>
      </c>
      <c r="F52">
        <v>7.34</v>
      </c>
      <c r="G52">
        <v>2</v>
      </c>
      <c r="H52">
        <v>1</v>
      </c>
      <c r="I52" t="s">
        <v>17</v>
      </c>
      <c r="J52" t="s">
        <v>16</v>
      </c>
      <c r="K52" t="s">
        <v>17</v>
      </c>
      <c r="L52" t="s">
        <v>17</v>
      </c>
      <c r="M52" t="s">
        <v>17</v>
      </c>
      <c r="N52" t="s">
        <v>24</v>
      </c>
      <c r="O52" t="str">
        <f>IF(BTech[[#This Row],[Internships]]&lt;1, "NO_Intern", "DO_Intern")</f>
        <v>DO_Intern</v>
      </c>
      <c r="P52" t="str">
        <f>IF(BTech[[#This Row],[Projects]]&gt;=1,"Do_project","No_project")</f>
        <v>Do_project</v>
      </c>
    </row>
    <row r="53" spans="1:16" x14ac:dyDescent="0.25">
      <c r="A53" t="s">
        <v>75</v>
      </c>
      <c r="B53" t="s">
        <v>15</v>
      </c>
      <c r="C53">
        <v>7.47</v>
      </c>
      <c r="D53">
        <v>8.1999999999999993</v>
      </c>
      <c r="E53">
        <v>6.98</v>
      </c>
      <c r="F53">
        <v>8.09</v>
      </c>
      <c r="G53">
        <v>2</v>
      </c>
      <c r="H53">
        <v>5</v>
      </c>
      <c r="I53" t="s">
        <v>16</v>
      </c>
      <c r="J53" t="s">
        <v>17</v>
      </c>
      <c r="K53" t="s">
        <v>16</v>
      </c>
      <c r="L53" t="s">
        <v>17</v>
      </c>
      <c r="M53" t="s">
        <v>16</v>
      </c>
      <c r="N53" t="s">
        <v>26</v>
      </c>
      <c r="O53" t="str">
        <f>IF(BTech[[#This Row],[Internships]]&lt;1, "NO_Intern", "DO_Intern")</f>
        <v>DO_Intern</v>
      </c>
      <c r="P53" t="str">
        <f>IF(BTech[[#This Row],[Projects]]&gt;=1,"Do_project","No_project")</f>
        <v>Do_project</v>
      </c>
    </row>
    <row r="54" spans="1:16" x14ac:dyDescent="0.25">
      <c r="A54" t="s">
        <v>76</v>
      </c>
      <c r="B54" t="s">
        <v>15</v>
      </c>
      <c r="C54">
        <v>7.26</v>
      </c>
      <c r="D54">
        <v>7.18</v>
      </c>
      <c r="E54">
        <v>7.81</v>
      </c>
      <c r="F54">
        <v>7.01</v>
      </c>
      <c r="G54">
        <v>2</v>
      </c>
      <c r="H54">
        <v>5</v>
      </c>
      <c r="I54" t="s">
        <v>16</v>
      </c>
      <c r="J54" t="s">
        <v>17</v>
      </c>
      <c r="K54" t="s">
        <v>17</v>
      </c>
      <c r="L54" t="s">
        <v>16</v>
      </c>
      <c r="M54" t="s">
        <v>16</v>
      </c>
      <c r="N54" t="s">
        <v>26</v>
      </c>
      <c r="O54" t="str">
        <f>IF(BTech[[#This Row],[Internships]]&lt;1, "NO_Intern", "DO_Intern")</f>
        <v>DO_Intern</v>
      </c>
      <c r="P54" t="str">
        <f>IF(BTech[[#This Row],[Projects]]&gt;=1,"Do_project","No_project")</f>
        <v>Do_project</v>
      </c>
    </row>
    <row r="55" spans="1:16" x14ac:dyDescent="0.25">
      <c r="A55" t="s">
        <v>77</v>
      </c>
      <c r="B55" t="s">
        <v>15</v>
      </c>
      <c r="C55">
        <v>7.57</v>
      </c>
      <c r="D55">
        <v>6.21</v>
      </c>
      <c r="E55">
        <v>8.6</v>
      </c>
      <c r="F55">
        <v>6.54</v>
      </c>
      <c r="G55">
        <v>2</v>
      </c>
      <c r="H55">
        <v>1</v>
      </c>
      <c r="I55" t="s">
        <v>17</v>
      </c>
      <c r="J55" t="s">
        <v>16</v>
      </c>
      <c r="K55" t="s">
        <v>17</v>
      </c>
      <c r="L55" t="s">
        <v>17</v>
      </c>
      <c r="M55" t="s">
        <v>17</v>
      </c>
      <c r="N55" t="s">
        <v>18</v>
      </c>
      <c r="O55" t="str">
        <f>IF(BTech[[#This Row],[Internships]]&lt;1, "NO_Intern", "DO_Intern")</f>
        <v>DO_Intern</v>
      </c>
      <c r="P55" t="str">
        <f>IF(BTech[[#This Row],[Projects]]&gt;=1,"Do_project","No_project")</f>
        <v>Do_project</v>
      </c>
    </row>
    <row r="56" spans="1:16" x14ac:dyDescent="0.25">
      <c r="A56" t="s">
        <v>78</v>
      </c>
      <c r="B56" t="s">
        <v>15</v>
      </c>
      <c r="C56">
        <v>7.3</v>
      </c>
      <c r="D56">
        <v>6.39</v>
      </c>
      <c r="E56">
        <v>6.51</v>
      </c>
      <c r="F56">
        <v>8.66</v>
      </c>
      <c r="G56">
        <v>2</v>
      </c>
      <c r="H56">
        <v>3</v>
      </c>
      <c r="I56" t="s">
        <v>16</v>
      </c>
      <c r="J56" t="s">
        <v>16</v>
      </c>
      <c r="K56" t="s">
        <v>16</v>
      </c>
      <c r="L56" t="s">
        <v>16</v>
      </c>
      <c r="M56" t="s">
        <v>16</v>
      </c>
      <c r="N56" t="s">
        <v>26</v>
      </c>
      <c r="O56" t="str">
        <f>IF(BTech[[#This Row],[Internships]]&lt;1, "NO_Intern", "DO_Intern")</f>
        <v>DO_Intern</v>
      </c>
      <c r="P56" t="str">
        <f>IF(BTech[[#This Row],[Projects]]&gt;=1,"Do_project","No_project")</f>
        <v>Do_project</v>
      </c>
    </row>
    <row r="57" spans="1:16" x14ac:dyDescent="0.25">
      <c r="A57" t="s">
        <v>79</v>
      </c>
      <c r="B57" t="s">
        <v>15</v>
      </c>
      <c r="C57">
        <v>7.22</v>
      </c>
      <c r="D57">
        <v>6.22</v>
      </c>
      <c r="E57">
        <v>8.8800000000000008</v>
      </c>
      <c r="F57">
        <v>7.78</v>
      </c>
      <c r="G57">
        <v>1</v>
      </c>
      <c r="H57">
        <v>3</v>
      </c>
      <c r="I57" t="s">
        <v>17</v>
      </c>
      <c r="J57" t="s">
        <v>16</v>
      </c>
      <c r="K57" t="s">
        <v>16</v>
      </c>
      <c r="L57" t="s">
        <v>17</v>
      </c>
      <c r="M57" t="s">
        <v>17</v>
      </c>
      <c r="N57" t="s">
        <v>18</v>
      </c>
      <c r="O57" t="str">
        <f>IF(BTech[[#This Row],[Internships]]&lt;1, "NO_Intern", "DO_Intern")</f>
        <v>DO_Intern</v>
      </c>
      <c r="P57" t="str">
        <f>IF(BTech[[#This Row],[Projects]]&gt;=1,"Do_project","No_project")</f>
        <v>Do_project</v>
      </c>
    </row>
    <row r="58" spans="1:16" x14ac:dyDescent="0.25">
      <c r="A58" t="s">
        <v>80</v>
      </c>
      <c r="B58" t="s">
        <v>15</v>
      </c>
      <c r="C58">
        <v>6.61</v>
      </c>
      <c r="D58">
        <v>6.1</v>
      </c>
      <c r="E58">
        <v>8.99</v>
      </c>
      <c r="F58">
        <v>6.17</v>
      </c>
      <c r="G58">
        <v>2</v>
      </c>
      <c r="H58">
        <v>1</v>
      </c>
      <c r="I58" t="s">
        <v>17</v>
      </c>
      <c r="J58" t="s">
        <v>16</v>
      </c>
      <c r="K58" t="s">
        <v>17</v>
      </c>
      <c r="L58" t="s">
        <v>17</v>
      </c>
      <c r="M58" t="s">
        <v>17</v>
      </c>
      <c r="N58" t="s">
        <v>22</v>
      </c>
      <c r="O58" t="str">
        <f>IF(BTech[[#This Row],[Internships]]&lt;1, "NO_Intern", "DO_Intern")</f>
        <v>DO_Intern</v>
      </c>
      <c r="P58" t="str">
        <f>IF(BTech[[#This Row],[Projects]]&gt;=1,"Do_project","No_project")</f>
        <v>Do_project</v>
      </c>
    </row>
    <row r="59" spans="1:16" x14ac:dyDescent="0.25">
      <c r="A59" t="s">
        <v>81</v>
      </c>
      <c r="B59" t="s">
        <v>15</v>
      </c>
      <c r="C59">
        <v>6.13</v>
      </c>
      <c r="D59">
        <v>6.88</v>
      </c>
      <c r="E59">
        <v>8.35</v>
      </c>
      <c r="F59">
        <v>8.34</v>
      </c>
      <c r="G59">
        <v>0</v>
      </c>
      <c r="H59">
        <v>4</v>
      </c>
      <c r="I59" t="s">
        <v>16</v>
      </c>
      <c r="J59" t="s">
        <v>17</v>
      </c>
      <c r="K59" t="s">
        <v>17</v>
      </c>
      <c r="L59" t="s">
        <v>17</v>
      </c>
      <c r="M59" t="s">
        <v>17</v>
      </c>
      <c r="N59" t="s">
        <v>20</v>
      </c>
      <c r="O59" t="str">
        <f>IF(BTech[[#This Row],[Internships]]&lt;1, "NO_Intern", "DO_Intern")</f>
        <v>NO_Intern</v>
      </c>
      <c r="P59" t="str">
        <f>IF(BTech[[#This Row],[Projects]]&gt;=1,"Do_project","No_project")</f>
        <v>Do_project</v>
      </c>
    </row>
    <row r="60" spans="1:16" x14ac:dyDescent="0.25">
      <c r="A60" t="s">
        <v>82</v>
      </c>
      <c r="B60" t="s">
        <v>15</v>
      </c>
      <c r="C60">
        <v>7.44</v>
      </c>
      <c r="D60">
        <v>6.25</v>
      </c>
      <c r="E60">
        <v>8.17</v>
      </c>
      <c r="F60">
        <v>8.6199999999999992</v>
      </c>
      <c r="G60">
        <v>0</v>
      </c>
      <c r="H60">
        <v>3</v>
      </c>
      <c r="I60" t="s">
        <v>17</v>
      </c>
      <c r="J60" t="s">
        <v>17</v>
      </c>
      <c r="K60" t="s">
        <v>16</v>
      </c>
      <c r="L60" t="s">
        <v>16</v>
      </c>
      <c r="M60" t="s">
        <v>17</v>
      </c>
      <c r="N60" t="s">
        <v>22</v>
      </c>
      <c r="O60" t="str">
        <f>IF(BTech[[#This Row],[Internships]]&lt;1, "NO_Intern", "DO_Intern")</f>
        <v>NO_Intern</v>
      </c>
      <c r="P60" t="str">
        <f>IF(BTech[[#This Row],[Projects]]&gt;=1,"Do_project","No_project")</f>
        <v>Do_project</v>
      </c>
    </row>
    <row r="61" spans="1:16" x14ac:dyDescent="0.25">
      <c r="A61" t="s">
        <v>83</v>
      </c>
      <c r="B61" t="s">
        <v>15</v>
      </c>
      <c r="C61">
        <v>7.01</v>
      </c>
      <c r="D61">
        <v>8.02</v>
      </c>
      <c r="E61">
        <v>8.0299999999999994</v>
      </c>
      <c r="F61">
        <v>6.62</v>
      </c>
      <c r="G61">
        <v>1</v>
      </c>
      <c r="H61">
        <v>1</v>
      </c>
      <c r="I61" t="s">
        <v>17</v>
      </c>
      <c r="J61" t="s">
        <v>16</v>
      </c>
      <c r="K61" t="s">
        <v>17</v>
      </c>
      <c r="L61" t="s">
        <v>17</v>
      </c>
      <c r="M61" t="s">
        <v>17</v>
      </c>
      <c r="N61" t="s">
        <v>31</v>
      </c>
      <c r="O61" t="str">
        <f>IF(BTech[[#This Row],[Internships]]&lt;1, "NO_Intern", "DO_Intern")</f>
        <v>DO_Intern</v>
      </c>
      <c r="P61" t="str">
        <f>IF(BTech[[#This Row],[Projects]]&gt;=1,"Do_project","No_project")</f>
        <v>Do_project</v>
      </c>
    </row>
    <row r="62" spans="1:16" x14ac:dyDescent="0.25">
      <c r="A62" t="s">
        <v>84</v>
      </c>
      <c r="B62" t="s">
        <v>15</v>
      </c>
      <c r="C62">
        <v>6.26</v>
      </c>
      <c r="D62">
        <v>7.4</v>
      </c>
      <c r="E62">
        <v>7.02</v>
      </c>
      <c r="F62">
        <v>6.68</v>
      </c>
      <c r="G62">
        <v>2</v>
      </c>
      <c r="H62">
        <v>2</v>
      </c>
      <c r="I62" t="s">
        <v>16</v>
      </c>
      <c r="J62" t="s">
        <v>16</v>
      </c>
      <c r="K62" t="s">
        <v>16</v>
      </c>
      <c r="L62" t="s">
        <v>16</v>
      </c>
      <c r="M62" t="s">
        <v>17</v>
      </c>
      <c r="N62" t="s">
        <v>18</v>
      </c>
      <c r="O62" t="str">
        <f>IF(BTech[[#This Row],[Internships]]&lt;1, "NO_Intern", "DO_Intern")</f>
        <v>DO_Intern</v>
      </c>
      <c r="P62" t="str">
        <f>IF(BTech[[#This Row],[Projects]]&gt;=1,"Do_project","No_project")</f>
        <v>Do_project</v>
      </c>
    </row>
    <row r="63" spans="1:16" x14ac:dyDescent="0.25">
      <c r="A63" t="s">
        <v>85</v>
      </c>
      <c r="B63" t="s">
        <v>15</v>
      </c>
      <c r="C63">
        <v>8.7100000000000009</v>
      </c>
      <c r="D63">
        <v>7.12</v>
      </c>
      <c r="E63">
        <v>8.25</v>
      </c>
      <c r="F63">
        <v>6.42</v>
      </c>
      <c r="G63">
        <v>1</v>
      </c>
      <c r="H63">
        <v>1</v>
      </c>
      <c r="I63" t="s">
        <v>16</v>
      </c>
      <c r="J63" t="s">
        <v>17</v>
      </c>
      <c r="K63" t="s">
        <v>17</v>
      </c>
      <c r="L63" t="s">
        <v>17</v>
      </c>
      <c r="M63" t="s">
        <v>17</v>
      </c>
      <c r="N63" t="s">
        <v>18</v>
      </c>
      <c r="O63" t="str">
        <f>IF(BTech[[#This Row],[Internships]]&lt;1, "NO_Intern", "DO_Intern")</f>
        <v>DO_Intern</v>
      </c>
      <c r="P63" t="str">
        <f>IF(BTech[[#This Row],[Projects]]&gt;=1,"Do_project","No_project")</f>
        <v>Do_project</v>
      </c>
    </row>
    <row r="64" spans="1:16" x14ac:dyDescent="0.25">
      <c r="A64" t="s">
        <v>86</v>
      </c>
      <c r="B64" t="s">
        <v>15</v>
      </c>
      <c r="C64">
        <v>6.56</v>
      </c>
      <c r="D64">
        <v>8.9600000000000009</v>
      </c>
      <c r="E64">
        <v>9</v>
      </c>
      <c r="F64">
        <v>8.34</v>
      </c>
      <c r="G64">
        <v>1</v>
      </c>
      <c r="H64">
        <v>2</v>
      </c>
      <c r="I64" t="s">
        <v>16</v>
      </c>
      <c r="J64" t="s">
        <v>17</v>
      </c>
      <c r="K64" t="s">
        <v>16</v>
      </c>
      <c r="L64" t="s">
        <v>17</v>
      </c>
      <c r="M64" t="s">
        <v>16</v>
      </c>
      <c r="N64" t="s">
        <v>26</v>
      </c>
      <c r="O64" t="str">
        <f>IF(BTech[[#This Row],[Internships]]&lt;1, "NO_Intern", "DO_Intern")</f>
        <v>DO_Intern</v>
      </c>
      <c r="P64" t="str">
        <f>IF(BTech[[#This Row],[Projects]]&gt;=1,"Do_project","No_project")</f>
        <v>Do_project</v>
      </c>
    </row>
    <row r="65" spans="1:16" x14ac:dyDescent="0.25">
      <c r="A65" t="s">
        <v>87</v>
      </c>
      <c r="B65" t="s">
        <v>15</v>
      </c>
      <c r="C65">
        <v>8.49</v>
      </c>
      <c r="D65">
        <v>6.76</v>
      </c>
      <c r="E65">
        <v>7.19</v>
      </c>
      <c r="F65">
        <v>6.28</v>
      </c>
      <c r="G65">
        <v>0</v>
      </c>
      <c r="H65">
        <v>2</v>
      </c>
      <c r="I65" t="s">
        <v>17</v>
      </c>
      <c r="J65" t="s">
        <v>16</v>
      </c>
      <c r="K65" t="s">
        <v>16</v>
      </c>
      <c r="L65" t="s">
        <v>17</v>
      </c>
      <c r="M65" t="s">
        <v>17</v>
      </c>
      <c r="N65" t="s">
        <v>18</v>
      </c>
      <c r="O65" t="str">
        <f>IF(BTech[[#This Row],[Internships]]&lt;1, "NO_Intern", "DO_Intern")</f>
        <v>NO_Intern</v>
      </c>
      <c r="P65" t="str">
        <f>IF(BTech[[#This Row],[Projects]]&gt;=1,"Do_project","No_project")</f>
        <v>Do_project</v>
      </c>
    </row>
    <row r="66" spans="1:16" x14ac:dyDescent="0.25">
      <c r="A66" t="s">
        <v>88</v>
      </c>
      <c r="B66" t="s">
        <v>15</v>
      </c>
      <c r="C66">
        <v>6.63</v>
      </c>
      <c r="D66">
        <v>6.91</v>
      </c>
      <c r="E66">
        <v>6.38</v>
      </c>
      <c r="F66">
        <v>8.02</v>
      </c>
      <c r="G66">
        <v>2</v>
      </c>
      <c r="H66">
        <v>4</v>
      </c>
      <c r="I66" t="s">
        <v>17</v>
      </c>
      <c r="J66" t="s">
        <v>17</v>
      </c>
      <c r="K66" t="s">
        <v>16</v>
      </c>
      <c r="L66" t="s">
        <v>16</v>
      </c>
      <c r="M66" t="s">
        <v>17</v>
      </c>
      <c r="N66" t="s">
        <v>24</v>
      </c>
      <c r="O66" t="str">
        <f>IF(BTech[[#This Row],[Internships]]&lt;1, "NO_Intern", "DO_Intern")</f>
        <v>DO_Intern</v>
      </c>
      <c r="P66" t="str">
        <f>IF(BTech[[#This Row],[Projects]]&gt;=1,"Do_project","No_project")</f>
        <v>Do_project</v>
      </c>
    </row>
    <row r="67" spans="1:16" x14ac:dyDescent="0.25">
      <c r="A67" t="s">
        <v>89</v>
      </c>
      <c r="B67" t="s">
        <v>15</v>
      </c>
      <c r="C67">
        <v>6.01</v>
      </c>
      <c r="D67">
        <v>8.9600000000000009</v>
      </c>
      <c r="E67">
        <v>7.1</v>
      </c>
      <c r="F67">
        <v>6.31</v>
      </c>
      <c r="G67">
        <v>1</v>
      </c>
      <c r="H67">
        <v>2</v>
      </c>
      <c r="I67" t="s">
        <v>16</v>
      </c>
      <c r="J67" t="s">
        <v>16</v>
      </c>
      <c r="K67" t="s">
        <v>16</v>
      </c>
      <c r="L67" t="s">
        <v>17</v>
      </c>
      <c r="M67" t="s">
        <v>17</v>
      </c>
      <c r="N67" t="s">
        <v>18</v>
      </c>
      <c r="O67" t="str">
        <f>IF(BTech[[#This Row],[Internships]]&lt;1, "NO_Intern", "DO_Intern")</f>
        <v>DO_Intern</v>
      </c>
      <c r="P67" t="str">
        <f>IF(BTech[[#This Row],[Projects]]&gt;=1,"Do_project","No_project")</f>
        <v>Do_project</v>
      </c>
    </row>
    <row r="68" spans="1:16" x14ac:dyDescent="0.25">
      <c r="A68" t="s">
        <v>90</v>
      </c>
      <c r="B68" t="s">
        <v>15</v>
      </c>
      <c r="C68">
        <v>7.9</v>
      </c>
      <c r="D68">
        <v>8.8699999999999992</v>
      </c>
      <c r="E68">
        <v>7.92</v>
      </c>
      <c r="F68">
        <v>7.38</v>
      </c>
      <c r="G68">
        <v>1</v>
      </c>
      <c r="H68">
        <v>2</v>
      </c>
      <c r="I68" t="s">
        <v>16</v>
      </c>
      <c r="J68" t="s">
        <v>17</v>
      </c>
      <c r="K68" t="s">
        <v>16</v>
      </c>
      <c r="L68" t="s">
        <v>16</v>
      </c>
      <c r="M68" t="s">
        <v>16</v>
      </c>
      <c r="N68" t="s">
        <v>26</v>
      </c>
      <c r="O68" t="str">
        <f>IF(BTech[[#This Row],[Internships]]&lt;1, "NO_Intern", "DO_Intern")</f>
        <v>DO_Intern</v>
      </c>
      <c r="P68" t="str">
        <f>IF(BTech[[#This Row],[Projects]]&gt;=1,"Do_project","No_project")</f>
        <v>Do_project</v>
      </c>
    </row>
    <row r="69" spans="1:16" x14ac:dyDescent="0.25">
      <c r="A69" t="s">
        <v>91</v>
      </c>
      <c r="B69" t="s">
        <v>15</v>
      </c>
      <c r="C69">
        <v>8.43</v>
      </c>
      <c r="D69">
        <v>8.26</v>
      </c>
      <c r="E69">
        <v>7.81</v>
      </c>
      <c r="F69">
        <v>6.37</v>
      </c>
      <c r="G69">
        <v>0</v>
      </c>
      <c r="H69">
        <v>2</v>
      </c>
      <c r="I69" t="s">
        <v>17</v>
      </c>
      <c r="J69" t="s">
        <v>17</v>
      </c>
      <c r="K69" t="s">
        <v>16</v>
      </c>
      <c r="L69" t="s">
        <v>17</v>
      </c>
      <c r="M69" t="s">
        <v>17</v>
      </c>
      <c r="N69" t="s">
        <v>24</v>
      </c>
      <c r="O69" t="str">
        <f>IF(BTech[[#This Row],[Internships]]&lt;1, "NO_Intern", "DO_Intern")</f>
        <v>NO_Intern</v>
      </c>
      <c r="P69" t="str">
        <f>IF(BTech[[#This Row],[Projects]]&gt;=1,"Do_project","No_project")</f>
        <v>Do_project</v>
      </c>
    </row>
    <row r="70" spans="1:16" x14ac:dyDescent="0.25">
      <c r="A70" t="s">
        <v>92</v>
      </c>
      <c r="B70" t="s">
        <v>15</v>
      </c>
      <c r="C70">
        <v>7.01</v>
      </c>
      <c r="D70">
        <v>6.62</v>
      </c>
      <c r="E70">
        <v>7.83</v>
      </c>
      <c r="F70">
        <v>8.85</v>
      </c>
      <c r="G70">
        <v>0</v>
      </c>
      <c r="H70">
        <v>1</v>
      </c>
      <c r="I70" t="s">
        <v>17</v>
      </c>
      <c r="J70" t="s">
        <v>16</v>
      </c>
      <c r="K70" t="s">
        <v>17</v>
      </c>
      <c r="L70" t="s">
        <v>16</v>
      </c>
      <c r="M70" t="s">
        <v>17</v>
      </c>
      <c r="N70" t="s">
        <v>31</v>
      </c>
      <c r="O70" t="str">
        <f>IF(BTech[[#This Row],[Internships]]&lt;1, "NO_Intern", "DO_Intern")</f>
        <v>NO_Intern</v>
      </c>
      <c r="P70" t="str">
        <f>IF(BTech[[#This Row],[Projects]]&gt;=1,"Do_project","No_project")</f>
        <v>Do_project</v>
      </c>
    </row>
    <row r="71" spans="1:16" x14ac:dyDescent="0.25">
      <c r="A71" t="s">
        <v>93</v>
      </c>
      <c r="B71" t="s">
        <v>15</v>
      </c>
      <c r="C71">
        <v>6.29</v>
      </c>
      <c r="D71">
        <v>8.7100000000000009</v>
      </c>
      <c r="E71">
        <v>7.7</v>
      </c>
      <c r="F71">
        <v>6.15</v>
      </c>
      <c r="G71">
        <v>1</v>
      </c>
      <c r="H71">
        <v>4</v>
      </c>
      <c r="I71" t="s">
        <v>17</v>
      </c>
      <c r="J71" t="s">
        <v>17</v>
      </c>
      <c r="K71" t="s">
        <v>17</v>
      </c>
      <c r="L71" t="s">
        <v>17</v>
      </c>
      <c r="M71" t="s">
        <v>17</v>
      </c>
      <c r="N71" t="s">
        <v>24</v>
      </c>
      <c r="O71" t="str">
        <f>IF(BTech[[#This Row],[Internships]]&lt;1, "NO_Intern", "DO_Intern")</f>
        <v>DO_Intern</v>
      </c>
      <c r="P71" t="str">
        <f>IF(BTech[[#This Row],[Projects]]&gt;=1,"Do_project","No_project")</f>
        <v>Do_project</v>
      </c>
    </row>
    <row r="72" spans="1:16" x14ac:dyDescent="0.25">
      <c r="A72" t="s">
        <v>94</v>
      </c>
      <c r="B72" t="s">
        <v>15</v>
      </c>
      <c r="C72">
        <v>6.22</v>
      </c>
      <c r="D72">
        <v>7.01</v>
      </c>
      <c r="E72">
        <v>6.53</v>
      </c>
      <c r="F72">
        <v>6.55</v>
      </c>
      <c r="G72">
        <v>1</v>
      </c>
      <c r="H72">
        <v>2</v>
      </c>
      <c r="I72" t="s">
        <v>16</v>
      </c>
      <c r="J72" t="s">
        <v>16</v>
      </c>
      <c r="K72" t="s">
        <v>16</v>
      </c>
      <c r="L72" t="s">
        <v>16</v>
      </c>
      <c r="M72" t="s">
        <v>17</v>
      </c>
      <c r="N72" t="s">
        <v>18</v>
      </c>
      <c r="O72" t="str">
        <f>IF(BTech[[#This Row],[Internships]]&lt;1, "NO_Intern", "DO_Intern")</f>
        <v>DO_Intern</v>
      </c>
      <c r="P72" t="str">
        <f>IF(BTech[[#This Row],[Projects]]&gt;=1,"Do_project","No_project")</f>
        <v>Do_project</v>
      </c>
    </row>
    <row r="73" spans="1:16" x14ac:dyDescent="0.25">
      <c r="A73" t="s">
        <v>95</v>
      </c>
      <c r="B73" t="s">
        <v>15</v>
      </c>
      <c r="C73">
        <v>7.21</v>
      </c>
      <c r="D73">
        <v>7.15</v>
      </c>
      <c r="E73">
        <v>6.58</v>
      </c>
      <c r="F73">
        <v>7.56</v>
      </c>
      <c r="G73">
        <v>2</v>
      </c>
      <c r="H73">
        <v>1</v>
      </c>
      <c r="I73" t="s">
        <v>17</v>
      </c>
      <c r="J73" t="s">
        <v>17</v>
      </c>
      <c r="K73" t="s">
        <v>17</v>
      </c>
      <c r="L73" t="s">
        <v>16</v>
      </c>
      <c r="M73" t="s">
        <v>17</v>
      </c>
      <c r="N73" t="s">
        <v>20</v>
      </c>
      <c r="O73" t="str">
        <f>IF(BTech[[#This Row],[Internships]]&lt;1, "NO_Intern", "DO_Intern")</f>
        <v>DO_Intern</v>
      </c>
      <c r="P73" t="str">
        <f>IF(BTech[[#This Row],[Projects]]&gt;=1,"Do_project","No_project")</f>
        <v>Do_project</v>
      </c>
    </row>
    <row r="74" spans="1:16" x14ac:dyDescent="0.25">
      <c r="A74" t="s">
        <v>96</v>
      </c>
      <c r="B74" t="s">
        <v>15</v>
      </c>
      <c r="C74">
        <v>7.51</v>
      </c>
      <c r="D74">
        <v>8.7200000000000006</v>
      </c>
      <c r="E74">
        <v>7.17</v>
      </c>
      <c r="F74">
        <v>6.91</v>
      </c>
      <c r="G74">
        <v>1</v>
      </c>
      <c r="H74">
        <v>5</v>
      </c>
      <c r="I74" t="s">
        <v>17</v>
      </c>
      <c r="J74" t="s">
        <v>16</v>
      </c>
      <c r="K74" t="s">
        <v>16</v>
      </c>
      <c r="L74" t="s">
        <v>16</v>
      </c>
      <c r="M74" t="s">
        <v>17</v>
      </c>
      <c r="N74" t="s">
        <v>24</v>
      </c>
      <c r="O74" t="str">
        <f>IF(BTech[[#This Row],[Internships]]&lt;1, "NO_Intern", "DO_Intern")</f>
        <v>DO_Intern</v>
      </c>
      <c r="P74" t="str">
        <f>IF(BTech[[#This Row],[Projects]]&gt;=1,"Do_project","No_project")</f>
        <v>Do_project</v>
      </c>
    </row>
    <row r="75" spans="1:16" x14ac:dyDescent="0.25">
      <c r="A75" t="s">
        <v>97</v>
      </c>
      <c r="B75" t="s">
        <v>15</v>
      </c>
      <c r="C75">
        <v>7.69</v>
      </c>
      <c r="D75">
        <v>7.1</v>
      </c>
      <c r="E75">
        <v>7.08</v>
      </c>
      <c r="F75">
        <v>8.82</v>
      </c>
      <c r="G75">
        <v>1</v>
      </c>
      <c r="H75">
        <v>1</v>
      </c>
      <c r="I75" t="s">
        <v>17</v>
      </c>
      <c r="J75" t="s">
        <v>16</v>
      </c>
      <c r="K75" t="s">
        <v>17</v>
      </c>
      <c r="L75" t="s">
        <v>16</v>
      </c>
      <c r="M75" t="s">
        <v>17</v>
      </c>
      <c r="N75" t="s">
        <v>29</v>
      </c>
      <c r="O75" t="str">
        <f>IF(BTech[[#This Row],[Internships]]&lt;1, "NO_Intern", "DO_Intern")</f>
        <v>DO_Intern</v>
      </c>
      <c r="P75" t="str">
        <f>IF(BTech[[#This Row],[Projects]]&gt;=1,"Do_project","No_project")</f>
        <v>Do_project</v>
      </c>
    </row>
    <row r="76" spans="1:16" x14ac:dyDescent="0.25">
      <c r="A76" t="s">
        <v>98</v>
      </c>
      <c r="B76" t="s">
        <v>15</v>
      </c>
      <c r="C76">
        <v>6.87</v>
      </c>
      <c r="D76">
        <v>7.25</v>
      </c>
      <c r="E76">
        <v>6.21</v>
      </c>
      <c r="F76">
        <v>6.54</v>
      </c>
      <c r="G76">
        <v>0</v>
      </c>
      <c r="H76">
        <v>2</v>
      </c>
      <c r="I76" t="s">
        <v>16</v>
      </c>
      <c r="J76" t="s">
        <v>17</v>
      </c>
      <c r="K76" t="s">
        <v>17</v>
      </c>
      <c r="L76" t="s">
        <v>16</v>
      </c>
      <c r="M76" t="s">
        <v>17</v>
      </c>
      <c r="N76" t="s">
        <v>20</v>
      </c>
      <c r="O76" t="str">
        <f>IF(BTech[[#This Row],[Internships]]&lt;1, "NO_Intern", "DO_Intern")</f>
        <v>NO_Intern</v>
      </c>
      <c r="P76" t="str">
        <f>IF(BTech[[#This Row],[Projects]]&gt;=1,"Do_project","No_project")</f>
        <v>Do_project</v>
      </c>
    </row>
    <row r="77" spans="1:16" x14ac:dyDescent="0.25">
      <c r="A77" t="s">
        <v>99</v>
      </c>
      <c r="B77" t="s">
        <v>15</v>
      </c>
      <c r="C77">
        <v>8.67</v>
      </c>
      <c r="D77">
        <v>7.39</v>
      </c>
      <c r="E77">
        <v>6.07</v>
      </c>
      <c r="F77">
        <v>6.68</v>
      </c>
      <c r="G77">
        <v>2</v>
      </c>
      <c r="H77">
        <v>2</v>
      </c>
      <c r="I77" t="s">
        <v>16</v>
      </c>
      <c r="J77" t="s">
        <v>17</v>
      </c>
      <c r="K77" t="s">
        <v>16</v>
      </c>
      <c r="L77" t="s">
        <v>17</v>
      </c>
      <c r="M77" t="s">
        <v>17</v>
      </c>
      <c r="N77" t="s">
        <v>22</v>
      </c>
      <c r="O77" t="str">
        <f>IF(BTech[[#This Row],[Internships]]&lt;1, "NO_Intern", "DO_Intern")</f>
        <v>DO_Intern</v>
      </c>
      <c r="P77" t="str">
        <f>IF(BTech[[#This Row],[Projects]]&gt;=1,"Do_project","No_project")</f>
        <v>Do_project</v>
      </c>
    </row>
    <row r="78" spans="1:16" x14ac:dyDescent="0.25">
      <c r="A78" t="s">
        <v>100</v>
      </c>
      <c r="B78" t="s">
        <v>15</v>
      </c>
      <c r="C78">
        <v>6.84</v>
      </c>
      <c r="D78">
        <v>7.96</v>
      </c>
      <c r="E78">
        <v>7.64</v>
      </c>
      <c r="F78">
        <v>6.54</v>
      </c>
      <c r="G78">
        <v>0</v>
      </c>
      <c r="H78">
        <v>1</v>
      </c>
      <c r="I78" t="s">
        <v>17</v>
      </c>
      <c r="J78" t="s">
        <v>17</v>
      </c>
      <c r="K78" t="s">
        <v>17</v>
      </c>
      <c r="L78" t="s">
        <v>16</v>
      </c>
      <c r="M78" t="s">
        <v>17</v>
      </c>
      <c r="N78" t="s">
        <v>18</v>
      </c>
      <c r="O78" t="str">
        <f>IF(BTech[[#This Row],[Internships]]&lt;1, "NO_Intern", "DO_Intern")</f>
        <v>NO_Intern</v>
      </c>
      <c r="P78" t="str">
        <f>IF(BTech[[#This Row],[Projects]]&gt;=1,"Do_project","No_project")</f>
        <v>Do_project</v>
      </c>
    </row>
    <row r="79" spans="1:16" x14ac:dyDescent="0.25">
      <c r="A79" t="s">
        <v>101</v>
      </c>
      <c r="B79" t="s">
        <v>15</v>
      </c>
      <c r="C79">
        <v>8.69</v>
      </c>
      <c r="D79">
        <v>8.89</v>
      </c>
      <c r="E79">
        <v>7.73</v>
      </c>
      <c r="F79">
        <v>6.19</v>
      </c>
      <c r="G79">
        <v>2</v>
      </c>
      <c r="H79">
        <v>2</v>
      </c>
      <c r="I79" t="s">
        <v>17</v>
      </c>
      <c r="J79" t="s">
        <v>16</v>
      </c>
      <c r="K79" t="s">
        <v>16</v>
      </c>
      <c r="L79" t="s">
        <v>17</v>
      </c>
      <c r="M79" t="s">
        <v>17</v>
      </c>
      <c r="N79" t="s">
        <v>24</v>
      </c>
      <c r="O79" t="str">
        <f>IF(BTech[[#This Row],[Internships]]&lt;1, "NO_Intern", "DO_Intern")</f>
        <v>DO_Intern</v>
      </c>
      <c r="P79" t="str">
        <f>IF(BTech[[#This Row],[Projects]]&gt;=1,"Do_project","No_project")</f>
        <v>Do_project</v>
      </c>
    </row>
    <row r="80" spans="1:16" x14ac:dyDescent="0.25">
      <c r="A80" t="s">
        <v>102</v>
      </c>
      <c r="B80" t="s">
        <v>15</v>
      </c>
      <c r="C80">
        <v>8.6199999999999992</v>
      </c>
      <c r="D80">
        <v>6.95</v>
      </c>
      <c r="E80">
        <v>7.15</v>
      </c>
      <c r="F80">
        <v>8.61</v>
      </c>
      <c r="G80">
        <v>2</v>
      </c>
      <c r="H80">
        <v>2</v>
      </c>
      <c r="I80" t="s">
        <v>17</v>
      </c>
      <c r="J80" t="s">
        <v>16</v>
      </c>
      <c r="K80" t="s">
        <v>16</v>
      </c>
      <c r="L80" t="s">
        <v>16</v>
      </c>
      <c r="M80" t="s">
        <v>17</v>
      </c>
      <c r="N80" t="s">
        <v>24</v>
      </c>
      <c r="O80" t="str">
        <f>IF(BTech[[#This Row],[Internships]]&lt;1, "NO_Intern", "DO_Intern")</f>
        <v>DO_Intern</v>
      </c>
      <c r="P80" t="str">
        <f>IF(BTech[[#This Row],[Projects]]&gt;=1,"Do_project","No_project")</f>
        <v>Do_project</v>
      </c>
    </row>
    <row r="81" spans="1:16" x14ac:dyDescent="0.25">
      <c r="A81" t="s">
        <v>103</v>
      </c>
      <c r="B81" t="s">
        <v>15</v>
      </c>
      <c r="C81">
        <v>8.61</v>
      </c>
      <c r="D81">
        <v>8.33</v>
      </c>
      <c r="E81">
        <v>7.56</v>
      </c>
      <c r="F81">
        <v>7</v>
      </c>
      <c r="G81">
        <v>2</v>
      </c>
      <c r="H81">
        <v>2</v>
      </c>
      <c r="I81" t="s">
        <v>16</v>
      </c>
      <c r="J81" t="s">
        <v>17</v>
      </c>
      <c r="K81" t="s">
        <v>17</v>
      </c>
      <c r="L81" t="s">
        <v>17</v>
      </c>
      <c r="M81" t="s">
        <v>17</v>
      </c>
      <c r="N81" t="s">
        <v>31</v>
      </c>
      <c r="O81" t="str">
        <f>IF(BTech[[#This Row],[Internships]]&lt;1, "NO_Intern", "DO_Intern")</f>
        <v>DO_Intern</v>
      </c>
      <c r="P81" t="str">
        <f>IF(BTech[[#This Row],[Projects]]&gt;=1,"Do_project","No_project")</f>
        <v>Do_project</v>
      </c>
    </row>
    <row r="82" spans="1:16" x14ac:dyDescent="0.25">
      <c r="A82" t="s">
        <v>104</v>
      </c>
      <c r="B82" t="s">
        <v>15</v>
      </c>
      <c r="C82">
        <v>7.23</v>
      </c>
      <c r="D82">
        <v>8</v>
      </c>
      <c r="E82">
        <v>7.85</v>
      </c>
      <c r="F82">
        <v>7.65</v>
      </c>
      <c r="G82">
        <v>2</v>
      </c>
      <c r="H82">
        <v>1</v>
      </c>
      <c r="I82" t="s">
        <v>16</v>
      </c>
      <c r="J82" t="s">
        <v>17</v>
      </c>
      <c r="K82" t="s">
        <v>17</v>
      </c>
      <c r="L82" t="s">
        <v>16</v>
      </c>
      <c r="M82" t="s">
        <v>16</v>
      </c>
      <c r="N82" t="s">
        <v>26</v>
      </c>
      <c r="O82" t="str">
        <f>IF(BTech[[#This Row],[Internships]]&lt;1, "NO_Intern", "DO_Intern")</f>
        <v>DO_Intern</v>
      </c>
      <c r="P82" t="str">
        <f>IF(BTech[[#This Row],[Projects]]&gt;=1,"Do_project","No_project")</f>
        <v>Do_project</v>
      </c>
    </row>
    <row r="83" spans="1:16" x14ac:dyDescent="0.25">
      <c r="A83" t="s">
        <v>105</v>
      </c>
      <c r="B83" t="s">
        <v>15</v>
      </c>
      <c r="C83">
        <v>8.48</v>
      </c>
      <c r="D83">
        <v>8.6300000000000008</v>
      </c>
      <c r="E83">
        <v>6.1</v>
      </c>
      <c r="F83">
        <v>6.41</v>
      </c>
      <c r="G83">
        <v>1</v>
      </c>
      <c r="H83">
        <v>3</v>
      </c>
      <c r="I83" t="s">
        <v>16</v>
      </c>
      <c r="J83" t="s">
        <v>17</v>
      </c>
      <c r="K83" t="s">
        <v>16</v>
      </c>
      <c r="L83" t="s">
        <v>17</v>
      </c>
      <c r="M83" t="s">
        <v>17</v>
      </c>
      <c r="N83" t="s">
        <v>29</v>
      </c>
      <c r="O83" t="str">
        <f>IF(BTech[[#This Row],[Internships]]&lt;1, "NO_Intern", "DO_Intern")</f>
        <v>DO_Intern</v>
      </c>
      <c r="P83" t="str">
        <f>IF(BTech[[#This Row],[Projects]]&gt;=1,"Do_project","No_project")</f>
        <v>Do_project</v>
      </c>
    </row>
    <row r="84" spans="1:16" x14ac:dyDescent="0.25">
      <c r="A84" t="s">
        <v>106</v>
      </c>
      <c r="B84" t="s">
        <v>15</v>
      </c>
      <c r="C84">
        <v>6.2</v>
      </c>
      <c r="D84">
        <v>7.77</v>
      </c>
      <c r="E84">
        <v>7.46</v>
      </c>
      <c r="F84">
        <v>8.93</v>
      </c>
      <c r="G84">
        <v>2</v>
      </c>
      <c r="H84">
        <v>1</v>
      </c>
      <c r="I84" t="s">
        <v>16</v>
      </c>
      <c r="J84" t="s">
        <v>17</v>
      </c>
      <c r="K84" t="s">
        <v>16</v>
      </c>
      <c r="L84" t="s">
        <v>16</v>
      </c>
      <c r="M84" t="s">
        <v>16</v>
      </c>
      <c r="N84" t="s">
        <v>26</v>
      </c>
      <c r="O84" t="str">
        <f>IF(BTech[[#This Row],[Internships]]&lt;1, "NO_Intern", "DO_Intern")</f>
        <v>DO_Intern</v>
      </c>
      <c r="P84" t="str">
        <f>IF(BTech[[#This Row],[Projects]]&gt;=1,"Do_project","No_project")</f>
        <v>Do_project</v>
      </c>
    </row>
    <row r="85" spans="1:16" x14ac:dyDescent="0.25">
      <c r="A85" t="s">
        <v>107</v>
      </c>
      <c r="B85" t="s">
        <v>15</v>
      </c>
      <c r="C85">
        <v>8.02</v>
      </c>
      <c r="D85">
        <v>7.82</v>
      </c>
      <c r="E85">
        <v>8.33</v>
      </c>
      <c r="F85">
        <v>6.02</v>
      </c>
      <c r="G85">
        <v>2</v>
      </c>
      <c r="H85">
        <v>5</v>
      </c>
      <c r="I85" t="s">
        <v>17</v>
      </c>
      <c r="J85" t="s">
        <v>16</v>
      </c>
      <c r="K85" t="s">
        <v>16</v>
      </c>
      <c r="L85" t="s">
        <v>17</v>
      </c>
      <c r="M85" t="s">
        <v>17</v>
      </c>
      <c r="N85" t="s">
        <v>20</v>
      </c>
      <c r="O85" t="str">
        <f>IF(BTech[[#This Row],[Internships]]&lt;1, "NO_Intern", "DO_Intern")</f>
        <v>DO_Intern</v>
      </c>
      <c r="P85" t="str">
        <f>IF(BTech[[#This Row],[Projects]]&gt;=1,"Do_project","No_project")</f>
        <v>Do_project</v>
      </c>
    </row>
    <row r="86" spans="1:16" x14ac:dyDescent="0.25">
      <c r="A86" t="s">
        <v>108</v>
      </c>
      <c r="B86" t="s">
        <v>15</v>
      </c>
      <c r="C86">
        <v>6.03</v>
      </c>
      <c r="D86">
        <v>7.41</v>
      </c>
      <c r="E86">
        <v>7.55</v>
      </c>
      <c r="F86">
        <v>8.61</v>
      </c>
      <c r="G86">
        <v>1</v>
      </c>
      <c r="H86">
        <v>2</v>
      </c>
      <c r="I86" t="s">
        <v>16</v>
      </c>
      <c r="J86" t="s">
        <v>17</v>
      </c>
      <c r="K86" t="s">
        <v>17</v>
      </c>
      <c r="L86" t="s">
        <v>16</v>
      </c>
      <c r="M86" t="s">
        <v>16</v>
      </c>
      <c r="N86" t="s">
        <v>26</v>
      </c>
      <c r="O86" t="str">
        <f>IF(BTech[[#This Row],[Internships]]&lt;1, "NO_Intern", "DO_Intern")</f>
        <v>DO_Intern</v>
      </c>
      <c r="P86" t="str">
        <f>IF(BTech[[#This Row],[Projects]]&gt;=1,"Do_project","No_project")</f>
        <v>Do_project</v>
      </c>
    </row>
    <row r="87" spans="1:16" x14ac:dyDescent="0.25">
      <c r="A87" t="s">
        <v>109</v>
      </c>
      <c r="B87" t="s">
        <v>15</v>
      </c>
      <c r="C87">
        <v>8.0299999999999994</v>
      </c>
      <c r="D87">
        <v>6.74</v>
      </c>
      <c r="E87">
        <v>7.15</v>
      </c>
      <c r="F87">
        <v>6.26</v>
      </c>
      <c r="G87">
        <v>0</v>
      </c>
      <c r="H87">
        <v>5</v>
      </c>
      <c r="I87" t="s">
        <v>17</v>
      </c>
      <c r="J87" t="s">
        <v>16</v>
      </c>
      <c r="K87" t="s">
        <v>17</v>
      </c>
      <c r="L87" t="s">
        <v>17</v>
      </c>
      <c r="M87" t="s">
        <v>17</v>
      </c>
      <c r="N87" t="s">
        <v>24</v>
      </c>
      <c r="O87" t="str">
        <f>IF(BTech[[#This Row],[Internships]]&lt;1, "NO_Intern", "DO_Intern")</f>
        <v>NO_Intern</v>
      </c>
      <c r="P87" t="str">
        <f>IF(BTech[[#This Row],[Projects]]&gt;=1,"Do_project","No_project")</f>
        <v>Do_project</v>
      </c>
    </row>
    <row r="88" spans="1:16" x14ac:dyDescent="0.25">
      <c r="A88" t="s">
        <v>110</v>
      </c>
      <c r="B88" t="s">
        <v>15</v>
      </c>
      <c r="C88">
        <v>8.39</v>
      </c>
      <c r="D88">
        <v>6.64</v>
      </c>
      <c r="E88">
        <v>8.2799999999999994</v>
      </c>
      <c r="F88">
        <v>7.7</v>
      </c>
      <c r="G88">
        <v>2</v>
      </c>
      <c r="H88">
        <v>5</v>
      </c>
      <c r="I88" t="s">
        <v>17</v>
      </c>
      <c r="J88" t="s">
        <v>17</v>
      </c>
      <c r="K88" t="s">
        <v>16</v>
      </c>
      <c r="L88" t="s">
        <v>16</v>
      </c>
      <c r="M88" t="s">
        <v>17</v>
      </c>
      <c r="N88" t="s">
        <v>18</v>
      </c>
      <c r="O88" t="str">
        <f>IF(BTech[[#This Row],[Internships]]&lt;1, "NO_Intern", "DO_Intern")</f>
        <v>DO_Intern</v>
      </c>
      <c r="P88" t="str">
        <f>IF(BTech[[#This Row],[Projects]]&gt;=1,"Do_project","No_project")</f>
        <v>Do_project</v>
      </c>
    </row>
    <row r="89" spans="1:16" x14ac:dyDescent="0.25">
      <c r="A89" t="s">
        <v>111</v>
      </c>
      <c r="B89" t="s">
        <v>15</v>
      </c>
      <c r="C89">
        <v>7.55</v>
      </c>
      <c r="D89">
        <v>8.3800000000000008</v>
      </c>
      <c r="E89">
        <v>6.58</v>
      </c>
      <c r="F89">
        <v>8.09</v>
      </c>
      <c r="G89">
        <v>1</v>
      </c>
      <c r="H89">
        <v>3</v>
      </c>
      <c r="I89" t="s">
        <v>16</v>
      </c>
      <c r="J89" t="s">
        <v>16</v>
      </c>
      <c r="K89" t="s">
        <v>17</v>
      </c>
      <c r="L89" t="s">
        <v>17</v>
      </c>
      <c r="M89" t="s">
        <v>16</v>
      </c>
      <c r="N89" t="s">
        <v>26</v>
      </c>
      <c r="O89" t="str">
        <f>IF(BTech[[#This Row],[Internships]]&lt;1, "NO_Intern", "DO_Intern")</f>
        <v>DO_Intern</v>
      </c>
      <c r="P89" t="str">
        <f>IF(BTech[[#This Row],[Projects]]&gt;=1,"Do_project","No_project")</f>
        <v>Do_project</v>
      </c>
    </row>
    <row r="90" spans="1:16" x14ac:dyDescent="0.25">
      <c r="A90" t="s">
        <v>112</v>
      </c>
      <c r="B90" t="s">
        <v>15</v>
      </c>
      <c r="C90">
        <v>7.73</v>
      </c>
      <c r="D90">
        <v>7.82</v>
      </c>
      <c r="E90">
        <v>7.32</v>
      </c>
      <c r="F90">
        <v>8.41</v>
      </c>
      <c r="G90">
        <v>1</v>
      </c>
      <c r="H90">
        <v>5</v>
      </c>
      <c r="I90" t="s">
        <v>16</v>
      </c>
      <c r="J90" t="s">
        <v>17</v>
      </c>
      <c r="K90" t="s">
        <v>16</v>
      </c>
      <c r="L90" t="s">
        <v>16</v>
      </c>
      <c r="M90" t="s">
        <v>16</v>
      </c>
      <c r="N90" t="s">
        <v>26</v>
      </c>
      <c r="O90" t="str">
        <f>IF(BTech[[#This Row],[Internships]]&lt;1, "NO_Intern", "DO_Intern")</f>
        <v>DO_Intern</v>
      </c>
      <c r="P90" t="str">
        <f>IF(BTech[[#This Row],[Projects]]&gt;=1,"Do_project","No_project")</f>
        <v>Do_project</v>
      </c>
    </row>
    <row r="91" spans="1:16" x14ac:dyDescent="0.25">
      <c r="A91" t="s">
        <v>113</v>
      </c>
      <c r="B91" t="s">
        <v>15</v>
      </c>
      <c r="C91">
        <v>8.9700000000000006</v>
      </c>
      <c r="D91">
        <v>8.5500000000000007</v>
      </c>
      <c r="E91">
        <v>7.32</v>
      </c>
      <c r="F91">
        <v>6.53</v>
      </c>
      <c r="G91">
        <v>2</v>
      </c>
      <c r="H91">
        <v>4</v>
      </c>
      <c r="I91" t="s">
        <v>16</v>
      </c>
      <c r="J91" t="s">
        <v>17</v>
      </c>
      <c r="K91" t="s">
        <v>16</v>
      </c>
      <c r="L91" t="s">
        <v>17</v>
      </c>
      <c r="M91" t="s">
        <v>17</v>
      </c>
      <c r="N91" t="s">
        <v>24</v>
      </c>
      <c r="O91" t="str">
        <f>IF(BTech[[#This Row],[Internships]]&lt;1, "NO_Intern", "DO_Intern")</f>
        <v>DO_Intern</v>
      </c>
      <c r="P91" t="str">
        <f>IF(BTech[[#This Row],[Projects]]&gt;=1,"Do_project","No_project")</f>
        <v>Do_project</v>
      </c>
    </row>
    <row r="92" spans="1:16" x14ac:dyDescent="0.25">
      <c r="A92" t="s">
        <v>114</v>
      </c>
      <c r="B92" t="s">
        <v>15</v>
      </c>
      <c r="C92">
        <v>6.32</v>
      </c>
      <c r="D92">
        <v>7.57</v>
      </c>
      <c r="E92">
        <v>6.94</v>
      </c>
      <c r="F92">
        <v>6.24</v>
      </c>
      <c r="G92">
        <v>2</v>
      </c>
      <c r="H92">
        <v>5</v>
      </c>
      <c r="I92" t="s">
        <v>16</v>
      </c>
      <c r="J92" t="s">
        <v>17</v>
      </c>
      <c r="K92" t="s">
        <v>16</v>
      </c>
      <c r="L92" t="s">
        <v>17</v>
      </c>
      <c r="M92" t="s">
        <v>17</v>
      </c>
      <c r="N92" t="s">
        <v>31</v>
      </c>
      <c r="O92" t="str">
        <f>IF(BTech[[#This Row],[Internships]]&lt;1, "NO_Intern", "DO_Intern")</f>
        <v>DO_Intern</v>
      </c>
      <c r="P92" t="str">
        <f>IF(BTech[[#This Row],[Projects]]&gt;=1,"Do_project","No_project")</f>
        <v>Do_project</v>
      </c>
    </row>
    <row r="93" spans="1:16" x14ac:dyDescent="0.25">
      <c r="A93" t="s">
        <v>115</v>
      </c>
      <c r="B93" t="s">
        <v>15</v>
      </c>
      <c r="C93">
        <v>8.39</v>
      </c>
      <c r="D93">
        <v>8.77</v>
      </c>
      <c r="E93">
        <v>7.03</v>
      </c>
      <c r="F93">
        <v>8.4600000000000009</v>
      </c>
      <c r="G93">
        <v>0</v>
      </c>
      <c r="H93">
        <v>5</v>
      </c>
      <c r="I93" t="s">
        <v>17</v>
      </c>
      <c r="J93" t="s">
        <v>16</v>
      </c>
      <c r="K93" t="s">
        <v>16</v>
      </c>
      <c r="L93" t="s">
        <v>16</v>
      </c>
      <c r="M93" t="s">
        <v>17</v>
      </c>
      <c r="N93" t="s">
        <v>18</v>
      </c>
      <c r="O93" t="str">
        <f>IF(BTech[[#This Row],[Internships]]&lt;1, "NO_Intern", "DO_Intern")</f>
        <v>NO_Intern</v>
      </c>
      <c r="P93" t="str">
        <f>IF(BTech[[#This Row],[Projects]]&gt;=1,"Do_project","No_project")</f>
        <v>Do_project</v>
      </c>
    </row>
    <row r="94" spans="1:16" x14ac:dyDescent="0.25">
      <c r="A94" t="s">
        <v>116</v>
      </c>
      <c r="B94" t="s">
        <v>15</v>
      </c>
      <c r="C94">
        <v>6.61</v>
      </c>
      <c r="D94">
        <v>8.5500000000000007</v>
      </c>
      <c r="E94">
        <v>7.54</v>
      </c>
      <c r="F94">
        <v>7.15</v>
      </c>
      <c r="G94">
        <v>1</v>
      </c>
      <c r="H94">
        <v>2</v>
      </c>
      <c r="I94" t="s">
        <v>17</v>
      </c>
      <c r="J94" t="s">
        <v>16</v>
      </c>
      <c r="K94" t="s">
        <v>16</v>
      </c>
      <c r="L94" t="s">
        <v>16</v>
      </c>
      <c r="M94" t="s">
        <v>17</v>
      </c>
      <c r="N94" t="s">
        <v>22</v>
      </c>
      <c r="O94" t="str">
        <f>IF(BTech[[#This Row],[Internships]]&lt;1, "NO_Intern", "DO_Intern")</f>
        <v>DO_Intern</v>
      </c>
      <c r="P94" t="str">
        <f>IF(BTech[[#This Row],[Projects]]&gt;=1,"Do_project","No_project")</f>
        <v>Do_project</v>
      </c>
    </row>
    <row r="95" spans="1:16" x14ac:dyDescent="0.25">
      <c r="A95" t="s">
        <v>117</v>
      </c>
      <c r="B95" t="s">
        <v>15</v>
      </c>
      <c r="C95">
        <v>6.83</v>
      </c>
      <c r="D95">
        <v>8.76</v>
      </c>
      <c r="E95">
        <v>7</v>
      </c>
      <c r="F95">
        <v>7.22</v>
      </c>
      <c r="G95">
        <v>1</v>
      </c>
      <c r="H95">
        <v>4</v>
      </c>
      <c r="I95" t="s">
        <v>16</v>
      </c>
      <c r="J95" t="s">
        <v>17</v>
      </c>
      <c r="K95" t="s">
        <v>17</v>
      </c>
      <c r="L95" t="s">
        <v>16</v>
      </c>
      <c r="M95" t="s">
        <v>16</v>
      </c>
      <c r="N95" t="s">
        <v>26</v>
      </c>
      <c r="O95" t="str">
        <f>IF(BTech[[#This Row],[Internships]]&lt;1, "NO_Intern", "DO_Intern")</f>
        <v>DO_Intern</v>
      </c>
      <c r="P95" t="str">
        <f>IF(BTech[[#This Row],[Projects]]&gt;=1,"Do_project","No_project")</f>
        <v>Do_project</v>
      </c>
    </row>
    <row r="96" spans="1:16" x14ac:dyDescent="0.25">
      <c r="A96" t="s">
        <v>118</v>
      </c>
      <c r="B96" t="s">
        <v>15</v>
      </c>
      <c r="C96">
        <v>8.27</v>
      </c>
      <c r="D96">
        <v>7.57</v>
      </c>
      <c r="E96">
        <v>7.33</v>
      </c>
      <c r="F96">
        <v>7.33</v>
      </c>
      <c r="G96">
        <v>2</v>
      </c>
      <c r="H96">
        <v>2</v>
      </c>
      <c r="I96" t="s">
        <v>16</v>
      </c>
      <c r="J96" t="s">
        <v>17</v>
      </c>
      <c r="K96" t="s">
        <v>16</v>
      </c>
      <c r="L96" t="s">
        <v>16</v>
      </c>
      <c r="M96" t="s">
        <v>16</v>
      </c>
      <c r="N96" t="s">
        <v>26</v>
      </c>
      <c r="O96" t="str">
        <f>IF(BTech[[#This Row],[Internships]]&lt;1, "NO_Intern", "DO_Intern")</f>
        <v>DO_Intern</v>
      </c>
      <c r="P96" t="str">
        <f>IF(BTech[[#This Row],[Projects]]&gt;=1,"Do_project","No_project")</f>
        <v>Do_project</v>
      </c>
    </row>
    <row r="97" spans="1:16" x14ac:dyDescent="0.25">
      <c r="A97" t="s">
        <v>119</v>
      </c>
      <c r="B97" t="s">
        <v>15</v>
      </c>
      <c r="C97">
        <v>7.52</v>
      </c>
      <c r="D97">
        <v>7.57</v>
      </c>
      <c r="E97">
        <v>6.98</v>
      </c>
      <c r="F97">
        <v>7.95</v>
      </c>
      <c r="G97">
        <v>2</v>
      </c>
      <c r="H97">
        <v>4</v>
      </c>
      <c r="I97" t="s">
        <v>17</v>
      </c>
      <c r="J97" t="s">
        <v>17</v>
      </c>
      <c r="K97" t="s">
        <v>16</v>
      </c>
      <c r="L97" t="s">
        <v>17</v>
      </c>
      <c r="M97" t="s">
        <v>17</v>
      </c>
      <c r="N97" t="s">
        <v>20</v>
      </c>
      <c r="O97" t="str">
        <f>IF(BTech[[#This Row],[Internships]]&lt;1, "NO_Intern", "DO_Intern")</f>
        <v>DO_Intern</v>
      </c>
      <c r="P97" t="str">
        <f>IF(BTech[[#This Row],[Projects]]&gt;=1,"Do_project","No_project")</f>
        <v>Do_project</v>
      </c>
    </row>
    <row r="98" spans="1:16" x14ac:dyDescent="0.25">
      <c r="A98" t="s">
        <v>120</v>
      </c>
      <c r="B98" t="s">
        <v>15</v>
      </c>
      <c r="C98">
        <v>8.11</v>
      </c>
      <c r="D98">
        <v>7.09</v>
      </c>
      <c r="E98">
        <v>6.86</v>
      </c>
      <c r="F98">
        <v>7.1</v>
      </c>
      <c r="G98">
        <v>2</v>
      </c>
      <c r="H98">
        <v>4</v>
      </c>
      <c r="I98" t="s">
        <v>17</v>
      </c>
      <c r="J98" t="s">
        <v>17</v>
      </c>
      <c r="K98" t="s">
        <v>17</v>
      </c>
      <c r="L98" t="s">
        <v>16</v>
      </c>
      <c r="M98" t="s">
        <v>17</v>
      </c>
      <c r="N98" t="s">
        <v>24</v>
      </c>
      <c r="O98" t="str">
        <f>IF(BTech[[#This Row],[Internships]]&lt;1, "NO_Intern", "DO_Intern")</f>
        <v>DO_Intern</v>
      </c>
      <c r="P98" t="str">
        <f>IF(BTech[[#This Row],[Projects]]&gt;=1,"Do_project","No_project")</f>
        <v>Do_project</v>
      </c>
    </row>
    <row r="99" spans="1:16" x14ac:dyDescent="0.25">
      <c r="A99" t="s">
        <v>121</v>
      </c>
      <c r="B99" t="s">
        <v>15</v>
      </c>
      <c r="C99">
        <v>6.3</v>
      </c>
      <c r="D99">
        <v>6.87</v>
      </c>
      <c r="E99">
        <v>6.32</v>
      </c>
      <c r="F99">
        <v>8.7100000000000009</v>
      </c>
      <c r="G99">
        <v>1</v>
      </c>
      <c r="H99">
        <v>2</v>
      </c>
      <c r="I99" t="s">
        <v>16</v>
      </c>
      <c r="J99" t="s">
        <v>16</v>
      </c>
      <c r="K99" t="s">
        <v>17</v>
      </c>
      <c r="L99" t="s">
        <v>16</v>
      </c>
      <c r="M99" t="s">
        <v>16</v>
      </c>
      <c r="N99" t="s">
        <v>26</v>
      </c>
      <c r="O99" t="str">
        <f>IF(BTech[[#This Row],[Internships]]&lt;1, "NO_Intern", "DO_Intern")</f>
        <v>DO_Intern</v>
      </c>
      <c r="P99" t="str">
        <f>IF(BTech[[#This Row],[Projects]]&gt;=1,"Do_project","No_project")</f>
        <v>Do_project</v>
      </c>
    </row>
    <row r="100" spans="1:16" x14ac:dyDescent="0.25">
      <c r="A100" t="s">
        <v>122</v>
      </c>
      <c r="B100" t="s">
        <v>15</v>
      </c>
      <c r="C100">
        <v>8.1999999999999993</v>
      </c>
      <c r="D100">
        <v>8.4700000000000006</v>
      </c>
      <c r="E100">
        <v>7.06</v>
      </c>
      <c r="F100">
        <v>8.5500000000000007</v>
      </c>
      <c r="G100">
        <v>2</v>
      </c>
      <c r="H100">
        <v>3</v>
      </c>
      <c r="I100" t="s">
        <v>17</v>
      </c>
      <c r="J100" t="s">
        <v>17</v>
      </c>
      <c r="K100" t="s">
        <v>16</v>
      </c>
      <c r="L100" t="s">
        <v>17</v>
      </c>
      <c r="M100" t="s">
        <v>17</v>
      </c>
      <c r="N100" t="s">
        <v>24</v>
      </c>
      <c r="O100" t="str">
        <f>IF(BTech[[#This Row],[Internships]]&lt;1, "NO_Intern", "DO_Intern")</f>
        <v>DO_Intern</v>
      </c>
      <c r="P100" t="str">
        <f>IF(BTech[[#This Row],[Projects]]&gt;=1,"Do_project","No_project")</f>
        <v>Do_project</v>
      </c>
    </row>
    <row r="101" spans="1:16" x14ac:dyDescent="0.25">
      <c r="A101" t="s">
        <v>123</v>
      </c>
      <c r="B101" t="s">
        <v>15</v>
      </c>
      <c r="C101">
        <v>8.94</v>
      </c>
      <c r="D101">
        <v>6.94</v>
      </c>
      <c r="E101">
        <v>8.11</v>
      </c>
      <c r="F101">
        <v>8.23</v>
      </c>
      <c r="G101">
        <v>0</v>
      </c>
      <c r="H101">
        <v>2</v>
      </c>
      <c r="I101" t="s">
        <v>16</v>
      </c>
      <c r="J101" t="s">
        <v>16</v>
      </c>
      <c r="K101" t="s">
        <v>16</v>
      </c>
      <c r="L101" t="s">
        <v>17</v>
      </c>
      <c r="M101" t="s">
        <v>17</v>
      </c>
      <c r="N101" t="s">
        <v>22</v>
      </c>
      <c r="O101" t="str">
        <f>IF(BTech[[#This Row],[Internships]]&lt;1, "NO_Intern", "DO_Intern")</f>
        <v>NO_Intern</v>
      </c>
      <c r="P101" t="str">
        <f>IF(BTech[[#This Row],[Projects]]&gt;=1,"Do_project","No_project")</f>
        <v>Do_project</v>
      </c>
    </row>
    <row r="102" spans="1:16" x14ac:dyDescent="0.25">
      <c r="A102" t="s">
        <v>124</v>
      </c>
      <c r="B102" t="s">
        <v>15</v>
      </c>
      <c r="C102">
        <v>6.43</v>
      </c>
      <c r="D102">
        <v>8.83</v>
      </c>
      <c r="E102">
        <v>8.94</v>
      </c>
      <c r="F102">
        <v>6.57</v>
      </c>
      <c r="G102">
        <v>1</v>
      </c>
      <c r="H102">
        <v>2</v>
      </c>
      <c r="I102" t="s">
        <v>16</v>
      </c>
      <c r="J102" t="s">
        <v>16</v>
      </c>
      <c r="K102" t="s">
        <v>16</v>
      </c>
      <c r="L102" t="s">
        <v>16</v>
      </c>
      <c r="M102" t="s">
        <v>17</v>
      </c>
      <c r="N102" t="s">
        <v>22</v>
      </c>
      <c r="O102" t="str">
        <f>IF(BTech[[#This Row],[Internships]]&lt;1, "NO_Intern", "DO_Intern")</f>
        <v>DO_Intern</v>
      </c>
      <c r="P102" t="str">
        <f>IF(BTech[[#This Row],[Projects]]&gt;=1,"Do_project","No_project")</f>
        <v>Do_project</v>
      </c>
    </row>
    <row r="103" spans="1:16" x14ac:dyDescent="0.25">
      <c r="A103" t="s">
        <v>125</v>
      </c>
      <c r="B103" t="s">
        <v>15</v>
      </c>
      <c r="C103">
        <v>6.39</v>
      </c>
      <c r="D103">
        <v>6.57</v>
      </c>
      <c r="E103">
        <v>8.2100000000000009</v>
      </c>
      <c r="F103">
        <v>8.3800000000000008</v>
      </c>
      <c r="G103">
        <v>1</v>
      </c>
      <c r="H103">
        <v>1</v>
      </c>
      <c r="I103" t="s">
        <v>16</v>
      </c>
      <c r="J103" t="s">
        <v>16</v>
      </c>
      <c r="K103" t="s">
        <v>17</v>
      </c>
      <c r="L103" t="s">
        <v>16</v>
      </c>
      <c r="M103" t="s">
        <v>16</v>
      </c>
      <c r="N103" t="s">
        <v>26</v>
      </c>
      <c r="O103" t="str">
        <f>IF(BTech[[#This Row],[Internships]]&lt;1, "NO_Intern", "DO_Intern")</f>
        <v>DO_Intern</v>
      </c>
      <c r="P103" t="str">
        <f>IF(BTech[[#This Row],[Projects]]&gt;=1,"Do_project","No_project")</f>
        <v>Do_project</v>
      </c>
    </row>
    <row r="104" spans="1:16" x14ac:dyDescent="0.25">
      <c r="A104" t="s">
        <v>126</v>
      </c>
      <c r="B104" t="s">
        <v>15</v>
      </c>
      <c r="C104">
        <v>8.93</v>
      </c>
      <c r="D104">
        <v>7.62</v>
      </c>
      <c r="E104">
        <v>8.31</v>
      </c>
      <c r="F104">
        <v>6.22</v>
      </c>
      <c r="G104">
        <v>1</v>
      </c>
      <c r="H104">
        <v>3</v>
      </c>
      <c r="I104" t="s">
        <v>17</v>
      </c>
      <c r="J104" t="s">
        <v>16</v>
      </c>
      <c r="K104" t="s">
        <v>16</v>
      </c>
      <c r="L104" t="s">
        <v>16</v>
      </c>
      <c r="M104" t="s">
        <v>17</v>
      </c>
      <c r="N104" t="s">
        <v>20</v>
      </c>
      <c r="O104" t="str">
        <f>IF(BTech[[#This Row],[Internships]]&lt;1, "NO_Intern", "DO_Intern")</f>
        <v>DO_Intern</v>
      </c>
      <c r="P104" t="str">
        <f>IF(BTech[[#This Row],[Projects]]&gt;=1,"Do_project","No_project")</f>
        <v>Do_project</v>
      </c>
    </row>
    <row r="105" spans="1:16" x14ac:dyDescent="0.25">
      <c r="A105" t="s">
        <v>127</v>
      </c>
      <c r="B105" t="s">
        <v>15</v>
      </c>
      <c r="C105">
        <v>6.04</v>
      </c>
      <c r="D105">
        <v>8.31</v>
      </c>
      <c r="E105">
        <v>7.59</v>
      </c>
      <c r="F105">
        <v>6.4</v>
      </c>
      <c r="G105">
        <v>2</v>
      </c>
      <c r="H105">
        <v>4</v>
      </c>
      <c r="I105" t="s">
        <v>16</v>
      </c>
      <c r="J105" t="s">
        <v>17</v>
      </c>
      <c r="K105" t="s">
        <v>17</v>
      </c>
      <c r="L105" t="s">
        <v>16</v>
      </c>
      <c r="M105" t="s">
        <v>17</v>
      </c>
      <c r="N105" t="s">
        <v>31</v>
      </c>
      <c r="O105" t="str">
        <f>IF(BTech[[#This Row],[Internships]]&lt;1, "NO_Intern", "DO_Intern")</f>
        <v>DO_Intern</v>
      </c>
      <c r="P105" t="str">
        <f>IF(BTech[[#This Row],[Projects]]&gt;=1,"Do_project","No_project")</f>
        <v>Do_project</v>
      </c>
    </row>
    <row r="106" spans="1:16" x14ac:dyDescent="0.25">
      <c r="A106" t="s">
        <v>128</v>
      </c>
      <c r="B106" t="s">
        <v>15</v>
      </c>
      <c r="C106">
        <v>8.34</v>
      </c>
      <c r="D106">
        <v>7.59</v>
      </c>
      <c r="E106">
        <v>6.46</v>
      </c>
      <c r="F106">
        <v>8.52</v>
      </c>
      <c r="G106">
        <v>1</v>
      </c>
      <c r="H106">
        <v>1</v>
      </c>
      <c r="I106" t="s">
        <v>16</v>
      </c>
      <c r="J106" t="s">
        <v>16</v>
      </c>
      <c r="K106" t="s">
        <v>17</v>
      </c>
      <c r="L106" t="s">
        <v>17</v>
      </c>
      <c r="M106" t="s">
        <v>16</v>
      </c>
      <c r="N106" t="s">
        <v>26</v>
      </c>
      <c r="O106" t="str">
        <f>IF(BTech[[#This Row],[Internships]]&lt;1, "NO_Intern", "DO_Intern")</f>
        <v>DO_Intern</v>
      </c>
      <c r="P106" t="str">
        <f>IF(BTech[[#This Row],[Projects]]&gt;=1,"Do_project","No_project")</f>
        <v>Do_project</v>
      </c>
    </row>
    <row r="107" spans="1:16" x14ac:dyDescent="0.25">
      <c r="A107" t="s">
        <v>129</v>
      </c>
      <c r="B107" t="s">
        <v>15</v>
      </c>
      <c r="C107">
        <v>7.84</v>
      </c>
      <c r="D107">
        <v>7.26</v>
      </c>
      <c r="E107">
        <v>7.11</v>
      </c>
      <c r="F107">
        <v>7.6</v>
      </c>
      <c r="G107">
        <v>2</v>
      </c>
      <c r="H107">
        <v>1</v>
      </c>
      <c r="I107" t="s">
        <v>16</v>
      </c>
      <c r="J107" t="s">
        <v>16</v>
      </c>
      <c r="K107" t="s">
        <v>16</v>
      </c>
      <c r="L107" t="s">
        <v>17</v>
      </c>
      <c r="M107" t="s">
        <v>16</v>
      </c>
      <c r="N107" t="s">
        <v>26</v>
      </c>
      <c r="O107" t="str">
        <f>IF(BTech[[#This Row],[Internships]]&lt;1, "NO_Intern", "DO_Intern")</f>
        <v>DO_Intern</v>
      </c>
      <c r="P107" t="str">
        <f>IF(BTech[[#This Row],[Projects]]&gt;=1,"Do_project","No_project")</f>
        <v>Do_project</v>
      </c>
    </row>
    <row r="108" spans="1:16" x14ac:dyDescent="0.25">
      <c r="A108" t="s">
        <v>130</v>
      </c>
      <c r="B108" t="s">
        <v>15</v>
      </c>
      <c r="C108">
        <v>7.03</v>
      </c>
      <c r="D108">
        <v>7.86</v>
      </c>
      <c r="E108">
        <v>7.33</v>
      </c>
      <c r="F108">
        <v>6.92</v>
      </c>
      <c r="G108">
        <v>2</v>
      </c>
      <c r="H108">
        <v>3</v>
      </c>
      <c r="I108" t="s">
        <v>16</v>
      </c>
      <c r="J108" t="s">
        <v>16</v>
      </c>
      <c r="K108" t="s">
        <v>17</v>
      </c>
      <c r="L108" t="s">
        <v>17</v>
      </c>
      <c r="M108" t="s">
        <v>17</v>
      </c>
      <c r="N108" t="s">
        <v>29</v>
      </c>
      <c r="O108" t="str">
        <f>IF(BTech[[#This Row],[Internships]]&lt;1, "NO_Intern", "DO_Intern")</f>
        <v>DO_Intern</v>
      </c>
      <c r="P108" t="str">
        <f>IF(BTech[[#This Row],[Projects]]&gt;=1,"Do_project","No_project")</f>
        <v>Do_project</v>
      </c>
    </row>
    <row r="109" spans="1:16" x14ac:dyDescent="0.25">
      <c r="A109" t="s">
        <v>131</v>
      </c>
      <c r="B109" t="s">
        <v>15</v>
      </c>
      <c r="C109">
        <v>7.9</v>
      </c>
      <c r="D109">
        <v>7.25</v>
      </c>
      <c r="E109">
        <v>6.25</v>
      </c>
      <c r="F109">
        <v>8.69</v>
      </c>
      <c r="G109">
        <v>2</v>
      </c>
      <c r="H109">
        <v>2</v>
      </c>
      <c r="I109" t="s">
        <v>16</v>
      </c>
      <c r="J109" t="s">
        <v>17</v>
      </c>
      <c r="K109" t="s">
        <v>17</v>
      </c>
      <c r="L109" t="s">
        <v>17</v>
      </c>
      <c r="M109" t="s">
        <v>16</v>
      </c>
      <c r="N109" t="s">
        <v>26</v>
      </c>
      <c r="O109" t="str">
        <f>IF(BTech[[#This Row],[Internships]]&lt;1, "NO_Intern", "DO_Intern")</f>
        <v>DO_Intern</v>
      </c>
      <c r="P109" t="str">
        <f>IF(BTech[[#This Row],[Projects]]&gt;=1,"Do_project","No_project")</f>
        <v>Do_project</v>
      </c>
    </row>
    <row r="110" spans="1:16" x14ac:dyDescent="0.25">
      <c r="A110" t="s">
        <v>132</v>
      </c>
      <c r="B110" t="s">
        <v>15</v>
      </c>
      <c r="C110">
        <v>7.73</v>
      </c>
      <c r="D110">
        <v>6.37</v>
      </c>
      <c r="E110">
        <v>6.77</v>
      </c>
      <c r="F110">
        <v>8.39</v>
      </c>
      <c r="G110">
        <v>0</v>
      </c>
      <c r="H110">
        <v>5</v>
      </c>
      <c r="I110" t="s">
        <v>17</v>
      </c>
      <c r="J110" t="s">
        <v>17</v>
      </c>
      <c r="K110" t="s">
        <v>17</v>
      </c>
      <c r="L110" t="s">
        <v>16</v>
      </c>
      <c r="M110" t="s">
        <v>17</v>
      </c>
      <c r="N110" t="s">
        <v>20</v>
      </c>
      <c r="O110" t="str">
        <f>IF(BTech[[#This Row],[Internships]]&lt;1, "NO_Intern", "DO_Intern")</f>
        <v>NO_Intern</v>
      </c>
      <c r="P110" t="str">
        <f>IF(BTech[[#This Row],[Projects]]&gt;=1,"Do_project","No_project")</f>
        <v>Do_project</v>
      </c>
    </row>
    <row r="111" spans="1:16" x14ac:dyDescent="0.25">
      <c r="A111" t="s">
        <v>133</v>
      </c>
      <c r="B111" t="s">
        <v>15</v>
      </c>
      <c r="C111">
        <v>6.64</v>
      </c>
      <c r="D111">
        <v>7.85</v>
      </c>
      <c r="E111">
        <v>7.62</v>
      </c>
      <c r="F111">
        <v>7.12</v>
      </c>
      <c r="G111">
        <v>0</v>
      </c>
      <c r="H111">
        <v>1</v>
      </c>
      <c r="I111" t="s">
        <v>17</v>
      </c>
      <c r="J111" t="s">
        <v>16</v>
      </c>
      <c r="K111" t="s">
        <v>17</v>
      </c>
      <c r="L111" t="s">
        <v>17</v>
      </c>
      <c r="M111" t="s">
        <v>17</v>
      </c>
      <c r="N111" t="s">
        <v>24</v>
      </c>
      <c r="O111" t="str">
        <f>IF(BTech[[#This Row],[Internships]]&lt;1, "NO_Intern", "DO_Intern")</f>
        <v>NO_Intern</v>
      </c>
      <c r="P111" t="str">
        <f>IF(BTech[[#This Row],[Projects]]&gt;=1,"Do_project","No_project")</f>
        <v>Do_project</v>
      </c>
    </row>
    <row r="112" spans="1:16" x14ac:dyDescent="0.25">
      <c r="A112" t="s">
        <v>134</v>
      </c>
      <c r="B112" t="s">
        <v>15</v>
      </c>
      <c r="C112">
        <v>6.7</v>
      </c>
      <c r="D112">
        <v>7.22</v>
      </c>
      <c r="E112">
        <v>6.65</v>
      </c>
      <c r="F112">
        <v>7.13</v>
      </c>
      <c r="G112">
        <v>0</v>
      </c>
      <c r="H112">
        <v>3</v>
      </c>
      <c r="I112" t="s">
        <v>17</v>
      </c>
      <c r="J112" t="s">
        <v>17</v>
      </c>
      <c r="K112" t="s">
        <v>17</v>
      </c>
      <c r="L112" t="s">
        <v>17</v>
      </c>
      <c r="M112" t="s">
        <v>17</v>
      </c>
      <c r="N112" t="s">
        <v>29</v>
      </c>
      <c r="O112" t="str">
        <f>IF(BTech[[#This Row],[Internships]]&lt;1, "NO_Intern", "DO_Intern")</f>
        <v>NO_Intern</v>
      </c>
      <c r="P112" t="str">
        <f>IF(BTech[[#This Row],[Projects]]&gt;=1,"Do_project","No_project")</f>
        <v>Do_project</v>
      </c>
    </row>
    <row r="113" spans="1:16" x14ac:dyDescent="0.25">
      <c r="A113" t="s">
        <v>135</v>
      </c>
      <c r="B113" t="s">
        <v>15</v>
      </c>
      <c r="C113">
        <v>7.65</v>
      </c>
      <c r="D113">
        <v>8.76</v>
      </c>
      <c r="E113">
        <v>7.11</v>
      </c>
      <c r="F113">
        <v>7.66</v>
      </c>
      <c r="G113">
        <v>2</v>
      </c>
      <c r="H113">
        <v>5</v>
      </c>
      <c r="I113" t="s">
        <v>16</v>
      </c>
      <c r="J113" t="s">
        <v>17</v>
      </c>
      <c r="K113" t="s">
        <v>17</v>
      </c>
      <c r="L113" t="s">
        <v>17</v>
      </c>
      <c r="M113" t="s">
        <v>16</v>
      </c>
      <c r="N113" t="s">
        <v>26</v>
      </c>
      <c r="O113" t="str">
        <f>IF(BTech[[#This Row],[Internships]]&lt;1, "NO_Intern", "DO_Intern")</f>
        <v>DO_Intern</v>
      </c>
      <c r="P113" t="str">
        <f>IF(BTech[[#This Row],[Projects]]&gt;=1,"Do_project","No_project")</f>
        <v>Do_project</v>
      </c>
    </row>
    <row r="114" spans="1:16" x14ac:dyDescent="0.25">
      <c r="A114" t="s">
        <v>136</v>
      </c>
      <c r="B114" t="s">
        <v>15</v>
      </c>
      <c r="C114">
        <v>7.83</v>
      </c>
      <c r="D114">
        <v>7.69</v>
      </c>
      <c r="E114">
        <v>7.48</v>
      </c>
      <c r="F114">
        <v>6.62</v>
      </c>
      <c r="G114">
        <v>2</v>
      </c>
      <c r="H114">
        <v>5</v>
      </c>
      <c r="I114" t="s">
        <v>17</v>
      </c>
      <c r="J114" t="s">
        <v>16</v>
      </c>
      <c r="K114" t="s">
        <v>17</v>
      </c>
      <c r="L114" t="s">
        <v>16</v>
      </c>
      <c r="M114" t="s">
        <v>17</v>
      </c>
      <c r="N114" t="s">
        <v>31</v>
      </c>
      <c r="O114" t="str">
        <f>IF(BTech[[#This Row],[Internships]]&lt;1, "NO_Intern", "DO_Intern")</f>
        <v>DO_Intern</v>
      </c>
      <c r="P114" t="str">
        <f>IF(BTech[[#This Row],[Projects]]&gt;=1,"Do_project","No_project")</f>
        <v>Do_project</v>
      </c>
    </row>
    <row r="115" spans="1:16" x14ac:dyDescent="0.25">
      <c r="A115" t="s">
        <v>137</v>
      </c>
      <c r="B115" t="s">
        <v>15</v>
      </c>
      <c r="C115">
        <v>7.6</v>
      </c>
      <c r="D115">
        <v>6.55</v>
      </c>
      <c r="E115">
        <v>7.49</v>
      </c>
      <c r="F115">
        <v>8.59</v>
      </c>
      <c r="G115">
        <v>1</v>
      </c>
      <c r="H115">
        <v>4</v>
      </c>
      <c r="I115" t="s">
        <v>17</v>
      </c>
      <c r="J115" t="s">
        <v>16</v>
      </c>
      <c r="K115" t="s">
        <v>17</v>
      </c>
      <c r="L115" t="s">
        <v>16</v>
      </c>
      <c r="M115" t="s">
        <v>17</v>
      </c>
      <c r="N115" t="s">
        <v>29</v>
      </c>
      <c r="O115" t="str">
        <f>IF(BTech[[#This Row],[Internships]]&lt;1, "NO_Intern", "DO_Intern")</f>
        <v>DO_Intern</v>
      </c>
      <c r="P115" t="str">
        <f>IF(BTech[[#This Row],[Projects]]&gt;=1,"Do_project","No_project")</f>
        <v>Do_project</v>
      </c>
    </row>
    <row r="116" spans="1:16" x14ac:dyDescent="0.25">
      <c r="A116" t="s">
        <v>138</v>
      </c>
      <c r="B116" t="s">
        <v>15</v>
      </c>
      <c r="C116">
        <v>7.73</v>
      </c>
      <c r="D116">
        <v>7.66</v>
      </c>
      <c r="E116">
        <v>6.54</v>
      </c>
      <c r="F116">
        <v>7.92</v>
      </c>
      <c r="G116">
        <v>1</v>
      </c>
      <c r="H116">
        <v>5</v>
      </c>
      <c r="I116" t="s">
        <v>17</v>
      </c>
      <c r="J116" t="s">
        <v>16</v>
      </c>
      <c r="K116" t="s">
        <v>17</v>
      </c>
      <c r="L116" t="s">
        <v>17</v>
      </c>
      <c r="M116" t="s">
        <v>17</v>
      </c>
      <c r="N116" t="s">
        <v>24</v>
      </c>
      <c r="O116" t="str">
        <f>IF(BTech[[#This Row],[Internships]]&lt;1, "NO_Intern", "DO_Intern")</f>
        <v>DO_Intern</v>
      </c>
      <c r="P116" t="str">
        <f>IF(BTech[[#This Row],[Projects]]&gt;=1,"Do_project","No_project")</f>
        <v>Do_project</v>
      </c>
    </row>
    <row r="117" spans="1:16" x14ac:dyDescent="0.25">
      <c r="A117" t="s">
        <v>139</v>
      </c>
      <c r="B117" t="s">
        <v>15</v>
      </c>
      <c r="C117">
        <v>7.55</v>
      </c>
      <c r="D117">
        <v>8.6</v>
      </c>
      <c r="E117">
        <v>6.01</v>
      </c>
      <c r="F117">
        <v>8.69</v>
      </c>
      <c r="G117">
        <v>1</v>
      </c>
      <c r="H117">
        <v>3</v>
      </c>
      <c r="I117" t="s">
        <v>17</v>
      </c>
      <c r="J117" t="s">
        <v>17</v>
      </c>
      <c r="K117" t="s">
        <v>17</v>
      </c>
      <c r="L117" t="s">
        <v>17</v>
      </c>
      <c r="M117" t="s">
        <v>17</v>
      </c>
      <c r="N117" t="s">
        <v>24</v>
      </c>
      <c r="O117" t="str">
        <f>IF(BTech[[#This Row],[Internships]]&lt;1, "NO_Intern", "DO_Intern")</f>
        <v>DO_Intern</v>
      </c>
      <c r="P117" t="str">
        <f>IF(BTech[[#This Row],[Projects]]&gt;=1,"Do_project","No_project")</f>
        <v>Do_project</v>
      </c>
    </row>
    <row r="118" spans="1:16" x14ac:dyDescent="0.25">
      <c r="A118" t="s">
        <v>140</v>
      </c>
      <c r="B118" t="s">
        <v>15</v>
      </c>
      <c r="C118">
        <v>6.85</v>
      </c>
      <c r="D118">
        <v>8.0500000000000007</v>
      </c>
      <c r="E118">
        <v>8.0399999999999991</v>
      </c>
      <c r="F118">
        <v>8.39</v>
      </c>
      <c r="G118">
        <v>2</v>
      </c>
      <c r="H118">
        <v>2</v>
      </c>
      <c r="I118" t="s">
        <v>16</v>
      </c>
      <c r="J118" t="s">
        <v>16</v>
      </c>
      <c r="K118" t="s">
        <v>17</v>
      </c>
      <c r="L118" t="s">
        <v>16</v>
      </c>
      <c r="M118" t="s">
        <v>16</v>
      </c>
      <c r="N118" t="s">
        <v>26</v>
      </c>
      <c r="O118" t="str">
        <f>IF(BTech[[#This Row],[Internships]]&lt;1, "NO_Intern", "DO_Intern")</f>
        <v>DO_Intern</v>
      </c>
      <c r="P118" t="str">
        <f>IF(BTech[[#This Row],[Projects]]&gt;=1,"Do_project","No_project")</f>
        <v>Do_project</v>
      </c>
    </row>
    <row r="119" spans="1:16" x14ac:dyDescent="0.25">
      <c r="A119" t="s">
        <v>141</v>
      </c>
      <c r="B119" t="s">
        <v>15</v>
      </c>
      <c r="C119">
        <v>8.0399999999999991</v>
      </c>
      <c r="D119">
        <v>8.6</v>
      </c>
      <c r="E119">
        <v>7.4</v>
      </c>
      <c r="F119">
        <v>8.9</v>
      </c>
      <c r="G119">
        <v>0</v>
      </c>
      <c r="H119">
        <v>3</v>
      </c>
      <c r="I119" t="s">
        <v>16</v>
      </c>
      <c r="J119" t="s">
        <v>17</v>
      </c>
      <c r="K119" t="s">
        <v>16</v>
      </c>
      <c r="L119" t="s">
        <v>17</v>
      </c>
      <c r="M119" t="s">
        <v>17</v>
      </c>
      <c r="N119" t="s">
        <v>24</v>
      </c>
      <c r="O119" t="str">
        <f>IF(BTech[[#This Row],[Internships]]&lt;1, "NO_Intern", "DO_Intern")</f>
        <v>NO_Intern</v>
      </c>
      <c r="P119" t="str">
        <f>IF(BTech[[#This Row],[Projects]]&gt;=1,"Do_project","No_project")</f>
        <v>Do_project</v>
      </c>
    </row>
    <row r="120" spans="1:16" x14ac:dyDescent="0.25">
      <c r="A120" t="s">
        <v>142</v>
      </c>
      <c r="B120" t="s">
        <v>15</v>
      </c>
      <c r="C120">
        <v>8.99</v>
      </c>
      <c r="D120">
        <v>8.4499999999999993</v>
      </c>
      <c r="E120">
        <v>7.57</v>
      </c>
      <c r="F120">
        <v>6.77</v>
      </c>
      <c r="G120">
        <v>0</v>
      </c>
      <c r="H120">
        <v>1</v>
      </c>
      <c r="I120" t="s">
        <v>17</v>
      </c>
      <c r="J120" t="s">
        <v>16</v>
      </c>
      <c r="K120" t="s">
        <v>16</v>
      </c>
      <c r="L120" t="s">
        <v>17</v>
      </c>
      <c r="M120" t="s">
        <v>17</v>
      </c>
      <c r="N120" t="s">
        <v>22</v>
      </c>
      <c r="O120" t="str">
        <f>IF(BTech[[#This Row],[Internships]]&lt;1, "NO_Intern", "DO_Intern")</f>
        <v>NO_Intern</v>
      </c>
      <c r="P120" t="str">
        <f>IF(BTech[[#This Row],[Projects]]&gt;=1,"Do_project","No_project")</f>
        <v>Do_project</v>
      </c>
    </row>
    <row r="121" spans="1:16" x14ac:dyDescent="0.25">
      <c r="A121" t="s">
        <v>143</v>
      </c>
      <c r="B121" t="s">
        <v>15</v>
      </c>
      <c r="C121">
        <v>8.32</v>
      </c>
      <c r="D121">
        <v>6.76</v>
      </c>
      <c r="E121">
        <v>6.49</v>
      </c>
      <c r="F121">
        <v>7.67</v>
      </c>
      <c r="G121">
        <v>1</v>
      </c>
      <c r="H121">
        <v>4</v>
      </c>
      <c r="I121" t="s">
        <v>16</v>
      </c>
      <c r="J121" t="s">
        <v>17</v>
      </c>
      <c r="K121" t="s">
        <v>16</v>
      </c>
      <c r="L121" t="s">
        <v>17</v>
      </c>
      <c r="M121" t="s">
        <v>16</v>
      </c>
      <c r="N121" t="s">
        <v>26</v>
      </c>
      <c r="O121" t="str">
        <f>IF(BTech[[#This Row],[Internships]]&lt;1, "NO_Intern", "DO_Intern")</f>
        <v>DO_Intern</v>
      </c>
      <c r="P121" t="str">
        <f>IF(BTech[[#This Row],[Projects]]&gt;=1,"Do_project","No_project")</f>
        <v>Do_project</v>
      </c>
    </row>
    <row r="122" spans="1:16" x14ac:dyDescent="0.25">
      <c r="A122" t="s">
        <v>144</v>
      </c>
      <c r="B122" t="s">
        <v>15</v>
      </c>
      <c r="C122">
        <v>6.29</v>
      </c>
      <c r="D122">
        <v>7.14</v>
      </c>
      <c r="E122">
        <v>8.5299999999999994</v>
      </c>
      <c r="F122">
        <v>7.82</v>
      </c>
      <c r="G122">
        <v>1</v>
      </c>
      <c r="H122">
        <v>1</v>
      </c>
      <c r="I122" t="s">
        <v>17</v>
      </c>
      <c r="J122" t="s">
        <v>17</v>
      </c>
      <c r="K122" t="s">
        <v>16</v>
      </c>
      <c r="L122" t="s">
        <v>17</v>
      </c>
      <c r="M122" t="s">
        <v>17</v>
      </c>
      <c r="N122" t="s">
        <v>29</v>
      </c>
      <c r="O122" t="str">
        <f>IF(BTech[[#This Row],[Internships]]&lt;1, "NO_Intern", "DO_Intern")</f>
        <v>DO_Intern</v>
      </c>
      <c r="P122" t="str">
        <f>IF(BTech[[#This Row],[Projects]]&gt;=1,"Do_project","No_project")</f>
        <v>Do_project</v>
      </c>
    </row>
    <row r="123" spans="1:16" x14ac:dyDescent="0.25">
      <c r="A123" t="s">
        <v>145</v>
      </c>
      <c r="B123" t="s">
        <v>15</v>
      </c>
      <c r="C123">
        <v>6.77</v>
      </c>
      <c r="D123">
        <v>7.49</v>
      </c>
      <c r="E123">
        <v>8.16</v>
      </c>
      <c r="F123">
        <v>8.9499999999999993</v>
      </c>
      <c r="G123">
        <v>2</v>
      </c>
      <c r="H123">
        <v>4</v>
      </c>
      <c r="I123" t="s">
        <v>16</v>
      </c>
      <c r="J123" t="s">
        <v>16</v>
      </c>
      <c r="K123" t="s">
        <v>16</v>
      </c>
      <c r="L123" t="s">
        <v>17</v>
      </c>
      <c r="M123" t="s">
        <v>16</v>
      </c>
      <c r="N123" t="s">
        <v>26</v>
      </c>
      <c r="O123" t="str">
        <f>IF(BTech[[#This Row],[Internships]]&lt;1, "NO_Intern", "DO_Intern")</f>
        <v>DO_Intern</v>
      </c>
      <c r="P123" t="str">
        <f>IF(BTech[[#This Row],[Projects]]&gt;=1,"Do_project","No_project")</f>
        <v>Do_project</v>
      </c>
    </row>
    <row r="124" spans="1:16" x14ac:dyDescent="0.25">
      <c r="A124" t="s">
        <v>146</v>
      </c>
      <c r="B124" t="s">
        <v>15</v>
      </c>
      <c r="C124">
        <v>6.35</v>
      </c>
      <c r="D124">
        <v>8.6</v>
      </c>
      <c r="E124">
        <v>8.89</v>
      </c>
      <c r="F124">
        <v>6.56</v>
      </c>
      <c r="G124">
        <v>0</v>
      </c>
      <c r="H124">
        <v>1</v>
      </c>
      <c r="I124" t="s">
        <v>17</v>
      </c>
      <c r="J124" t="s">
        <v>16</v>
      </c>
      <c r="K124" t="s">
        <v>16</v>
      </c>
      <c r="L124" t="s">
        <v>16</v>
      </c>
      <c r="M124" t="s">
        <v>17</v>
      </c>
      <c r="N124" t="s">
        <v>31</v>
      </c>
      <c r="O124" t="str">
        <f>IF(BTech[[#This Row],[Internships]]&lt;1, "NO_Intern", "DO_Intern")</f>
        <v>NO_Intern</v>
      </c>
      <c r="P124" t="str">
        <f>IF(BTech[[#This Row],[Projects]]&gt;=1,"Do_project","No_project")</f>
        <v>Do_project</v>
      </c>
    </row>
    <row r="125" spans="1:16" x14ac:dyDescent="0.25">
      <c r="A125" t="s">
        <v>147</v>
      </c>
      <c r="B125" t="s">
        <v>15</v>
      </c>
      <c r="C125">
        <v>6.79</v>
      </c>
      <c r="D125">
        <v>6.58</v>
      </c>
      <c r="E125">
        <v>8.17</v>
      </c>
      <c r="F125">
        <v>6.54</v>
      </c>
      <c r="G125">
        <v>1</v>
      </c>
      <c r="H125">
        <v>1</v>
      </c>
      <c r="I125" t="s">
        <v>16</v>
      </c>
      <c r="J125" t="s">
        <v>17</v>
      </c>
      <c r="K125" t="s">
        <v>17</v>
      </c>
      <c r="L125" t="s">
        <v>17</v>
      </c>
      <c r="M125" t="s">
        <v>17</v>
      </c>
      <c r="N125" t="s">
        <v>20</v>
      </c>
      <c r="O125" t="str">
        <f>IF(BTech[[#This Row],[Internships]]&lt;1, "NO_Intern", "DO_Intern")</f>
        <v>DO_Intern</v>
      </c>
      <c r="P125" t="str">
        <f>IF(BTech[[#This Row],[Projects]]&gt;=1,"Do_project","No_project")</f>
        <v>Do_project</v>
      </c>
    </row>
    <row r="126" spans="1:16" x14ac:dyDescent="0.25">
      <c r="A126" t="s">
        <v>148</v>
      </c>
      <c r="B126" t="s">
        <v>15</v>
      </c>
      <c r="C126">
        <v>6.18</v>
      </c>
      <c r="D126">
        <v>8.5399999999999991</v>
      </c>
      <c r="E126">
        <v>6.7</v>
      </c>
      <c r="F126">
        <v>8.14</v>
      </c>
      <c r="G126">
        <v>2</v>
      </c>
      <c r="H126">
        <v>5</v>
      </c>
      <c r="I126" t="s">
        <v>17</v>
      </c>
      <c r="J126" t="s">
        <v>16</v>
      </c>
      <c r="K126" t="s">
        <v>16</v>
      </c>
      <c r="L126" t="s">
        <v>16</v>
      </c>
      <c r="M126" t="s">
        <v>17</v>
      </c>
      <c r="N126" t="s">
        <v>20</v>
      </c>
      <c r="O126" t="str">
        <f>IF(BTech[[#This Row],[Internships]]&lt;1, "NO_Intern", "DO_Intern")</f>
        <v>DO_Intern</v>
      </c>
      <c r="P126" t="str">
        <f>IF(BTech[[#This Row],[Projects]]&gt;=1,"Do_project","No_project")</f>
        <v>Do_project</v>
      </c>
    </row>
    <row r="127" spans="1:16" x14ac:dyDescent="0.25">
      <c r="A127" t="s">
        <v>149</v>
      </c>
      <c r="B127" t="s">
        <v>15</v>
      </c>
      <c r="C127">
        <v>8.1199999999999992</v>
      </c>
      <c r="D127">
        <v>6.58</v>
      </c>
      <c r="E127">
        <v>8.75</v>
      </c>
      <c r="F127">
        <v>8.0399999999999991</v>
      </c>
      <c r="G127">
        <v>1</v>
      </c>
      <c r="H127">
        <v>2</v>
      </c>
      <c r="I127" t="s">
        <v>17</v>
      </c>
      <c r="J127" t="s">
        <v>17</v>
      </c>
      <c r="K127" t="s">
        <v>17</v>
      </c>
      <c r="L127" t="s">
        <v>16</v>
      </c>
      <c r="M127" t="s">
        <v>17</v>
      </c>
      <c r="N127" t="s">
        <v>18</v>
      </c>
      <c r="O127" t="str">
        <f>IF(BTech[[#This Row],[Internships]]&lt;1, "NO_Intern", "DO_Intern")</f>
        <v>DO_Intern</v>
      </c>
      <c r="P127" t="str">
        <f>IF(BTech[[#This Row],[Projects]]&gt;=1,"Do_project","No_project")</f>
        <v>Do_project</v>
      </c>
    </row>
    <row r="128" spans="1:16" x14ac:dyDescent="0.25">
      <c r="A128" t="s">
        <v>150</v>
      </c>
      <c r="B128" t="s">
        <v>15</v>
      </c>
      <c r="C128">
        <v>6.14</v>
      </c>
      <c r="D128">
        <v>6.92</v>
      </c>
      <c r="E128">
        <v>6.57</v>
      </c>
      <c r="F128">
        <v>8.6300000000000008</v>
      </c>
      <c r="G128">
        <v>0</v>
      </c>
      <c r="H128">
        <v>2</v>
      </c>
      <c r="I128" t="s">
        <v>17</v>
      </c>
      <c r="J128" t="s">
        <v>17</v>
      </c>
      <c r="K128" t="s">
        <v>17</v>
      </c>
      <c r="L128" t="s">
        <v>16</v>
      </c>
      <c r="M128" t="s">
        <v>17</v>
      </c>
      <c r="N128" t="s">
        <v>20</v>
      </c>
      <c r="O128" t="str">
        <f>IF(BTech[[#This Row],[Internships]]&lt;1, "NO_Intern", "DO_Intern")</f>
        <v>NO_Intern</v>
      </c>
      <c r="P128" t="str">
        <f>IF(BTech[[#This Row],[Projects]]&gt;=1,"Do_project","No_project")</f>
        <v>Do_project</v>
      </c>
    </row>
    <row r="129" spans="1:16" x14ac:dyDescent="0.25">
      <c r="A129" t="s">
        <v>151</v>
      </c>
      <c r="B129" t="s">
        <v>15</v>
      </c>
      <c r="C129">
        <v>7.24</v>
      </c>
      <c r="D129">
        <v>8.92</v>
      </c>
      <c r="E129">
        <v>8.2200000000000006</v>
      </c>
      <c r="F129">
        <v>6.7</v>
      </c>
      <c r="G129">
        <v>1</v>
      </c>
      <c r="H129">
        <v>5</v>
      </c>
      <c r="I129" t="s">
        <v>17</v>
      </c>
      <c r="J129" t="s">
        <v>16</v>
      </c>
      <c r="K129" t="s">
        <v>16</v>
      </c>
      <c r="L129" t="s">
        <v>17</v>
      </c>
      <c r="M129" t="s">
        <v>17</v>
      </c>
      <c r="N129" t="s">
        <v>24</v>
      </c>
      <c r="O129" t="str">
        <f>IF(BTech[[#This Row],[Internships]]&lt;1, "NO_Intern", "DO_Intern")</f>
        <v>DO_Intern</v>
      </c>
      <c r="P129" t="str">
        <f>IF(BTech[[#This Row],[Projects]]&gt;=1,"Do_project","No_project")</f>
        <v>Do_project</v>
      </c>
    </row>
    <row r="130" spans="1:16" x14ac:dyDescent="0.25">
      <c r="A130" t="s">
        <v>152</v>
      </c>
      <c r="B130" t="s">
        <v>15</v>
      </c>
      <c r="C130">
        <v>8.2100000000000009</v>
      </c>
      <c r="D130">
        <v>8.69</v>
      </c>
      <c r="E130">
        <v>7.99</v>
      </c>
      <c r="F130">
        <v>6.7</v>
      </c>
      <c r="G130">
        <v>2</v>
      </c>
      <c r="H130">
        <v>1</v>
      </c>
      <c r="I130" t="s">
        <v>16</v>
      </c>
      <c r="J130" t="s">
        <v>17</v>
      </c>
      <c r="K130" t="s">
        <v>16</v>
      </c>
      <c r="L130" t="s">
        <v>17</v>
      </c>
      <c r="M130" t="s">
        <v>17</v>
      </c>
      <c r="N130" t="s">
        <v>29</v>
      </c>
      <c r="O130" t="str">
        <f>IF(BTech[[#This Row],[Internships]]&lt;1, "NO_Intern", "DO_Intern")</f>
        <v>DO_Intern</v>
      </c>
      <c r="P130" t="str">
        <f>IF(BTech[[#This Row],[Projects]]&gt;=1,"Do_project","No_project")</f>
        <v>Do_project</v>
      </c>
    </row>
    <row r="131" spans="1:16" x14ac:dyDescent="0.25">
      <c r="A131" t="s">
        <v>153</v>
      </c>
      <c r="B131" t="s">
        <v>15</v>
      </c>
      <c r="C131">
        <v>6.38</v>
      </c>
      <c r="D131">
        <v>6.57</v>
      </c>
      <c r="E131">
        <v>8.94</v>
      </c>
      <c r="F131">
        <v>8.7100000000000009</v>
      </c>
      <c r="G131">
        <v>0</v>
      </c>
      <c r="H131">
        <v>1</v>
      </c>
      <c r="I131" t="s">
        <v>17</v>
      </c>
      <c r="J131" t="s">
        <v>17</v>
      </c>
      <c r="K131" t="s">
        <v>17</v>
      </c>
      <c r="L131" t="s">
        <v>16</v>
      </c>
      <c r="M131" t="s">
        <v>17</v>
      </c>
      <c r="N131" t="s">
        <v>22</v>
      </c>
      <c r="O131" t="str">
        <f>IF(BTech[[#This Row],[Internships]]&lt;1, "NO_Intern", "DO_Intern")</f>
        <v>NO_Intern</v>
      </c>
      <c r="P131" t="str">
        <f>IF(BTech[[#This Row],[Projects]]&gt;=1,"Do_project","No_project")</f>
        <v>Do_project</v>
      </c>
    </row>
    <row r="132" spans="1:16" x14ac:dyDescent="0.25">
      <c r="A132" t="s">
        <v>154</v>
      </c>
      <c r="B132" t="s">
        <v>15</v>
      </c>
      <c r="C132">
        <v>6.05</v>
      </c>
      <c r="D132">
        <v>8.17</v>
      </c>
      <c r="E132">
        <v>6.81</v>
      </c>
      <c r="F132">
        <v>6.14</v>
      </c>
      <c r="G132">
        <v>2</v>
      </c>
      <c r="H132">
        <v>5</v>
      </c>
      <c r="I132" t="s">
        <v>16</v>
      </c>
      <c r="J132" t="s">
        <v>17</v>
      </c>
      <c r="K132" t="s">
        <v>16</v>
      </c>
      <c r="L132" t="s">
        <v>16</v>
      </c>
      <c r="M132" t="s">
        <v>17</v>
      </c>
      <c r="N132" t="s">
        <v>18</v>
      </c>
      <c r="O132" t="str">
        <f>IF(BTech[[#This Row],[Internships]]&lt;1, "NO_Intern", "DO_Intern")</f>
        <v>DO_Intern</v>
      </c>
      <c r="P132" t="str">
        <f>IF(BTech[[#This Row],[Projects]]&gt;=1,"Do_project","No_project")</f>
        <v>Do_project</v>
      </c>
    </row>
    <row r="133" spans="1:16" x14ac:dyDescent="0.25">
      <c r="A133" t="s">
        <v>155</v>
      </c>
      <c r="B133" t="s">
        <v>15</v>
      </c>
      <c r="C133">
        <v>6.79</v>
      </c>
      <c r="D133">
        <v>7.47</v>
      </c>
      <c r="E133">
        <v>6.89</v>
      </c>
      <c r="F133">
        <v>8.77</v>
      </c>
      <c r="G133">
        <v>0</v>
      </c>
      <c r="H133">
        <v>2</v>
      </c>
      <c r="I133" t="s">
        <v>16</v>
      </c>
      <c r="J133" t="s">
        <v>17</v>
      </c>
      <c r="K133" t="s">
        <v>17</v>
      </c>
      <c r="L133" t="s">
        <v>17</v>
      </c>
      <c r="M133" t="s">
        <v>17</v>
      </c>
      <c r="N133" t="s">
        <v>20</v>
      </c>
      <c r="O133" t="str">
        <f>IF(BTech[[#This Row],[Internships]]&lt;1, "NO_Intern", "DO_Intern")</f>
        <v>NO_Intern</v>
      </c>
      <c r="P133" t="str">
        <f>IF(BTech[[#This Row],[Projects]]&gt;=1,"Do_project","No_project")</f>
        <v>Do_project</v>
      </c>
    </row>
    <row r="134" spans="1:16" x14ac:dyDescent="0.25">
      <c r="A134" t="s">
        <v>156</v>
      </c>
      <c r="B134" t="s">
        <v>15</v>
      </c>
      <c r="C134">
        <v>8.64</v>
      </c>
      <c r="D134">
        <v>8.93</v>
      </c>
      <c r="E134">
        <v>6.08</v>
      </c>
      <c r="F134">
        <v>7.8</v>
      </c>
      <c r="G134">
        <v>1</v>
      </c>
      <c r="H134">
        <v>3</v>
      </c>
      <c r="I134" t="s">
        <v>17</v>
      </c>
      <c r="J134" t="s">
        <v>17</v>
      </c>
      <c r="K134" t="s">
        <v>17</v>
      </c>
      <c r="L134" t="s">
        <v>17</v>
      </c>
      <c r="M134" t="s">
        <v>17</v>
      </c>
      <c r="N134" t="s">
        <v>29</v>
      </c>
      <c r="O134" t="str">
        <f>IF(BTech[[#This Row],[Internships]]&lt;1, "NO_Intern", "DO_Intern")</f>
        <v>DO_Intern</v>
      </c>
      <c r="P134" t="str">
        <f>IF(BTech[[#This Row],[Projects]]&gt;=1,"Do_project","No_project")</f>
        <v>Do_project</v>
      </c>
    </row>
    <row r="135" spans="1:16" x14ac:dyDescent="0.25">
      <c r="A135" t="s">
        <v>157</v>
      </c>
      <c r="B135" t="s">
        <v>15</v>
      </c>
      <c r="C135">
        <v>6.32</v>
      </c>
      <c r="D135">
        <v>8.39</v>
      </c>
      <c r="E135">
        <v>8.2899999999999991</v>
      </c>
      <c r="F135">
        <v>6.92</v>
      </c>
      <c r="G135">
        <v>2</v>
      </c>
      <c r="H135">
        <v>1</v>
      </c>
      <c r="I135" t="s">
        <v>16</v>
      </c>
      <c r="J135" t="s">
        <v>17</v>
      </c>
      <c r="K135" t="s">
        <v>17</v>
      </c>
      <c r="L135" t="s">
        <v>16</v>
      </c>
      <c r="M135" t="s">
        <v>17</v>
      </c>
      <c r="N135" t="s">
        <v>24</v>
      </c>
      <c r="O135" t="str">
        <f>IF(BTech[[#This Row],[Internships]]&lt;1, "NO_Intern", "DO_Intern")</f>
        <v>DO_Intern</v>
      </c>
      <c r="P135" t="str">
        <f>IF(BTech[[#This Row],[Projects]]&gt;=1,"Do_project","No_project")</f>
        <v>Do_project</v>
      </c>
    </row>
    <row r="136" spans="1:16" x14ac:dyDescent="0.25">
      <c r="A136" t="s">
        <v>158</v>
      </c>
      <c r="B136" t="s">
        <v>15</v>
      </c>
      <c r="C136">
        <v>7.06</v>
      </c>
      <c r="D136">
        <v>8</v>
      </c>
      <c r="E136">
        <v>6.25</v>
      </c>
      <c r="F136">
        <v>7.37</v>
      </c>
      <c r="G136">
        <v>2</v>
      </c>
      <c r="H136">
        <v>1</v>
      </c>
      <c r="I136" t="s">
        <v>17</v>
      </c>
      <c r="J136" t="s">
        <v>17</v>
      </c>
      <c r="K136" t="s">
        <v>16</v>
      </c>
      <c r="L136" t="s">
        <v>17</v>
      </c>
      <c r="M136" t="s">
        <v>17</v>
      </c>
      <c r="N136" t="s">
        <v>22</v>
      </c>
      <c r="O136" t="str">
        <f>IF(BTech[[#This Row],[Internships]]&lt;1, "NO_Intern", "DO_Intern")</f>
        <v>DO_Intern</v>
      </c>
      <c r="P136" t="str">
        <f>IF(BTech[[#This Row],[Projects]]&gt;=1,"Do_project","No_project")</f>
        <v>Do_project</v>
      </c>
    </row>
    <row r="137" spans="1:16" x14ac:dyDescent="0.25">
      <c r="A137" t="s">
        <v>159</v>
      </c>
      <c r="B137" t="s">
        <v>15</v>
      </c>
      <c r="C137">
        <v>6.2</v>
      </c>
      <c r="D137">
        <v>6.41</v>
      </c>
      <c r="E137">
        <v>6.38</v>
      </c>
      <c r="F137">
        <v>8.4499999999999993</v>
      </c>
      <c r="G137">
        <v>0</v>
      </c>
      <c r="H137">
        <v>1</v>
      </c>
      <c r="I137" t="s">
        <v>16</v>
      </c>
      <c r="J137" t="s">
        <v>16</v>
      </c>
      <c r="K137" t="s">
        <v>17</v>
      </c>
      <c r="L137" t="s">
        <v>17</v>
      </c>
      <c r="M137" t="s">
        <v>17</v>
      </c>
      <c r="N137" t="s">
        <v>18</v>
      </c>
      <c r="O137" t="str">
        <f>IF(BTech[[#This Row],[Internships]]&lt;1, "NO_Intern", "DO_Intern")</f>
        <v>NO_Intern</v>
      </c>
      <c r="P137" t="str">
        <f>IF(BTech[[#This Row],[Projects]]&gt;=1,"Do_project","No_project")</f>
        <v>Do_project</v>
      </c>
    </row>
    <row r="138" spans="1:16" x14ac:dyDescent="0.25">
      <c r="A138" t="s">
        <v>160</v>
      </c>
      <c r="B138" t="s">
        <v>15</v>
      </c>
      <c r="C138">
        <v>6.39</v>
      </c>
      <c r="D138">
        <v>6.31</v>
      </c>
      <c r="E138">
        <v>6.63</v>
      </c>
      <c r="F138">
        <v>6.98</v>
      </c>
      <c r="G138">
        <v>2</v>
      </c>
      <c r="H138">
        <v>3</v>
      </c>
      <c r="I138" t="s">
        <v>17</v>
      </c>
      <c r="J138" t="s">
        <v>17</v>
      </c>
      <c r="K138" t="s">
        <v>16</v>
      </c>
      <c r="L138" t="s">
        <v>16</v>
      </c>
      <c r="M138" t="s">
        <v>17</v>
      </c>
      <c r="N138" t="s">
        <v>24</v>
      </c>
      <c r="O138" t="str">
        <f>IF(BTech[[#This Row],[Internships]]&lt;1, "NO_Intern", "DO_Intern")</f>
        <v>DO_Intern</v>
      </c>
      <c r="P138" t="str">
        <f>IF(BTech[[#This Row],[Projects]]&gt;=1,"Do_project","No_project")</f>
        <v>Do_project</v>
      </c>
    </row>
    <row r="139" spans="1:16" x14ac:dyDescent="0.25">
      <c r="A139" t="s">
        <v>161</v>
      </c>
      <c r="B139" t="s">
        <v>15</v>
      </c>
      <c r="C139">
        <v>8.1</v>
      </c>
      <c r="D139">
        <v>8.32</v>
      </c>
      <c r="E139">
        <v>6.86</v>
      </c>
      <c r="F139">
        <v>7.7</v>
      </c>
      <c r="G139">
        <v>1</v>
      </c>
      <c r="H139">
        <v>4</v>
      </c>
      <c r="I139" t="s">
        <v>16</v>
      </c>
      <c r="J139" t="s">
        <v>17</v>
      </c>
      <c r="K139" t="s">
        <v>17</v>
      </c>
      <c r="L139" t="s">
        <v>16</v>
      </c>
      <c r="M139" t="s">
        <v>16</v>
      </c>
      <c r="N139" t="s">
        <v>26</v>
      </c>
      <c r="O139" t="str">
        <f>IF(BTech[[#This Row],[Internships]]&lt;1, "NO_Intern", "DO_Intern")</f>
        <v>DO_Intern</v>
      </c>
      <c r="P139" t="str">
        <f>IF(BTech[[#This Row],[Projects]]&gt;=1,"Do_project","No_project")</f>
        <v>Do_project</v>
      </c>
    </row>
    <row r="140" spans="1:16" x14ac:dyDescent="0.25">
      <c r="A140" t="s">
        <v>162</v>
      </c>
      <c r="B140" t="s">
        <v>15</v>
      </c>
      <c r="C140">
        <v>6.19</v>
      </c>
      <c r="D140">
        <v>7.64</v>
      </c>
      <c r="E140">
        <v>7.04</v>
      </c>
      <c r="F140">
        <v>7.45</v>
      </c>
      <c r="G140">
        <v>2</v>
      </c>
      <c r="H140">
        <v>2</v>
      </c>
      <c r="I140" t="s">
        <v>16</v>
      </c>
      <c r="J140" t="s">
        <v>16</v>
      </c>
      <c r="K140" t="s">
        <v>16</v>
      </c>
      <c r="L140" t="s">
        <v>16</v>
      </c>
      <c r="M140" t="s">
        <v>16</v>
      </c>
      <c r="N140" t="s">
        <v>26</v>
      </c>
      <c r="O140" t="str">
        <f>IF(BTech[[#This Row],[Internships]]&lt;1, "NO_Intern", "DO_Intern")</f>
        <v>DO_Intern</v>
      </c>
      <c r="P140" t="str">
        <f>IF(BTech[[#This Row],[Projects]]&gt;=1,"Do_project","No_project")</f>
        <v>Do_project</v>
      </c>
    </row>
    <row r="141" spans="1:16" x14ac:dyDescent="0.25">
      <c r="A141" t="s">
        <v>163</v>
      </c>
      <c r="B141" t="s">
        <v>15</v>
      </c>
      <c r="C141">
        <v>8.0399999999999991</v>
      </c>
      <c r="D141">
        <v>7.12</v>
      </c>
      <c r="E141">
        <v>8.5399999999999991</v>
      </c>
      <c r="F141">
        <v>7.86</v>
      </c>
      <c r="G141">
        <v>2</v>
      </c>
      <c r="H141">
        <v>1</v>
      </c>
      <c r="I141" t="s">
        <v>16</v>
      </c>
      <c r="J141" t="s">
        <v>16</v>
      </c>
      <c r="K141" t="s">
        <v>17</v>
      </c>
      <c r="L141" t="s">
        <v>17</v>
      </c>
      <c r="M141" t="s">
        <v>16</v>
      </c>
      <c r="N141" t="s">
        <v>26</v>
      </c>
      <c r="O141" t="str">
        <f>IF(BTech[[#This Row],[Internships]]&lt;1, "NO_Intern", "DO_Intern")</f>
        <v>DO_Intern</v>
      </c>
      <c r="P141" t="str">
        <f>IF(BTech[[#This Row],[Projects]]&gt;=1,"Do_project","No_project")</f>
        <v>Do_project</v>
      </c>
    </row>
    <row r="142" spans="1:16" x14ac:dyDescent="0.25">
      <c r="A142" t="s">
        <v>164</v>
      </c>
      <c r="B142" t="s">
        <v>15</v>
      </c>
      <c r="C142">
        <v>6.73</v>
      </c>
      <c r="D142">
        <v>7.12</v>
      </c>
      <c r="E142">
        <v>8.8000000000000007</v>
      </c>
      <c r="F142">
        <v>7.36</v>
      </c>
      <c r="G142">
        <v>2</v>
      </c>
      <c r="H142">
        <v>4</v>
      </c>
      <c r="I142" t="s">
        <v>16</v>
      </c>
      <c r="J142" t="s">
        <v>17</v>
      </c>
      <c r="K142" t="s">
        <v>16</v>
      </c>
      <c r="L142" t="s">
        <v>16</v>
      </c>
      <c r="M142" t="s">
        <v>16</v>
      </c>
      <c r="N142" t="s">
        <v>26</v>
      </c>
      <c r="O142" t="str">
        <f>IF(BTech[[#This Row],[Internships]]&lt;1, "NO_Intern", "DO_Intern")</f>
        <v>DO_Intern</v>
      </c>
      <c r="P142" t="str">
        <f>IF(BTech[[#This Row],[Projects]]&gt;=1,"Do_project","No_project")</f>
        <v>Do_project</v>
      </c>
    </row>
    <row r="143" spans="1:16" x14ac:dyDescent="0.25">
      <c r="A143" t="s">
        <v>165</v>
      </c>
      <c r="B143" t="s">
        <v>15</v>
      </c>
      <c r="C143">
        <v>6.52</v>
      </c>
      <c r="D143">
        <v>7.51</v>
      </c>
      <c r="E143">
        <v>7.83</v>
      </c>
      <c r="F143">
        <v>7.28</v>
      </c>
      <c r="G143">
        <v>2</v>
      </c>
      <c r="H143">
        <v>3</v>
      </c>
      <c r="I143" t="s">
        <v>16</v>
      </c>
      <c r="J143" t="s">
        <v>17</v>
      </c>
      <c r="K143" t="s">
        <v>16</v>
      </c>
      <c r="L143" t="s">
        <v>17</v>
      </c>
      <c r="M143" t="s">
        <v>16</v>
      </c>
      <c r="N143" t="s">
        <v>26</v>
      </c>
      <c r="O143" t="str">
        <f>IF(BTech[[#This Row],[Internships]]&lt;1, "NO_Intern", "DO_Intern")</f>
        <v>DO_Intern</v>
      </c>
      <c r="P143" t="str">
        <f>IF(BTech[[#This Row],[Projects]]&gt;=1,"Do_project","No_project")</f>
        <v>Do_project</v>
      </c>
    </row>
    <row r="144" spans="1:16" x14ac:dyDescent="0.25">
      <c r="A144" t="s">
        <v>166</v>
      </c>
      <c r="B144" t="s">
        <v>15</v>
      </c>
      <c r="C144">
        <v>8.5399999999999991</v>
      </c>
      <c r="D144">
        <v>7.3</v>
      </c>
      <c r="E144">
        <v>7.08</v>
      </c>
      <c r="F144">
        <v>7.03</v>
      </c>
      <c r="G144">
        <v>2</v>
      </c>
      <c r="H144">
        <v>5</v>
      </c>
      <c r="I144" t="s">
        <v>17</v>
      </c>
      <c r="J144" t="s">
        <v>16</v>
      </c>
      <c r="K144" t="s">
        <v>17</v>
      </c>
      <c r="L144" t="s">
        <v>16</v>
      </c>
      <c r="M144" t="s">
        <v>17</v>
      </c>
      <c r="N144" t="s">
        <v>24</v>
      </c>
      <c r="O144" t="str">
        <f>IF(BTech[[#This Row],[Internships]]&lt;1, "NO_Intern", "DO_Intern")</f>
        <v>DO_Intern</v>
      </c>
      <c r="P144" t="str">
        <f>IF(BTech[[#This Row],[Projects]]&gt;=1,"Do_project","No_project")</f>
        <v>Do_project</v>
      </c>
    </row>
    <row r="145" spans="1:16" x14ac:dyDescent="0.25">
      <c r="A145" t="s">
        <v>167</v>
      </c>
      <c r="B145" t="s">
        <v>15</v>
      </c>
      <c r="C145">
        <v>7.99</v>
      </c>
      <c r="D145">
        <v>7.47</v>
      </c>
      <c r="E145">
        <v>8.41</v>
      </c>
      <c r="F145">
        <v>6.22</v>
      </c>
      <c r="G145">
        <v>2</v>
      </c>
      <c r="H145">
        <v>3</v>
      </c>
      <c r="I145" t="s">
        <v>17</v>
      </c>
      <c r="J145" t="s">
        <v>16</v>
      </c>
      <c r="K145" t="s">
        <v>17</v>
      </c>
      <c r="L145" t="s">
        <v>16</v>
      </c>
      <c r="M145" t="s">
        <v>17</v>
      </c>
      <c r="N145" t="s">
        <v>18</v>
      </c>
      <c r="O145" t="str">
        <f>IF(BTech[[#This Row],[Internships]]&lt;1, "NO_Intern", "DO_Intern")</f>
        <v>DO_Intern</v>
      </c>
      <c r="P145" t="str">
        <f>IF(BTech[[#This Row],[Projects]]&gt;=1,"Do_project","No_project")</f>
        <v>Do_project</v>
      </c>
    </row>
    <row r="146" spans="1:16" x14ac:dyDescent="0.25">
      <c r="A146" t="s">
        <v>168</v>
      </c>
      <c r="B146" t="s">
        <v>15</v>
      </c>
      <c r="C146">
        <v>8.84</v>
      </c>
      <c r="D146">
        <v>8.76</v>
      </c>
      <c r="E146">
        <v>8.2799999999999994</v>
      </c>
      <c r="F146">
        <v>8.4499999999999993</v>
      </c>
      <c r="G146">
        <v>1</v>
      </c>
      <c r="H146">
        <v>2</v>
      </c>
      <c r="I146" t="s">
        <v>16</v>
      </c>
      <c r="J146" t="s">
        <v>17</v>
      </c>
      <c r="K146" t="s">
        <v>17</v>
      </c>
      <c r="L146" t="s">
        <v>16</v>
      </c>
      <c r="M146" t="s">
        <v>16</v>
      </c>
      <c r="N146" t="s">
        <v>26</v>
      </c>
      <c r="O146" t="str">
        <f>IF(BTech[[#This Row],[Internships]]&lt;1, "NO_Intern", "DO_Intern")</f>
        <v>DO_Intern</v>
      </c>
      <c r="P146" t="str">
        <f>IF(BTech[[#This Row],[Projects]]&gt;=1,"Do_project","No_project")</f>
        <v>Do_project</v>
      </c>
    </row>
    <row r="147" spans="1:16" x14ac:dyDescent="0.25">
      <c r="A147" t="s">
        <v>169</v>
      </c>
      <c r="B147" t="s">
        <v>15</v>
      </c>
      <c r="C147">
        <v>8.48</v>
      </c>
      <c r="D147">
        <v>7.53</v>
      </c>
      <c r="E147">
        <v>8.92</v>
      </c>
      <c r="F147">
        <v>7.48</v>
      </c>
      <c r="G147">
        <v>0</v>
      </c>
      <c r="H147">
        <v>2</v>
      </c>
      <c r="I147" t="s">
        <v>16</v>
      </c>
      <c r="J147" t="s">
        <v>17</v>
      </c>
      <c r="K147" t="s">
        <v>17</v>
      </c>
      <c r="L147" t="s">
        <v>17</v>
      </c>
      <c r="M147" t="s">
        <v>17</v>
      </c>
      <c r="N147" t="s">
        <v>18</v>
      </c>
      <c r="O147" t="str">
        <f>IF(BTech[[#This Row],[Internships]]&lt;1, "NO_Intern", "DO_Intern")</f>
        <v>NO_Intern</v>
      </c>
      <c r="P147" t="str">
        <f>IF(BTech[[#This Row],[Projects]]&gt;=1,"Do_project","No_project")</f>
        <v>Do_project</v>
      </c>
    </row>
    <row r="148" spans="1:16" x14ac:dyDescent="0.25">
      <c r="A148" t="s">
        <v>170</v>
      </c>
      <c r="B148" t="s">
        <v>15</v>
      </c>
      <c r="C148">
        <v>8.57</v>
      </c>
      <c r="D148">
        <v>8.18</v>
      </c>
      <c r="E148">
        <v>8.7200000000000006</v>
      </c>
      <c r="F148">
        <v>8.65</v>
      </c>
      <c r="G148">
        <v>2</v>
      </c>
      <c r="H148">
        <v>3</v>
      </c>
      <c r="I148" t="s">
        <v>16</v>
      </c>
      <c r="J148" t="s">
        <v>17</v>
      </c>
      <c r="K148" t="s">
        <v>16</v>
      </c>
      <c r="L148" t="s">
        <v>16</v>
      </c>
      <c r="M148" t="s">
        <v>16</v>
      </c>
      <c r="N148" t="s">
        <v>26</v>
      </c>
      <c r="O148" t="str">
        <f>IF(BTech[[#This Row],[Internships]]&lt;1, "NO_Intern", "DO_Intern")</f>
        <v>DO_Intern</v>
      </c>
      <c r="P148" t="str">
        <f>IF(BTech[[#This Row],[Projects]]&gt;=1,"Do_project","No_project")</f>
        <v>Do_project</v>
      </c>
    </row>
    <row r="149" spans="1:16" x14ac:dyDescent="0.25">
      <c r="A149" t="s">
        <v>171</v>
      </c>
      <c r="B149" t="s">
        <v>15</v>
      </c>
      <c r="C149">
        <v>6.97</v>
      </c>
      <c r="D149">
        <v>6.93</v>
      </c>
      <c r="E149">
        <v>6.99</v>
      </c>
      <c r="F149">
        <v>8.6300000000000008</v>
      </c>
      <c r="G149">
        <v>0</v>
      </c>
      <c r="H149">
        <v>3</v>
      </c>
      <c r="I149" t="s">
        <v>17</v>
      </c>
      <c r="J149" t="s">
        <v>17</v>
      </c>
      <c r="K149" t="s">
        <v>17</v>
      </c>
      <c r="L149" t="s">
        <v>16</v>
      </c>
      <c r="M149" t="s">
        <v>17</v>
      </c>
      <c r="N149" t="s">
        <v>20</v>
      </c>
      <c r="O149" t="str">
        <f>IF(BTech[[#This Row],[Internships]]&lt;1, "NO_Intern", "DO_Intern")</f>
        <v>NO_Intern</v>
      </c>
      <c r="P149" t="str">
        <f>IF(BTech[[#This Row],[Projects]]&gt;=1,"Do_project","No_project")</f>
        <v>Do_project</v>
      </c>
    </row>
    <row r="150" spans="1:16" x14ac:dyDescent="0.25">
      <c r="A150" t="s">
        <v>172</v>
      </c>
      <c r="B150" t="s">
        <v>15</v>
      </c>
      <c r="C150">
        <v>7.67</v>
      </c>
      <c r="D150">
        <v>7</v>
      </c>
      <c r="E150">
        <v>6.84</v>
      </c>
      <c r="F150">
        <v>7.02</v>
      </c>
      <c r="G150">
        <v>0</v>
      </c>
      <c r="H150">
        <v>2</v>
      </c>
      <c r="I150" t="s">
        <v>16</v>
      </c>
      <c r="J150" t="s">
        <v>16</v>
      </c>
      <c r="K150" t="s">
        <v>17</v>
      </c>
      <c r="L150" t="s">
        <v>17</v>
      </c>
      <c r="M150" t="s">
        <v>17</v>
      </c>
      <c r="N150" t="s">
        <v>29</v>
      </c>
      <c r="O150" t="str">
        <f>IF(BTech[[#This Row],[Internships]]&lt;1, "NO_Intern", "DO_Intern")</f>
        <v>NO_Intern</v>
      </c>
      <c r="P150" t="str">
        <f>IF(BTech[[#This Row],[Projects]]&gt;=1,"Do_project","No_project")</f>
        <v>Do_project</v>
      </c>
    </row>
    <row r="151" spans="1:16" x14ac:dyDescent="0.25">
      <c r="A151" t="s">
        <v>173</v>
      </c>
      <c r="B151" t="s">
        <v>15</v>
      </c>
      <c r="C151">
        <v>8.27</v>
      </c>
      <c r="D151">
        <v>7.89</v>
      </c>
      <c r="E151">
        <v>8.52</v>
      </c>
      <c r="F151">
        <v>7.56</v>
      </c>
      <c r="G151">
        <v>1</v>
      </c>
      <c r="H151">
        <v>3</v>
      </c>
      <c r="I151" t="s">
        <v>16</v>
      </c>
      <c r="J151" t="s">
        <v>17</v>
      </c>
      <c r="K151" t="s">
        <v>16</v>
      </c>
      <c r="L151" t="s">
        <v>17</v>
      </c>
      <c r="M151" t="s">
        <v>16</v>
      </c>
      <c r="N151" t="s">
        <v>26</v>
      </c>
      <c r="O151" t="str">
        <f>IF(BTech[[#This Row],[Internships]]&lt;1, "NO_Intern", "DO_Intern")</f>
        <v>DO_Intern</v>
      </c>
      <c r="P151" t="str">
        <f>IF(BTech[[#This Row],[Projects]]&gt;=1,"Do_project","No_project")</f>
        <v>Do_project</v>
      </c>
    </row>
    <row r="152" spans="1:16" x14ac:dyDescent="0.25">
      <c r="A152" t="s">
        <v>174</v>
      </c>
      <c r="B152" t="s">
        <v>15</v>
      </c>
      <c r="C152">
        <v>8.23</v>
      </c>
      <c r="D152">
        <v>7.15</v>
      </c>
      <c r="E152">
        <v>7.87</v>
      </c>
      <c r="F152">
        <v>6.93</v>
      </c>
      <c r="G152">
        <v>2</v>
      </c>
      <c r="H152">
        <v>4</v>
      </c>
      <c r="I152" t="s">
        <v>16</v>
      </c>
      <c r="J152" t="s">
        <v>16</v>
      </c>
      <c r="K152" t="s">
        <v>16</v>
      </c>
      <c r="L152" t="s">
        <v>17</v>
      </c>
      <c r="M152" t="s">
        <v>17</v>
      </c>
      <c r="N152" t="s">
        <v>18</v>
      </c>
      <c r="O152" t="str">
        <f>IF(BTech[[#This Row],[Internships]]&lt;1, "NO_Intern", "DO_Intern")</f>
        <v>DO_Intern</v>
      </c>
      <c r="P152" t="str">
        <f>IF(BTech[[#This Row],[Projects]]&gt;=1,"Do_project","No_project")</f>
        <v>Do_project</v>
      </c>
    </row>
    <row r="153" spans="1:16" x14ac:dyDescent="0.25">
      <c r="A153" t="s">
        <v>175</v>
      </c>
      <c r="B153" t="s">
        <v>15</v>
      </c>
      <c r="C153">
        <v>8.09</v>
      </c>
      <c r="D153">
        <v>8.86</v>
      </c>
      <c r="E153">
        <v>8.6999999999999993</v>
      </c>
      <c r="F153">
        <v>6.12</v>
      </c>
      <c r="G153">
        <v>2</v>
      </c>
      <c r="H153">
        <v>5</v>
      </c>
      <c r="I153" t="s">
        <v>16</v>
      </c>
      <c r="J153" t="s">
        <v>16</v>
      </c>
      <c r="K153" t="s">
        <v>17</v>
      </c>
      <c r="L153" t="s">
        <v>16</v>
      </c>
      <c r="M153" t="s">
        <v>17</v>
      </c>
      <c r="N153" t="s">
        <v>31</v>
      </c>
      <c r="O153" t="str">
        <f>IF(BTech[[#This Row],[Internships]]&lt;1, "NO_Intern", "DO_Intern")</f>
        <v>DO_Intern</v>
      </c>
      <c r="P153" t="str">
        <f>IF(BTech[[#This Row],[Projects]]&gt;=1,"Do_project","No_project")</f>
        <v>Do_project</v>
      </c>
    </row>
    <row r="154" spans="1:16" x14ac:dyDescent="0.25">
      <c r="A154" t="s">
        <v>176</v>
      </c>
      <c r="B154" t="s">
        <v>15</v>
      </c>
      <c r="C154">
        <v>8.92</v>
      </c>
      <c r="D154">
        <v>6.9</v>
      </c>
      <c r="E154">
        <v>8.66</v>
      </c>
      <c r="F154">
        <v>6.15</v>
      </c>
      <c r="G154">
        <v>2</v>
      </c>
      <c r="H154">
        <v>1</v>
      </c>
      <c r="I154" t="s">
        <v>17</v>
      </c>
      <c r="J154" t="s">
        <v>17</v>
      </c>
      <c r="K154" t="s">
        <v>17</v>
      </c>
      <c r="L154" t="s">
        <v>17</v>
      </c>
      <c r="M154" t="s">
        <v>17</v>
      </c>
      <c r="N154" t="s">
        <v>20</v>
      </c>
      <c r="O154" t="str">
        <f>IF(BTech[[#This Row],[Internships]]&lt;1, "NO_Intern", "DO_Intern")</f>
        <v>DO_Intern</v>
      </c>
      <c r="P154" t="str">
        <f>IF(BTech[[#This Row],[Projects]]&gt;=1,"Do_project","No_project")</f>
        <v>Do_project</v>
      </c>
    </row>
    <row r="155" spans="1:16" x14ac:dyDescent="0.25">
      <c r="A155" t="s">
        <v>177</v>
      </c>
      <c r="B155" t="s">
        <v>15</v>
      </c>
      <c r="C155">
        <v>8.5</v>
      </c>
      <c r="D155">
        <v>7.09</v>
      </c>
      <c r="E155">
        <v>6.56</v>
      </c>
      <c r="F155">
        <v>7.37</v>
      </c>
      <c r="G155">
        <v>1</v>
      </c>
      <c r="H155">
        <v>5</v>
      </c>
      <c r="I155" t="s">
        <v>16</v>
      </c>
      <c r="J155" t="s">
        <v>17</v>
      </c>
      <c r="K155" t="s">
        <v>17</v>
      </c>
      <c r="L155" t="s">
        <v>17</v>
      </c>
      <c r="M155" t="s">
        <v>16</v>
      </c>
      <c r="N155" t="s">
        <v>26</v>
      </c>
      <c r="O155" t="str">
        <f>IF(BTech[[#This Row],[Internships]]&lt;1, "NO_Intern", "DO_Intern")</f>
        <v>DO_Intern</v>
      </c>
      <c r="P155" t="str">
        <f>IF(BTech[[#This Row],[Projects]]&gt;=1,"Do_project","No_project")</f>
        <v>Do_project</v>
      </c>
    </row>
    <row r="156" spans="1:16" x14ac:dyDescent="0.25">
      <c r="A156" t="s">
        <v>178</v>
      </c>
      <c r="B156" t="s">
        <v>15</v>
      </c>
      <c r="C156">
        <v>6.63</v>
      </c>
      <c r="D156">
        <v>7.86</v>
      </c>
      <c r="E156">
        <v>7.37</v>
      </c>
      <c r="F156">
        <v>6.12</v>
      </c>
      <c r="G156">
        <v>0</v>
      </c>
      <c r="H156">
        <v>3</v>
      </c>
      <c r="I156" t="s">
        <v>17</v>
      </c>
      <c r="J156" t="s">
        <v>17</v>
      </c>
      <c r="K156" t="s">
        <v>17</v>
      </c>
      <c r="L156" t="s">
        <v>17</v>
      </c>
      <c r="M156" t="s">
        <v>17</v>
      </c>
      <c r="N156" t="s">
        <v>31</v>
      </c>
      <c r="O156" t="str">
        <f>IF(BTech[[#This Row],[Internships]]&lt;1, "NO_Intern", "DO_Intern")</f>
        <v>NO_Intern</v>
      </c>
      <c r="P156" t="str">
        <f>IF(BTech[[#This Row],[Projects]]&gt;=1,"Do_project","No_project")</f>
        <v>Do_project</v>
      </c>
    </row>
    <row r="157" spans="1:16" x14ac:dyDescent="0.25">
      <c r="A157" t="s">
        <v>179</v>
      </c>
      <c r="B157" t="s">
        <v>15</v>
      </c>
      <c r="C157">
        <v>8.44</v>
      </c>
      <c r="D157">
        <v>8.23</v>
      </c>
      <c r="E157">
        <v>6.2</v>
      </c>
      <c r="F157">
        <v>8.4</v>
      </c>
      <c r="G157">
        <v>0</v>
      </c>
      <c r="H157">
        <v>2</v>
      </c>
      <c r="I157" t="s">
        <v>16</v>
      </c>
      <c r="J157" t="s">
        <v>17</v>
      </c>
      <c r="K157" t="s">
        <v>17</v>
      </c>
      <c r="L157" t="s">
        <v>16</v>
      </c>
      <c r="M157" t="s">
        <v>17</v>
      </c>
      <c r="N157" t="s">
        <v>20</v>
      </c>
      <c r="O157" t="str">
        <f>IF(BTech[[#This Row],[Internships]]&lt;1, "NO_Intern", "DO_Intern")</f>
        <v>NO_Intern</v>
      </c>
      <c r="P157" t="str">
        <f>IF(BTech[[#This Row],[Projects]]&gt;=1,"Do_project","No_project")</f>
        <v>Do_project</v>
      </c>
    </row>
    <row r="158" spans="1:16" x14ac:dyDescent="0.25">
      <c r="A158" t="s">
        <v>180</v>
      </c>
      <c r="B158" t="s">
        <v>15</v>
      </c>
      <c r="C158">
        <v>8.15</v>
      </c>
      <c r="D158">
        <v>6.39</v>
      </c>
      <c r="E158">
        <v>6.96</v>
      </c>
      <c r="F158">
        <v>8.0399999999999991</v>
      </c>
      <c r="G158">
        <v>2</v>
      </c>
      <c r="H158">
        <v>1</v>
      </c>
      <c r="I158" t="s">
        <v>17</v>
      </c>
      <c r="J158" t="s">
        <v>17</v>
      </c>
      <c r="K158" t="s">
        <v>17</v>
      </c>
      <c r="L158" t="s">
        <v>17</v>
      </c>
      <c r="M158" t="s">
        <v>17</v>
      </c>
      <c r="N158" t="s">
        <v>20</v>
      </c>
      <c r="O158" t="str">
        <f>IF(BTech[[#This Row],[Internships]]&lt;1, "NO_Intern", "DO_Intern")</f>
        <v>DO_Intern</v>
      </c>
      <c r="P158" t="str">
        <f>IF(BTech[[#This Row],[Projects]]&gt;=1,"Do_project","No_project")</f>
        <v>Do_project</v>
      </c>
    </row>
    <row r="159" spans="1:16" x14ac:dyDescent="0.25">
      <c r="A159" t="s">
        <v>181</v>
      </c>
      <c r="B159" t="s">
        <v>15</v>
      </c>
      <c r="C159">
        <v>6.74</v>
      </c>
      <c r="D159">
        <v>6.36</v>
      </c>
      <c r="E159">
        <v>6.67</v>
      </c>
      <c r="F159">
        <v>7.55</v>
      </c>
      <c r="G159">
        <v>2</v>
      </c>
      <c r="H159">
        <v>4</v>
      </c>
      <c r="I159" t="s">
        <v>16</v>
      </c>
      <c r="J159" t="s">
        <v>16</v>
      </c>
      <c r="K159" t="s">
        <v>17</v>
      </c>
      <c r="L159" t="s">
        <v>16</v>
      </c>
      <c r="M159" t="s">
        <v>16</v>
      </c>
      <c r="N159" t="s">
        <v>26</v>
      </c>
      <c r="O159" t="str">
        <f>IF(BTech[[#This Row],[Internships]]&lt;1, "NO_Intern", "DO_Intern")</f>
        <v>DO_Intern</v>
      </c>
      <c r="P159" t="str">
        <f>IF(BTech[[#This Row],[Projects]]&gt;=1,"Do_project","No_project")</f>
        <v>Do_project</v>
      </c>
    </row>
    <row r="160" spans="1:16" x14ac:dyDescent="0.25">
      <c r="A160" t="s">
        <v>182</v>
      </c>
      <c r="B160" t="s">
        <v>15</v>
      </c>
      <c r="C160">
        <v>6.7</v>
      </c>
      <c r="D160">
        <v>8.06</v>
      </c>
      <c r="E160">
        <v>7</v>
      </c>
      <c r="F160">
        <v>8.7899999999999991</v>
      </c>
      <c r="G160">
        <v>1</v>
      </c>
      <c r="H160">
        <v>4</v>
      </c>
      <c r="I160" t="s">
        <v>16</v>
      </c>
      <c r="J160" t="s">
        <v>17</v>
      </c>
      <c r="K160" t="s">
        <v>17</v>
      </c>
      <c r="L160" t="s">
        <v>16</v>
      </c>
      <c r="M160" t="s">
        <v>16</v>
      </c>
      <c r="N160" t="s">
        <v>26</v>
      </c>
      <c r="O160" t="str">
        <f>IF(BTech[[#This Row],[Internships]]&lt;1, "NO_Intern", "DO_Intern")</f>
        <v>DO_Intern</v>
      </c>
      <c r="P160" t="str">
        <f>IF(BTech[[#This Row],[Projects]]&gt;=1,"Do_project","No_project")</f>
        <v>Do_project</v>
      </c>
    </row>
    <row r="161" spans="1:16" x14ac:dyDescent="0.25">
      <c r="A161" t="s">
        <v>183</v>
      </c>
      <c r="B161" t="s">
        <v>15</v>
      </c>
      <c r="C161">
        <v>6.14</v>
      </c>
      <c r="D161">
        <v>7.98</v>
      </c>
      <c r="E161">
        <v>8.39</v>
      </c>
      <c r="F161">
        <v>7.91</v>
      </c>
      <c r="G161">
        <v>0</v>
      </c>
      <c r="H161">
        <v>1</v>
      </c>
      <c r="I161" t="s">
        <v>16</v>
      </c>
      <c r="J161" t="s">
        <v>17</v>
      </c>
      <c r="K161" t="s">
        <v>17</v>
      </c>
      <c r="L161" t="s">
        <v>17</v>
      </c>
      <c r="M161" t="s">
        <v>17</v>
      </c>
      <c r="N161" t="s">
        <v>20</v>
      </c>
      <c r="O161" t="str">
        <f>IF(BTech[[#This Row],[Internships]]&lt;1, "NO_Intern", "DO_Intern")</f>
        <v>NO_Intern</v>
      </c>
      <c r="P161" t="str">
        <f>IF(BTech[[#This Row],[Projects]]&gt;=1,"Do_project","No_project")</f>
        <v>Do_project</v>
      </c>
    </row>
    <row r="162" spans="1:16" x14ac:dyDescent="0.25">
      <c r="A162" t="s">
        <v>184</v>
      </c>
      <c r="B162" t="s">
        <v>15</v>
      </c>
      <c r="C162">
        <v>6.92</v>
      </c>
      <c r="D162">
        <v>7.35</v>
      </c>
      <c r="E162">
        <v>8.61</v>
      </c>
      <c r="F162">
        <v>7.85</v>
      </c>
      <c r="G162">
        <v>2</v>
      </c>
      <c r="H162">
        <v>5</v>
      </c>
      <c r="I162" t="s">
        <v>16</v>
      </c>
      <c r="J162" t="s">
        <v>16</v>
      </c>
      <c r="K162" t="s">
        <v>17</v>
      </c>
      <c r="L162" t="s">
        <v>17</v>
      </c>
      <c r="M162" t="s">
        <v>16</v>
      </c>
      <c r="N162" t="s">
        <v>26</v>
      </c>
      <c r="O162" t="str">
        <f>IF(BTech[[#This Row],[Internships]]&lt;1, "NO_Intern", "DO_Intern")</f>
        <v>DO_Intern</v>
      </c>
      <c r="P162" t="str">
        <f>IF(BTech[[#This Row],[Projects]]&gt;=1,"Do_project","No_project")</f>
        <v>Do_project</v>
      </c>
    </row>
    <row r="163" spans="1:16" x14ac:dyDescent="0.25">
      <c r="A163" t="s">
        <v>185</v>
      </c>
      <c r="B163" t="s">
        <v>15</v>
      </c>
      <c r="C163">
        <v>6.25</v>
      </c>
      <c r="D163">
        <v>6.38</v>
      </c>
      <c r="E163">
        <v>8.18</v>
      </c>
      <c r="F163">
        <v>8.19</v>
      </c>
      <c r="G163">
        <v>2</v>
      </c>
      <c r="H163">
        <v>5</v>
      </c>
      <c r="I163" t="s">
        <v>16</v>
      </c>
      <c r="J163" t="s">
        <v>17</v>
      </c>
      <c r="K163" t="s">
        <v>16</v>
      </c>
      <c r="L163" t="s">
        <v>16</v>
      </c>
      <c r="M163" t="s">
        <v>16</v>
      </c>
      <c r="N163" t="s">
        <v>26</v>
      </c>
      <c r="O163" t="str">
        <f>IF(BTech[[#This Row],[Internships]]&lt;1, "NO_Intern", "DO_Intern")</f>
        <v>DO_Intern</v>
      </c>
      <c r="P163" t="str">
        <f>IF(BTech[[#This Row],[Projects]]&gt;=1,"Do_project","No_project")</f>
        <v>Do_project</v>
      </c>
    </row>
    <row r="164" spans="1:16" x14ac:dyDescent="0.25">
      <c r="A164" t="s">
        <v>186</v>
      </c>
      <c r="B164" t="s">
        <v>15</v>
      </c>
      <c r="C164">
        <v>8.17</v>
      </c>
      <c r="D164">
        <v>6.23</v>
      </c>
      <c r="E164">
        <v>6</v>
      </c>
      <c r="F164">
        <v>8.81</v>
      </c>
      <c r="G164">
        <v>0</v>
      </c>
      <c r="H164">
        <v>3</v>
      </c>
      <c r="I164" t="s">
        <v>17</v>
      </c>
      <c r="J164" t="s">
        <v>16</v>
      </c>
      <c r="K164" t="s">
        <v>16</v>
      </c>
      <c r="L164" t="s">
        <v>16</v>
      </c>
      <c r="M164" t="s">
        <v>17</v>
      </c>
      <c r="N164" t="s">
        <v>29</v>
      </c>
      <c r="O164" t="str">
        <f>IF(BTech[[#This Row],[Internships]]&lt;1, "NO_Intern", "DO_Intern")</f>
        <v>NO_Intern</v>
      </c>
      <c r="P164" t="str">
        <f>IF(BTech[[#This Row],[Projects]]&gt;=1,"Do_project","No_project")</f>
        <v>Do_project</v>
      </c>
    </row>
    <row r="165" spans="1:16" x14ac:dyDescent="0.25">
      <c r="A165" t="s">
        <v>187</v>
      </c>
      <c r="B165" t="s">
        <v>15</v>
      </c>
      <c r="C165">
        <v>8.77</v>
      </c>
      <c r="D165">
        <v>6.73</v>
      </c>
      <c r="E165">
        <v>8.52</v>
      </c>
      <c r="F165">
        <v>6.39</v>
      </c>
      <c r="G165">
        <v>1</v>
      </c>
      <c r="H165">
        <v>5</v>
      </c>
      <c r="I165" t="s">
        <v>16</v>
      </c>
      <c r="J165" t="s">
        <v>17</v>
      </c>
      <c r="K165" t="s">
        <v>16</v>
      </c>
      <c r="L165" t="s">
        <v>17</v>
      </c>
      <c r="M165" t="s">
        <v>17</v>
      </c>
      <c r="N165" t="s">
        <v>22</v>
      </c>
      <c r="O165" t="str">
        <f>IF(BTech[[#This Row],[Internships]]&lt;1, "NO_Intern", "DO_Intern")</f>
        <v>DO_Intern</v>
      </c>
      <c r="P165" t="str">
        <f>IF(BTech[[#This Row],[Projects]]&gt;=1,"Do_project","No_project")</f>
        <v>Do_project</v>
      </c>
    </row>
    <row r="166" spans="1:16" x14ac:dyDescent="0.25">
      <c r="A166" t="s">
        <v>188</v>
      </c>
      <c r="B166" t="s">
        <v>15</v>
      </c>
      <c r="C166">
        <v>8.34</v>
      </c>
      <c r="D166">
        <v>6.48</v>
      </c>
      <c r="E166">
        <v>8.52</v>
      </c>
      <c r="F166">
        <v>8.1</v>
      </c>
      <c r="G166">
        <v>0</v>
      </c>
      <c r="H166">
        <v>3</v>
      </c>
      <c r="I166" t="s">
        <v>17</v>
      </c>
      <c r="J166" t="s">
        <v>17</v>
      </c>
      <c r="K166" t="s">
        <v>16</v>
      </c>
      <c r="L166" t="s">
        <v>17</v>
      </c>
      <c r="M166" t="s">
        <v>17</v>
      </c>
      <c r="N166" t="s">
        <v>31</v>
      </c>
      <c r="O166" t="str">
        <f>IF(BTech[[#This Row],[Internships]]&lt;1, "NO_Intern", "DO_Intern")</f>
        <v>NO_Intern</v>
      </c>
      <c r="P166" t="str">
        <f>IF(BTech[[#This Row],[Projects]]&gt;=1,"Do_project","No_project")</f>
        <v>Do_project</v>
      </c>
    </row>
    <row r="167" spans="1:16" x14ac:dyDescent="0.25">
      <c r="A167" t="s">
        <v>189</v>
      </c>
      <c r="B167" t="s">
        <v>15</v>
      </c>
      <c r="C167">
        <v>7.42</v>
      </c>
      <c r="D167">
        <v>7.98</v>
      </c>
      <c r="E167">
        <v>8.52</v>
      </c>
      <c r="F167">
        <v>6.95</v>
      </c>
      <c r="G167">
        <v>2</v>
      </c>
      <c r="H167">
        <v>1</v>
      </c>
      <c r="I167" t="s">
        <v>16</v>
      </c>
      <c r="J167" t="s">
        <v>17</v>
      </c>
      <c r="K167" t="s">
        <v>16</v>
      </c>
      <c r="L167" t="s">
        <v>17</v>
      </c>
      <c r="M167" t="s">
        <v>17</v>
      </c>
      <c r="N167" t="s">
        <v>24</v>
      </c>
      <c r="O167" t="str">
        <f>IF(BTech[[#This Row],[Internships]]&lt;1, "NO_Intern", "DO_Intern")</f>
        <v>DO_Intern</v>
      </c>
      <c r="P167" t="str">
        <f>IF(BTech[[#This Row],[Projects]]&gt;=1,"Do_project","No_project")</f>
        <v>Do_project</v>
      </c>
    </row>
    <row r="168" spans="1:16" x14ac:dyDescent="0.25">
      <c r="A168" t="s">
        <v>190</v>
      </c>
      <c r="B168" t="s">
        <v>15</v>
      </c>
      <c r="C168">
        <v>8.39</v>
      </c>
      <c r="D168">
        <v>7.81</v>
      </c>
      <c r="E168">
        <v>6.24</v>
      </c>
      <c r="F168">
        <v>8.0299999999999994</v>
      </c>
      <c r="G168">
        <v>2</v>
      </c>
      <c r="H168">
        <v>2</v>
      </c>
      <c r="I168" t="s">
        <v>16</v>
      </c>
      <c r="J168" t="s">
        <v>16</v>
      </c>
      <c r="K168" t="s">
        <v>17</v>
      </c>
      <c r="L168" t="s">
        <v>16</v>
      </c>
      <c r="M168" t="s">
        <v>16</v>
      </c>
      <c r="N168" t="s">
        <v>26</v>
      </c>
      <c r="O168" t="str">
        <f>IF(BTech[[#This Row],[Internships]]&lt;1, "NO_Intern", "DO_Intern")</f>
        <v>DO_Intern</v>
      </c>
      <c r="P168" t="str">
        <f>IF(BTech[[#This Row],[Projects]]&gt;=1,"Do_project","No_project")</f>
        <v>Do_project</v>
      </c>
    </row>
    <row r="169" spans="1:16" x14ac:dyDescent="0.25">
      <c r="A169" t="s">
        <v>191</v>
      </c>
      <c r="B169" t="s">
        <v>15</v>
      </c>
      <c r="C169">
        <v>8.98</v>
      </c>
      <c r="D169">
        <v>7.32</v>
      </c>
      <c r="E169">
        <v>8.27</v>
      </c>
      <c r="F169">
        <v>6.6</v>
      </c>
      <c r="G169">
        <v>0</v>
      </c>
      <c r="H169">
        <v>5</v>
      </c>
      <c r="I169" t="s">
        <v>16</v>
      </c>
      <c r="J169" t="s">
        <v>17</v>
      </c>
      <c r="K169" t="s">
        <v>16</v>
      </c>
      <c r="L169" t="s">
        <v>16</v>
      </c>
      <c r="M169" t="s">
        <v>17</v>
      </c>
      <c r="N169" t="s">
        <v>20</v>
      </c>
      <c r="O169" t="str">
        <f>IF(BTech[[#This Row],[Internships]]&lt;1, "NO_Intern", "DO_Intern")</f>
        <v>NO_Intern</v>
      </c>
      <c r="P169" t="str">
        <f>IF(BTech[[#This Row],[Projects]]&gt;=1,"Do_project","No_project")</f>
        <v>Do_project</v>
      </c>
    </row>
    <row r="170" spans="1:16" x14ac:dyDescent="0.25">
      <c r="A170" t="s">
        <v>192</v>
      </c>
      <c r="B170" t="s">
        <v>15</v>
      </c>
      <c r="C170">
        <v>7.88</v>
      </c>
      <c r="D170">
        <v>6.18</v>
      </c>
      <c r="E170">
        <v>7.61</v>
      </c>
      <c r="F170">
        <v>7.4</v>
      </c>
      <c r="G170">
        <v>2</v>
      </c>
      <c r="H170">
        <v>4</v>
      </c>
      <c r="I170" t="s">
        <v>16</v>
      </c>
      <c r="J170" t="s">
        <v>17</v>
      </c>
      <c r="K170" t="s">
        <v>17</v>
      </c>
      <c r="L170" t="s">
        <v>17</v>
      </c>
      <c r="M170" t="s">
        <v>16</v>
      </c>
      <c r="N170" t="s">
        <v>26</v>
      </c>
      <c r="O170" t="str">
        <f>IF(BTech[[#This Row],[Internships]]&lt;1, "NO_Intern", "DO_Intern")</f>
        <v>DO_Intern</v>
      </c>
      <c r="P170" t="str">
        <f>IF(BTech[[#This Row],[Projects]]&gt;=1,"Do_project","No_project")</f>
        <v>Do_project</v>
      </c>
    </row>
    <row r="171" spans="1:16" x14ac:dyDescent="0.25">
      <c r="A171" t="s">
        <v>193</v>
      </c>
      <c r="B171" t="s">
        <v>15</v>
      </c>
      <c r="C171">
        <v>6.65</v>
      </c>
      <c r="D171">
        <v>8.4600000000000009</v>
      </c>
      <c r="E171">
        <v>6.31</v>
      </c>
      <c r="F171">
        <v>7.74</v>
      </c>
      <c r="G171">
        <v>1</v>
      </c>
      <c r="H171">
        <v>2</v>
      </c>
      <c r="I171" t="s">
        <v>16</v>
      </c>
      <c r="J171" t="s">
        <v>17</v>
      </c>
      <c r="K171" t="s">
        <v>16</v>
      </c>
      <c r="L171" t="s">
        <v>17</v>
      </c>
      <c r="M171" t="s">
        <v>16</v>
      </c>
      <c r="N171" t="s">
        <v>26</v>
      </c>
      <c r="O171" t="str">
        <f>IF(BTech[[#This Row],[Internships]]&lt;1, "NO_Intern", "DO_Intern")</f>
        <v>DO_Intern</v>
      </c>
      <c r="P171" t="str">
        <f>IF(BTech[[#This Row],[Projects]]&gt;=1,"Do_project","No_project")</f>
        <v>Do_project</v>
      </c>
    </row>
    <row r="172" spans="1:16" x14ac:dyDescent="0.25">
      <c r="A172" t="s">
        <v>194</v>
      </c>
      <c r="B172" t="s">
        <v>15</v>
      </c>
      <c r="C172">
        <v>6.29</v>
      </c>
      <c r="D172">
        <v>8.51</v>
      </c>
      <c r="E172">
        <v>7.21</v>
      </c>
      <c r="F172">
        <v>6.43</v>
      </c>
      <c r="G172">
        <v>2</v>
      </c>
      <c r="H172">
        <v>5</v>
      </c>
      <c r="I172" t="s">
        <v>17</v>
      </c>
      <c r="J172" t="s">
        <v>17</v>
      </c>
      <c r="K172" t="s">
        <v>17</v>
      </c>
      <c r="L172" t="s">
        <v>17</v>
      </c>
      <c r="M172" t="s">
        <v>17</v>
      </c>
      <c r="N172" t="s">
        <v>24</v>
      </c>
      <c r="O172" t="str">
        <f>IF(BTech[[#This Row],[Internships]]&lt;1, "NO_Intern", "DO_Intern")</f>
        <v>DO_Intern</v>
      </c>
      <c r="P172" t="str">
        <f>IF(BTech[[#This Row],[Projects]]&gt;=1,"Do_project","No_project")</f>
        <v>Do_project</v>
      </c>
    </row>
    <row r="173" spans="1:16" x14ac:dyDescent="0.25">
      <c r="A173" t="s">
        <v>195</v>
      </c>
      <c r="B173" t="s">
        <v>15</v>
      </c>
      <c r="C173">
        <v>8.01</v>
      </c>
      <c r="D173">
        <v>7.05</v>
      </c>
      <c r="E173">
        <v>8.89</v>
      </c>
      <c r="F173">
        <v>8.66</v>
      </c>
      <c r="G173">
        <v>0</v>
      </c>
      <c r="H173">
        <v>3</v>
      </c>
      <c r="I173" t="s">
        <v>16</v>
      </c>
      <c r="J173" t="s">
        <v>16</v>
      </c>
      <c r="K173" t="s">
        <v>16</v>
      </c>
      <c r="L173" t="s">
        <v>17</v>
      </c>
      <c r="M173" t="s">
        <v>17</v>
      </c>
      <c r="N173" t="s">
        <v>29</v>
      </c>
      <c r="O173" t="str">
        <f>IF(BTech[[#This Row],[Internships]]&lt;1, "NO_Intern", "DO_Intern")</f>
        <v>NO_Intern</v>
      </c>
      <c r="P173" t="str">
        <f>IF(BTech[[#This Row],[Projects]]&gt;=1,"Do_project","No_project")</f>
        <v>Do_project</v>
      </c>
    </row>
    <row r="174" spans="1:16" x14ac:dyDescent="0.25">
      <c r="A174" t="s">
        <v>196</v>
      </c>
      <c r="B174" t="s">
        <v>15</v>
      </c>
      <c r="C174">
        <v>6.96</v>
      </c>
      <c r="D174">
        <v>7.93</v>
      </c>
      <c r="E174">
        <v>6.61</v>
      </c>
      <c r="F174">
        <v>7.97</v>
      </c>
      <c r="G174">
        <v>1</v>
      </c>
      <c r="H174">
        <v>3</v>
      </c>
      <c r="I174" t="s">
        <v>17</v>
      </c>
      <c r="J174" t="s">
        <v>17</v>
      </c>
      <c r="K174" t="s">
        <v>17</v>
      </c>
      <c r="L174" t="s">
        <v>16</v>
      </c>
      <c r="M174" t="s">
        <v>17</v>
      </c>
      <c r="N174" t="s">
        <v>22</v>
      </c>
      <c r="O174" t="str">
        <f>IF(BTech[[#This Row],[Internships]]&lt;1, "NO_Intern", "DO_Intern")</f>
        <v>DO_Intern</v>
      </c>
      <c r="P174" t="str">
        <f>IF(BTech[[#This Row],[Projects]]&gt;=1,"Do_project","No_project")</f>
        <v>Do_project</v>
      </c>
    </row>
    <row r="175" spans="1:16" x14ac:dyDescent="0.25">
      <c r="A175" t="s">
        <v>197</v>
      </c>
      <c r="B175" t="s">
        <v>15</v>
      </c>
      <c r="C175">
        <v>8.27</v>
      </c>
      <c r="D175">
        <v>8.0399999999999991</v>
      </c>
      <c r="E175">
        <v>6.1</v>
      </c>
      <c r="F175">
        <v>8.6999999999999993</v>
      </c>
      <c r="G175">
        <v>1</v>
      </c>
      <c r="H175">
        <v>4</v>
      </c>
      <c r="I175" t="s">
        <v>17</v>
      </c>
      <c r="J175" t="s">
        <v>17</v>
      </c>
      <c r="K175" t="s">
        <v>16</v>
      </c>
      <c r="L175" t="s">
        <v>16</v>
      </c>
      <c r="M175" t="s">
        <v>17</v>
      </c>
      <c r="N175" t="s">
        <v>22</v>
      </c>
      <c r="O175" t="str">
        <f>IF(BTech[[#This Row],[Internships]]&lt;1, "NO_Intern", "DO_Intern")</f>
        <v>DO_Intern</v>
      </c>
      <c r="P175" t="str">
        <f>IF(BTech[[#This Row],[Projects]]&gt;=1,"Do_project","No_project")</f>
        <v>Do_project</v>
      </c>
    </row>
    <row r="176" spans="1:16" x14ac:dyDescent="0.25">
      <c r="A176" t="s">
        <v>198</v>
      </c>
      <c r="B176" t="s">
        <v>15</v>
      </c>
      <c r="C176">
        <v>7.78</v>
      </c>
      <c r="D176">
        <v>6.94</v>
      </c>
      <c r="E176">
        <v>8.51</v>
      </c>
      <c r="F176">
        <v>6.34</v>
      </c>
      <c r="G176">
        <v>1</v>
      </c>
      <c r="H176">
        <v>2</v>
      </c>
      <c r="I176" t="s">
        <v>17</v>
      </c>
      <c r="J176" t="s">
        <v>17</v>
      </c>
      <c r="K176" t="s">
        <v>16</v>
      </c>
      <c r="L176" t="s">
        <v>17</v>
      </c>
      <c r="M176" t="s">
        <v>17</v>
      </c>
      <c r="N176" t="s">
        <v>22</v>
      </c>
      <c r="O176" t="str">
        <f>IF(BTech[[#This Row],[Internships]]&lt;1, "NO_Intern", "DO_Intern")</f>
        <v>DO_Intern</v>
      </c>
      <c r="P176" t="str">
        <f>IF(BTech[[#This Row],[Projects]]&gt;=1,"Do_project","No_project")</f>
        <v>Do_project</v>
      </c>
    </row>
    <row r="177" spans="1:16" x14ac:dyDescent="0.25">
      <c r="A177" t="s">
        <v>199</v>
      </c>
      <c r="B177" t="s">
        <v>15</v>
      </c>
      <c r="C177">
        <v>6.37</v>
      </c>
      <c r="D177">
        <v>8.81</v>
      </c>
      <c r="E177">
        <v>7.68</v>
      </c>
      <c r="F177">
        <v>8.02</v>
      </c>
      <c r="G177">
        <v>2</v>
      </c>
      <c r="H177">
        <v>2</v>
      </c>
      <c r="I177" t="s">
        <v>17</v>
      </c>
      <c r="J177" t="s">
        <v>17</v>
      </c>
      <c r="K177" t="s">
        <v>17</v>
      </c>
      <c r="L177" t="s">
        <v>16</v>
      </c>
      <c r="M177" t="s">
        <v>17</v>
      </c>
      <c r="N177" t="s">
        <v>20</v>
      </c>
      <c r="O177" t="str">
        <f>IF(BTech[[#This Row],[Internships]]&lt;1, "NO_Intern", "DO_Intern")</f>
        <v>DO_Intern</v>
      </c>
      <c r="P177" t="str">
        <f>IF(BTech[[#This Row],[Projects]]&gt;=1,"Do_project","No_project")</f>
        <v>Do_project</v>
      </c>
    </row>
    <row r="178" spans="1:16" x14ac:dyDescent="0.25">
      <c r="A178" t="s">
        <v>200</v>
      </c>
      <c r="B178" t="s">
        <v>15</v>
      </c>
      <c r="C178">
        <v>8.58</v>
      </c>
      <c r="D178">
        <v>8.4700000000000006</v>
      </c>
      <c r="E178">
        <v>6.19</v>
      </c>
      <c r="F178">
        <v>8.43</v>
      </c>
      <c r="G178">
        <v>0</v>
      </c>
      <c r="H178">
        <v>5</v>
      </c>
      <c r="I178" t="s">
        <v>17</v>
      </c>
      <c r="J178" t="s">
        <v>16</v>
      </c>
      <c r="K178" t="s">
        <v>17</v>
      </c>
      <c r="L178" t="s">
        <v>16</v>
      </c>
      <c r="M178" t="s">
        <v>17</v>
      </c>
      <c r="N178" t="s">
        <v>24</v>
      </c>
      <c r="O178" t="str">
        <f>IF(BTech[[#This Row],[Internships]]&lt;1, "NO_Intern", "DO_Intern")</f>
        <v>NO_Intern</v>
      </c>
      <c r="P178" t="str">
        <f>IF(BTech[[#This Row],[Projects]]&gt;=1,"Do_project","No_project")</f>
        <v>Do_project</v>
      </c>
    </row>
    <row r="179" spans="1:16" x14ac:dyDescent="0.25">
      <c r="A179" t="s">
        <v>201</v>
      </c>
      <c r="B179" t="s">
        <v>15</v>
      </c>
      <c r="C179">
        <v>7.97</v>
      </c>
      <c r="D179">
        <v>7.21</v>
      </c>
      <c r="E179">
        <v>6.23</v>
      </c>
      <c r="F179">
        <v>6.82</v>
      </c>
      <c r="G179">
        <v>0</v>
      </c>
      <c r="H179">
        <v>5</v>
      </c>
      <c r="I179" t="s">
        <v>16</v>
      </c>
      <c r="J179" t="s">
        <v>17</v>
      </c>
      <c r="K179" t="s">
        <v>16</v>
      </c>
      <c r="L179" t="s">
        <v>16</v>
      </c>
      <c r="M179" t="s">
        <v>17</v>
      </c>
      <c r="N179" t="s">
        <v>22</v>
      </c>
      <c r="O179" t="str">
        <f>IF(BTech[[#This Row],[Internships]]&lt;1, "NO_Intern", "DO_Intern")</f>
        <v>NO_Intern</v>
      </c>
      <c r="P179" t="str">
        <f>IF(BTech[[#This Row],[Projects]]&gt;=1,"Do_project","No_project")</f>
        <v>Do_project</v>
      </c>
    </row>
    <row r="180" spans="1:16" x14ac:dyDescent="0.25">
      <c r="A180" t="s">
        <v>202</v>
      </c>
      <c r="B180" t="s">
        <v>15</v>
      </c>
      <c r="C180">
        <v>6.34</v>
      </c>
      <c r="D180">
        <v>7.91</v>
      </c>
      <c r="E180">
        <v>8.25</v>
      </c>
      <c r="F180">
        <v>6.85</v>
      </c>
      <c r="G180">
        <v>0</v>
      </c>
      <c r="H180">
        <v>5</v>
      </c>
      <c r="I180" t="s">
        <v>17</v>
      </c>
      <c r="J180" t="s">
        <v>16</v>
      </c>
      <c r="K180" t="s">
        <v>16</v>
      </c>
      <c r="L180" t="s">
        <v>16</v>
      </c>
      <c r="M180" t="s">
        <v>17</v>
      </c>
      <c r="N180" t="s">
        <v>18</v>
      </c>
      <c r="O180" t="str">
        <f>IF(BTech[[#This Row],[Internships]]&lt;1, "NO_Intern", "DO_Intern")</f>
        <v>NO_Intern</v>
      </c>
      <c r="P180" t="str">
        <f>IF(BTech[[#This Row],[Projects]]&gt;=1,"Do_project","No_project")</f>
        <v>Do_project</v>
      </c>
    </row>
    <row r="181" spans="1:16" x14ac:dyDescent="0.25">
      <c r="A181" t="s">
        <v>203</v>
      </c>
      <c r="B181" t="s">
        <v>15</v>
      </c>
      <c r="C181">
        <v>6.9</v>
      </c>
      <c r="D181">
        <v>8.34</v>
      </c>
      <c r="E181">
        <v>7.93</v>
      </c>
      <c r="F181">
        <v>8.2899999999999991</v>
      </c>
      <c r="G181">
        <v>1</v>
      </c>
      <c r="H181">
        <v>4</v>
      </c>
      <c r="I181" t="s">
        <v>17</v>
      </c>
      <c r="J181" t="s">
        <v>17</v>
      </c>
      <c r="K181" t="s">
        <v>17</v>
      </c>
      <c r="L181" t="s">
        <v>17</v>
      </c>
      <c r="M181" t="s">
        <v>17</v>
      </c>
      <c r="N181" t="s">
        <v>18</v>
      </c>
      <c r="O181" t="str">
        <f>IF(BTech[[#This Row],[Internships]]&lt;1, "NO_Intern", "DO_Intern")</f>
        <v>DO_Intern</v>
      </c>
      <c r="P181" t="str">
        <f>IF(BTech[[#This Row],[Projects]]&gt;=1,"Do_project","No_project")</f>
        <v>Do_project</v>
      </c>
    </row>
    <row r="182" spans="1:16" x14ac:dyDescent="0.25">
      <c r="A182" t="s">
        <v>204</v>
      </c>
      <c r="B182" t="s">
        <v>15</v>
      </c>
      <c r="C182">
        <v>7.34</v>
      </c>
      <c r="D182">
        <v>6.45</v>
      </c>
      <c r="E182">
        <v>8.58</v>
      </c>
      <c r="F182">
        <v>8.61</v>
      </c>
      <c r="G182">
        <v>0</v>
      </c>
      <c r="H182">
        <v>2</v>
      </c>
      <c r="I182" t="s">
        <v>16</v>
      </c>
      <c r="J182" t="s">
        <v>17</v>
      </c>
      <c r="K182" t="s">
        <v>16</v>
      </c>
      <c r="L182" t="s">
        <v>17</v>
      </c>
      <c r="M182" t="s">
        <v>17</v>
      </c>
      <c r="N182" t="s">
        <v>20</v>
      </c>
      <c r="O182" t="str">
        <f>IF(BTech[[#This Row],[Internships]]&lt;1, "NO_Intern", "DO_Intern")</f>
        <v>NO_Intern</v>
      </c>
      <c r="P182" t="str">
        <f>IF(BTech[[#This Row],[Projects]]&gt;=1,"Do_project","No_project")</f>
        <v>Do_project</v>
      </c>
    </row>
    <row r="183" spans="1:16" x14ac:dyDescent="0.25">
      <c r="A183" t="s">
        <v>205</v>
      </c>
      <c r="B183" t="s">
        <v>15</v>
      </c>
      <c r="C183">
        <v>8.48</v>
      </c>
      <c r="D183">
        <v>6.03</v>
      </c>
      <c r="E183">
        <v>8.4600000000000009</v>
      </c>
      <c r="F183">
        <v>8.49</v>
      </c>
      <c r="G183">
        <v>2</v>
      </c>
      <c r="H183">
        <v>3</v>
      </c>
      <c r="I183" t="s">
        <v>16</v>
      </c>
      <c r="J183" t="s">
        <v>16</v>
      </c>
      <c r="K183" t="s">
        <v>17</v>
      </c>
      <c r="L183" t="s">
        <v>17</v>
      </c>
      <c r="M183" t="s">
        <v>16</v>
      </c>
      <c r="N183" t="s">
        <v>26</v>
      </c>
      <c r="O183" t="str">
        <f>IF(BTech[[#This Row],[Internships]]&lt;1, "NO_Intern", "DO_Intern")</f>
        <v>DO_Intern</v>
      </c>
      <c r="P183" t="str">
        <f>IF(BTech[[#This Row],[Projects]]&gt;=1,"Do_project","No_project")</f>
        <v>Do_project</v>
      </c>
    </row>
    <row r="184" spans="1:16" x14ac:dyDescent="0.25">
      <c r="A184" t="s">
        <v>206</v>
      </c>
      <c r="B184" t="s">
        <v>15</v>
      </c>
      <c r="C184">
        <v>8.43</v>
      </c>
      <c r="D184">
        <v>7.17</v>
      </c>
      <c r="E184">
        <v>6.39</v>
      </c>
      <c r="F184">
        <v>7.6</v>
      </c>
      <c r="G184">
        <v>0</v>
      </c>
      <c r="H184">
        <v>5</v>
      </c>
      <c r="I184" t="s">
        <v>16</v>
      </c>
      <c r="J184" t="s">
        <v>16</v>
      </c>
      <c r="K184" t="s">
        <v>16</v>
      </c>
      <c r="L184" t="s">
        <v>17</v>
      </c>
      <c r="M184" t="s">
        <v>17</v>
      </c>
      <c r="N184" t="s">
        <v>22</v>
      </c>
      <c r="O184" t="str">
        <f>IF(BTech[[#This Row],[Internships]]&lt;1, "NO_Intern", "DO_Intern")</f>
        <v>NO_Intern</v>
      </c>
      <c r="P184" t="str">
        <f>IF(BTech[[#This Row],[Projects]]&gt;=1,"Do_project","No_project")</f>
        <v>Do_project</v>
      </c>
    </row>
    <row r="185" spans="1:16" x14ac:dyDescent="0.25">
      <c r="A185" t="s">
        <v>207</v>
      </c>
      <c r="B185" t="s">
        <v>15</v>
      </c>
      <c r="C185">
        <v>6.25</v>
      </c>
      <c r="D185">
        <v>8.2899999999999991</v>
      </c>
      <c r="E185">
        <v>7.02</v>
      </c>
      <c r="F185">
        <v>7.55</v>
      </c>
      <c r="G185">
        <v>2</v>
      </c>
      <c r="H185">
        <v>1</v>
      </c>
      <c r="I185" t="s">
        <v>16</v>
      </c>
      <c r="J185" t="s">
        <v>16</v>
      </c>
      <c r="K185" t="s">
        <v>16</v>
      </c>
      <c r="L185" t="s">
        <v>17</v>
      </c>
      <c r="M185" t="s">
        <v>16</v>
      </c>
      <c r="N185" t="s">
        <v>26</v>
      </c>
      <c r="O185" t="str">
        <f>IF(BTech[[#This Row],[Internships]]&lt;1, "NO_Intern", "DO_Intern")</f>
        <v>DO_Intern</v>
      </c>
      <c r="P185" t="str">
        <f>IF(BTech[[#This Row],[Projects]]&gt;=1,"Do_project","No_project")</f>
        <v>Do_project</v>
      </c>
    </row>
    <row r="186" spans="1:16" x14ac:dyDescent="0.25">
      <c r="A186" t="s">
        <v>208</v>
      </c>
      <c r="B186" t="s">
        <v>15</v>
      </c>
      <c r="C186">
        <v>6.99</v>
      </c>
      <c r="D186">
        <v>8.2899999999999991</v>
      </c>
      <c r="E186">
        <v>7.1</v>
      </c>
      <c r="F186">
        <v>8.3699999999999992</v>
      </c>
      <c r="G186">
        <v>2</v>
      </c>
      <c r="H186">
        <v>1</v>
      </c>
      <c r="I186" t="s">
        <v>16</v>
      </c>
      <c r="J186" t="s">
        <v>17</v>
      </c>
      <c r="K186" t="s">
        <v>17</v>
      </c>
      <c r="L186" t="s">
        <v>17</v>
      </c>
      <c r="M186" t="s">
        <v>16</v>
      </c>
      <c r="N186" t="s">
        <v>26</v>
      </c>
      <c r="O186" t="str">
        <f>IF(BTech[[#This Row],[Internships]]&lt;1, "NO_Intern", "DO_Intern")</f>
        <v>DO_Intern</v>
      </c>
      <c r="P186" t="str">
        <f>IF(BTech[[#This Row],[Projects]]&gt;=1,"Do_project","No_project")</f>
        <v>Do_project</v>
      </c>
    </row>
    <row r="187" spans="1:16" x14ac:dyDescent="0.25">
      <c r="A187" t="s">
        <v>209</v>
      </c>
      <c r="B187" t="s">
        <v>15</v>
      </c>
      <c r="C187">
        <v>6.8</v>
      </c>
      <c r="D187">
        <v>7.21</v>
      </c>
      <c r="E187">
        <v>8.43</v>
      </c>
      <c r="F187">
        <v>7.6</v>
      </c>
      <c r="G187">
        <v>1</v>
      </c>
      <c r="H187">
        <v>2</v>
      </c>
      <c r="I187" t="s">
        <v>17</v>
      </c>
      <c r="J187" t="s">
        <v>17</v>
      </c>
      <c r="K187" t="s">
        <v>17</v>
      </c>
      <c r="L187" t="s">
        <v>16</v>
      </c>
      <c r="M187" t="s">
        <v>17</v>
      </c>
      <c r="N187" t="s">
        <v>18</v>
      </c>
      <c r="O187" t="str">
        <f>IF(BTech[[#This Row],[Internships]]&lt;1, "NO_Intern", "DO_Intern")</f>
        <v>DO_Intern</v>
      </c>
      <c r="P187" t="str">
        <f>IF(BTech[[#This Row],[Projects]]&gt;=1,"Do_project","No_project")</f>
        <v>Do_project</v>
      </c>
    </row>
    <row r="188" spans="1:16" x14ac:dyDescent="0.25">
      <c r="A188" t="s">
        <v>210</v>
      </c>
      <c r="B188" t="s">
        <v>15</v>
      </c>
      <c r="C188">
        <v>7.7</v>
      </c>
      <c r="D188">
        <v>8.44</v>
      </c>
      <c r="E188">
        <v>8.52</v>
      </c>
      <c r="F188">
        <v>8.6300000000000008</v>
      </c>
      <c r="G188">
        <v>1</v>
      </c>
      <c r="H188">
        <v>4</v>
      </c>
      <c r="I188" t="s">
        <v>16</v>
      </c>
      <c r="J188" t="s">
        <v>17</v>
      </c>
      <c r="K188" t="s">
        <v>16</v>
      </c>
      <c r="L188" t="s">
        <v>16</v>
      </c>
      <c r="M188" t="s">
        <v>16</v>
      </c>
      <c r="N188" t="s">
        <v>26</v>
      </c>
      <c r="O188" t="str">
        <f>IF(BTech[[#This Row],[Internships]]&lt;1, "NO_Intern", "DO_Intern")</f>
        <v>DO_Intern</v>
      </c>
      <c r="P188" t="str">
        <f>IF(BTech[[#This Row],[Projects]]&gt;=1,"Do_project","No_project")</f>
        <v>Do_project</v>
      </c>
    </row>
    <row r="189" spans="1:16" x14ac:dyDescent="0.25">
      <c r="A189" t="s">
        <v>211</v>
      </c>
      <c r="B189" t="s">
        <v>15</v>
      </c>
      <c r="C189">
        <v>6.05</v>
      </c>
      <c r="D189">
        <v>6.28</v>
      </c>
      <c r="E189">
        <v>7.27</v>
      </c>
      <c r="F189">
        <v>8.4</v>
      </c>
      <c r="G189">
        <v>0</v>
      </c>
      <c r="H189">
        <v>4</v>
      </c>
      <c r="I189" t="s">
        <v>17</v>
      </c>
      <c r="J189" t="s">
        <v>16</v>
      </c>
      <c r="K189" t="s">
        <v>17</v>
      </c>
      <c r="L189" t="s">
        <v>17</v>
      </c>
      <c r="M189" t="s">
        <v>17</v>
      </c>
      <c r="N189" t="s">
        <v>29</v>
      </c>
      <c r="O189" t="str">
        <f>IF(BTech[[#This Row],[Internships]]&lt;1, "NO_Intern", "DO_Intern")</f>
        <v>NO_Intern</v>
      </c>
      <c r="P189" t="str">
        <f>IF(BTech[[#This Row],[Projects]]&gt;=1,"Do_project","No_project")</f>
        <v>Do_project</v>
      </c>
    </row>
    <row r="190" spans="1:16" x14ac:dyDescent="0.25">
      <c r="A190" t="s">
        <v>212</v>
      </c>
      <c r="B190" t="s">
        <v>15</v>
      </c>
      <c r="C190">
        <v>8.2200000000000006</v>
      </c>
      <c r="D190">
        <v>7.67</v>
      </c>
      <c r="E190">
        <v>8.2799999999999994</v>
      </c>
      <c r="F190">
        <v>6.19</v>
      </c>
      <c r="G190">
        <v>1</v>
      </c>
      <c r="H190">
        <v>4</v>
      </c>
      <c r="I190" t="s">
        <v>17</v>
      </c>
      <c r="J190" t="s">
        <v>16</v>
      </c>
      <c r="K190" t="s">
        <v>17</v>
      </c>
      <c r="L190" t="s">
        <v>16</v>
      </c>
      <c r="M190" t="s">
        <v>17</v>
      </c>
      <c r="N190" t="s">
        <v>29</v>
      </c>
      <c r="O190" t="str">
        <f>IF(BTech[[#This Row],[Internships]]&lt;1, "NO_Intern", "DO_Intern")</f>
        <v>DO_Intern</v>
      </c>
      <c r="P190" t="str">
        <f>IF(BTech[[#This Row],[Projects]]&gt;=1,"Do_project","No_project")</f>
        <v>Do_project</v>
      </c>
    </row>
    <row r="191" spans="1:16" x14ac:dyDescent="0.25">
      <c r="A191" t="s">
        <v>213</v>
      </c>
      <c r="B191" t="s">
        <v>15</v>
      </c>
      <c r="C191">
        <v>7.23</v>
      </c>
      <c r="D191">
        <v>6.39</v>
      </c>
      <c r="E191">
        <v>6.6</v>
      </c>
      <c r="F191">
        <v>6.45</v>
      </c>
      <c r="G191">
        <v>2</v>
      </c>
      <c r="H191">
        <v>3</v>
      </c>
      <c r="I191" t="s">
        <v>17</v>
      </c>
      <c r="J191" t="s">
        <v>17</v>
      </c>
      <c r="K191" t="s">
        <v>16</v>
      </c>
      <c r="L191" t="s">
        <v>16</v>
      </c>
      <c r="M191" t="s">
        <v>17</v>
      </c>
      <c r="N191" t="s">
        <v>22</v>
      </c>
      <c r="O191" t="str">
        <f>IF(BTech[[#This Row],[Internships]]&lt;1, "NO_Intern", "DO_Intern")</f>
        <v>DO_Intern</v>
      </c>
      <c r="P191" t="str">
        <f>IF(BTech[[#This Row],[Projects]]&gt;=1,"Do_project","No_project")</f>
        <v>Do_project</v>
      </c>
    </row>
    <row r="192" spans="1:16" x14ac:dyDescent="0.25">
      <c r="A192" t="s">
        <v>214</v>
      </c>
      <c r="B192" t="s">
        <v>15</v>
      </c>
      <c r="C192">
        <v>7.5</v>
      </c>
      <c r="D192">
        <v>7.64</v>
      </c>
      <c r="E192">
        <v>8.1199999999999992</v>
      </c>
      <c r="F192">
        <v>6.11</v>
      </c>
      <c r="G192">
        <v>0</v>
      </c>
      <c r="H192">
        <v>5</v>
      </c>
      <c r="I192" t="s">
        <v>16</v>
      </c>
      <c r="J192" t="s">
        <v>17</v>
      </c>
      <c r="K192" t="s">
        <v>16</v>
      </c>
      <c r="L192" t="s">
        <v>16</v>
      </c>
      <c r="M192" t="s">
        <v>17</v>
      </c>
      <c r="N192" t="s">
        <v>31</v>
      </c>
      <c r="O192" t="str">
        <f>IF(BTech[[#This Row],[Internships]]&lt;1, "NO_Intern", "DO_Intern")</f>
        <v>NO_Intern</v>
      </c>
      <c r="P192" t="str">
        <f>IF(BTech[[#This Row],[Projects]]&gt;=1,"Do_project","No_project")</f>
        <v>Do_project</v>
      </c>
    </row>
    <row r="193" spans="1:16" x14ac:dyDescent="0.25">
      <c r="A193" t="s">
        <v>215</v>
      </c>
      <c r="B193" t="s">
        <v>15</v>
      </c>
      <c r="C193">
        <v>6.39</v>
      </c>
      <c r="D193">
        <v>7.95</v>
      </c>
      <c r="E193">
        <v>7.41</v>
      </c>
      <c r="F193">
        <v>8.3800000000000008</v>
      </c>
      <c r="G193">
        <v>1</v>
      </c>
      <c r="H193">
        <v>2</v>
      </c>
      <c r="I193" t="s">
        <v>17</v>
      </c>
      <c r="J193" t="s">
        <v>17</v>
      </c>
      <c r="K193" t="s">
        <v>17</v>
      </c>
      <c r="L193" t="s">
        <v>17</v>
      </c>
      <c r="M193" t="s">
        <v>17</v>
      </c>
      <c r="N193" t="s">
        <v>22</v>
      </c>
      <c r="O193" t="str">
        <f>IF(BTech[[#This Row],[Internships]]&lt;1, "NO_Intern", "DO_Intern")</f>
        <v>DO_Intern</v>
      </c>
      <c r="P193" t="str">
        <f>IF(BTech[[#This Row],[Projects]]&gt;=1,"Do_project","No_project")</f>
        <v>Do_project</v>
      </c>
    </row>
    <row r="194" spans="1:16" x14ac:dyDescent="0.25">
      <c r="A194" t="s">
        <v>216</v>
      </c>
      <c r="B194" t="s">
        <v>15</v>
      </c>
      <c r="C194">
        <v>7.91</v>
      </c>
      <c r="D194">
        <v>8.24</v>
      </c>
      <c r="E194">
        <v>6.92</v>
      </c>
      <c r="F194">
        <v>6.23</v>
      </c>
      <c r="G194">
        <v>2</v>
      </c>
      <c r="H194">
        <v>4</v>
      </c>
      <c r="I194" t="s">
        <v>16</v>
      </c>
      <c r="J194" t="s">
        <v>17</v>
      </c>
      <c r="K194" t="s">
        <v>16</v>
      </c>
      <c r="L194" t="s">
        <v>16</v>
      </c>
      <c r="M194" t="s">
        <v>17</v>
      </c>
      <c r="N194" t="s">
        <v>29</v>
      </c>
      <c r="O194" t="str">
        <f>IF(BTech[[#This Row],[Internships]]&lt;1, "NO_Intern", "DO_Intern")</f>
        <v>DO_Intern</v>
      </c>
      <c r="P194" t="str">
        <f>IF(BTech[[#This Row],[Projects]]&gt;=1,"Do_project","No_project")</f>
        <v>Do_project</v>
      </c>
    </row>
    <row r="195" spans="1:16" x14ac:dyDescent="0.25">
      <c r="A195" t="s">
        <v>217</v>
      </c>
      <c r="B195" t="s">
        <v>15</v>
      </c>
      <c r="C195">
        <v>8.1</v>
      </c>
      <c r="D195">
        <v>7.44</v>
      </c>
      <c r="E195">
        <v>7.32</v>
      </c>
      <c r="F195">
        <v>8.15</v>
      </c>
      <c r="G195">
        <v>1</v>
      </c>
      <c r="H195">
        <v>2</v>
      </c>
      <c r="I195" t="s">
        <v>16</v>
      </c>
      <c r="J195" t="s">
        <v>16</v>
      </c>
      <c r="K195" t="s">
        <v>16</v>
      </c>
      <c r="L195" t="s">
        <v>16</v>
      </c>
      <c r="M195" t="s">
        <v>16</v>
      </c>
      <c r="N195" t="s">
        <v>26</v>
      </c>
      <c r="O195" t="str">
        <f>IF(BTech[[#This Row],[Internships]]&lt;1, "NO_Intern", "DO_Intern")</f>
        <v>DO_Intern</v>
      </c>
      <c r="P195" t="str">
        <f>IF(BTech[[#This Row],[Projects]]&gt;=1,"Do_project","No_project")</f>
        <v>Do_project</v>
      </c>
    </row>
    <row r="196" spans="1:16" x14ac:dyDescent="0.25">
      <c r="A196" t="s">
        <v>218</v>
      </c>
      <c r="B196" t="s">
        <v>15</v>
      </c>
      <c r="C196">
        <v>6.36</v>
      </c>
      <c r="D196">
        <v>8.49</v>
      </c>
      <c r="E196">
        <v>7.25</v>
      </c>
      <c r="F196">
        <v>8.7100000000000009</v>
      </c>
      <c r="G196">
        <v>0</v>
      </c>
      <c r="H196">
        <v>4</v>
      </c>
      <c r="I196" t="s">
        <v>17</v>
      </c>
      <c r="J196" t="s">
        <v>16</v>
      </c>
      <c r="K196" t="s">
        <v>16</v>
      </c>
      <c r="L196" t="s">
        <v>16</v>
      </c>
      <c r="M196" t="s">
        <v>17</v>
      </c>
      <c r="N196" t="s">
        <v>24</v>
      </c>
      <c r="O196" t="str">
        <f>IF(BTech[[#This Row],[Internships]]&lt;1, "NO_Intern", "DO_Intern")</f>
        <v>NO_Intern</v>
      </c>
      <c r="P196" t="str">
        <f>IF(BTech[[#This Row],[Projects]]&gt;=1,"Do_project","No_project")</f>
        <v>Do_project</v>
      </c>
    </row>
    <row r="197" spans="1:16" x14ac:dyDescent="0.25">
      <c r="A197" t="s">
        <v>219</v>
      </c>
      <c r="B197" t="s">
        <v>15</v>
      </c>
      <c r="C197">
        <v>7.68</v>
      </c>
      <c r="D197">
        <v>6.44</v>
      </c>
      <c r="E197">
        <v>8.85</v>
      </c>
      <c r="F197">
        <v>6.27</v>
      </c>
      <c r="G197">
        <v>1</v>
      </c>
      <c r="H197">
        <v>2</v>
      </c>
      <c r="I197" t="s">
        <v>17</v>
      </c>
      <c r="J197" t="s">
        <v>17</v>
      </c>
      <c r="K197" t="s">
        <v>16</v>
      </c>
      <c r="L197" t="s">
        <v>17</v>
      </c>
      <c r="M197" t="s">
        <v>17</v>
      </c>
      <c r="N197" t="s">
        <v>31</v>
      </c>
      <c r="O197" t="str">
        <f>IF(BTech[[#This Row],[Internships]]&lt;1, "NO_Intern", "DO_Intern")</f>
        <v>DO_Intern</v>
      </c>
      <c r="P197" t="str">
        <f>IF(BTech[[#This Row],[Projects]]&gt;=1,"Do_project","No_project")</f>
        <v>Do_project</v>
      </c>
    </row>
    <row r="198" spans="1:16" x14ac:dyDescent="0.25">
      <c r="A198" t="s">
        <v>220</v>
      </c>
      <c r="B198" t="s">
        <v>15</v>
      </c>
      <c r="C198">
        <v>6.45</v>
      </c>
      <c r="D198">
        <v>8.25</v>
      </c>
      <c r="E198">
        <v>6.47</v>
      </c>
      <c r="F198">
        <v>7.7</v>
      </c>
      <c r="G198">
        <v>1</v>
      </c>
      <c r="H198">
        <v>2</v>
      </c>
      <c r="I198" t="s">
        <v>17</v>
      </c>
      <c r="J198" t="s">
        <v>17</v>
      </c>
      <c r="K198" t="s">
        <v>17</v>
      </c>
      <c r="L198" t="s">
        <v>16</v>
      </c>
      <c r="M198" t="s">
        <v>17</v>
      </c>
      <c r="N198" t="s">
        <v>18</v>
      </c>
      <c r="O198" t="str">
        <f>IF(BTech[[#This Row],[Internships]]&lt;1, "NO_Intern", "DO_Intern")</f>
        <v>DO_Intern</v>
      </c>
      <c r="P198" t="str">
        <f>IF(BTech[[#This Row],[Projects]]&gt;=1,"Do_project","No_project")</f>
        <v>Do_project</v>
      </c>
    </row>
    <row r="199" spans="1:16" x14ac:dyDescent="0.25">
      <c r="A199" t="s">
        <v>221</v>
      </c>
      <c r="B199" t="s">
        <v>15</v>
      </c>
      <c r="C199">
        <v>7.47</v>
      </c>
      <c r="D199">
        <v>6.68</v>
      </c>
      <c r="E199">
        <v>8.9</v>
      </c>
      <c r="F199">
        <v>7.41</v>
      </c>
      <c r="G199">
        <v>1</v>
      </c>
      <c r="H199">
        <v>1</v>
      </c>
      <c r="I199" t="s">
        <v>16</v>
      </c>
      <c r="J199" t="s">
        <v>17</v>
      </c>
      <c r="K199" t="s">
        <v>17</v>
      </c>
      <c r="L199" t="s">
        <v>16</v>
      </c>
      <c r="M199" t="s">
        <v>16</v>
      </c>
      <c r="N199" t="s">
        <v>26</v>
      </c>
      <c r="O199" t="str">
        <f>IF(BTech[[#This Row],[Internships]]&lt;1, "NO_Intern", "DO_Intern")</f>
        <v>DO_Intern</v>
      </c>
      <c r="P199" t="str">
        <f>IF(BTech[[#This Row],[Projects]]&gt;=1,"Do_project","No_project")</f>
        <v>Do_project</v>
      </c>
    </row>
    <row r="200" spans="1:16" x14ac:dyDescent="0.25">
      <c r="A200" t="s">
        <v>222</v>
      </c>
      <c r="B200" t="s">
        <v>15</v>
      </c>
      <c r="C200">
        <v>6.63</v>
      </c>
      <c r="D200">
        <v>6.59</v>
      </c>
      <c r="E200">
        <v>7.83</v>
      </c>
      <c r="F200">
        <v>7.45</v>
      </c>
      <c r="G200">
        <v>2</v>
      </c>
      <c r="H200">
        <v>1</v>
      </c>
      <c r="I200" t="s">
        <v>17</v>
      </c>
      <c r="J200" t="s">
        <v>16</v>
      </c>
      <c r="K200" t="s">
        <v>17</v>
      </c>
      <c r="L200" t="s">
        <v>17</v>
      </c>
      <c r="M200" t="s">
        <v>17</v>
      </c>
      <c r="N200" t="s">
        <v>18</v>
      </c>
      <c r="O200" t="str">
        <f>IF(BTech[[#This Row],[Internships]]&lt;1, "NO_Intern", "DO_Intern")</f>
        <v>DO_Intern</v>
      </c>
      <c r="P200" t="str">
        <f>IF(BTech[[#This Row],[Projects]]&gt;=1,"Do_project","No_project")</f>
        <v>Do_project</v>
      </c>
    </row>
    <row r="201" spans="1:16" x14ac:dyDescent="0.25">
      <c r="A201" t="s">
        <v>223</v>
      </c>
      <c r="B201" t="s">
        <v>15</v>
      </c>
      <c r="C201">
        <v>6.87</v>
      </c>
      <c r="D201">
        <v>8.3800000000000008</v>
      </c>
      <c r="E201">
        <v>6.38</v>
      </c>
      <c r="F201">
        <v>6.84</v>
      </c>
      <c r="G201">
        <v>0</v>
      </c>
      <c r="H201">
        <v>5</v>
      </c>
      <c r="I201" t="s">
        <v>17</v>
      </c>
      <c r="J201" t="s">
        <v>17</v>
      </c>
      <c r="K201" t="s">
        <v>16</v>
      </c>
      <c r="L201" t="s">
        <v>16</v>
      </c>
      <c r="M201" t="s">
        <v>17</v>
      </c>
      <c r="N201" t="s">
        <v>31</v>
      </c>
      <c r="O201" t="str">
        <f>IF(BTech[[#This Row],[Internships]]&lt;1, "NO_Intern", "DO_Intern")</f>
        <v>NO_Intern</v>
      </c>
      <c r="P201" t="str">
        <f>IF(BTech[[#This Row],[Projects]]&gt;=1,"Do_project","No_project")</f>
        <v>Do_project</v>
      </c>
    </row>
    <row r="202" spans="1:16" x14ac:dyDescent="0.25">
      <c r="A202" t="s">
        <v>224</v>
      </c>
      <c r="B202" t="s">
        <v>15</v>
      </c>
      <c r="C202">
        <v>6.43</v>
      </c>
      <c r="D202">
        <v>7.43</v>
      </c>
      <c r="E202">
        <v>7.29</v>
      </c>
      <c r="F202">
        <v>6.83</v>
      </c>
      <c r="G202">
        <v>2</v>
      </c>
      <c r="H202">
        <v>2</v>
      </c>
      <c r="I202" t="s">
        <v>16</v>
      </c>
      <c r="J202" t="s">
        <v>16</v>
      </c>
      <c r="K202" t="s">
        <v>17</v>
      </c>
      <c r="L202" t="s">
        <v>17</v>
      </c>
      <c r="M202" t="s">
        <v>17</v>
      </c>
      <c r="N202" t="s">
        <v>31</v>
      </c>
      <c r="O202" t="str">
        <f>IF(BTech[[#This Row],[Internships]]&lt;1, "NO_Intern", "DO_Intern")</f>
        <v>DO_Intern</v>
      </c>
      <c r="P202" t="str">
        <f>IF(BTech[[#This Row],[Projects]]&gt;=1,"Do_project","No_project")</f>
        <v>Do_project</v>
      </c>
    </row>
    <row r="203" spans="1:16" x14ac:dyDescent="0.25">
      <c r="A203" t="s">
        <v>225</v>
      </c>
      <c r="B203" t="s">
        <v>15</v>
      </c>
      <c r="C203">
        <v>6.81</v>
      </c>
      <c r="D203">
        <v>6.67</v>
      </c>
      <c r="E203">
        <v>6.1</v>
      </c>
      <c r="F203">
        <v>8.6300000000000008</v>
      </c>
      <c r="G203">
        <v>1</v>
      </c>
      <c r="H203">
        <v>2</v>
      </c>
      <c r="I203" t="s">
        <v>16</v>
      </c>
      <c r="J203" t="s">
        <v>16</v>
      </c>
      <c r="K203" t="s">
        <v>17</v>
      </c>
      <c r="L203" t="s">
        <v>16</v>
      </c>
      <c r="M203" t="s">
        <v>16</v>
      </c>
      <c r="N203" t="s">
        <v>26</v>
      </c>
      <c r="O203" t="str">
        <f>IF(BTech[[#This Row],[Internships]]&lt;1, "NO_Intern", "DO_Intern")</f>
        <v>DO_Intern</v>
      </c>
      <c r="P203" t="str">
        <f>IF(BTech[[#This Row],[Projects]]&gt;=1,"Do_project","No_project")</f>
        <v>Do_project</v>
      </c>
    </row>
    <row r="204" spans="1:16" x14ac:dyDescent="0.25">
      <c r="A204" t="s">
        <v>226</v>
      </c>
      <c r="B204" t="s">
        <v>15</v>
      </c>
      <c r="C204">
        <v>8.19</v>
      </c>
      <c r="D204">
        <v>6.13</v>
      </c>
      <c r="E204">
        <v>7.15</v>
      </c>
      <c r="F204">
        <v>7.96</v>
      </c>
      <c r="G204">
        <v>2</v>
      </c>
      <c r="H204">
        <v>5</v>
      </c>
      <c r="I204" t="s">
        <v>16</v>
      </c>
      <c r="J204" t="s">
        <v>16</v>
      </c>
      <c r="K204" t="s">
        <v>16</v>
      </c>
      <c r="L204" t="s">
        <v>16</v>
      </c>
      <c r="M204" t="s">
        <v>16</v>
      </c>
      <c r="N204" t="s">
        <v>26</v>
      </c>
      <c r="O204" t="str">
        <f>IF(BTech[[#This Row],[Internships]]&lt;1, "NO_Intern", "DO_Intern")</f>
        <v>DO_Intern</v>
      </c>
      <c r="P204" t="str">
        <f>IF(BTech[[#This Row],[Projects]]&gt;=1,"Do_project","No_project")</f>
        <v>Do_project</v>
      </c>
    </row>
    <row r="205" spans="1:16" x14ac:dyDescent="0.25">
      <c r="A205" t="s">
        <v>227</v>
      </c>
      <c r="B205" t="s">
        <v>15</v>
      </c>
      <c r="C205">
        <v>7.49</v>
      </c>
      <c r="D205">
        <v>6.52</v>
      </c>
      <c r="E205">
        <v>8.69</v>
      </c>
      <c r="F205">
        <v>8.6999999999999993</v>
      </c>
      <c r="G205">
        <v>1</v>
      </c>
      <c r="H205">
        <v>2</v>
      </c>
      <c r="I205" t="s">
        <v>17</v>
      </c>
      <c r="J205" t="s">
        <v>16</v>
      </c>
      <c r="K205" t="s">
        <v>17</v>
      </c>
      <c r="L205" t="s">
        <v>16</v>
      </c>
      <c r="M205" t="s">
        <v>17</v>
      </c>
      <c r="N205" t="s">
        <v>22</v>
      </c>
      <c r="O205" t="str">
        <f>IF(BTech[[#This Row],[Internships]]&lt;1, "NO_Intern", "DO_Intern")</f>
        <v>DO_Intern</v>
      </c>
      <c r="P205" t="str">
        <f>IF(BTech[[#This Row],[Projects]]&gt;=1,"Do_project","No_project")</f>
        <v>Do_project</v>
      </c>
    </row>
    <row r="206" spans="1:16" x14ac:dyDescent="0.25">
      <c r="A206" t="s">
        <v>228</v>
      </c>
      <c r="B206" t="s">
        <v>15</v>
      </c>
      <c r="C206">
        <v>7.21</v>
      </c>
      <c r="D206">
        <v>8.08</v>
      </c>
      <c r="E206">
        <v>7.18</v>
      </c>
      <c r="F206">
        <v>8.8000000000000007</v>
      </c>
      <c r="G206">
        <v>1</v>
      </c>
      <c r="H206">
        <v>1</v>
      </c>
      <c r="I206" t="s">
        <v>16</v>
      </c>
      <c r="J206" t="s">
        <v>17</v>
      </c>
      <c r="K206" t="s">
        <v>17</v>
      </c>
      <c r="L206" t="s">
        <v>16</v>
      </c>
      <c r="M206" t="s">
        <v>16</v>
      </c>
      <c r="N206" t="s">
        <v>26</v>
      </c>
      <c r="O206" t="str">
        <f>IF(BTech[[#This Row],[Internships]]&lt;1, "NO_Intern", "DO_Intern")</f>
        <v>DO_Intern</v>
      </c>
      <c r="P206" t="str">
        <f>IF(BTech[[#This Row],[Projects]]&gt;=1,"Do_project","No_project")</f>
        <v>Do_project</v>
      </c>
    </row>
    <row r="207" spans="1:16" x14ac:dyDescent="0.25">
      <c r="A207" t="s">
        <v>229</v>
      </c>
      <c r="B207" t="s">
        <v>15</v>
      </c>
      <c r="C207">
        <v>7.24</v>
      </c>
      <c r="D207">
        <v>7.78</v>
      </c>
      <c r="E207">
        <v>8.42</v>
      </c>
      <c r="F207">
        <v>7.41</v>
      </c>
      <c r="G207">
        <v>1</v>
      </c>
      <c r="H207">
        <v>3</v>
      </c>
      <c r="I207" t="s">
        <v>17</v>
      </c>
      <c r="J207" t="s">
        <v>16</v>
      </c>
      <c r="K207" t="s">
        <v>16</v>
      </c>
      <c r="L207" t="s">
        <v>17</v>
      </c>
      <c r="M207" t="s">
        <v>17</v>
      </c>
      <c r="N207" t="s">
        <v>29</v>
      </c>
      <c r="O207" t="str">
        <f>IF(BTech[[#This Row],[Internships]]&lt;1, "NO_Intern", "DO_Intern")</f>
        <v>DO_Intern</v>
      </c>
      <c r="P207" t="str">
        <f>IF(BTech[[#This Row],[Projects]]&gt;=1,"Do_project","No_project")</f>
        <v>Do_project</v>
      </c>
    </row>
    <row r="208" spans="1:16" x14ac:dyDescent="0.25">
      <c r="A208" t="s">
        <v>230</v>
      </c>
      <c r="B208" t="s">
        <v>15</v>
      </c>
      <c r="C208">
        <v>6.54</v>
      </c>
      <c r="D208">
        <v>7.07</v>
      </c>
      <c r="E208">
        <v>7.65</v>
      </c>
      <c r="F208">
        <v>6.12</v>
      </c>
      <c r="G208">
        <v>2</v>
      </c>
      <c r="H208">
        <v>3</v>
      </c>
      <c r="I208" t="s">
        <v>17</v>
      </c>
      <c r="J208" t="s">
        <v>17</v>
      </c>
      <c r="K208" t="s">
        <v>16</v>
      </c>
      <c r="L208" t="s">
        <v>16</v>
      </c>
      <c r="M208" t="s">
        <v>17</v>
      </c>
      <c r="N208" t="s">
        <v>18</v>
      </c>
      <c r="O208" t="str">
        <f>IF(BTech[[#This Row],[Internships]]&lt;1, "NO_Intern", "DO_Intern")</f>
        <v>DO_Intern</v>
      </c>
      <c r="P208" t="str">
        <f>IF(BTech[[#This Row],[Projects]]&gt;=1,"Do_project","No_project")</f>
        <v>Do_project</v>
      </c>
    </row>
    <row r="209" spans="1:16" x14ac:dyDescent="0.25">
      <c r="A209" t="s">
        <v>231</v>
      </c>
      <c r="B209" t="s">
        <v>15</v>
      </c>
      <c r="C209">
        <v>8.83</v>
      </c>
      <c r="D209">
        <v>8.2799999999999994</v>
      </c>
      <c r="E209">
        <v>6.73</v>
      </c>
      <c r="F209">
        <v>7.61</v>
      </c>
      <c r="G209">
        <v>0</v>
      </c>
      <c r="H209">
        <v>3</v>
      </c>
      <c r="I209" t="s">
        <v>16</v>
      </c>
      <c r="J209" t="s">
        <v>17</v>
      </c>
      <c r="K209" t="s">
        <v>16</v>
      </c>
      <c r="L209" t="s">
        <v>17</v>
      </c>
      <c r="M209" t="s">
        <v>17</v>
      </c>
      <c r="N209" t="s">
        <v>18</v>
      </c>
      <c r="O209" t="str">
        <f>IF(BTech[[#This Row],[Internships]]&lt;1, "NO_Intern", "DO_Intern")</f>
        <v>NO_Intern</v>
      </c>
      <c r="P209" t="str">
        <f>IF(BTech[[#This Row],[Projects]]&gt;=1,"Do_project","No_project")</f>
        <v>Do_project</v>
      </c>
    </row>
    <row r="210" spans="1:16" x14ac:dyDescent="0.25">
      <c r="A210" t="s">
        <v>232</v>
      </c>
      <c r="B210" t="s">
        <v>15</v>
      </c>
      <c r="C210">
        <v>7.07</v>
      </c>
      <c r="D210">
        <v>6</v>
      </c>
      <c r="E210">
        <v>7.26</v>
      </c>
      <c r="F210">
        <v>7.79</v>
      </c>
      <c r="G210">
        <v>2</v>
      </c>
      <c r="H210">
        <v>3</v>
      </c>
      <c r="I210" t="s">
        <v>16</v>
      </c>
      <c r="J210" t="s">
        <v>17</v>
      </c>
      <c r="K210" t="s">
        <v>16</v>
      </c>
      <c r="L210" t="s">
        <v>16</v>
      </c>
      <c r="M210" t="s">
        <v>16</v>
      </c>
      <c r="N210" t="s">
        <v>26</v>
      </c>
      <c r="O210" t="str">
        <f>IF(BTech[[#This Row],[Internships]]&lt;1, "NO_Intern", "DO_Intern")</f>
        <v>DO_Intern</v>
      </c>
      <c r="P210" t="str">
        <f>IF(BTech[[#This Row],[Projects]]&gt;=1,"Do_project","No_project")</f>
        <v>Do_project</v>
      </c>
    </row>
    <row r="211" spans="1:16" x14ac:dyDescent="0.25">
      <c r="A211" t="s">
        <v>233</v>
      </c>
      <c r="B211" t="s">
        <v>15</v>
      </c>
      <c r="C211">
        <v>8.75</v>
      </c>
      <c r="D211">
        <v>7.54</v>
      </c>
      <c r="E211">
        <v>8.09</v>
      </c>
      <c r="F211">
        <v>8.25</v>
      </c>
      <c r="G211">
        <v>0</v>
      </c>
      <c r="H211">
        <v>2</v>
      </c>
      <c r="I211" t="s">
        <v>17</v>
      </c>
      <c r="J211" t="s">
        <v>16</v>
      </c>
      <c r="K211" t="s">
        <v>16</v>
      </c>
      <c r="L211" t="s">
        <v>17</v>
      </c>
      <c r="M211" t="s">
        <v>17</v>
      </c>
      <c r="N211" t="s">
        <v>29</v>
      </c>
      <c r="O211" t="str">
        <f>IF(BTech[[#This Row],[Internships]]&lt;1, "NO_Intern", "DO_Intern")</f>
        <v>NO_Intern</v>
      </c>
      <c r="P211" t="str">
        <f>IF(BTech[[#This Row],[Projects]]&gt;=1,"Do_project","No_project")</f>
        <v>Do_project</v>
      </c>
    </row>
    <row r="212" spans="1:16" x14ac:dyDescent="0.25">
      <c r="A212" t="s">
        <v>234</v>
      </c>
      <c r="B212" t="s">
        <v>15</v>
      </c>
      <c r="C212">
        <v>6.09</v>
      </c>
      <c r="D212">
        <v>6.16</v>
      </c>
      <c r="E212">
        <v>6.37</v>
      </c>
      <c r="F212">
        <v>8.1300000000000008</v>
      </c>
      <c r="G212">
        <v>2</v>
      </c>
      <c r="H212">
        <v>3</v>
      </c>
      <c r="I212" t="s">
        <v>17</v>
      </c>
      <c r="J212" t="s">
        <v>17</v>
      </c>
      <c r="K212" t="s">
        <v>16</v>
      </c>
      <c r="L212" t="s">
        <v>16</v>
      </c>
      <c r="M212" t="s">
        <v>17</v>
      </c>
      <c r="N212" t="s">
        <v>18</v>
      </c>
      <c r="O212" t="str">
        <f>IF(BTech[[#This Row],[Internships]]&lt;1, "NO_Intern", "DO_Intern")</f>
        <v>DO_Intern</v>
      </c>
      <c r="P212" t="str">
        <f>IF(BTech[[#This Row],[Projects]]&gt;=1,"Do_project","No_project")</f>
        <v>Do_project</v>
      </c>
    </row>
    <row r="213" spans="1:16" x14ac:dyDescent="0.25">
      <c r="A213" t="s">
        <v>235</v>
      </c>
      <c r="B213" t="s">
        <v>15</v>
      </c>
      <c r="C213">
        <v>8.31</v>
      </c>
      <c r="D213">
        <v>8.52</v>
      </c>
      <c r="E213">
        <v>7.83</v>
      </c>
      <c r="F213">
        <v>7.06</v>
      </c>
      <c r="G213">
        <v>0</v>
      </c>
      <c r="H213">
        <v>5</v>
      </c>
      <c r="I213" t="s">
        <v>17</v>
      </c>
      <c r="J213" t="s">
        <v>16</v>
      </c>
      <c r="K213" t="s">
        <v>17</v>
      </c>
      <c r="L213" t="s">
        <v>16</v>
      </c>
      <c r="M213" t="s">
        <v>17</v>
      </c>
      <c r="N213" t="s">
        <v>31</v>
      </c>
      <c r="O213" t="str">
        <f>IF(BTech[[#This Row],[Internships]]&lt;1, "NO_Intern", "DO_Intern")</f>
        <v>NO_Intern</v>
      </c>
      <c r="P213" t="str">
        <f>IF(BTech[[#This Row],[Projects]]&gt;=1,"Do_project","No_project")</f>
        <v>Do_project</v>
      </c>
    </row>
    <row r="214" spans="1:16" x14ac:dyDescent="0.25">
      <c r="A214" t="s">
        <v>236</v>
      </c>
      <c r="B214" t="s">
        <v>15</v>
      </c>
      <c r="C214">
        <v>6.07</v>
      </c>
      <c r="D214">
        <v>8.43</v>
      </c>
      <c r="E214">
        <v>7.64</v>
      </c>
      <c r="F214">
        <v>7.36</v>
      </c>
      <c r="G214">
        <v>0</v>
      </c>
      <c r="H214">
        <v>1</v>
      </c>
      <c r="I214" t="s">
        <v>16</v>
      </c>
      <c r="J214" t="s">
        <v>17</v>
      </c>
      <c r="K214" t="s">
        <v>17</v>
      </c>
      <c r="L214" t="s">
        <v>16</v>
      </c>
      <c r="M214" t="s">
        <v>17</v>
      </c>
      <c r="N214" t="s">
        <v>18</v>
      </c>
      <c r="O214" t="str">
        <f>IF(BTech[[#This Row],[Internships]]&lt;1, "NO_Intern", "DO_Intern")</f>
        <v>NO_Intern</v>
      </c>
      <c r="P214" t="str">
        <f>IF(BTech[[#This Row],[Projects]]&gt;=1,"Do_project","No_project")</f>
        <v>Do_project</v>
      </c>
    </row>
    <row r="215" spans="1:16" x14ac:dyDescent="0.25">
      <c r="A215" t="s">
        <v>237</v>
      </c>
      <c r="B215" t="s">
        <v>15</v>
      </c>
      <c r="C215">
        <v>8.0399999999999991</v>
      </c>
      <c r="D215">
        <v>8.35</v>
      </c>
      <c r="E215">
        <v>6.68</v>
      </c>
      <c r="F215">
        <v>7.91</v>
      </c>
      <c r="G215">
        <v>0</v>
      </c>
      <c r="H215">
        <v>5</v>
      </c>
      <c r="I215" t="s">
        <v>17</v>
      </c>
      <c r="J215" t="s">
        <v>17</v>
      </c>
      <c r="K215" t="s">
        <v>16</v>
      </c>
      <c r="L215" t="s">
        <v>16</v>
      </c>
      <c r="M215" t="s">
        <v>17</v>
      </c>
      <c r="N215" t="s">
        <v>18</v>
      </c>
      <c r="O215" t="str">
        <f>IF(BTech[[#This Row],[Internships]]&lt;1, "NO_Intern", "DO_Intern")</f>
        <v>NO_Intern</v>
      </c>
      <c r="P215" t="str">
        <f>IF(BTech[[#This Row],[Projects]]&gt;=1,"Do_project","No_project")</f>
        <v>Do_project</v>
      </c>
    </row>
    <row r="216" spans="1:16" x14ac:dyDescent="0.25">
      <c r="A216" t="s">
        <v>238</v>
      </c>
      <c r="B216" t="s">
        <v>15</v>
      </c>
      <c r="C216">
        <v>6.46</v>
      </c>
      <c r="D216">
        <v>8.86</v>
      </c>
      <c r="E216">
        <v>8.16</v>
      </c>
      <c r="F216">
        <v>6.34</v>
      </c>
      <c r="G216">
        <v>0</v>
      </c>
      <c r="H216">
        <v>3</v>
      </c>
      <c r="I216" t="s">
        <v>17</v>
      </c>
      <c r="J216" t="s">
        <v>17</v>
      </c>
      <c r="K216" t="s">
        <v>17</v>
      </c>
      <c r="L216" t="s">
        <v>16</v>
      </c>
      <c r="M216" t="s">
        <v>17</v>
      </c>
      <c r="N216" t="s">
        <v>31</v>
      </c>
      <c r="O216" t="str">
        <f>IF(BTech[[#This Row],[Internships]]&lt;1, "NO_Intern", "DO_Intern")</f>
        <v>NO_Intern</v>
      </c>
      <c r="P216" t="str">
        <f>IF(BTech[[#This Row],[Projects]]&gt;=1,"Do_project","No_project")</f>
        <v>Do_project</v>
      </c>
    </row>
    <row r="217" spans="1:16" x14ac:dyDescent="0.25">
      <c r="A217" t="s">
        <v>239</v>
      </c>
      <c r="B217" t="s">
        <v>15</v>
      </c>
      <c r="C217">
        <v>8.17</v>
      </c>
      <c r="D217">
        <v>7.13</v>
      </c>
      <c r="E217">
        <v>7.76</v>
      </c>
      <c r="F217">
        <v>8.18</v>
      </c>
      <c r="G217">
        <v>0</v>
      </c>
      <c r="H217">
        <v>5</v>
      </c>
      <c r="I217" t="s">
        <v>17</v>
      </c>
      <c r="J217" t="s">
        <v>17</v>
      </c>
      <c r="K217" t="s">
        <v>16</v>
      </c>
      <c r="L217" t="s">
        <v>17</v>
      </c>
      <c r="M217" t="s">
        <v>17</v>
      </c>
      <c r="N217" t="s">
        <v>18</v>
      </c>
      <c r="O217" t="str">
        <f>IF(BTech[[#This Row],[Internships]]&lt;1, "NO_Intern", "DO_Intern")</f>
        <v>NO_Intern</v>
      </c>
      <c r="P217" t="str">
        <f>IF(BTech[[#This Row],[Projects]]&gt;=1,"Do_project","No_project")</f>
        <v>Do_project</v>
      </c>
    </row>
    <row r="218" spans="1:16" x14ac:dyDescent="0.25">
      <c r="A218" t="s">
        <v>240</v>
      </c>
      <c r="B218" t="s">
        <v>15</v>
      </c>
      <c r="C218">
        <v>8.61</v>
      </c>
      <c r="D218">
        <v>7.84</v>
      </c>
      <c r="E218">
        <v>7.3</v>
      </c>
      <c r="F218">
        <v>7.51</v>
      </c>
      <c r="G218">
        <v>1</v>
      </c>
      <c r="H218">
        <v>4</v>
      </c>
      <c r="I218" t="s">
        <v>16</v>
      </c>
      <c r="J218" t="s">
        <v>17</v>
      </c>
      <c r="K218" t="s">
        <v>17</v>
      </c>
      <c r="L218" t="s">
        <v>16</v>
      </c>
      <c r="M218" t="s">
        <v>16</v>
      </c>
      <c r="N218" t="s">
        <v>26</v>
      </c>
      <c r="O218" t="str">
        <f>IF(BTech[[#This Row],[Internships]]&lt;1, "NO_Intern", "DO_Intern")</f>
        <v>DO_Intern</v>
      </c>
      <c r="P218" t="str">
        <f>IF(BTech[[#This Row],[Projects]]&gt;=1,"Do_project","No_project")</f>
        <v>Do_project</v>
      </c>
    </row>
    <row r="219" spans="1:16" x14ac:dyDescent="0.25">
      <c r="A219" t="s">
        <v>241</v>
      </c>
      <c r="B219" t="s">
        <v>15</v>
      </c>
      <c r="C219">
        <v>8.14</v>
      </c>
      <c r="D219">
        <v>7.5</v>
      </c>
      <c r="E219">
        <v>6.6</v>
      </c>
      <c r="F219">
        <v>6.67</v>
      </c>
      <c r="G219">
        <v>1</v>
      </c>
      <c r="H219">
        <v>5</v>
      </c>
      <c r="I219" t="s">
        <v>17</v>
      </c>
      <c r="J219" t="s">
        <v>17</v>
      </c>
      <c r="K219" t="s">
        <v>17</v>
      </c>
      <c r="L219" t="s">
        <v>17</v>
      </c>
      <c r="M219" t="s">
        <v>17</v>
      </c>
      <c r="N219" t="s">
        <v>22</v>
      </c>
      <c r="O219" t="str">
        <f>IF(BTech[[#This Row],[Internships]]&lt;1, "NO_Intern", "DO_Intern")</f>
        <v>DO_Intern</v>
      </c>
      <c r="P219" t="str">
        <f>IF(BTech[[#This Row],[Projects]]&gt;=1,"Do_project","No_project")</f>
        <v>Do_project</v>
      </c>
    </row>
    <row r="220" spans="1:16" x14ac:dyDescent="0.25">
      <c r="A220" t="s">
        <v>242</v>
      </c>
      <c r="B220" t="s">
        <v>15</v>
      </c>
      <c r="C220">
        <v>6.34</v>
      </c>
      <c r="D220">
        <v>8.73</v>
      </c>
      <c r="E220">
        <v>8.61</v>
      </c>
      <c r="F220">
        <v>8.1999999999999993</v>
      </c>
      <c r="G220">
        <v>1</v>
      </c>
      <c r="H220">
        <v>2</v>
      </c>
      <c r="I220" t="s">
        <v>16</v>
      </c>
      <c r="J220" t="s">
        <v>17</v>
      </c>
      <c r="K220" t="s">
        <v>17</v>
      </c>
      <c r="L220" t="s">
        <v>17</v>
      </c>
      <c r="M220" t="s">
        <v>16</v>
      </c>
      <c r="N220" t="s">
        <v>26</v>
      </c>
      <c r="O220" t="str">
        <f>IF(BTech[[#This Row],[Internships]]&lt;1, "NO_Intern", "DO_Intern")</f>
        <v>DO_Intern</v>
      </c>
      <c r="P220" t="str">
        <f>IF(BTech[[#This Row],[Projects]]&gt;=1,"Do_project","No_project")</f>
        <v>Do_project</v>
      </c>
    </row>
    <row r="221" spans="1:16" x14ac:dyDescent="0.25">
      <c r="A221" t="s">
        <v>243</v>
      </c>
      <c r="B221" t="s">
        <v>15</v>
      </c>
      <c r="C221">
        <v>8.74</v>
      </c>
      <c r="D221">
        <v>6.34</v>
      </c>
      <c r="E221">
        <v>6.91</v>
      </c>
      <c r="F221">
        <v>6.61</v>
      </c>
      <c r="G221">
        <v>0</v>
      </c>
      <c r="H221">
        <v>2</v>
      </c>
      <c r="I221" t="s">
        <v>16</v>
      </c>
      <c r="J221" t="s">
        <v>17</v>
      </c>
      <c r="K221" t="s">
        <v>17</v>
      </c>
      <c r="L221" t="s">
        <v>16</v>
      </c>
      <c r="M221" t="s">
        <v>17</v>
      </c>
      <c r="N221" t="s">
        <v>24</v>
      </c>
      <c r="O221" t="str">
        <f>IF(BTech[[#This Row],[Internships]]&lt;1, "NO_Intern", "DO_Intern")</f>
        <v>NO_Intern</v>
      </c>
      <c r="P221" t="str">
        <f>IF(BTech[[#This Row],[Projects]]&gt;=1,"Do_project","No_project")</f>
        <v>Do_project</v>
      </c>
    </row>
    <row r="222" spans="1:16" x14ac:dyDescent="0.25">
      <c r="A222" t="s">
        <v>244</v>
      </c>
      <c r="B222" t="s">
        <v>15</v>
      </c>
      <c r="C222">
        <v>7.2</v>
      </c>
      <c r="D222">
        <v>6.59</v>
      </c>
      <c r="E222">
        <v>7.69</v>
      </c>
      <c r="F222">
        <v>6.38</v>
      </c>
      <c r="G222">
        <v>1</v>
      </c>
      <c r="H222">
        <v>3</v>
      </c>
      <c r="I222" t="s">
        <v>17</v>
      </c>
      <c r="J222" t="s">
        <v>17</v>
      </c>
      <c r="K222" t="s">
        <v>17</v>
      </c>
      <c r="L222" t="s">
        <v>16</v>
      </c>
      <c r="M222" t="s">
        <v>17</v>
      </c>
      <c r="N222" t="s">
        <v>24</v>
      </c>
      <c r="O222" t="str">
        <f>IF(BTech[[#This Row],[Internships]]&lt;1, "NO_Intern", "DO_Intern")</f>
        <v>DO_Intern</v>
      </c>
      <c r="P222" t="str">
        <f>IF(BTech[[#This Row],[Projects]]&gt;=1,"Do_project","No_project")</f>
        <v>Do_project</v>
      </c>
    </row>
    <row r="223" spans="1:16" x14ac:dyDescent="0.25">
      <c r="A223" t="s">
        <v>245</v>
      </c>
      <c r="B223" t="s">
        <v>15</v>
      </c>
      <c r="C223">
        <v>8.6300000000000008</v>
      </c>
      <c r="D223">
        <v>6.26</v>
      </c>
      <c r="E223">
        <v>6.53</v>
      </c>
      <c r="F223">
        <v>6.26</v>
      </c>
      <c r="G223">
        <v>0</v>
      </c>
      <c r="H223">
        <v>2</v>
      </c>
      <c r="I223" t="s">
        <v>16</v>
      </c>
      <c r="J223" t="s">
        <v>16</v>
      </c>
      <c r="K223" t="s">
        <v>17</v>
      </c>
      <c r="L223" t="s">
        <v>16</v>
      </c>
      <c r="M223" t="s">
        <v>17</v>
      </c>
      <c r="N223" t="s">
        <v>22</v>
      </c>
      <c r="O223" t="str">
        <f>IF(BTech[[#This Row],[Internships]]&lt;1, "NO_Intern", "DO_Intern")</f>
        <v>NO_Intern</v>
      </c>
      <c r="P223" t="str">
        <f>IF(BTech[[#This Row],[Projects]]&gt;=1,"Do_project","No_project")</f>
        <v>Do_project</v>
      </c>
    </row>
    <row r="224" spans="1:16" x14ac:dyDescent="0.25">
      <c r="A224" t="s">
        <v>246</v>
      </c>
      <c r="B224" t="s">
        <v>15</v>
      </c>
      <c r="C224">
        <v>7.14</v>
      </c>
      <c r="D224">
        <v>6.1</v>
      </c>
      <c r="E224">
        <v>7.62</v>
      </c>
      <c r="F224">
        <v>6.22</v>
      </c>
      <c r="G224">
        <v>0</v>
      </c>
      <c r="H224">
        <v>1</v>
      </c>
      <c r="I224" t="s">
        <v>16</v>
      </c>
      <c r="J224" t="s">
        <v>16</v>
      </c>
      <c r="K224" t="s">
        <v>16</v>
      </c>
      <c r="L224" t="s">
        <v>16</v>
      </c>
      <c r="M224" t="s">
        <v>17</v>
      </c>
      <c r="N224" t="s">
        <v>20</v>
      </c>
      <c r="O224" t="str">
        <f>IF(BTech[[#This Row],[Internships]]&lt;1, "NO_Intern", "DO_Intern")</f>
        <v>NO_Intern</v>
      </c>
      <c r="P224" t="str">
        <f>IF(BTech[[#This Row],[Projects]]&gt;=1,"Do_project","No_project")</f>
        <v>Do_project</v>
      </c>
    </row>
    <row r="225" spans="1:16" x14ac:dyDescent="0.25">
      <c r="A225" t="s">
        <v>247</v>
      </c>
      <c r="B225" t="s">
        <v>15</v>
      </c>
      <c r="C225">
        <v>8.8000000000000007</v>
      </c>
      <c r="D225">
        <v>7.31</v>
      </c>
      <c r="E225">
        <v>6.96</v>
      </c>
      <c r="F225">
        <v>8.58</v>
      </c>
      <c r="G225">
        <v>1</v>
      </c>
      <c r="H225">
        <v>1</v>
      </c>
      <c r="I225" t="s">
        <v>17</v>
      </c>
      <c r="J225" t="s">
        <v>16</v>
      </c>
      <c r="K225" t="s">
        <v>16</v>
      </c>
      <c r="L225" t="s">
        <v>16</v>
      </c>
      <c r="M225" t="s">
        <v>17</v>
      </c>
      <c r="N225" t="s">
        <v>31</v>
      </c>
      <c r="O225" t="str">
        <f>IF(BTech[[#This Row],[Internships]]&lt;1, "NO_Intern", "DO_Intern")</f>
        <v>DO_Intern</v>
      </c>
      <c r="P225" t="str">
        <f>IF(BTech[[#This Row],[Projects]]&gt;=1,"Do_project","No_project")</f>
        <v>Do_project</v>
      </c>
    </row>
    <row r="226" spans="1:16" x14ac:dyDescent="0.25">
      <c r="A226" t="s">
        <v>248</v>
      </c>
      <c r="B226" t="s">
        <v>15</v>
      </c>
      <c r="C226">
        <v>8.35</v>
      </c>
      <c r="D226">
        <v>8.32</v>
      </c>
      <c r="E226">
        <v>6.55</v>
      </c>
      <c r="F226">
        <v>8.6199999999999992</v>
      </c>
      <c r="G226">
        <v>0</v>
      </c>
      <c r="H226">
        <v>5</v>
      </c>
      <c r="I226" t="s">
        <v>16</v>
      </c>
      <c r="J226" t="s">
        <v>17</v>
      </c>
      <c r="K226" t="s">
        <v>17</v>
      </c>
      <c r="L226" t="s">
        <v>17</v>
      </c>
      <c r="M226" t="s">
        <v>17</v>
      </c>
      <c r="N226" t="s">
        <v>20</v>
      </c>
      <c r="O226" t="str">
        <f>IF(BTech[[#This Row],[Internships]]&lt;1, "NO_Intern", "DO_Intern")</f>
        <v>NO_Intern</v>
      </c>
      <c r="P226" t="str">
        <f>IF(BTech[[#This Row],[Projects]]&gt;=1,"Do_project","No_project")</f>
        <v>Do_project</v>
      </c>
    </row>
    <row r="227" spans="1:16" x14ac:dyDescent="0.25">
      <c r="A227" t="s">
        <v>249</v>
      </c>
      <c r="B227" t="s">
        <v>15</v>
      </c>
      <c r="C227">
        <v>8.84</v>
      </c>
      <c r="D227">
        <v>8.76</v>
      </c>
      <c r="E227">
        <v>8.7799999999999994</v>
      </c>
      <c r="F227">
        <v>6.51</v>
      </c>
      <c r="G227">
        <v>0</v>
      </c>
      <c r="H227">
        <v>5</v>
      </c>
      <c r="I227" t="s">
        <v>16</v>
      </c>
      <c r="J227" t="s">
        <v>17</v>
      </c>
      <c r="K227" t="s">
        <v>17</v>
      </c>
      <c r="L227" t="s">
        <v>16</v>
      </c>
      <c r="M227" t="s">
        <v>17</v>
      </c>
      <c r="N227" t="s">
        <v>20</v>
      </c>
      <c r="O227" t="str">
        <f>IF(BTech[[#This Row],[Internships]]&lt;1, "NO_Intern", "DO_Intern")</f>
        <v>NO_Intern</v>
      </c>
      <c r="P227" t="str">
        <f>IF(BTech[[#This Row],[Projects]]&gt;=1,"Do_project","No_project")</f>
        <v>Do_project</v>
      </c>
    </row>
    <row r="228" spans="1:16" x14ac:dyDescent="0.25">
      <c r="A228" t="s">
        <v>250</v>
      </c>
      <c r="B228" t="s">
        <v>15</v>
      </c>
      <c r="C228">
        <v>8.84</v>
      </c>
      <c r="D228">
        <v>7.31</v>
      </c>
      <c r="E228">
        <v>6.45</v>
      </c>
      <c r="F228">
        <v>7.95</v>
      </c>
      <c r="G228">
        <v>2</v>
      </c>
      <c r="H228">
        <v>2</v>
      </c>
      <c r="I228" t="s">
        <v>16</v>
      </c>
      <c r="J228" t="s">
        <v>17</v>
      </c>
      <c r="K228" t="s">
        <v>16</v>
      </c>
      <c r="L228" t="s">
        <v>16</v>
      </c>
      <c r="M228" t="s">
        <v>16</v>
      </c>
      <c r="N228" t="s">
        <v>26</v>
      </c>
      <c r="O228" t="str">
        <f>IF(BTech[[#This Row],[Internships]]&lt;1, "NO_Intern", "DO_Intern")</f>
        <v>DO_Intern</v>
      </c>
      <c r="P228" t="str">
        <f>IF(BTech[[#This Row],[Projects]]&gt;=1,"Do_project","No_project")</f>
        <v>Do_project</v>
      </c>
    </row>
    <row r="229" spans="1:16" x14ac:dyDescent="0.25">
      <c r="A229" t="s">
        <v>251</v>
      </c>
      <c r="B229" t="s">
        <v>15</v>
      </c>
      <c r="C229">
        <v>6.05</v>
      </c>
      <c r="D229">
        <v>8.81</v>
      </c>
      <c r="E229">
        <v>7.69</v>
      </c>
      <c r="F229">
        <v>8.39</v>
      </c>
      <c r="G229">
        <v>1</v>
      </c>
      <c r="H229">
        <v>1</v>
      </c>
      <c r="I229" t="s">
        <v>17</v>
      </c>
      <c r="J229" t="s">
        <v>16</v>
      </c>
      <c r="K229" t="s">
        <v>16</v>
      </c>
      <c r="L229" t="s">
        <v>17</v>
      </c>
      <c r="M229" t="s">
        <v>17</v>
      </c>
      <c r="N229" t="s">
        <v>29</v>
      </c>
      <c r="O229" t="str">
        <f>IF(BTech[[#This Row],[Internships]]&lt;1, "NO_Intern", "DO_Intern")</f>
        <v>DO_Intern</v>
      </c>
      <c r="P229" t="str">
        <f>IF(BTech[[#This Row],[Projects]]&gt;=1,"Do_project","No_project")</f>
        <v>Do_project</v>
      </c>
    </row>
    <row r="230" spans="1:16" x14ac:dyDescent="0.25">
      <c r="A230" t="s">
        <v>252</v>
      </c>
      <c r="B230" t="s">
        <v>15</v>
      </c>
      <c r="C230">
        <v>6.1</v>
      </c>
      <c r="D230">
        <v>6.95</v>
      </c>
      <c r="E230">
        <v>6.27</v>
      </c>
      <c r="F230">
        <v>7.08</v>
      </c>
      <c r="G230">
        <v>1</v>
      </c>
      <c r="H230">
        <v>5</v>
      </c>
      <c r="I230" t="s">
        <v>16</v>
      </c>
      <c r="J230" t="s">
        <v>17</v>
      </c>
      <c r="K230" t="s">
        <v>16</v>
      </c>
      <c r="L230" t="s">
        <v>17</v>
      </c>
      <c r="M230" t="s">
        <v>16</v>
      </c>
      <c r="N230" t="s">
        <v>26</v>
      </c>
      <c r="O230" t="str">
        <f>IF(BTech[[#This Row],[Internships]]&lt;1, "NO_Intern", "DO_Intern")</f>
        <v>DO_Intern</v>
      </c>
      <c r="P230" t="str">
        <f>IF(BTech[[#This Row],[Projects]]&gt;=1,"Do_project","No_project")</f>
        <v>Do_project</v>
      </c>
    </row>
    <row r="231" spans="1:16" x14ac:dyDescent="0.25">
      <c r="A231" t="s">
        <v>253</v>
      </c>
      <c r="B231" t="s">
        <v>15</v>
      </c>
      <c r="C231">
        <v>6.2</v>
      </c>
      <c r="D231">
        <v>8.92</v>
      </c>
      <c r="E231">
        <v>7.71</v>
      </c>
      <c r="F231">
        <v>7.15</v>
      </c>
      <c r="G231">
        <v>1</v>
      </c>
      <c r="H231">
        <v>2</v>
      </c>
      <c r="I231" t="s">
        <v>16</v>
      </c>
      <c r="J231" t="s">
        <v>17</v>
      </c>
      <c r="K231" t="s">
        <v>17</v>
      </c>
      <c r="L231" t="s">
        <v>16</v>
      </c>
      <c r="M231" t="s">
        <v>16</v>
      </c>
      <c r="N231" t="s">
        <v>26</v>
      </c>
      <c r="O231" t="str">
        <f>IF(BTech[[#This Row],[Internships]]&lt;1, "NO_Intern", "DO_Intern")</f>
        <v>DO_Intern</v>
      </c>
      <c r="P231" t="str">
        <f>IF(BTech[[#This Row],[Projects]]&gt;=1,"Do_project","No_project")</f>
        <v>Do_project</v>
      </c>
    </row>
    <row r="232" spans="1:16" x14ac:dyDescent="0.25">
      <c r="A232" t="s">
        <v>254</v>
      </c>
      <c r="B232" t="s">
        <v>15</v>
      </c>
      <c r="C232">
        <v>6.39</v>
      </c>
      <c r="D232">
        <v>6.82</v>
      </c>
      <c r="E232">
        <v>7.29</v>
      </c>
      <c r="F232">
        <v>7.1</v>
      </c>
      <c r="G232">
        <v>2</v>
      </c>
      <c r="H232">
        <v>4</v>
      </c>
      <c r="I232" t="s">
        <v>16</v>
      </c>
      <c r="J232" t="s">
        <v>16</v>
      </c>
      <c r="K232" t="s">
        <v>17</v>
      </c>
      <c r="L232" t="s">
        <v>16</v>
      </c>
      <c r="M232" t="s">
        <v>16</v>
      </c>
      <c r="N232" t="s">
        <v>26</v>
      </c>
      <c r="O232" t="str">
        <f>IF(BTech[[#This Row],[Internships]]&lt;1, "NO_Intern", "DO_Intern")</f>
        <v>DO_Intern</v>
      </c>
      <c r="P232" t="str">
        <f>IF(BTech[[#This Row],[Projects]]&gt;=1,"Do_project","No_project")</f>
        <v>Do_project</v>
      </c>
    </row>
    <row r="233" spans="1:16" x14ac:dyDescent="0.25">
      <c r="A233" t="s">
        <v>255</v>
      </c>
      <c r="B233" t="s">
        <v>15</v>
      </c>
      <c r="C233">
        <v>6.14</v>
      </c>
      <c r="D233">
        <v>7.91</v>
      </c>
      <c r="E233">
        <v>8.34</v>
      </c>
      <c r="F233">
        <v>7.43</v>
      </c>
      <c r="G233">
        <v>1</v>
      </c>
      <c r="H233">
        <v>3</v>
      </c>
      <c r="I233" t="s">
        <v>16</v>
      </c>
      <c r="J233" t="s">
        <v>16</v>
      </c>
      <c r="K233" t="s">
        <v>16</v>
      </c>
      <c r="L233" t="s">
        <v>16</v>
      </c>
      <c r="M233" t="s">
        <v>16</v>
      </c>
      <c r="N233" t="s">
        <v>26</v>
      </c>
      <c r="O233" t="str">
        <f>IF(BTech[[#This Row],[Internships]]&lt;1, "NO_Intern", "DO_Intern")</f>
        <v>DO_Intern</v>
      </c>
      <c r="P233" t="str">
        <f>IF(BTech[[#This Row],[Projects]]&gt;=1,"Do_project","No_project")</f>
        <v>Do_project</v>
      </c>
    </row>
    <row r="234" spans="1:16" x14ac:dyDescent="0.25">
      <c r="A234" t="s">
        <v>256</v>
      </c>
      <c r="B234" t="s">
        <v>15</v>
      </c>
      <c r="C234">
        <v>8.2799999999999994</v>
      </c>
      <c r="D234">
        <v>7.14</v>
      </c>
      <c r="E234">
        <v>7.1</v>
      </c>
      <c r="F234">
        <v>8.16</v>
      </c>
      <c r="G234">
        <v>0</v>
      </c>
      <c r="H234">
        <v>1</v>
      </c>
      <c r="I234" t="s">
        <v>16</v>
      </c>
      <c r="J234" t="s">
        <v>17</v>
      </c>
      <c r="K234" t="s">
        <v>16</v>
      </c>
      <c r="L234" t="s">
        <v>16</v>
      </c>
      <c r="M234" t="s">
        <v>17</v>
      </c>
      <c r="N234" t="s">
        <v>24</v>
      </c>
      <c r="O234" t="str">
        <f>IF(BTech[[#This Row],[Internships]]&lt;1, "NO_Intern", "DO_Intern")</f>
        <v>NO_Intern</v>
      </c>
      <c r="P234" t="str">
        <f>IF(BTech[[#This Row],[Projects]]&gt;=1,"Do_project","No_project")</f>
        <v>Do_project</v>
      </c>
    </row>
    <row r="235" spans="1:16" x14ac:dyDescent="0.25">
      <c r="A235" t="s">
        <v>257</v>
      </c>
      <c r="B235" t="s">
        <v>15</v>
      </c>
      <c r="C235">
        <v>7.65</v>
      </c>
      <c r="D235">
        <v>7.81</v>
      </c>
      <c r="E235">
        <v>7.88</v>
      </c>
      <c r="F235">
        <v>7.58</v>
      </c>
      <c r="G235">
        <v>2</v>
      </c>
      <c r="H235">
        <v>5</v>
      </c>
      <c r="I235" t="s">
        <v>16</v>
      </c>
      <c r="J235" t="s">
        <v>16</v>
      </c>
      <c r="K235" t="s">
        <v>17</v>
      </c>
      <c r="L235" t="s">
        <v>16</v>
      </c>
      <c r="M235" t="s">
        <v>16</v>
      </c>
      <c r="N235" t="s">
        <v>26</v>
      </c>
      <c r="O235" t="str">
        <f>IF(BTech[[#This Row],[Internships]]&lt;1, "NO_Intern", "DO_Intern")</f>
        <v>DO_Intern</v>
      </c>
      <c r="P235" t="str">
        <f>IF(BTech[[#This Row],[Projects]]&gt;=1,"Do_project","No_project")</f>
        <v>Do_project</v>
      </c>
    </row>
    <row r="236" spans="1:16" x14ac:dyDescent="0.25">
      <c r="A236" t="s">
        <v>258</v>
      </c>
      <c r="B236" t="s">
        <v>15</v>
      </c>
      <c r="C236">
        <v>6.73</v>
      </c>
      <c r="D236">
        <v>8.4499999999999993</v>
      </c>
      <c r="E236">
        <v>7.15</v>
      </c>
      <c r="F236">
        <v>7.97</v>
      </c>
      <c r="G236">
        <v>1</v>
      </c>
      <c r="H236">
        <v>3</v>
      </c>
      <c r="I236" t="s">
        <v>17</v>
      </c>
      <c r="J236" t="s">
        <v>17</v>
      </c>
      <c r="K236" t="s">
        <v>16</v>
      </c>
      <c r="L236" t="s">
        <v>17</v>
      </c>
      <c r="M236" t="s">
        <v>17</v>
      </c>
      <c r="N236" t="s">
        <v>31</v>
      </c>
      <c r="O236" t="str">
        <f>IF(BTech[[#This Row],[Internships]]&lt;1, "NO_Intern", "DO_Intern")</f>
        <v>DO_Intern</v>
      </c>
      <c r="P236" t="str">
        <f>IF(BTech[[#This Row],[Projects]]&gt;=1,"Do_project","No_project")</f>
        <v>Do_project</v>
      </c>
    </row>
    <row r="237" spans="1:16" x14ac:dyDescent="0.25">
      <c r="A237" t="s">
        <v>259</v>
      </c>
      <c r="B237" t="s">
        <v>15</v>
      </c>
      <c r="C237">
        <v>8.59</v>
      </c>
      <c r="D237">
        <v>7.85</v>
      </c>
      <c r="E237">
        <v>6.07</v>
      </c>
      <c r="F237">
        <v>8.3699999999999992</v>
      </c>
      <c r="G237">
        <v>0</v>
      </c>
      <c r="H237">
        <v>3</v>
      </c>
      <c r="I237" t="s">
        <v>16</v>
      </c>
      <c r="J237" t="s">
        <v>17</v>
      </c>
      <c r="K237" t="s">
        <v>17</v>
      </c>
      <c r="L237" t="s">
        <v>16</v>
      </c>
      <c r="M237" t="s">
        <v>17</v>
      </c>
      <c r="N237" t="s">
        <v>24</v>
      </c>
      <c r="O237" t="str">
        <f>IF(BTech[[#This Row],[Internships]]&lt;1, "NO_Intern", "DO_Intern")</f>
        <v>NO_Intern</v>
      </c>
      <c r="P237" t="str">
        <f>IF(BTech[[#This Row],[Projects]]&gt;=1,"Do_project","No_project")</f>
        <v>Do_project</v>
      </c>
    </row>
    <row r="238" spans="1:16" x14ac:dyDescent="0.25">
      <c r="A238" t="s">
        <v>260</v>
      </c>
      <c r="B238" t="s">
        <v>15</v>
      </c>
      <c r="C238">
        <v>8.64</v>
      </c>
      <c r="D238">
        <v>8.44</v>
      </c>
      <c r="E238">
        <v>7.82</v>
      </c>
      <c r="F238">
        <v>7.78</v>
      </c>
      <c r="G238">
        <v>2</v>
      </c>
      <c r="H238">
        <v>3</v>
      </c>
      <c r="I238" t="s">
        <v>17</v>
      </c>
      <c r="J238" t="s">
        <v>16</v>
      </c>
      <c r="K238" t="s">
        <v>16</v>
      </c>
      <c r="L238" t="s">
        <v>17</v>
      </c>
      <c r="M238" t="s">
        <v>17</v>
      </c>
      <c r="N238" t="s">
        <v>18</v>
      </c>
      <c r="O238" t="str">
        <f>IF(BTech[[#This Row],[Internships]]&lt;1, "NO_Intern", "DO_Intern")</f>
        <v>DO_Intern</v>
      </c>
      <c r="P238" t="str">
        <f>IF(BTech[[#This Row],[Projects]]&gt;=1,"Do_project","No_project")</f>
        <v>Do_project</v>
      </c>
    </row>
    <row r="239" spans="1:16" x14ac:dyDescent="0.25">
      <c r="A239" t="s">
        <v>261</v>
      </c>
      <c r="B239" t="s">
        <v>15</v>
      </c>
      <c r="C239">
        <v>6.11</v>
      </c>
      <c r="D239">
        <v>8.59</v>
      </c>
      <c r="E239">
        <v>8.35</v>
      </c>
      <c r="F239">
        <v>7.72</v>
      </c>
      <c r="G239">
        <v>2</v>
      </c>
      <c r="H239">
        <v>5</v>
      </c>
      <c r="I239" t="s">
        <v>16</v>
      </c>
      <c r="J239" t="s">
        <v>16</v>
      </c>
      <c r="K239" t="s">
        <v>16</v>
      </c>
      <c r="L239" t="s">
        <v>16</v>
      </c>
      <c r="M239" t="s">
        <v>16</v>
      </c>
      <c r="N239" t="s">
        <v>26</v>
      </c>
      <c r="O239" t="str">
        <f>IF(BTech[[#This Row],[Internships]]&lt;1, "NO_Intern", "DO_Intern")</f>
        <v>DO_Intern</v>
      </c>
      <c r="P239" t="str">
        <f>IF(BTech[[#This Row],[Projects]]&gt;=1,"Do_project","No_project")</f>
        <v>Do_project</v>
      </c>
    </row>
    <row r="240" spans="1:16" x14ac:dyDescent="0.25">
      <c r="A240" t="s">
        <v>262</v>
      </c>
      <c r="B240" t="s">
        <v>15</v>
      </c>
      <c r="C240">
        <v>6.48</v>
      </c>
      <c r="D240">
        <v>7.43</v>
      </c>
      <c r="E240">
        <v>6.28</v>
      </c>
      <c r="F240">
        <v>6.31</v>
      </c>
      <c r="G240">
        <v>1</v>
      </c>
      <c r="H240">
        <v>3</v>
      </c>
      <c r="I240" t="s">
        <v>16</v>
      </c>
      <c r="J240" t="s">
        <v>16</v>
      </c>
      <c r="K240" t="s">
        <v>17</v>
      </c>
      <c r="L240" t="s">
        <v>17</v>
      </c>
      <c r="M240" t="s">
        <v>17</v>
      </c>
      <c r="N240" t="s">
        <v>29</v>
      </c>
      <c r="O240" t="str">
        <f>IF(BTech[[#This Row],[Internships]]&lt;1, "NO_Intern", "DO_Intern")</f>
        <v>DO_Intern</v>
      </c>
      <c r="P240" t="str">
        <f>IF(BTech[[#This Row],[Projects]]&gt;=1,"Do_project","No_project")</f>
        <v>Do_project</v>
      </c>
    </row>
    <row r="241" spans="1:16" x14ac:dyDescent="0.25">
      <c r="A241" t="s">
        <v>263</v>
      </c>
      <c r="B241" t="s">
        <v>15</v>
      </c>
      <c r="C241">
        <v>7.37</v>
      </c>
      <c r="D241">
        <v>7.28</v>
      </c>
      <c r="E241">
        <v>6.35</v>
      </c>
      <c r="F241">
        <v>8.73</v>
      </c>
      <c r="G241">
        <v>0</v>
      </c>
      <c r="H241">
        <v>4</v>
      </c>
      <c r="I241" t="s">
        <v>16</v>
      </c>
      <c r="J241" t="s">
        <v>16</v>
      </c>
      <c r="K241" t="s">
        <v>17</v>
      </c>
      <c r="L241" t="s">
        <v>17</v>
      </c>
      <c r="M241" t="s">
        <v>17</v>
      </c>
      <c r="N241" t="s">
        <v>31</v>
      </c>
      <c r="O241" t="str">
        <f>IF(BTech[[#This Row],[Internships]]&lt;1, "NO_Intern", "DO_Intern")</f>
        <v>NO_Intern</v>
      </c>
      <c r="P241" t="str">
        <f>IF(BTech[[#This Row],[Projects]]&gt;=1,"Do_project","No_project")</f>
        <v>Do_project</v>
      </c>
    </row>
    <row r="242" spans="1:16" x14ac:dyDescent="0.25">
      <c r="A242" t="s">
        <v>264</v>
      </c>
      <c r="B242" t="s">
        <v>15</v>
      </c>
      <c r="C242">
        <v>7.06</v>
      </c>
      <c r="D242">
        <v>8.06</v>
      </c>
      <c r="E242">
        <v>8.7799999999999994</v>
      </c>
      <c r="F242">
        <v>8.8800000000000008</v>
      </c>
      <c r="G242">
        <v>0</v>
      </c>
      <c r="H242">
        <v>5</v>
      </c>
      <c r="I242" t="s">
        <v>17</v>
      </c>
      <c r="J242" t="s">
        <v>16</v>
      </c>
      <c r="K242" t="s">
        <v>16</v>
      </c>
      <c r="L242" t="s">
        <v>16</v>
      </c>
      <c r="M242" t="s">
        <v>17</v>
      </c>
      <c r="N242" t="s">
        <v>22</v>
      </c>
      <c r="O242" t="str">
        <f>IF(BTech[[#This Row],[Internships]]&lt;1, "NO_Intern", "DO_Intern")</f>
        <v>NO_Intern</v>
      </c>
      <c r="P242" t="str">
        <f>IF(BTech[[#This Row],[Projects]]&gt;=1,"Do_project","No_project")</f>
        <v>Do_project</v>
      </c>
    </row>
    <row r="243" spans="1:16" x14ac:dyDescent="0.25">
      <c r="A243" t="s">
        <v>265</v>
      </c>
      <c r="B243" t="s">
        <v>15</v>
      </c>
      <c r="C243">
        <v>6.8</v>
      </c>
      <c r="D243">
        <v>6.08</v>
      </c>
      <c r="E243">
        <v>8.65</v>
      </c>
      <c r="F243">
        <v>6.66</v>
      </c>
      <c r="G243">
        <v>0</v>
      </c>
      <c r="H243">
        <v>1</v>
      </c>
      <c r="I243" t="s">
        <v>17</v>
      </c>
      <c r="J243" t="s">
        <v>16</v>
      </c>
      <c r="K243" t="s">
        <v>17</v>
      </c>
      <c r="L243" t="s">
        <v>17</v>
      </c>
      <c r="M243" t="s">
        <v>17</v>
      </c>
      <c r="N243" t="s">
        <v>31</v>
      </c>
      <c r="O243" t="str">
        <f>IF(BTech[[#This Row],[Internships]]&lt;1, "NO_Intern", "DO_Intern")</f>
        <v>NO_Intern</v>
      </c>
      <c r="P243" t="str">
        <f>IF(BTech[[#This Row],[Projects]]&gt;=1,"Do_project","No_project")</f>
        <v>Do_project</v>
      </c>
    </row>
    <row r="244" spans="1:16" x14ac:dyDescent="0.25">
      <c r="A244" t="s">
        <v>266</v>
      </c>
      <c r="B244" t="s">
        <v>15</v>
      </c>
      <c r="C244">
        <v>7.64</v>
      </c>
      <c r="D244">
        <v>8.3800000000000008</v>
      </c>
      <c r="E244">
        <v>8.9</v>
      </c>
      <c r="F244">
        <v>6.67</v>
      </c>
      <c r="G244">
        <v>0</v>
      </c>
      <c r="H244">
        <v>5</v>
      </c>
      <c r="I244" t="s">
        <v>16</v>
      </c>
      <c r="J244" t="s">
        <v>17</v>
      </c>
      <c r="K244" t="s">
        <v>17</v>
      </c>
      <c r="L244" t="s">
        <v>17</v>
      </c>
      <c r="M244" t="s">
        <v>17</v>
      </c>
      <c r="N244" t="s">
        <v>31</v>
      </c>
      <c r="O244" t="str">
        <f>IF(BTech[[#This Row],[Internships]]&lt;1, "NO_Intern", "DO_Intern")</f>
        <v>NO_Intern</v>
      </c>
      <c r="P244" t="str">
        <f>IF(BTech[[#This Row],[Projects]]&gt;=1,"Do_project","No_project")</f>
        <v>Do_project</v>
      </c>
    </row>
    <row r="245" spans="1:16" x14ac:dyDescent="0.25">
      <c r="A245" t="s">
        <v>267</v>
      </c>
      <c r="B245" t="s">
        <v>15</v>
      </c>
      <c r="C245">
        <v>6.77</v>
      </c>
      <c r="D245">
        <v>6.27</v>
      </c>
      <c r="E245">
        <v>8.61</v>
      </c>
      <c r="F245">
        <v>7.8</v>
      </c>
      <c r="G245">
        <v>0</v>
      </c>
      <c r="H245">
        <v>4</v>
      </c>
      <c r="I245" t="s">
        <v>17</v>
      </c>
      <c r="J245" t="s">
        <v>16</v>
      </c>
      <c r="K245" t="s">
        <v>17</v>
      </c>
      <c r="L245" t="s">
        <v>17</v>
      </c>
      <c r="M245" t="s">
        <v>17</v>
      </c>
      <c r="N245" t="s">
        <v>18</v>
      </c>
      <c r="O245" t="str">
        <f>IF(BTech[[#This Row],[Internships]]&lt;1, "NO_Intern", "DO_Intern")</f>
        <v>NO_Intern</v>
      </c>
      <c r="P245" t="str">
        <f>IF(BTech[[#This Row],[Projects]]&gt;=1,"Do_project","No_project")</f>
        <v>Do_project</v>
      </c>
    </row>
    <row r="246" spans="1:16" x14ac:dyDescent="0.25">
      <c r="A246" t="s">
        <v>268</v>
      </c>
      <c r="B246" t="s">
        <v>15</v>
      </c>
      <c r="C246">
        <v>8.3699999999999992</v>
      </c>
      <c r="D246">
        <v>6.85</v>
      </c>
      <c r="E246">
        <v>8.65</v>
      </c>
      <c r="F246">
        <v>7.62</v>
      </c>
      <c r="G246">
        <v>2</v>
      </c>
      <c r="H246">
        <v>3</v>
      </c>
      <c r="I246" t="s">
        <v>17</v>
      </c>
      <c r="J246" t="s">
        <v>17</v>
      </c>
      <c r="K246" t="s">
        <v>16</v>
      </c>
      <c r="L246" t="s">
        <v>17</v>
      </c>
      <c r="M246" t="s">
        <v>17</v>
      </c>
      <c r="N246" t="s">
        <v>18</v>
      </c>
      <c r="O246" t="str">
        <f>IF(BTech[[#This Row],[Internships]]&lt;1, "NO_Intern", "DO_Intern")</f>
        <v>DO_Intern</v>
      </c>
      <c r="P246" t="str">
        <f>IF(BTech[[#This Row],[Projects]]&gt;=1,"Do_project","No_project")</f>
        <v>Do_project</v>
      </c>
    </row>
    <row r="247" spans="1:16" x14ac:dyDescent="0.25">
      <c r="A247" t="s">
        <v>269</v>
      </c>
      <c r="B247" t="s">
        <v>15</v>
      </c>
      <c r="C247">
        <v>6.9</v>
      </c>
      <c r="D247">
        <v>7.05</v>
      </c>
      <c r="E247">
        <v>7.43</v>
      </c>
      <c r="F247">
        <v>8.33</v>
      </c>
      <c r="G247">
        <v>0</v>
      </c>
      <c r="H247">
        <v>1</v>
      </c>
      <c r="I247" t="s">
        <v>16</v>
      </c>
      <c r="J247" t="s">
        <v>17</v>
      </c>
      <c r="K247" t="s">
        <v>16</v>
      </c>
      <c r="L247" t="s">
        <v>16</v>
      </c>
      <c r="M247" t="s">
        <v>17</v>
      </c>
      <c r="N247" t="s">
        <v>22</v>
      </c>
      <c r="O247" t="str">
        <f>IF(BTech[[#This Row],[Internships]]&lt;1, "NO_Intern", "DO_Intern")</f>
        <v>NO_Intern</v>
      </c>
      <c r="P247" t="str">
        <f>IF(BTech[[#This Row],[Projects]]&gt;=1,"Do_project","No_project")</f>
        <v>Do_project</v>
      </c>
    </row>
    <row r="248" spans="1:16" x14ac:dyDescent="0.25">
      <c r="A248" t="s">
        <v>270</v>
      </c>
      <c r="B248" t="s">
        <v>15</v>
      </c>
      <c r="C248">
        <v>6.16</v>
      </c>
      <c r="D248">
        <v>8.2899999999999991</v>
      </c>
      <c r="E248">
        <v>7.85</v>
      </c>
      <c r="F248">
        <v>6.33</v>
      </c>
      <c r="G248">
        <v>0</v>
      </c>
      <c r="H248">
        <v>5</v>
      </c>
      <c r="I248" t="s">
        <v>17</v>
      </c>
      <c r="J248" t="s">
        <v>16</v>
      </c>
      <c r="K248" t="s">
        <v>16</v>
      </c>
      <c r="L248" t="s">
        <v>17</v>
      </c>
      <c r="M248" t="s">
        <v>17</v>
      </c>
      <c r="N248" t="s">
        <v>18</v>
      </c>
      <c r="O248" t="str">
        <f>IF(BTech[[#This Row],[Internships]]&lt;1, "NO_Intern", "DO_Intern")</f>
        <v>NO_Intern</v>
      </c>
      <c r="P248" t="str">
        <f>IF(BTech[[#This Row],[Projects]]&gt;=1,"Do_project","No_project")</f>
        <v>Do_project</v>
      </c>
    </row>
    <row r="249" spans="1:16" x14ac:dyDescent="0.25">
      <c r="A249" t="s">
        <v>271</v>
      </c>
      <c r="B249" t="s">
        <v>15</v>
      </c>
      <c r="C249">
        <v>8.0299999999999994</v>
      </c>
      <c r="D249">
        <v>6.28</v>
      </c>
      <c r="E249">
        <v>8.4700000000000006</v>
      </c>
      <c r="F249">
        <v>7.21</v>
      </c>
      <c r="G249">
        <v>0</v>
      </c>
      <c r="H249">
        <v>3</v>
      </c>
      <c r="I249" t="s">
        <v>16</v>
      </c>
      <c r="J249" t="s">
        <v>17</v>
      </c>
      <c r="K249" t="s">
        <v>17</v>
      </c>
      <c r="L249" t="s">
        <v>16</v>
      </c>
      <c r="M249" t="s">
        <v>17</v>
      </c>
      <c r="N249" t="s">
        <v>31</v>
      </c>
      <c r="O249" t="str">
        <f>IF(BTech[[#This Row],[Internships]]&lt;1, "NO_Intern", "DO_Intern")</f>
        <v>NO_Intern</v>
      </c>
      <c r="P249" t="str">
        <f>IF(BTech[[#This Row],[Projects]]&gt;=1,"Do_project","No_project")</f>
        <v>Do_project</v>
      </c>
    </row>
    <row r="250" spans="1:16" x14ac:dyDescent="0.25">
      <c r="A250" t="s">
        <v>272</v>
      </c>
      <c r="B250" t="s">
        <v>15</v>
      </c>
      <c r="C250">
        <v>8.6999999999999993</v>
      </c>
      <c r="D250">
        <v>6.16</v>
      </c>
      <c r="E250">
        <v>7.13</v>
      </c>
      <c r="F250">
        <v>8.65</v>
      </c>
      <c r="G250">
        <v>1</v>
      </c>
      <c r="H250">
        <v>5</v>
      </c>
      <c r="I250" t="s">
        <v>17</v>
      </c>
      <c r="J250" t="s">
        <v>17</v>
      </c>
      <c r="K250" t="s">
        <v>17</v>
      </c>
      <c r="L250" t="s">
        <v>16</v>
      </c>
      <c r="M250" t="s">
        <v>17</v>
      </c>
      <c r="N250" t="s">
        <v>20</v>
      </c>
      <c r="O250" t="str">
        <f>IF(BTech[[#This Row],[Internships]]&lt;1, "NO_Intern", "DO_Intern")</f>
        <v>DO_Intern</v>
      </c>
      <c r="P250" t="str">
        <f>IF(BTech[[#This Row],[Projects]]&gt;=1,"Do_project","No_project")</f>
        <v>Do_project</v>
      </c>
    </row>
    <row r="251" spans="1:16" x14ac:dyDescent="0.25">
      <c r="A251" t="s">
        <v>273</v>
      </c>
      <c r="B251" t="s">
        <v>15</v>
      </c>
      <c r="C251">
        <v>7.12</v>
      </c>
      <c r="D251">
        <v>7.27</v>
      </c>
      <c r="E251">
        <v>7.99</v>
      </c>
      <c r="F251">
        <v>6.58</v>
      </c>
      <c r="G251">
        <v>1</v>
      </c>
      <c r="H251">
        <v>3</v>
      </c>
      <c r="I251" t="s">
        <v>17</v>
      </c>
      <c r="J251" t="s">
        <v>16</v>
      </c>
      <c r="K251" t="s">
        <v>17</v>
      </c>
      <c r="L251" t="s">
        <v>16</v>
      </c>
      <c r="M251" t="s">
        <v>17</v>
      </c>
      <c r="N251" t="s">
        <v>18</v>
      </c>
      <c r="O251" t="str">
        <f>IF(BTech[[#This Row],[Internships]]&lt;1, "NO_Intern", "DO_Intern")</f>
        <v>DO_Intern</v>
      </c>
      <c r="P251" t="str">
        <f>IF(BTech[[#This Row],[Projects]]&gt;=1,"Do_project","No_project")</f>
        <v>Do_project</v>
      </c>
    </row>
    <row r="252" spans="1:16" x14ac:dyDescent="0.25">
      <c r="O252" s="1"/>
    </row>
    <row r="253" spans="1:16" x14ac:dyDescent="0.25">
      <c r="O253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CC11-E32D-4EB7-940C-090E669009C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M 6 X / W t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D O l /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p f 9 a C H A t s 1 o B A A C 3 A g A A E w A c A E Z v c m 1 1 b G F z L 1 N l Y 3 R p b 2 4 x L m 0 g o h g A K K A U A A A A A A A A A A A A A A A A A A A A A A A A A A A A d Z J d S 8 M w F I b v C / 0 P o d 5 0 E A q d 0 w t H L 2 Y 7 P 0 B l r g W R K S V r j 2 s 1 T U a S D s f Y f / d s n U x p l 5 s k 7 3 N y 8 i b n a M h M K Q W J m 9 k f 2 p Z t 6 Y I p y M l 1 A l l B A s L B 2 B b B E c t a Z Y B K q F d e J L O 6 A m H c m 5 K D F 0 p h c K N d Z 3 z 1 t j / o Z X r l 9 O g s A l 5 W p Q E V O N S h J J S 8 r o Q O / A E l Y 5 H J v B S L w O 9 f 9 C l 5 r q W B 2 K w 5 B M e l 9 y Q F v P d o 4 + D M m S h Z I c v J H b A c l H b Q T s L m G H g g B 9 1 t z F I y O + g j z u O M c a Z 0 Y F T 9 N 2 V Y M L H A j M l 6 C c d 0 i W J C f 0 h V N Y 5 3 U L s d 9 9 P N x n l i F e D b D M Y Q A 9 9 m S 8 n G e Q W m W m J 4 O x m l / q 8 s 6 m o O 6 g j 6 p 8 D 5 K T D o A P d Y C i V 0 U S 7 R H c H d 5 c D b 2 d 9 D 9 P + J t e 4 g U T x K I / z s l u c X m K c R r F r 6 4 0 N L m o L G p k i n + D f r F p x w l s G u Z d q Z S m 3 Y F + h / Y N u z r V J 0 F m n 4 A 1 B L A Q I t A B Q A A g A I A D O l / 1 r b y C I I p Q A A A P c A A A A S A A A A A A A A A A A A A A A A A A A A A A B D b 2 5 m a W c v U G F j a 2 F n Z S 5 4 b W x Q S w E C L Q A U A A I A C A A z p f 9 a D 8 r p q 6 Q A A A D p A A A A E w A A A A A A A A A A A A A A A A D x A A A A W 0 N v b n R l b n R f V H l w Z X N d L n h t b F B L A Q I t A B Q A A g A I A D O l / 1 o I c C 2 z W g E A A L c C A A A T A A A A A A A A A A A A A A A A A O I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E P A A A A A A A A 3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U Z W N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J U Z W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V Q x N T o x M T o z O C 4 5 N j g 3 N D A 5 W i I g L z 4 8 R W 5 0 c n k g V H l w Z T 0 i R m l s b E N v b H V t b l R 5 c G V z I i B W Y W x 1 Z T 0 i c 0 J n W U Z C U V V G Q X d N R 0 J n W U d C Z 1 k 9 I i A v P j x F b n R y e S B U e X B l P S J G a W x s Q 2 9 s d W 1 u T m F t Z X M i I F Z h b H V l P S J z W y Z x d W 9 0 O 0 5 h b W U m c X V v d D s s J n F 1 b 3 Q 7 W W V h c i Z x d W 9 0 O y w m c X V v d D t D R 1 B B X z E m c X V v d D s s J n F 1 b 3 Q 7 Q 0 d Q Q V 8 y J n F 1 b 3 Q 7 L C Z x d W 9 0 O 0 N H U E F f M y Z x d W 9 0 O y w m c X V v d D t D R 1 B B X z Q m c X V v d D s s J n F 1 b 3 Q 7 S W 5 0 Z X J u c 2 h p c H M m c X V v d D s s J n F 1 b 3 Q 7 U H J v a m V j d H M m c X V v d D s s J n F 1 b 3 Q 7 R F N B X 0 R v b m U m c X V v d D s s J n F 1 b 3 Q 7 V 2 V i X 0 R l d i Z x d W 9 0 O y w m c X V v d D t N T C Z x d W 9 0 O y w m c X V v d D t S Z X N 1 b W V f U m V h Z H k m c X V v d D s s J n F 1 b 3 Q 7 U G x h Y 2 V t Z W 5 0 J n F 1 b 3 Q 7 L C Z x d W 9 0 O 0 1 p c 3 R h a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U Z W N o L 0 N o Y W 5 n Z W Q g V H l w Z S 5 7 T m F t Z S w w f S Z x d W 9 0 O y w m c X V v d D t T Z W N 0 a W 9 u M S 9 C V G V j a C 9 D a G F u Z 2 V k I F R 5 c G U u e 1 l l Y X I s M X 0 m c X V v d D s s J n F 1 b 3 Q 7 U 2 V j d G l v b j E v Q l R l Y 2 g v Q 2 h h b m d l Z C B U e X B l L n t D R 1 B B X z E s M n 0 m c X V v d D s s J n F 1 b 3 Q 7 U 2 V j d G l v b j E v Q l R l Y 2 g v Q 2 h h b m d l Z C B U e X B l L n t D R 1 B B X z I s M 3 0 m c X V v d D s s J n F 1 b 3 Q 7 U 2 V j d G l v b j E v Q l R l Y 2 g v Q 2 h h b m d l Z C B U e X B l L n t D R 1 B B X z M s N H 0 m c X V v d D s s J n F 1 b 3 Q 7 U 2 V j d G l v b j E v Q l R l Y 2 g v Q 2 h h b m d l Z C B U e X B l L n t D R 1 B B X z Q s N X 0 m c X V v d D s s J n F 1 b 3 Q 7 U 2 V j d G l v b j E v Q l R l Y 2 g v Q 2 h h b m d l Z C B U e X B l L n t J b n R l c m 5 z a G l w c y w 2 f S Z x d W 9 0 O y w m c X V v d D t T Z W N 0 a W 9 u M S 9 C V G V j a C 9 D a G F u Z 2 V k I F R 5 c G U u e 1 B y b 2 p l Y 3 R z L D d 9 J n F 1 b 3 Q 7 L C Z x d W 9 0 O 1 N l Y 3 R p b 2 4 x L 0 J U Z W N o L 0 N o Y W 5 n Z W Q g V H l w Z S 5 7 R F N B X 0 R v b m U s O H 0 m c X V v d D s s J n F 1 b 3 Q 7 U 2 V j d G l v b j E v Q l R l Y 2 g v Q 2 h h b m d l Z C B U e X B l L n t X Z W J f R G V 2 L D l 9 J n F 1 b 3 Q 7 L C Z x d W 9 0 O 1 N l Y 3 R p b 2 4 x L 0 J U Z W N o L 0 N o Y W 5 n Z W Q g V H l w Z S 5 7 T U w s M T B 9 J n F 1 b 3 Q 7 L C Z x d W 9 0 O 1 N l Y 3 R p b 2 4 x L 0 J U Z W N o L 0 N o Y W 5 n Z W Q g V H l w Z S 5 7 U m V z d W 1 l X 1 J l Y W R 5 L D E x f S Z x d W 9 0 O y w m c X V v d D t T Z W N 0 a W 9 u M S 9 C V G V j a C 9 D a G F u Z 2 V k I F R 5 c G U u e 1 B s Y W N l b W V u d C w x M n 0 m c X V v d D s s J n F 1 b 3 Q 7 U 2 V j d G l v b j E v Q l R l Y 2 g v Q 2 h h b m d l Z C B U e X B l L n t N a X N 0 Y W t l c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J U Z W N o L 0 N o Y W 5 n Z W Q g V H l w Z S 5 7 T m F t Z S w w f S Z x d W 9 0 O y w m c X V v d D t T Z W N 0 a W 9 u M S 9 C V G V j a C 9 D a G F u Z 2 V k I F R 5 c G U u e 1 l l Y X I s M X 0 m c X V v d D s s J n F 1 b 3 Q 7 U 2 V j d G l v b j E v Q l R l Y 2 g v Q 2 h h b m d l Z C B U e X B l L n t D R 1 B B X z E s M n 0 m c X V v d D s s J n F 1 b 3 Q 7 U 2 V j d G l v b j E v Q l R l Y 2 g v Q 2 h h b m d l Z C B U e X B l L n t D R 1 B B X z I s M 3 0 m c X V v d D s s J n F 1 b 3 Q 7 U 2 V j d G l v b j E v Q l R l Y 2 g v Q 2 h h b m d l Z C B U e X B l L n t D R 1 B B X z M s N H 0 m c X V v d D s s J n F 1 b 3 Q 7 U 2 V j d G l v b j E v Q l R l Y 2 g v Q 2 h h b m d l Z C B U e X B l L n t D R 1 B B X z Q s N X 0 m c X V v d D s s J n F 1 b 3 Q 7 U 2 V j d G l v b j E v Q l R l Y 2 g v Q 2 h h b m d l Z C B U e X B l L n t J b n R l c m 5 z a G l w c y w 2 f S Z x d W 9 0 O y w m c X V v d D t T Z W N 0 a W 9 u M S 9 C V G V j a C 9 D a G F u Z 2 V k I F R 5 c G U u e 1 B y b 2 p l Y 3 R z L D d 9 J n F 1 b 3 Q 7 L C Z x d W 9 0 O 1 N l Y 3 R p b 2 4 x L 0 J U Z W N o L 0 N o Y W 5 n Z W Q g V H l w Z S 5 7 R F N B X 0 R v b m U s O H 0 m c X V v d D s s J n F 1 b 3 Q 7 U 2 V j d G l v b j E v Q l R l Y 2 g v Q 2 h h b m d l Z C B U e X B l L n t X Z W J f R G V 2 L D l 9 J n F 1 b 3 Q 7 L C Z x d W 9 0 O 1 N l Y 3 R p b 2 4 x L 0 J U Z W N o L 0 N o Y W 5 n Z W Q g V H l w Z S 5 7 T U w s M T B 9 J n F 1 b 3 Q 7 L C Z x d W 9 0 O 1 N l Y 3 R p b 2 4 x L 0 J U Z W N o L 0 N o Y W 5 n Z W Q g V H l w Z S 5 7 U m V z d W 1 l X 1 J l Y W R 5 L D E x f S Z x d W 9 0 O y w m c X V v d D t T Z W N 0 a W 9 u M S 9 C V G V j a C 9 D a G F u Z 2 V k I F R 5 c G U u e 1 B s Y W N l b W V u d C w x M n 0 m c X V v d D s s J n F 1 b 3 Q 7 U 2 V j d G l v b j E v Q l R l Y 2 g v Q 2 h h b m d l Z C B U e X B l L n t N a X N 0 Y W t l c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U Z W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Z W N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U Z W N o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R b y 7 X C n E l I n 0 x 1 F J + I f d s A A A A A A g A A A A A A E G Y A A A A B A A A g A A A A E 7 f f x O V f N f t L x Q B A Z G k b B H t y A a G w p g a z t v t 1 e Z 3 8 C L w A A A A A D o A A A A A C A A A g A A A A j m R h w N C F 2 8 8 y u M q u m U V W k / i G P 7 d D E J v E W 4 B b O e S 8 k 4 J Q A A A A 0 h J b 0 u e V a + i w S R S w V k i i J B q 5 y n H i G 5 F 4 f u 7 F e U 7 g f q y s M H m 5 v I e + L 2 z J u P b m Z Q J i w q / U c a h / N o 4 i v i K w W m 2 1 X v 8 I p j b k V r r / d S F 8 T 4 M 2 H h B A A A A A / n / i J G a m m Q N 9 W F u L 3 3 L / g h 2 d N H N v S r V 0 n I t Q P s 5 L I 0 h w d v M q 0 s G R 5 X U 5 D L g V B C p q I n c a a q j c X X m 3 E t S M n l H Z J g = = < / D a t a M a s h u p > 
</file>

<file path=customXml/itemProps1.xml><?xml version="1.0" encoding="utf-8"?>
<ds:datastoreItem xmlns:ds="http://schemas.openxmlformats.org/officeDocument/2006/customXml" ds:itemID="{68D481F6-FBBC-41D5-ADBD-8E645FCC8D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PCLP</dc:creator>
  <cp:lastModifiedBy>PCLP</cp:lastModifiedBy>
  <dcterms:created xsi:type="dcterms:W3CDTF">2025-07-31T14:55:24Z</dcterms:created>
  <dcterms:modified xsi:type="dcterms:W3CDTF">2025-07-31T16:17:03Z</dcterms:modified>
</cp:coreProperties>
</file>