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CF 2022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1" l="1"/>
  <c r="P30" i="1"/>
  <c r="O30" i="1"/>
  <c r="N30" i="1"/>
  <c r="M30" i="1"/>
  <c r="L30" i="1"/>
  <c r="K30" i="1"/>
  <c r="J30" i="1"/>
  <c r="I30" i="1"/>
  <c r="H30" i="1"/>
  <c r="G30" i="1"/>
  <c r="F30" i="1"/>
  <c r="E30" i="1"/>
  <c r="T27" i="1"/>
  <c r="S27" i="1"/>
  <c r="T26" i="1"/>
  <c r="S26" i="1"/>
  <c r="T25" i="1"/>
  <c r="S25" i="1"/>
  <c r="T16" i="1"/>
  <c r="S16" i="1"/>
  <c r="T15" i="1"/>
  <c r="T17" i="1" s="1"/>
  <c r="S15" i="1"/>
  <c r="S17" i="1" s="1"/>
  <c r="T13" i="1"/>
  <c r="S13" i="1"/>
  <c r="T12" i="1"/>
  <c r="S12" i="1"/>
  <c r="T11" i="1"/>
  <c r="S11" i="1"/>
  <c r="T9" i="1"/>
  <c r="S9" i="1"/>
  <c r="T8" i="1"/>
  <c r="S8" i="1"/>
  <c r="T7" i="1"/>
  <c r="S7" i="1"/>
  <c r="T6" i="1"/>
  <c r="S6" i="1"/>
  <c r="T5" i="1"/>
  <c r="S5" i="1"/>
  <c r="S14" i="1" l="1"/>
  <c r="S21" i="1" s="1"/>
  <c r="S19" i="1"/>
  <c r="T19" i="1"/>
  <c r="S10" i="1"/>
  <c r="S20" i="1" s="1"/>
  <c r="T10" i="1"/>
  <c r="T20" i="1" s="1"/>
  <c r="T14" i="1"/>
  <c r="T21" i="1" s="1"/>
  <c r="S22" i="1" l="1"/>
  <c r="S18" i="1"/>
  <c r="S23" i="1" s="1"/>
  <c r="T18" i="1"/>
  <c r="T23" i="1" s="1"/>
  <c r="T22" i="1"/>
</calcChain>
</file>

<file path=xl/sharedStrings.xml><?xml version="1.0" encoding="utf-8"?>
<sst xmlns="http://schemas.openxmlformats.org/spreadsheetml/2006/main" count="57" uniqueCount="39">
  <si>
    <t>2021 - 22 OVERALL CAREER FULFILLMENT STATISTICS - CGC-V</t>
  </si>
  <si>
    <t>S. No.</t>
  </si>
  <si>
    <t>Description</t>
  </si>
  <si>
    <t>Visakhapatnam Campus</t>
  </si>
  <si>
    <t>Total</t>
  </si>
  <si>
    <t>UG</t>
  </si>
  <si>
    <t>PG</t>
  </si>
  <si>
    <t>Total No. of students in the first year of present final year batch.</t>
  </si>
  <si>
    <t>Total No. of students in final year.</t>
  </si>
  <si>
    <t>No. of students opted for higher studies who paid CRT fee/opted for Placements (Deferred)</t>
  </si>
  <si>
    <t>No. of students opted for higher studies only</t>
  </si>
  <si>
    <t>No. of students opted out of any Career Fulfillment activities including "No response"</t>
  </si>
  <si>
    <t>No. of students having backlogs.(6.1+6.2+6.3)</t>
  </si>
  <si>
    <t>(6.1) No. of students having Backlogs of opted for Placements</t>
  </si>
  <si>
    <t>(6.2) No. of students having Backlogs of opted for Higher studies (including deffered)</t>
  </si>
  <si>
    <t>(6.3) No. of students having Backlogs of opted out of any Career Fulfillment activties including "No response"</t>
  </si>
  <si>
    <t>No. of students eligible for and requiring placements.(2-3-4-5-6.1)</t>
  </si>
  <si>
    <t>Total No. of Offers</t>
  </si>
  <si>
    <t>No. of multiple offers</t>
  </si>
  <si>
    <t>No. of students placed out of Sl.No.7</t>
  </si>
  <si>
    <t>No. of students yet to be placed. (7-10)</t>
  </si>
  <si>
    <t>Percentage of students opted HS to the total number of students in final year. (4)</t>
  </si>
  <si>
    <t>Percentage of students having backlogs to the total number of students in the final year. (6)</t>
  </si>
  <si>
    <t>Percentage of students eligible for and requiring placement to the total number of students in final year. (7)</t>
  </si>
  <si>
    <t>Percentage of students placed out of eligible students requiring placements. (10)</t>
  </si>
  <si>
    <t>Percentage of students yet to be placed out of eligible students requiring placement. (11)</t>
  </si>
  <si>
    <t>Salary details.</t>
  </si>
  <si>
    <t>(a) Highest (Per annum) Rs.in lakhs</t>
  </si>
  <si>
    <t>(b) Lowest (Per annum) Rs.in lakhs</t>
  </si>
  <si>
    <t>(c) Average (Per annum)Rs.in lakhs</t>
  </si>
  <si>
    <t xml:space="preserve"> </t>
  </si>
  <si>
    <t>GST</t>
  </si>
  <si>
    <t>GSB</t>
  </si>
  <si>
    <t>GSS</t>
  </si>
  <si>
    <t>GSA</t>
  </si>
  <si>
    <t>GSN</t>
  </si>
  <si>
    <t>GSP</t>
  </si>
  <si>
    <t>GSL</t>
  </si>
  <si>
    <t>GHSS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</si>
</sst>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b/>
      <sz val="18"/>
      <color rgb="FF000000"/>
      <name val="Arial"/>
      <family val="2"/>
    </font>
    <font>
      <b/>
      <sz val="8"/>
      <color rgb="FF000000"/>
      <name val="Verdana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ourier New"/>
      <family val="3"/>
    </font>
    <font>
      <b/>
      <sz val="8"/>
      <color rgb="FF000000"/>
      <name val="&quot;Courier New&quot;"/>
    </font>
    <font>
      <b/>
      <sz val="10"/>
      <color rgb="FFC00000"/>
      <name val="Calibri"/>
      <family val="2"/>
    </font>
    <font>
      <b/>
      <sz val="8"/>
      <color rgb="FF000000"/>
      <name val="Courier New"/>
      <family val="3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Inconsolata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AEEB96"/>
        <bgColor rgb="FFAEEB96"/>
      </patternFill>
    </fill>
    <fill>
      <patternFill patternType="solid">
        <fgColor rgb="FFFF6D01"/>
        <bgColor rgb="FFFF6D01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4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" xfId="0" applyFont="1" applyFill="1" applyBorder="1" applyAlignment="1"/>
    <xf numFmtId="0" fontId="5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/>
    <xf numFmtId="0" fontId="4" fillId="3" borderId="4" xfId="0" applyFont="1" applyFill="1" applyBorder="1" applyAlignment="1">
      <alignment horizontal="center" vertical="center"/>
    </xf>
    <xf numFmtId="0" fontId="7" fillId="3" borderId="9" xfId="0" applyFont="1" applyFill="1" applyBorder="1" applyAlignment="1"/>
    <xf numFmtId="0" fontId="4" fillId="5" borderId="6" xfId="0" applyFont="1" applyFill="1" applyBorder="1" applyAlignment="1">
      <alignment horizontal="center" vertical="center"/>
    </xf>
    <xf numFmtId="0" fontId="4" fillId="5" borderId="9" xfId="0" applyFont="1" applyFill="1" applyBorder="1" applyAlignment="1"/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/>
    <xf numFmtId="0" fontId="5" fillId="4" borderId="8" xfId="0" applyFont="1" applyFill="1" applyBorder="1" applyAlignment="1">
      <alignment horizontal="center" vertical="center" wrapText="1"/>
    </xf>
    <xf numFmtId="0" fontId="9" fillId="0" borderId="0" xfId="0" applyFont="1" applyAlignment="1"/>
    <xf numFmtId="0" fontId="10" fillId="0" borderId="0" xfId="0" applyFont="1"/>
    <xf numFmtId="0" fontId="11" fillId="7" borderId="0" xfId="0" applyFont="1" applyFill="1"/>
    <xf numFmtId="0" fontId="5" fillId="0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3" fillId="0" borderId="2" xfId="0" applyFont="1" applyBorder="1"/>
    <xf numFmtId="0" fontId="2" fillId="4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U30"/>
  <sheetViews>
    <sheetView tabSelected="1" zoomScaleNormal="100" workbookViewId="0">
      <pane ySplit="4" topLeftCell="A5" activePane="bottomLeft" state="frozen"/>
      <selection pane="bottomLeft" activeCell="Q3" sqref="Q3:R3"/>
    </sheetView>
  </sheetViews>
  <sheetFormatPr defaultColWidth="14.42578125" defaultRowHeight="15.75" customHeight="1"/>
  <cols>
    <col min="1" max="1" width="3.28515625" customWidth="1"/>
    <col min="2" max="2" width="85.140625" customWidth="1"/>
    <col min="3" max="16" width="5.28515625" customWidth="1"/>
    <col min="17" max="17" width="5.7109375" customWidth="1"/>
    <col min="18" max="20" width="5.28515625" customWidth="1"/>
  </cols>
  <sheetData>
    <row r="1" spans="1:20" ht="33" customHeight="1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</row>
    <row r="2" spans="1:20" ht="25.5" customHeight="1">
      <c r="A2" s="25" t="s">
        <v>1</v>
      </c>
      <c r="B2" s="25" t="s">
        <v>2</v>
      </c>
      <c r="C2" s="21" t="s">
        <v>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2"/>
    </row>
    <row r="3" spans="1:20" ht="25.5" customHeight="1">
      <c r="A3" s="26"/>
      <c r="B3" s="26"/>
      <c r="C3" s="21" t="s">
        <v>31</v>
      </c>
      <c r="D3" s="22"/>
      <c r="E3" s="21" t="s">
        <v>32</v>
      </c>
      <c r="F3" s="22"/>
      <c r="G3" s="29" t="s">
        <v>33</v>
      </c>
      <c r="H3" s="22"/>
      <c r="I3" s="21" t="s">
        <v>34</v>
      </c>
      <c r="J3" s="22"/>
      <c r="K3" s="21" t="s">
        <v>35</v>
      </c>
      <c r="L3" s="22"/>
      <c r="M3" s="21" t="s">
        <v>36</v>
      </c>
      <c r="N3" s="22"/>
      <c r="O3" s="21" t="s">
        <v>37</v>
      </c>
      <c r="P3" s="22"/>
      <c r="Q3" s="21" t="s">
        <v>38</v>
      </c>
      <c r="R3" s="22"/>
      <c r="S3" s="21" t="s">
        <v>4</v>
      </c>
      <c r="T3" s="22"/>
    </row>
    <row r="4" spans="1:20" ht="25.5" customHeight="1">
      <c r="A4" s="27"/>
      <c r="B4" s="27"/>
      <c r="C4" s="1" t="s">
        <v>5</v>
      </c>
      <c r="D4" s="1" t="s">
        <v>6</v>
      </c>
      <c r="E4" s="1" t="s">
        <v>5</v>
      </c>
      <c r="F4" s="1" t="s">
        <v>6</v>
      </c>
      <c r="G4" s="1" t="s">
        <v>5</v>
      </c>
      <c r="H4" s="1" t="s">
        <v>6</v>
      </c>
      <c r="I4" s="1" t="s">
        <v>5</v>
      </c>
      <c r="J4" s="1" t="s">
        <v>6</v>
      </c>
      <c r="K4" s="1" t="s">
        <v>5</v>
      </c>
      <c r="L4" s="1" t="s">
        <v>6</v>
      </c>
      <c r="M4" s="1" t="s">
        <v>5</v>
      </c>
      <c r="N4" s="1" t="s">
        <v>6</v>
      </c>
      <c r="O4" s="1" t="s">
        <v>5</v>
      </c>
      <c r="P4" s="1" t="s">
        <v>6</v>
      </c>
      <c r="Q4" s="1" t="s">
        <v>5</v>
      </c>
      <c r="R4" s="1" t="s">
        <v>6</v>
      </c>
      <c r="S4" s="1" t="s">
        <v>5</v>
      </c>
      <c r="T4" s="1" t="s">
        <v>6</v>
      </c>
    </row>
    <row r="5" spans="1:20" ht="19.5" customHeight="1">
      <c r="A5" s="2">
        <v>1</v>
      </c>
      <c r="B5" s="3" t="s"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>
        <f t="shared" ref="S5:T5" si="0">SUM(C5,E5,G5,I5,K5,M5,O5,Q5)</f>
        <v>0</v>
      </c>
      <c r="T5" s="5">
        <f t="shared" si="0"/>
        <v>0</v>
      </c>
    </row>
    <row r="6" spans="1:20" ht="19.5" customHeight="1">
      <c r="A6" s="6">
        <v>2</v>
      </c>
      <c r="B6" s="7" t="s">
        <v>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>
        <f t="shared" ref="S6:T6" si="1">SUM(C6,E6,G6,I6,K6,M6,O6,Q6)</f>
        <v>0</v>
      </c>
      <c r="T6" s="5">
        <f t="shared" si="1"/>
        <v>0</v>
      </c>
    </row>
    <row r="7" spans="1:20" ht="19.5" customHeight="1">
      <c r="A7" s="6">
        <v>3</v>
      </c>
      <c r="B7" s="7" t="s">
        <v>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>
        <f t="shared" ref="S7:T7" si="2">SUM(C7,E7,G7,I7,K7,M7,O7,Q7)</f>
        <v>0</v>
      </c>
      <c r="T7" s="5">
        <f t="shared" si="2"/>
        <v>0</v>
      </c>
    </row>
    <row r="8" spans="1:20" ht="19.5" customHeight="1">
      <c r="A8" s="6">
        <v>4</v>
      </c>
      <c r="B8" s="7" t="s">
        <v>10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>
        <f t="shared" ref="S8:T8" si="3">SUM(C8,E8,G8,I8,K8,M8,O8,Q8)</f>
        <v>0</v>
      </c>
      <c r="T8" s="5">
        <f t="shared" si="3"/>
        <v>0</v>
      </c>
    </row>
    <row r="9" spans="1:20" ht="19.5" customHeight="1">
      <c r="A9" s="8">
        <v>5</v>
      </c>
      <c r="B9" s="7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>
        <f t="shared" ref="S9:T9" si="4">SUM(C9,E9,G9,I9,K9,M9,O9,Q9)</f>
        <v>0</v>
      </c>
      <c r="T9" s="5">
        <f t="shared" si="4"/>
        <v>0</v>
      </c>
    </row>
    <row r="10" spans="1:20" ht="19.5" customHeight="1">
      <c r="A10" s="30">
        <v>6</v>
      </c>
      <c r="B10" s="9" t="s">
        <v>12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>
        <f t="shared" ref="S10:T10" si="5">SUM(C10,E10,G10,I10,K10,M10,O10,Q10)</f>
        <v>0</v>
      </c>
      <c r="T10" s="5">
        <f t="shared" si="5"/>
        <v>0</v>
      </c>
    </row>
    <row r="11" spans="1:20" ht="19.5" customHeight="1">
      <c r="A11" s="26"/>
      <c r="B11" s="7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>
        <f t="shared" ref="S11:T11" si="6">SUM(C11,E11,G11,I11,K11,M11,O11,Q11)</f>
        <v>0</v>
      </c>
      <c r="T11" s="5">
        <f t="shared" si="6"/>
        <v>0</v>
      </c>
    </row>
    <row r="12" spans="1:20" ht="19.5" customHeight="1">
      <c r="A12" s="26"/>
      <c r="B12" s="7" t="s">
        <v>14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>
        <f t="shared" ref="S12:T12" si="7">SUM(C12,E12,G12,I12,K12,M12,O12,Q12)</f>
        <v>0</v>
      </c>
      <c r="T12" s="5">
        <f t="shared" si="7"/>
        <v>0</v>
      </c>
    </row>
    <row r="13" spans="1:20" ht="19.5" customHeight="1">
      <c r="A13" s="27"/>
      <c r="B13" s="7" t="s">
        <v>15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>
        <f t="shared" ref="S13:T13" si="8">SUM(C13,E13,G13,I13,K13,M13,O13,Q13)</f>
        <v>0</v>
      </c>
      <c r="T13" s="5">
        <f t="shared" si="8"/>
        <v>0</v>
      </c>
    </row>
    <row r="14" spans="1:20" ht="19.5" customHeight="1">
      <c r="A14" s="6">
        <v>7</v>
      </c>
      <c r="B14" s="7" t="s">
        <v>16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>
        <f t="shared" ref="S14:T14" si="9">SUM(C14,E14,G14,I14,K14,M14,O14,Q14)</f>
        <v>0</v>
      </c>
      <c r="T14" s="5">
        <f t="shared" si="9"/>
        <v>0</v>
      </c>
    </row>
    <row r="15" spans="1:20" ht="19.5" customHeight="1">
      <c r="A15" s="10">
        <v>8</v>
      </c>
      <c r="B15" s="11" t="s">
        <v>17</v>
      </c>
      <c r="C15" s="12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>
        <f t="shared" ref="S15:T15" si="10">SUM(C15,E15,G15,I15,K15,M15,O15,Q15)</f>
        <v>0</v>
      </c>
      <c r="T15" s="14">
        <f t="shared" si="10"/>
        <v>0</v>
      </c>
    </row>
    <row r="16" spans="1:20" ht="19.5" customHeight="1">
      <c r="A16" s="10">
        <v>9</v>
      </c>
      <c r="B16" s="15" t="s">
        <v>18</v>
      </c>
      <c r="C16" s="12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>
        <f t="shared" ref="S16:T16" si="11">SUM(C16,E16,G16,I16,K16,M16,O16,Q16)</f>
        <v>0</v>
      </c>
      <c r="T16" s="14">
        <f t="shared" si="11"/>
        <v>0</v>
      </c>
    </row>
    <row r="17" spans="1:21" ht="19.5" customHeight="1">
      <c r="A17" s="10">
        <v>10</v>
      </c>
      <c r="B17" s="11" t="s">
        <v>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>
        <f t="shared" ref="S17:T17" si="12">S15-S16</f>
        <v>0</v>
      </c>
      <c r="T17" s="12">
        <f t="shared" si="12"/>
        <v>0</v>
      </c>
      <c r="U17" s="20"/>
    </row>
    <row r="18" spans="1:21" ht="19.5" customHeight="1">
      <c r="A18" s="6">
        <v>11</v>
      </c>
      <c r="B18" s="7" t="s">
        <v>20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>
        <f t="shared" ref="S18:T18" si="13">SUM(C18,E18,G18,I18,K18,M18,O18,Q18)</f>
        <v>0</v>
      </c>
      <c r="T18" s="5">
        <f t="shared" si="13"/>
        <v>0</v>
      </c>
    </row>
    <row r="19" spans="1:21" ht="19.5" customHeight="1">
      <c r="A19" s="6">
        <v>12</v>
      </c>
      <c r="B19" s="7" t="s">
        <v>21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 t="e">
        <f t="shared" ref="S19:T19" si="14">ROUND(((S8/S6)*100),2)</f>
        <v>#DIV/0!</v>
      </c>
      <c r="T19" s="4" t="e">
        <f t="shared" si="14"/>
        <v>#DIV/0!</v>
      </c>
    </row>
    <row r="20" spans="1:21" ht="19.5" customHeight="1">
      <c r="A20" s="6">
        <v>13</v>
      </c>
      <c r="B20" s="7" t="s">
        <v>22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 t="e">
        <f t="shared" ref="S20:T20" si="15">ROUND(((S10/S6)*100),2)</f>
        <v>#DIV/0!</v>
      </c>
      <c r="T20" s="4" t="e">
        <f t="shared" si="15"/>
        <v>#DIV/0!</v>
      </c>
    </row>
    <row r="21" spans="1:21" ht="19.5" customHeight="1">
      <c r="A21" s="6">
        <v>14</v>
      </c>
      <c r="B21" s="7" t="s">
        <v>23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 t="e">
        <f t="shared" ref="S21:T21" si="16">ROUND(((S14/S6)*100),2)</f>
        <v>#DIV/0!</v>
      </c>
      <c r="T21" s="4" t="e">
        <f t="shared" si="16"/>
        <v>#DIV/0!</v>
      </c>
    </row>
    <row r="22" spans="1:21" ht="19.5" customHeight="1">
      <c r="A22" s="6">
        <v>15</v>
      </c>
      <c r="B22" s="7" t="s">
        <v>24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 t="e">
        <f t="shared" ref="S22:T22" si="17">ROUND(((S17/S14)*100),2)</f>
        <v>#DIV/0!</v>
      </c>
      <c r="T22" s="4" t="e">
        <f t="shared" si="17"/>
        <v>#DIV/0!</v>
      </c>
    </row>
    <row r="23" spans="1:21" ht="19.5" customHeight="1">
      <c r="A23" s="6">
        <v>16</v>
      </c>
      <c r="B23" s="7" t="s">
        <v>25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 t="e">
        <f t="shared" ref="S23:T23" si="18">ROUND(((S18/S14)*100),2)</f>
        <v>#DIV/0!</v>
      </c>
      <c r="T23" s="4" t="e">
        <f t="shared" si="18"/>
        <v>#DIV/0!</v>
      </c>
    </row>
    <row r="24" spans="1:21" ht="19.5" customHeight="1">
      <c r="A24" s="31">
        <v>17</v>
      </c>
      <c r="B24" s="9" t="s">
        <v>26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6"/>
      <c r="T24" s="16"/>
    </row>
    <row r="25" spans="1:21" ht="19.5" customHeight="1">
      <c r="A25" s="26"/>
      <c r="B25" s="7" t="s">
        <v>27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6">
        <f t="shared" ref="S25:T25" si="19">MAX(C25,E25,G25,I25,K25,M25,O25,Q25)</f>
        <v>0</v>
      </c>
      <c r="T25" s="16">
        <f t="shared" si="19"/>
        <v>0</v>
      </c>
    </row>
    <row r="26" spans="1:21" ht="19.5" customHeight="1">
      <c r="A26" s="26"/>
      <c r="B26" s="7" t="s">
        <v>28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6">
        <f t="shared" ref="S26:T26" si="20">MIN(C26,E26,G26,I26,K26,M26,O26,Q26)</f>
        <v>0</v>
      </c>
      <c r="T26" s="16">
        <f t="shared" si="20"/>
        <v>0</v>
      </c>
    </row>
    <row r="27" spans="1:21" ht="19.5" customHeight="1">
      <c r="A27" s="27"/>
      <c r="B27" s="7" t="s">
        <v>29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6" t="e">
        <f t="shared" ref="S27:T27" si="21">ROUND((AVERAGE(C27,E27,G27,I27,K27,M27,O27,Q27)),2)</f>
        <v>#DIV/0!</v>
      </c>
      <c r="T27" s="16" t="e">
        <f t="shared" si="21"/>
        <v>#DIV/0!</v>
      </c>
    </row>
    <row r="28" spans="1:21" ht="12.75">
      <c r="S28" s="17" t="s">
        <v>30</v>
      </c>
    </row>
    <row r="30" spans="1:21" ht="14.25">
      <c r="C30" s="17" t="s">
        <v>30</v>
      </c>
      <c r="D30" s="17" t="s">
        <v>30</v>
      </c>
      <c r="E30" s="18">
        <f t="shared" ref="E30:P30" si="22">SUM(E7:E9)</f>
        <v>0</v>
      </c>
      <c r="F30" s="18">
        <f t="shared" si="22"/>
        <v>0</v>
      </c>
      <c r="G30" s="18">
        <f t="shared" si="22"/>
        <v>0</v>
      </c>
      <c r="H30" s="18">
        <f t="shared" si="22"/>
        <v>0</v>
      </c>
      <c r="I30" s="18">
        <f t="shared" si="22"/>
        <v>0</v>
      </c>
      <c r="J30" s="18">
        <f t="shared" si="22"/>
        <v>0</v>
      </c>
      <c r="K30" s="18">
        <f t="shared" si="22"/>
        <v>0</v>
      </c>
      <c r="L30" s="18">
        <f t="shared" si="22"/>
        <v>0</v>
      </c>
      <c r="M30" s="18">
        <f t="shared" si="22"/>
        <v>0</v>
      </c>
      <c r="N30" s="18">
        <f t="shared" si="22"/>
        <v>0</v>
      </c>
      <c r="O30" s="18">
        <f t="shared" si="22"/>
        <v>0</v>
      </c>
      <c r="P30" s="18">
        <f t="shared" si="22"/>
        <v>0</v>
      </c>
      <c r="Q30" s="19"/>
      <c r="R30" s="18">
        <f>SUM(R7:R9)</f>
        <v>0</v>
      </c>
    </row>
  </sheetData>
  <mergeCells count="15">
    <mergeCell ref="A10:A13"/>
    <mergeCell ref="A24:A27"/>
    <mergeCell ref="M3:N3"/>
    <mergeCell ref="O3:P3"/>
    <mergeCell ref="Q3:R3"/>
    <mergeCell ref="S3:T3"/>
    <mergeCell ref="A1:T1"/>
    <mergeCell ref="A2:A4"/>
    <mergeCell ref="B2:B4"/>
    <mergeCell ref="C2:T2"/>
    <mergeCell ref="C3:D3"/>
    <mergeCell ref="E3:F3"/>
    <mergeCell ref="G3:H3"/>
    <mergeCell ref="I3:J3"/>
    <mergeCell ref="K3:L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 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JYOTHIPRAKASH</dc:creator>
  <cp:lastModifiedBy>Dheeraj Doppalapudi</cp:lastModifiedBy>
  <dcterms:created xsi:type="dcterms:W3CDTF">2022-02-01T15:46:53Z</dcterms:created>
  <dcterms:modified xsi:type="dcterms:W3CDTF">2022-07-27T12:46:03Z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2d782332-bcd8-468e-b133-510530a768df</vt:lpwstr>
  </property>
</Properties>
</file>