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F:\__gitam__\DashBoard-BackEnd\Dashboard\media\"/>
    </mc:Choice>
  </mc:AlternateContent>
  <xr:revisionPtr revIDLastSave="0" documentId="13_ncr:1_{A66C7C04-1C9F-437F-8B0E-A4C0151570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F 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8" i="1" l="1"/>
  <c r="AC18" i="1"/>
  <c r="AC23" i="1" s="1"/>
  <c r="AM5" i="1"/>
  <c r="S22" i="1"/>
  <c r="AL27" i="1"/>
  <c r="AK27" i="1"/>
  <c r="AL26" i="1"/>
  <c r="AK26" i="1"/>
  <c r="AL25" i="1"/>
  <c r="AK25" i="1"/>
  <c r="AL23" i="1"/>
  <c r="AK23" i="1"/>
  <c r="AK21" i="1"/>
  <c r="AL19" i="1"/>
  <c r="AK19" i="1"/>
  <c r="AL18" i="1"/>
  <c r="AK18" i="1"/>
  <c r="AL17" i="1"/>
  <c r="AL22" i="1" s="1"/>
  <c r="AK17" i="1"/>
  <c r="AK22" i="1" s="1"/>
  <c r="AL16" i="1"/>
  <c r="AK16" i="1"/>
  <c r="AL15" i="1"/>
  <c r="AK15" i="1"/>
  <c r="AL14" i="1"/>
  <c r="AL21" i="1" s="1"/>
  <c r="AK14" i="1"/>
  <c r="AL13" i="1"/>
  <c r="AK13" i="1"/>
  <c r="AL12" i="1"/>
  <c r="AK12" i="1"/>
  <c r="AL11" i="1"/>
  <c r="AK11" i="1"/>
  <c r="AL10" i="1"/>
  <c r="AL20" i="1" s="1"/>
  <c r="AK10" i="1"/>
  <c r="AK20" i="1" s="1"/>
  <c r="AL9" i="1"/>
  <c r="AK9" i="1"/>
  <c r="AL8" i="1"/>
  <c r="AK8" i="1"/>
  <c r="AL7" i="1"/>
  <c r="AK7" i="1"/>
  <c r="AL6" i="1"/>
  <c r="AK6" i="1"/>
  <c r="AL5" i="1"/>
  <c r="AK5" i="1"/>
  <c r="AD27" i="1"/>
  <c r="AC27" i="1"/>
  <c r="AD26" i="1"/>
  <c r="AC26" i="1"/>
  <c r="AD25" i="1"/>
  <c r="AC25" i="1"/>
  <c r="AD21" i="1"/>
  <c r="AC21" i="1"/>
  <c r="AD20" i="1"/>
  <c r="AC20" i="1"/>
  <c r="AD17" i="1"/>
  <c r="AD22" i="1" s="1"/>
  <c r="AC17" i="1"/>
  <c r="AC22" i="1" s="1"/>
  <c r="AD16" i="1"/>
  <c r="AC16" i="1"/>
  <c r="AD15" i="1"/>
  <c r="AC15" i="1"/>
  <c r="AD14" i="1"/>
  <c r="AC14" i="1"/>
  <c r="AD13" i="1"/>
  <c r="AC13" i="1"/>
  <c r="AD12" i="1"/>
  <c r="AC12" i="1"/>
  <c r="AD11" i="1"/>
  <c r="AC11" i="1"/>
  <c r="AD10" i="1"/>
  <c r="AC10" i="1"/>
  <c r="AD9" i="1"/>
  <c r="AC9" i="1"/>
  <c r="AD8" i="1"/>
  <c r="AD19" i="1" s="1"/>
  <c r="AC8" i="1"/>
  <c r="AC19" i="1" s="1"/>
  <c r="AD7" i="1"/>
  <c r="AC7" i="1"/>
  <c r="AD6" i="1"/>
  <c r="AC6" i="1"/>
  <c r="AD5" i="1"/>
  <c r="AC5" i="1"/>
  <c r="AD23" i="1" l="1"/>
  <c r="T27" i="1"/>
  <c r="S27" i="1"/>
  <c r="T26" i="1"/>
  <c r="S26" i="1"/>
  <c r="T25" i="1"/>
  <c r="S25" i="1"/>
  <c r="T21" i="1"/>
  <c r="S21" i="1"/>
  <c r="T20" i="1"/>
  <c r="S20" i="1"/>
  <c r="T18" i="1"/>
  <c r="T23" i="1" s="1"/>
  <c r="S18" i="1"/>
  <c r="S23" i="1" s="1"/>
  <c r="T16" i="1"/>
  <c r="T17" i="1" s="1"/>
  <c r="T22" i="1" s="1"/>
  <c r="S16" i="1"/>
  <c r="S17" i="1" s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T19" i="1" s="1"/>
  <c r="S8" i="1"/>
  <c r="S19" i="1" s="1"/>
  <c r="T7" i="1"/>
  <c r="S7" i="1"/>
  <c r="T6" i="1"/>
  <c r="S6" i="1"/>
  <c r="T5" i="1"/>
  <c r="S5" i="1"/>
  <c r="AN27" i="1" l="1"/>
  <c r="AM27" i="1"/>
  <c r="AN26" i="1"/>
  <c r="AM26" i="1"/>
  <c r="AN25" i="1"/>
  <c r="AM25" i="1"/>
  <c r="AN21" i="1"/>
  <c r="AM21" i="1"/>
  <c r="AN20" i="1"/>
  <c r="AN18" i="1"/>
  <c r="AM18" i="1"/>
  <c r="AN17" i="1"/>
  <c r="AM17" i="1"/>
  <c r="AM22" i="1" s="1"/>
  <c r="AN16" i="1"/>
  <c r="AM16" i="1"/>
  <c r="AN15" i="1"/>
  <c r="AM15" i="1"/>
  <c r="AN14" i="1"/>
  <c r="AM14" i="1"/>
  <c r="AN13" i="1"/>
  <c r="AM13" i="1"/>
  <c r="AN12" i="1"/>
  <c r="AM12" i="1"/>
  <c r="AN11" i="1"/>
  <c r="AM11" i="1"/>
  <c r="AN10" i="1"/>
  <c r="AM10" i="1"/>
  <c r="AN9" i="1"/>
  <c r="AM9" i="1"/>
  <c r="AN8" i="1"/>
  <c r="AN19" i="1" s="1"/>
  <c r="AM8" i="1"/>
  <c r="AM19" i="1" s="1"/>
  <c r="AN7" i="1"/>
  <c r="AM7" i="1"/>
  <c r="AN6" i="1"/>
  <c r="AM6" i="1"/>
  <c r="AN5" i="1"/>
  <c r="AN22" i="1" l="1"/>
  <c r="AM20" i="1"/>
  <c r="AM23" i="1"/>
  <c r="AN23" i="1"/>
</calcChain>
</file>

<file path=xl/sharedStrings.xml><?xml version="1.0" encoding="utf-8"?>
<sst xmlns="http://schemas.openxmlformats.org/spreadsheetml/2006/main" count="86" uniqueCount="47">
  <si>
    <t>2022 OVERALL CAREER FULFILLMENT STATISTICS - GCGC</t>
  </si>
  <si>
    <t>S. No.</t>
  </si>
  <si>
    <t>Description</t>
  </si>
  <si>
    <t>Visakhapatnam Campus</t>
  </si>
  <si>
    <t>Hyderabad Campus</t>
  </si>
  <si>
    <t>Bengaluru Campus</t>
  </si>
  <si>
    <t>Total</t>
  </si>
  <si>
    <t>GIT</t>
  </si>
  <si>
    <t>GIM</t>
  </si>
  <si>
    <t>GIS</t>
  </si>
  <si>
    <t>GSoA</t>
  </si>
  <si>
    <t>GIN</t>
  </si>
  <si>
    <t>GIP</t>
  </si>
  <si>
    <t>GSoL</t>
  </si>
  <si>
    <t>GSGS</t>
  </si>
  <si>
    <t>HBS</t>
  </si>
  <si>
    <t>GSBB</t>
  </si>
  <si>
    <t>UG</t>
  </si>
  <si>
    <t>PG</t>
  </si>
  <si>
    <t>Total No. of students in the first year of present final year batch.</t>
  </si>
  <si>
    <t>Total No. of students in final year.</t>
  </si>
  <si>
    <t>No. of students opted for higher studies who paid CRT fee/opted for Placements (Deferred)</t>
  </si>
  <si>
    <t>No. of students opted for higher studies only</t>
  </si>
  <si>
    <t>No. of students opted out of any Career Fulfillment activities including "No response"</t>
  </si>
  <si>
    <t>No. of students having backlogs.(6.1+6.2+6.3)</t>
  </si>
  <si>
    <t>(6.1) No. of students having Backlogs of opted for Placements</t>
  </si>
  <si>
    <t>(6.2) No. of students having Backlogs of opted for Higher studies</t>
  </si>
  <si>
    <t>(6.3) No. of students having Backlogs of opted out of any Career Fulfillment activties including "No response"</t>
  </si>
  <si>
    <t>No. of students eligible for and requiring placements.(2-3-4-5-6.1)</t>
  </si>
  <si>
    <t>Total No. of Offers</t>
  </si>
  <si>
    <t>No. of multiple offers</t>
  </si>
  <si>
    <t>No. of students placed out of Sl.No.7</t>
  </si>
  <si>
    <t>No. of students yet to be placed. (7-10)</t>
  </si>
  <si>
    <t>Percentage of students opted HS to the total number of students in final year. (4)</t>
  </si>
  <si>
    <t>Percentage of students having backlogs to the total number of students in the final year. (6)</t>
  </si>
  <si>
    <t>Percentage of students eligible for and requiring placement to the total number of students in final year. (7)</t>
  </si>
  <si>
    <t>Percentage of students placed out of eligible students requiring placements. (10)</t>
  </si>
  <si>
    <t>Percentage of students yet to be placed out of eligible students requiring placement. (11)</t>
  </si>
  <si>
    <t>Salary details.</t>
  </si>
  <si>
    <t>(a) Highest (Per annum) Rs.in lakhs</t>
  </si>
  <si>
    <t>(b) Lowest (Per annum) Rs.in lakhs</t>
  </si>
  <si>
    <t>(c) Average (Per annum)Rs.in lakhs</t>
  </si>
  <si>
    <t>SoTH</t>
  </si>
  <si>
    <t>SoPH</t>
  </si>
  <si>
    <t>SoSH</t>
  </si>
  <si>
    <t>SoTB</t>
  </si>
  <si>
    <t>SoSB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</si>
</sst>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8"/>
      <color rgb="FF000000"/>
      <name val="Arial"/>
      <family val="2"/>
    </font>
    <font>
      <b/>
      <sz val="9"/>
      <color rgb="FF000000"/>
      <name val="Verdana"/>
      <family val="2"/>
    </font>
    <font>
      <sz val="10"/>
      <name val="Arial"/>
      <family val="2"/>
    </font>
    <font>
      <b/>
      <sz val="9"/>
      <color rgb="FFFFFFFF"/>
      <name val="Verdana"/>
      <family val="2"/>
    </font>
    <font>
      <sz val="10"/>
      <color rgb="FF000000"/>
      <name val="Calibri"/>
      <family val="2"/>
    </font>
    <font>
      <b/>
      <sz val="8"/>
      <color rgb="FF000000"/>
      <name val="Courier New"/>
      <family val="3"/>
    </font>
    <font>
      <b/>
      <sz val="10"/>
      <color rgb="FFC00000"/>
      <name val="Calibri"/>
      <family val="2"/>
    </font>
    <font>
      <sz val="10"/>
      <color theme="1"/>
      <name val="Arial"/>
      <family val="2"/>
    </font>
    <font>
      <sz val="8"/>
      <color rgb="FF000000"/>
      <name val="Courier New"/>
      <family val="3"/>
    </font>
    <font>
      <b/>
      <sz val="8"/>
      <color rgb="FF000000"/>
      <name val="&quot;Courier New&quot;"/>
    </font>
    <font>
      <sz val="8"/>
      <color rgb="FF000000"/>
      <name val="&quot;Courier New&quot;"/>
    </font>
  </fonts>
  <fills count="1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AEEB96"/>
        <bgColor rgb="FFAEEB96"/>
      </patternFill>
    </fill>
    <fill>
      <patternFill patternType="solid">
        <fgColor rgb="FF26F1F1"/>
        <bgColor rgb="FF26F1F1"/>
      </patternFill>
    </fill>
    <fill>
      <patternFill patternType="solid">
        <fgColor rgb="FFECEC33"/>
        <bgColor rgb="FFECEC33"/>
      </patternFill>
    </fill>
    <fill>
      <patternFill patternType="solid">
        <fgColor rgb="FF8F33FF"/>
        <bgColor rgb="FF8F33FF"/>
      </patternFill>
    </fill>
    <fill>
      <patternFill patternType="solid">
        <fgColor rgb="FFFFFF00"/>
        <bgColor rgb="FFFFFF00"/>
      </patternFill>
    </fill>
    <fill>
      <patternFill patternType="solid">
        <fgColor rgb="FFFF6D01"/>
        <bgColor rgb="FFFF6D01"/>
      </patternFill>
    </fill>
    <fill>
      <patternFill patternType="solid">
        <fgColor theme="0"/>
        <bgColor rgb="FFFFD966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rgb="FFFFD966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rgb="FFFF6D01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8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3" borderId="13" xfId="0" applyFont="1" applyFill="1" applyBorder="1" applyAlignment="1">
      <alignment vertical="center"/>
    </xf>
    <xf numFmtId="0" fontId="5" fillId="3" borderId="13" xfId="0" applyFont="1" applyFill="1" applyBorder="1" applyAlignment="1">
      <alignment horizontal="center"/>
    </xf>
    <xf numFmtId="0" fontId="7" fillId="3" borderId="13" xfId="0" applyFont="1" applyFill="1" applyBorder="1" applyAlignment="1">
      <alignment vertical="center"/>
    </xf>
    <xf numFmtId="0" fontId="5" fillId="9" borderId="13" xfId="0" applyFont="1" applyFill="1" applyBorder="1" applyAlignment="1">
      <alignment horizontal="center"/>
    </xf>
    <xf numFmtId="0" fontId="5" fillId="9" borderId="13" xfId="0" applyFont="1" applyFill="1" applyBorder="1" applyAlignment="1">
      <alignment vertical="center"/>
    </xf>
    <xf numFmtId="0" fontId="5" fillId="3" borderId="13" xfId="0" applyFont="1" applyFill="1" applyBorder="1" applyAlignment="1">
      <alignment horizontal="center"/>
    </xf>
    <xf numFmtId="0" fontId="5" fillId="3" borderId="13" xfId="0" applyFont="1" applyFill="1" applyBorder="1" applyAlignment="1">
      <alignment vertical="center"/>
    </xf>
    <xf numFmtId="0" fontId="7" fillId="3" borderId="13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5" fillId="10" borderId="13" xfId="0" applyFont="1" applyFill="1" applyBorder="1" applyAlignment="1">
      <alignment vertical="center"/>
    </xf>
    <xf numFmtId="0" fontId="0" fillId="11" borderId="0" xfId="0" applyFont="1" applyFill="1" applyAlignment="1"/>
    <xf numFmtId="0" fontId="5" fillId="12" borderId="0" xfId="0" applyFont="1" applyFill="1" applyAlignment="1">
      <alignment horizontal="center"/>
    </xf>
    <xf numFmtId="0" fontId="5" fillId="12" borderId="13" xfId="0" applyFont="1" applyFill="1" applyBorder="1" applyAlignment="1">
      <alignment vertical="center"/>
    </xf>
    <xf numFmtId="0" fontId="0" fillId="13" borderId="0" xfId="0" applyFont="1" applyFill="1" applyAlignment="1"/>
    <xf numFmtId="0" fontId="5" fillId="12" borderId="13" xfId="0" applyFont="1" applyFill="1" applyBorder="1" applyAlignment="1">
      <alignment horizontal="center"/>
    </xf>
    <xf numFmtId="0" fontId="5" fillId="14" borderId="13" xfId="0" applyFont="1" applyFill="1" applyBorder="1" applyAlignment="1">
      <alignment horizontal="center"/>
    </xf>
    <xf numFmtId="0" fontId="5" fillId="14" borderId="13" xfId="0" applyFont="1" applyFill="1" applyBorder="1" applyAlignment="1">
      <alignment vertical="center"/>
    </xf>
    <xf numFmtId="0" fontId="0" fillId="15" borderId="0" xfId="0" applyFont="1" applyFill="1" applyAlignment="1"/>
    <xf numFmtId="0" fontId="5" fillId="14" borderId="13" xfId="0" applyFont="1" applyFill="1" applyBorder="1" applyAlignment="1"/>
    <xf numFmtId="0" fontId="9" fillId="4" borderId="13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wrapText="1"/>
    </xf>
    <xf numFmtId="0" fontId="6" fillId="9" borderId="13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16" borderId="13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9" fillId="16" borderId="13" xfId="0" applyFont="1" applyFill="1" applyBorder="1" applyAlignment="1">
      <alignment horizontal="center" vertical="center" wrapText="1"/>
    </xf>
    <xf numFmtId="0" fontId="10" fillId="16" borderId="13" xfId="0" applyFont="1" applyFill="1" applyBorder="1" applyAlignment="1">
      <alignment horizontal="center" vertical="center" wrapText="1"/>
    </xf>
    <xf numFmtId="2" fontId="9" fillId="5" borderId="13" xfId="0" applyNumberFormat="1" applyFont="1" applyFill="1" applyBorder="1" applyAlignment="1">
      <alignment horizontal="center" vertical="center" wrapText="1"/>
    </xf>
    <xf numFmtId="49" fontId="11" fillId="8" borderId="13" xfId="0" applyNumberFormat="1" applyFont="1" applyFill="1" applyBorder="1" applyAlignment="1">
      <alignment horizontal="center" vertical="center"/>
    </xf>
    <xf numFmtId="49" fontId="10" fillId="8" borderId="13" xfId="0" applyNumberFormat="1" applyFont="1" applyFill="1" applyBorder="1" applyAlignment="1">
      <alignment horizontal="center" vertical="center"/>
    </xf>
    <xf numFmtId="49" fontId="11" fillId="16" borderId="13" xfId="0" applyNumberFormat="1" applyFont="1" applyFill="1" applyBorder="1" applyAlignment="1">
      <alignment horizontal="center" vertical="center"/>
    </xf>
    <xf numFmtId="2" fontId="10" fillId="8" borderId="13" xfId="0" applyNumberFormat="1" applyFont="1" applyFill="1" applyBorder="1" applyAlignment="1">
      <alignment horizontal="center" vertical="center"/>
    </xf>
    <xf numFmtId="49" fontId="6" fillId="0" borderId="13" xfId="0" applyNumberFormat="1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2" fillId="5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2" fillId="6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3" fillId="0" borderId="6" xfId="0" applyFont="1" applyBorder="1"/>
    <xf numFmtId="0" fontId="3" fillId="0" borderId="11" xfId="0" applyFont="1" applyBorder="1"/>
    <xf numFmtId="0" fontId="2" fillId="4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10" xfId="0" applyFont="1" applyBorder="1"/>
    <xf numFmtId="0" fontId="3" fillId="0" borderId="9" xfId="0" applyFont="1" applyBorder="1"/>
    <xf numFmtId="0" fontId="2" fillId="6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0" borderId="8" xfId="0" applyFont="1" applyBorder="1"/>
    <xf numFmtId="0" fontId="2" fillId="6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U35"/>
  <sheetViews>
    <sheetView tabSelected="1" zoomScale="115" zoomScaleNormal="115" workbookViewId="0">
      <pane xSplit="2" ySplit="4" topLeftCell="AP5" activePane="bottomRight" state="frozen"/>
      <selection pane="topRight" activeCell="C1" sqref="C1"/>
      <selection pane="bottomLeft" activeCell="A5" sqref="A5"/>
      <selection pane="bottomRight" activeCell="AP1" sqref="AP1"/>
    </sheetView>
  </sheetViews>
  <sheetFormatPr defaultColWidth="14.42578125" defaultRowHeight="15.75" customHeight="1"/>
  <cols>
    <col min="1" max="1" width="6.85546875" customWidth="1"/>
    <col min="2" max="2" width="85.140625" customWidth="1"/>
    <col min="3" max="4" width="6.85546875" customWidth="1"/>
    <col min="5" max="6" width="7.140625" customWidth="1"/>
    <col min="7" max="8" width="6.28515625" customWidth="1"/>
    <col min="9" max="18" width="5.28515625" customWidth="1"/>
    <col min="19" max="19" width="6" customWidth="1"/>
    <col min="20" max="20" width="7" customWidth="1"/>
    <col min="21" max="21" width="7.28515625" customWidth="1"/>
    <col min="22" max="22" width="5.28515625" customWidth="1"/>
    <col min="23" max="23" width="5.5703125" customWidth="1"/>
    <col min="24" max="24" width="6.7109375" customWidth="1"/>
    <col min="25" max="25" width="6.140625" customWidth="1"/>
    <col min="26" max="26" width="5.5703125" customWidth="1"/>
    <col min="27" max="27" width="6.140625" customWidth="1"/>
    <col min="28" max="30" width="7.28515625" customWidth="1"/>
    <col min="31" max="31" width="6.42578125" customWidth="1"/>
    <col min="32" max="32" width="6.28515625" customWidth="1"/>
    <col min="33" max="33" width="6.5703125" customWidth="1"/>
    <col min="34" max="34" width="5.28515625" customWidth="1"/>
    <col min="35" max="38" width="6.140625" customWidth="1"/>
    <col min="39" max="39" width="8.140625" customWidth="1"/>
    <col min="40" max="40" width="7.28515625" customWidth="1"/>
  </cols>
  <sheetData>
    <row r="1" spans="1:281" ht="33" customHeight="1"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  <c r="IW1" s="42"/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42"/>
      <c r="JI1" s="42"/>
      <c r="JJ1" s="42"/>
      <c r="JK1" s="42"/>
      <c r="JL1" s="42"/>
      <c r="JM1" s="42"/>
      <c r="JN1" s="42"/>
      <c r="JO1" s="42"/>
      <c r="JP1" s="42"/>
      <c r="JQ1" s="42"/>
      <c r="JR1" s="42"/>
      <c r="JS1" s="42"/>
      <c r="JT1" s="42"/>
      <c r="JU1" s="42"/>
    </row>
    <row r="2" spans="1:281" ht="25.5" customHeight="1">
      <c r="A2" s="51" t="s">
        <v>1</v>
      </c>
      <c r="B2" s="51" t="s">
        <v>2</v>
      </c>
      <c r="C2" s="50" t="s">
        <v>3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5"/>
      <c r="U2" s="43" t="s">
        <v>4</v>
      </c>
      <c r="V2" s="44"/>
      <c r="W2" s="44"/>
      <c r="X2" s="44"/>
      <c r="Y2" s="44"/>
      <c r="Z2" s="44"/>
      <c r="AA2" s="44"/>
      <c r="AB2" s="44"/>
      <c r="AC2" s="44"/>
      <c r="AD2" s="45"/>
      <c r="AE2" s="46" t="s">
        <v>5</v>
      </c>
      <c r="AF2" s="44"/>
      <c r="AG2" s="44"/>
      <c r="AH2" s="44"/>
      <c r="AI2" s="44"/>
      <c r="AJ2" s="44"/>
      <c r="AK2" s="44"/>
      <c r="AL2" s="45"/>
      <c r="AM2" s="52" t="s">
        <v>6</v>
      </c>
      <c r="AN2" s="53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  <c r="DM2" s="42"/>
      <c r="DN2" s="42"/>
      <c r="DO2" s="42"/>
      <c r="DP2" s="42"/>
      <c r="DQ2" s="42"/>
      <c r="DR2" s="42"/>
      <c r="DS2" s="42"/>
      <c r="DT2" s="42"/>
      <c r="DU2" s="42"/>
      <c r="DV2" s="42"/>
      <c r="DW2" s="42"/>
      <c r="DX2" s="42"/>
      <c r="DY2" s="42"/>
      <c r="DZ2" s="42"/>
      <c r="EA2" s="42"/>
      <c r="EB2" s="42"/>
      <c r="EC2" s="42"/>
      <c r="ED2" s="42"/>
      <c r="EE2" s="42"/>
      <c r="EF2" s="42"/>
      <c r="EG2" s="42"/>
      <c r="EH2" s="42"/>
      <c r="EI2" s="42"/>
      <c r="EJ2" s="42"/>
      <c r="EK2" s="42"/>
      <c r="EL2" s="42"/>
      <c r="EM2" s="42"/>
      <c r="EN2" s="42"/>
      <c r="EO2" s="42"/>
      <c r="EP2" s="42"/>
      <c r="EQ2" s="42"/>
      <c r="ER2" s="42"/>
      <c r="ES2" s="42"/>
      <c r="ET2" s="42"/>
      <c r="EU2" s="42"/>
      <c r="EV2" s="42"/>
      <c r="EW2" s="42"/>
      <c r="EX2" s="42"/>
      <c r="EY2" s="42"/>
      <c r="EZ2" s="42"/>
      <c r="FA2" s="42"/>
      <c r="FB2" s="42"/>
      <c r="FC2" s="42"/>
      <c r="FD2" s="42"/>
      <c r="FE2" s="42"/>
      <c r="FF2" s="42"/>
      <c r="FG2" s="42"/>
      <c r="FH2" s="42"/>
      <c r="FI2" s="42"/>
      <c r="FJ2" s="42"/>
      <c r="FK2" s="42"/>
      <c r="FL2" s="42"/>
      <c r="FM2" s="42"/>
      <c r="FN2" s="42"/>
      <c r="FO2" s="42"/>
      <c r="FP2" s="42"/>
      <c r="FQ2" s="42"/>
      <c r="FR2" s="42"/>
      <c r="FS2" s="42"/>
      <c r="FT2" s="42"/>
      <c r="FU2" s="42"/>
      <c r="FV2" s="42"/>
      <c r="FW2" s="42"/>
      <c r="FX2" s="42"/>
      <c r="FY2" s="42"/>
      <c r="FZ2" s="42"/>
      <c r="GA2" s="42"/>
      <c r="GB2" s="42"/>
      <c r="GC2" s="42"/>
      <c r="GD2" s="42"/>
      <c r="GE2" s="42"/>
      <c r="GF2" s="42"/>
      <c r="GG2" s="42"/>
      <c r="GH2" s="42"/>
      <c r="GI2" s="42"/>
      <c r="GJ2" s="42"/>
      <c r="GK2" s="42"/>
      <c r="GL2" s="42"/>
      <c r="GM2" s="42"/>
      <c r="GN2" s="42"/>
      <c r="GO2" s="42"/>
      <c r="GP2" s="42"/>
      <c r="GQ2" s="42"/>
      <c r="GR2" s="42"/>
      <c r="GS2" s="42"/>
      <c r="GT2" s="42"/>
      <c r="GU2" s="42"/>
      <c r="GV2" s="42"/>
      <c r="GW2" s="42"/>
      <c r="GX2" s="42"/>
      <c r="GY2" s="42"/>
      <c r="GZ2" s="42"/>
      <c r="HA2" s="42"/>
      <c r="HB2" s="42"/>
      <c r="HC2" s="42"/>
      <c r="HD2" s="42"/>
      <c r="HE2" s="42"/>
      <c r="HF2" s="42"/>
      <c r="HG2" s="42"/>
      <c r="HH2" s="42"/>
      <c r="HI2" s="42"/>
      <c r="HJ2" s="42"/>
      <c r="HK2" s="42"/>
      <c r="HL2" s="42"/>
      <c r="HM2" s="42"/>
      <c r="HN2" s="42"/>
      <c r="HO2" s="42"/>
      <c r="HP2" s="42"/>
      <c r="HQ2" s="42"/>
      <c r="HR2" s="42"/>
      <c r="HS2" s="42"/>
      <c r="HT2" s="42"/>
      <c r="HU2" s="42"/>
      <c r="HV2" s="42"/>
      <c r="HW2" s="42"/>
      <c r="HX2" s="42"/>
      <c r="HY2" s="42"/>
      <c r="HZ2" s="42"/>
      <c r="IA2" s="42"/>
      <c r="IB2" s="42"/>
      <c r="IC2" s="42"/>
      <c r="ID2" s="42"/>
      <c r="IE2" s="42"/>
      <c r="IF2" s="42"/>
      <c r="IG2" s="42"/>
      <c r="IH2" s="42"/>
      <c r="II2" s="42"/>
      <c r="IJ2" s="42"/>
      <c r="IK2" s="42"/>
      <c r="IL2" s="42"/>
      <c r="IM2" s="42"/>
      <c r="IN2" s="42"/>
      <c r="IO2" s="42"/>
      <c r="IP2" s="42"/>
      <c r="IQ2" s="42"/>
      <c r="IR2" s="42"/>
      <c r="IS2" s="42"/>
      <c r="IT2" s="42"/>
      <c r="IU2" s="42"/>
      <c r="IV2" s="42"/>
      <c r="IW2" s="42"/>
      <c r="IX2" s="42"/>
      <c r="IY2" s="42"/>
      <c r="IZ2" s="42"/>
      <c r="JA2" s="42"/>
      <c r="JB2" s="42"/>
      <c r="JC2" s="42"/>
      <c r="JD2" s="42"/>
      <c r="JE2" s="42"/>
      <c r="JF2" s="42"/>
      <c r="JG2" s="42"/>
      <c r="JH2" s="42"/>
      <c r="JI2" s="42"/>
      <c r="JJ2" s="42"/>
      <c r="JK2" s="42"/>
      <c r="JL2" s="42"/>
      <c r="JM2" s="42"/>
      <c r="JN2" s="42"/>
      <c r="JO2" s="42"/>
      <c r="JP2" s="42"/>
      <c r="JQ2" s="42"/>
      <c r="JR2" s="42"/>
      <c r="JS2" s="42"/>
      <c r="JT2" s="42"/>
      <c r="JU2" s="42"/>
    </row>
    <row r="3" spans="1:281" ht="25.5" customHeight="1">
      <c r="A3" s="48"/>
      <c r="B3" s="48"/>
      <c r="C3" s="50" t="s">
        <v>7</v>
      </c>
      <c r="D3" s="45"/>
      <c r="E3" s="50" t="s">
        <v>8</v>
      </c>
      <c r="F3" s="45"/>
      <c r="G3" s="57" t="s">
        <v>9</v>
      </c>
      <c r="H3" s="45"/>
      <c r="I3" s="50" t="s">
        <v>10</v>
      </c>
      <c r="J3" s="45"/>
      <c r="K3" s="50" t="s">
        <v>11</v>
      </c>
      <c r="L3" s="45"/>
      <c r="M3" s="50" t="s">
        <v>12</v>
      </c>
      <c r="N3" s="45"/>
      <c r="O3" s="50" t="s">
        <v>13</v>
      </c>
      <c r="P3" s="45"/>
      <c r="Q3" s="50" t="s">
        <v>14</v>
      </c>
      <c r="R3" s="45"/>
      <c r="S3" s="50" t="s">
        <v>6</v>
      </c>
      <c r="T3" s="45"/>
      <c r="U3" s="43" t="s">
        <v>42</v>
      </c>
      <c r="V3" s="45"/>
      <c r="W3" s="58" t="s">
        <v>15</v>
      </c>
      <c r="X3" s="55"/>
      <c r="Y3" s="59" t="s">
        <v>43</v>
      </c>
      <c r="Z3" s="45"/>
      <c r="AA3" s="59" t="s">
        <v>44</v>
      </c>
      <c r="AB3" s="45"/>
      <c r="AC3" s="60" t="s">
        <v>6</v>
      </c>
      <c r="AD3" s="61"/>
      <c r="AE3" s="62" t="s">
        <v>45</v>
      </c>
      <c r="AF3" s="61"/>
      <c r="AG3" s="62" t="s">
        <v>46</v>
      </c>
      <c r="AH3" s="61"/>
      <c r="AI3" s="56" t="s">
        <v>16</v>
      </c>
      <c r="AJ3" s="45"/>
      <c r="AK3" s="56" t="s">
        <v>6</v>
      </c>
      <c r="AL3" s="45"/>
      <c r="AM3" s="54"/>
      <c r="AN3" s="55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  <c r="ED3" s="42"/>
      <c r="EE3" s="42"/>
      <c r="EF3" s="42"/>
      <c r="EG3" s="42"/>
      <c r="EH3" s="42"/>
      <c r="EI3" s="42"/>
      <c r="EJ3" s="42"/>
      <c r="EK3" s="42"/>
      <c r="EL3" s="42"/>
      <c r="EM3" s="42"/>
      <c r="EN3" s="42"/>
      <c r="EO3" s="42"/>
      <c r="EP3" s="42"/>
      <c r="EQ3" s="42"/>
      <c r="ER3" s="42"/>
      <c r="ES3" s="42"/>
      <c r="ET3" s="42"/>
      <c r="EU3" s="42"/>
      <c r="EV3" s="42"/>
      <c r="EW3" s="42"/>
      <c r="EX3" s="42"/>
      <c r="EY3" s="42"/>
      <c r="EZ3" s="42"/>
      <c r="FA3" s="42"/>
      <c r="FB3" s="42"/>
      <c r="FC3" s="42"/>
      <c r="FD3" s="42"/>
      <c r="FE3" s="42"/>
      <c r="FF3" s="42"/>
      <c r="FG3" s="42"/>
      <c r="FH3" s="42"/>
      <c r="FI3" s="42"/>
      <c r="FJ3" s="42"/>
      <c r="FK3" s="42"/>
      <c r="FL3" s="42"/>
      <c r="FM3" s="42"/>
      <c r="FN3" s="42"/>
      <c r="FO3" s="42"/>
      <c r="FP3" s="42"/>
      <c r="FQ3" s="42"/>
      <c r="FR3" s="42"/>
      <c r="FS3" s="42"/>
      <c r="FT3" s="42"/>
      <c r="FU3" s="42"/>
      <c r="FV3" s="42"/>
      <c r="FW3" s="42"/>
      <c r="FX3" s="42"/>
      <c r="FY3" s="42"/>
      <c r="FZ3" s="42"/>
      <c r="GA3" s="42"/>
      <c r="GB3" s="42"/>
      <c r="GC3" s="42"/>
      <c r="GD3" s="42"/>
      <c r="GE3" s="42"/>
      <c r="GF3" s="42"/>
      <c r="GG3" s="42"/>
      <c r="GH3" s="42"/>
      <c r="GI3" s="42"/>
      <c r="GJ3" s="42"/>
      <c r="GK3" s="42"/>
      <c r="GL3" s="42"/>
      <c r="GM3" s="42"/>
      <c r="GN3" s="42"/>
      <c r="GO3" s="42"/>
      <c r="GP3" s="42"/>
      <c r="GQ3" s="42"/>
      <c r="GR3" s="42"/>
      <c r="GS3" s="42"/>
      <c r="GT3" s="42"/>
      <c r="GU3" s="42"/>
      <c r="GV3" s="42"/>
      <c r="GW3" s="42"/>
      <c r="GX3" s="42"/>
      <c r="GY3" s="42"/>
      <c r="GZ3" s="42"/>
      <c r="HA3" s="42"/>
      <c r="HB3" s="42"/>
      <c r="HC3" s="42"/>
      <c r="HD3" s="42"/>
      <c r="HE3" s="42"/>
      <c r="HF3" s="42"/>
      <c r="HG3" s="42"/>
      <c r="HH3" s="42"/>
      <c r="HI3" s="42"/>
      <c r="HJ3" s="42"/>
      <c r="HK3" s="42"/>
      <c r="HL3" s="42"/>
      <c r="HM3" s="42"/>
      <c r="HN3" s="42"/>
      <c r="HO3" s="42"/>
      <c r="HP3" s="42"/>
      <c r="HQ3" s="42"/>
      <c r="HR3" s="42"/>
      <c r="HS3" s="42"/>
      <c r="HT3" s="42"/>
      <c r="HU3" s="42"/>
      <c r="HV3" s="42"/>
      <c r="HW3" s="42"/>
      <c r="HX3" s="42"/>
      <c r="HY3" s="42"/>
      <c r="HZ3" s="42"/>
      <c r="IA3" s="42"/>
      <c r="IB3" s="42"/>
      <c r="IC3" s="42"/>
      <c r="ID3" s="42"/>
      <c r="IE3" s="42"/>
      <c r="IF3" s="42"/>
      <c r="IG3" s="42"/>
      <c r="IH3" s="42"/>
      <c r="II3" s="42"/>
      <c r="IJ3" s="42"/>
      <c r="IK3" s="42"/>
      <c r="IL3" s="42"/>
      <c r="IM3" s="42"/>
      <c r="IN3" s="42"/>
      <c r="IO3" s="42"/>
      <c r="IP3" s="42"/>
      <c r="IQ3" s="42"/>
      <c r="IR3" s="42"/>
      <c r="IS3" s="42"/>
      <c r="IT3" s="42"/>
      <c r="IU3" s="42"/>
      <c r="IV3" s="42"/>
      <c r="IW3" s="42"/>
      <c r="IX3" s="42"/>
      <c r="IY3" s="42"/>
      <c r="IZ3" s="42"/>
      <c r="JA3" s="42"/>
      <c r="JB3" s="42"/>
      <c r="JC3" s="42"/>
      <c r="JD3" s="42"/>
      <c r="JE3" s="42"/>
      <c r="JF3" s="42"/>
      <c r="JG3" s="42"/>
      <c r="JH3" s="42"/>
      <c r="JI3" s="42"/>
      <c r="JJ3" s="42"/>
      <c r="JK3" s="42"/>
      <c r="JL3" s="42"/>
      <c r="JM3" s="42"/>
      <c r="JN3" s="42"/>
      <c r="JO3" s="42"/>
      <c r="JP3" s="42"/>
      <c r="JQ3" s="42"/>
      <c r="JR3" s="42"/>
      <c r="JS3" s="42"/>
      <c r="JT3" s="42"/>
      <c r="JU3" s="42"/>
    </row>
    <row r="4" spans="1:281" ht="25.5" customHeight="1">
      <c r="A4" s="49"/>
      <c r="B4" s="49"/>
      <c r="C4" s="2" t="s">
        <v>17</v>
      </c>
      <c r="D4" s="2" t="s">
        <v>18</v>
      </c>
      <c r="E4" s="2" t="s">
        <v>17</v>
      </c>
      <c r="F4" s="2" t="s">
        <v>18</v>
      </c>
      <c r="G4" s="2" t="s">
        <v>17</v>
      </c>
      <c r="H4" s="2" t="s">
        <v>18</v>
      </c>
      <c r="I4" s="2" t="s">
        <v>17</v>
      </c>
      <c r="J4" s="2" t="s">
        <v>18</v>
      </c>
      <c r="K4" s="2" t="s">
        <v>17</v>
      </c>
      <c r="L4" s="2" t="s">
        <v>18</v>
      </c>
      <c r="M4" s="2" t="s">
        <v>17</v>
      </c>
      <c r="N4" s="2" t="s">
        <v>18</v>
      </c>
      <c r="O4" s="2" t="s">
        <v>17</v>
      </c>
      <c r="P4" s="2" t="s">
        <v>18</v>
      </c>
      <c r="Q4" s="2" t="s">
        <v>17</v>
      </c>
      <c r="R4" s="2" t="s">
        <v>18</v>
      </c>
      <c r="S4" s="2" t="s">
        <v>17</v>
      </c>
      <c r="T4" s="2" t="s">
        <v>18</v>
      </c>
      <c r="U4" s="3" t="s">
        <v>17</v>
      </c>
      <c r="V4" s="3" t="s">
        <v>18</v>
      </c>
      <c r="W4" s="3" t="s">
        <v>17</v>
      </c>
      <c r="X4" s="3" t="s">
        <v>18</v>
      </c>
      <c r="Y4" s="3" t="s">
        <v>17</v>
      </c>
      <c r="Z4" s="3" t="s">
        <v>18</v>
      </c>
      <c r="AA4" s="3" t="s">
        <v>17</v>
      </c>
      <c r="AB4" s="3" t="s">
        <v>18</v>
      </c>
      <c r="AC4" s="3" t="s">
        <v>17</v>
      </c>
      <c r="AD4" s="3" t="s">
        <v>18</v>
      </c>
      <c r="AE4" s="4" t="s">
        <v>17</v>
      </c>
      <c r="AF4" s="4" t="s">
        <v>18</v>
      </c>
      <c r="AG4" s="4" t="s">
        <v>17</v>
      </c>
      <c r="AH4" s="4" t="s">
        <v>18</v>
      </c>
      <c r="AI4" s="4" t="s">
        <v>17</v>
      </c>
      <c r="AJ4" s="4" t="s">
        <v>18</v>
      </c>
      <c r="AK4" s="4" t="s">
        <v>17</v>
      </c>
      <c r="AL4" s="4" t="s">
        <v>18</v>
      </c>
      <c r="AM4" s="5" t="s">
        <v>17</v>
      </c>
      <c r="AN4" s="5" t="s">
        <v>18</v>
      </c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/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/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/>
      <c r="ER4" s="42"/>
      <c r="ES4" s="42"/>
      <c r="ET4" s="42"/>
      <c r="EU4" s="42"/>
      <c r="EV4" s="42"/>
      <c r="EW4" s="42"/>
      <c r="EX4" s="42"/>
      <c r="EY4" s="42"/>
      <c r="EZ4" s="42"/>
      <c r="FA4" s="42"/>
      <c r="FB4" s="42"/>
      <c r="FC4" s="42"/>
      <c r="FD4" s="42"/>
      <c r="FE4" s="42"/>
      <c r="FF4" s="42"/>
      <c r="FG4" s="42"/>
      <c r="FH4" s="42"/>
      <c r="FI4" s="42"/>
      <c r="FJ4" s="42"/>
      <c r="FK4" s="42"/>
      <c r="FL4" s="42"/>
      <c r="FM4" s="42"/>
      <c r="FN4" s="42"/>
      <c r="FO4" s="42"/>
      <c r="FP4" s="42"/>
      <c r="FQ4" s="42"/>
      <c r="FR4" s="42"/>
      <c r="FS4" s="42"/>
      <c r="FT4" s="42"/>
      <c r="FU4" s="42"/>
      <c r="FV4" s="42"/>
      <c r="FW4" s="42"/>
      <c r="FX4" s="42"/>
      <c r="FY4" s="42"/>
      <c r="FZ4" s="42"/>
      <c r="GA4" s="42"/>
      <c r="GB4" s="42"/>
      <c r="GC4" s="42"/>
      <c r="GD4" s="42"/>
      <c r="GE4" s="42"/>
      <c r="GF4" s="42"/>
      <c r="GG4" s="42"/>
      <c r="GH4" s="42"/>
      <c r="GI4" s="42"/>
      <c r="GJ4" s="42"/>
      <c r="GK4" s="42"/>
      <c r="GL4" s="42"/>
      <c r="GM4" s="42"/>
      <c r="GN4" s="42"/>
      <c r="GO4" s="42"/>
      <c r="GP4" s="42"/>
      <c r="GQ4" s="42"/>
      <c r="GR4" s="42"/>
      <c r="GS4" s="42"/>
      <c r="GT4" s="42"/>
      <c r="GU4" s="42"/>
      <c r="GV4" s="42"/>
      <c r="GW4" s="42"/>
      <c r="GX4" s="42"/>
      <c r="GY4" s="42"/>
      <c r="GZ4" s="42"/>
      <c r="HA4" s="42"/>
      <c r="HB4" s="42"/>
      <c r="HC4" s="42"/>
      <c r="HD4" s="42"/>
      <c r="HE4" s="42"/>
      <c r="HF4" s="42"/>
      <c r="HG4" s="42"/>
      <c r="HH4" s="42"/>
      <c r="HI4" s="42"/>
      <c r="HJ4" s="42"/>
      <c r="HK4" s="42"/>
      <c r="HL4" s="42"/>
      <c r="HM4" s="42"/>
      <c r="HN4" s="42"/>
      <c r="HO4" s="42"/>
      <c r="HP4" s="42"/>
      <c r="HQ4" s="42"/>
      <c r="HR4" s="42"/>
      <c r="HS4" s="42"/>
      <c r="HT4" s="42"/>
      <c r="HU4" s="42"/>
      <c r="HV4" s="42"/>
      <c r="HW4" s="42"/>
      <c r="HX4" s="42"/>
      <c r="HY4" s="42"/>
      <c r="HZ4" s="42"/>
      <c r="IA4" s="42"/>
      <c r="IB4" s="42"/>
      <c r="IC4" s="42"/>
      <c r="ID4" s="42"/>
      <c r="IE4" s="42"/>
      <c r="IF4" s="42"/>
      <c r="IG4" s="42"/>
      <c r="IH4" s="42"/>
      <c r="II4" s="42"/>
      <c r="IJ4" s="42"/>
      <c r="IK4" s="42"/>
      <c r="IL4" s="42"/>
      <c r="IM4" s="42"/>
      <c r="IN4" s="42"/>
      <c r="IO4" s="42"/>
      <c r="IP4" s="42"/>
      <c r="IQ4" s="42"/>
      <c r="IR4" s="42"/>
      <c r="IS4" s="42"/>
      <c r="IT4" s="42"/>
      <c r="IU4" s="42"/>
      <c r="IV4" s="42"/>
      <c r="IW4" s="42"/>
      <c r="IX4" s="42"/>
      <c r="IY4" s="42"/>
      <c r="IZ4" s="42"/>
      <c r="JA4" s="42"/>
      <c r="JB4" s="42"/>
      <c r="JC4" s="42"/>
      <c r="JD4" s="42"/>
      <c r="JE4" s="42"/>
      <c r="JF4" s="42"/>
      <c r="JG4" s="42"/>
      <c r="JH4" s="42"/>
      <c r="JI4" s="42"/>
      <c r="JJ4" s="42"/>
      <c r="JK4" s="42"/>
      <c r="JL4" s="42"/>
      <c r="JM4" s="42"/>
      <c r="JN4" s="42"/>
      <c r="JO4" s="42"/>
      <c r="JP4" s="42"/>
      <c r="JQ4" s="42"/>
      <c r="JR4" s="42"/>
      <c r="JS4" s="42"/>
      <c r="JT4" s="42"/>
      <c r="JU4" s="42"/>
    </row>
    <row r="5" spans="1:281" s="19" customFormat="1" ht="12.75">
      <c r="A5" s="17">
        <v>1</v>
      </c>
      <c r="B5" s="18" t="s">
        <v>19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6">
        <f t="shared" ref="S5:T16" si="0">SUM(C5,E5,G5,I5,K5,M5,O5,Q5)</f>
        <v>0</v>
      </c>
      <c r="T5" s="26">
        <f t="shared" si="0"/>
        <v>0</v>
      </c>
      <c r="U5" s="30"/>
      <c r="V5" s="30"/>
      <c r="W5" s="30"/>
      <c r="X5" s="30"/>
      <c r="Y5" s="30"/>
      <c r="Z5" s="30"/>
      <c r="AA5" s="30"/>
      <c r="AB5" s="30"/>
      <c r="AC5" s="31">
        <f t="shared" ref="AC5:AD17" si="1">SUM(U5,W5,Y5,AA5)</f>
        <v>0</v>
      </c>
      <c r="AD5" s="31">
        <f t="shared" si="1"/>
        <v>0</v>
      </c>
      <c r="AE5" s="36"/>
      <c r="AF5" s="36"/>
      <c r="AG5" s="36"/>
      <c r="AH5" s="36"/>
      <c r="AI5" s="36"/>
      <c r="AJ5" s="36"/>
      <c r="AK5" s="36">
        <f t="shared" ref="AK5:AL18" si="2">SUM(AE5,AG5,AI5)</f>
        <v>0</v>
      </c>
      <c r="AL5" s="36">
        <f t="shared" si="2"/>
        <v>0</v>
      </c>
      <c r="AM5" s="40">
        <f>SUM(S5,AC5,AK5)</f>
        <v>0</v>
      </c>
      <c r="AN5" s="41">
        <f t="shared" ref="AN5" si="3">SUM(T5,AD5,AL5)</f>
        <v>0</v>
      </c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/>
      <c r="GY5" s="42"/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42"/>
      <c r="HK5" s="42"/>
      <c r="HL5" s="42"/>
      <c r="HM5" s="42"/>
      <c r="HN5" s="42"/>
      <c r="HO5" s="42"/>
      <c r="HP5" s="42"/>
      <c r="HQ5" s="42"/>
      <c r="HR5" s="42"/>
      <c r="HS5" s="42"/>
      <c r="HT5" s="42"/>
      <c r="HU5" s="42"/>
      <c r="HV5" s="42"/>
      <c r="HW5" s="42"/>
      <c r="HX5" s="42"/>
      <c r="HY5" s="42"/>
      <c r="HZ5" s="42"/>
      <c r="IA5" s="42"/>
      <c r="IB5" s="42"/>
      <c r="IC5" s="42"/>
      <c r="ID5" s="42"/>
      <c r="IE5" s="42"/>
      <c r="IF5" s="42"/>
      <c r="IG5" s="42"/>
      <c r="IH5" s="42"/>
      <c r="II5" s="42"/>
      <c r="IJ5" s="42"/>
      <c r="IK5" s="42"/>
      <c r="IL5" s="42"/>
      <c r="IM5" s="42"/>
      <c r="IN5" s="42"/>
      <c r="IO5" s="42"/>
      <c r="IP5" s="42"/>
      <c r="IQ5" s="42"/>
      <c r="IR5" s="42"/>
      <c r="IS5" s="42"/>
      <c r="IT5" s="42"/>
      <c r="IU5" s="42"/>
      <c r="IV5" s="42"/>
      <c r="IW5" s="42"/>
      <c r="IX5" s="42"/>
      <c r="IY5" s="42"/>
      <c r="IZ5" s="42"/>
      <c r="JA5" s="42"/>
      <c r="JB5" s="42"/>
      <c r="JC5" s="42"/>
      <c r="JD5" s="42"/>
      <c r="JE5" s="42"/>
      <c r="JF5" s="42"/>
      <c r="JG5" s="42"/>
      <c r="JH5" s="42"/>
      <c r="JI5" s="42"/>
      <c r="JJ5" s="42"/>
      <c r="JK5" s="42"/>
      <c r="JL5" s="42"/>
      <c r="JM5" s="42"/>
      <c r="JN5" s="42"/>
      <c r="JO5" s="42"/>
      <c r="JP5" s="42"/>
      <c r="JQ5" s="42"/>
      <c r="JR5" s="42"/>
      <c r="JS5" s="42"/>
      <c r="JT5" s="42"/>
      <c r="JU5" s="42"/>
    </row>
    <row r="6" spans="1:281" s="19" customFormat="1" ht="12.75">
      <c r="A6" s="20">
        <v>2</v>
      </c>
      <c r="B6" s="18" t="s">
        <v>20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6">
        <f t="shared" si="0"/>
        <v>0</v>
      </c>
      <c r="T6" s="26">
        <f t="shared" si="0"/>
        <v>0</v>
      </c>
      <c r="U6" s="30"/>
      <c r="V6" s="30"/>
      <c r="W6" s="30"/>
      <c r="X6" s="30"/>
      <c r="Y6" s="30"/>
      <c r="Z6" s="30"/>
      <c r="AA6" s="30"/>
      <c r="AB6" s="30"/>
      <c r="AC6" s="31">
        <f t="shared" si="1"/>
        <v>0</v>
      </c>
      <c r="AD6" s="31">
        <f t="shared" si="1"/>
        <v>0</v>
      </c>
      <c r="AE6" s="36"/>
      <c r="AF6" s="36"/>
      <c r="AG6" s="36"/>
      <c r="AH6" s="36"/>
      <c r="AI6" s="36"/>
      <c r="AJ6" s="36"/>
      <c r="AK6" s="36">
        <f t="shared" si="2"/>
        <v>0</v>
      </c>
      <c r="AL6" s="36">
        <f t="shared" si="2"/>
        <v>0</v>
      </c>
      <c r="AM6" s="41">
        <f t="shared" ref="AM6:AN6" si="4">SUM(S6,AC6,AK6)</f>
        <v>0</v>
      </c>
      <c r="AN6" s="41">
        <f t="shared" si="4"/>
        <v>0</v>
      </c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2"/>
      <c r="ET6" s="42"/>
      <c r="EU6" s="42"/>
      <c r="EV6" s="42"/>
      <c r="EW6" s="42"/>
      <c r="EX6" s="42"/>
      <c r="EY6" s="42"/>
      <c r="EZ6" s="42"/>
      <c r="FA6" s="42"/>
      <c r="FB6" s="42"/>
      <c r="FC6" s="42"/>
      <c r="FD6" s="42"/>
      <c r="FE6" s="42"/>
      <c r="FF6" s="42"/>
      <c r="FG6" s="42"/>
      <c r="FH6" s="42"/>
      <c r="FI6" s="42"/>
      <c r="FJ6" s="42"/>
      <c r="FK6" s="42"/>
      <c r="FL6" s="42"/>
      <c r="FM6" s="42"/>
      <c r="FN6" s="42"/>
      <c r="FO6" s="42"/>
      <c r="FP6" s="42"/>
      <c r="FQ6" s="42"/>
      <c r="FR6" s="42"/>
      <c r="FS6" s="42"/>
      <c r="FT6" s="42"/>
      <c r="FU6" s="42"/>
      <c r="FV6" s="42"/>
      <c r="FW6" s="42"/>
      <c r="FX6" s="42"/>
      <c r="FY6" s="42"/>
      <c r="FZ6" s="42"/>
      <c r="GA6" s="42"/>
      <c r="GB6" s="42"/>
      <c r="GC6" s="42"/>
      <c r="GD6" s="42"/>
      <c r="GE6" s="42"/>
      <c r="GF6" s="42"/>
      <c r="GG6" s="42"/>
      <c r="GH6" s="42"/>
      <c r="GI6" s="42"/>
      <c r="GJ6" s="42"/>
      <c r="GK6" s="42"/>
      <c r="GL6" s="42"/>
      <c r="GM6" s="42"/>
      <c r="GN6" s="42"/>
      <c r="GO6" s="42"/>
      <c r="GP6" s="42"/>
      <c r="GQ6" s="42"/>
      <c r="GR6" s="42"/>
      <c r="GS6" s="42"/>
      <c r="GT6" s="42"/>
      <c r="GU6" s="42"/>
      <c r="GV6" s="42"/>
      <c r="GW6" s="42"/>
      <c r="GX6" s="42"/>
      <c r="GY6" s="42"/>
      <c r="GZ6" s="42"/>
      <c r="HA6" s="42"/>
      <c r="HB6" s="42"/>
      <c r="HC6" s="42"/>
      <c r="HD6" s="42"/>
      <c r="HE6" s="42"/>
      <c r="HF6" s="42"/>
      <c r="HG6" s="42"/>
      <c r="HH6" s="42"/>
      <c r="HI6" s="42"/>
      <c r="HJ6" s="42"/>
      <c r="HK6" s="42"/>
      <c r="HL6" s="42"/>
      <c r="HM6" s="42"/>
      <c r="HN6" s="42"/>
      <c r="HO6" s="42"/>
      <c r="HP6" s="42"/>
      <c r="HQ6" s="42"/>
      <c r="HR6" s="42"/>
      <c r="HS6" s="42"/>
      <c r="HT6" s="42"/>
      <c r="HU6" s="42"/>
      <c r="HV6" s="42"/>
      <c r="HW6" s="42"/>
      <c r="HX6" s="42"/>
      <c r="HY6" s="42"/>
      <c r="HZ6" s="42"/>
      <c r="IA6" s="42"/>
      <c r="IB6" s="42"/>
      <c r="IC6" s="42"/>
      <c r="ID6" s="42"/>
      <c r="IE6" s="42"/>
      <c r="IF6" s="42"/>
      <c r="IG6" s="42"/>
      <c r="IH6" s="42"/>
      <c r="II6" s="42"/>
      <c r="IJ6" s="42"/>
      <c r="IK6" s="42"/>
      <c r="IL6" s="42"/>
      <c r="IM6" s="42"/>
      <c r="IN6" s="42"/>
      <c r="IO6" s="42"/>
      <c r="IP6" s="42"/>
      <c r="IQ6" s="42"/>
      <c r="IR6" s="42"/>
      <c r="IS6" s="42"/>
      <c r="IT6" s="42"/>
      <c r="IU6" s="42"/>
      <c r="IV6" s="42"/>
      <c r="IW6" s="42"/>
      <c r="IX6" s="42"/>
      <c r="IY6" s="42"/>
      <c r="IZ6" s="42"/>
      <c r="JA6" s="42"/>
      <c r="JB6" s="42"/>
      <c r="JC6" s="42"/>
      <c r="JD6" s="42"/>
      <c r="JE6" s="42"/>
      <c r="JF6" s="42"/>
      <c r="JG6" s="42"/>
      <c r="JH6" s="42"/>
      <c r="JI6" s="42"/>
      <c r="JJ6" s="42"/>
      <c r="JK6" s="42"/>
      <c r="JL6" s="42"/>
      <c r="JM6" s="42"/>
      <c r="JN6" s="42"/>
      <c r="JO6" s="42"/>
      <c r="JP6" s="42"/>
      <c r="JQ6" s="42"/>
      <c r="JR6" s="42"/>
      <c r="JS6" s="42"/>
      <c r="JT6" s="42"/>
      <c r="JU6" s="42"/>
    </row>
    <row r="7" spans="1:281" s="19" customFormat="1" ht="12.75">
      <c r="A7" s="20">
        <v>3</v>
      </c>
      <c r="B7" s="18" t="s">
        <v>21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6">
        <f t="shared" si="0"/>
        <v>0</v>
      </c>
      <c r="T7" s="26">
        <f t="shared" si="0"/>
        <v>0</v>
      </c>
      <c r="U7" s="30"/>
      <c r="V7" s="30"/>
      <c r="W7" s="30"/>
      <c r="X7" s="30"/>
      <c r="Y7" s="30"/>
      <c r="Z7" s="30"/>
      <c r="AA7" s="30"/>
      <c r="AB7" s="30"/>
      <c r="AC7" s="31">
        <f t="shared" si="1"/>
        <v>0</v>
      </c>
      <c r="AD7" s="31">
        <f t="shared" si="1"/>
        <v>0</v>
      </c>
      <c r="AE7" s="37"/>
      <c r="AF7" s="36"/>
      <c r="AG7" s="36"/>
      <c r="AH7" s="36"/>
      <c r="AI7" s="36"/>
      <c r="AJ7" s="36"/>
      <c r="AK7" s="36">
        <f t="shared" si="2"/>
        <v>0</v>
      </c>
      <c r="AL7" s="36">
        <f t="shared" si="2"/>
        <v>0</v>
      </c>
      <c r="AM7" s="41">
        <f t="shared" ref="AM7:AN7" si="5">SUM(S7,AC7,AK7)</f>
        <v>0</v>
      </c>
      <c r="AN7" s="41">
        <f t="shared" si="5"/>
        <v>0</v>
      </c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42"/>
      <c r="ES7" s="42"/>
      <c r="ET7" s="42"/>
      <c r="EU7" s="42"/>
      <c r="EV7" s="42"/>
      <c r="EW7" s="42"/>
      <c r="EX7" s="42"/>
      <c r="EY7" s="42"/>
      <c r="EZ7" s="42"/>
      <c r="FA7" s="42"/>
      <c r="FB7" s="42"/>
      <c r="FC7" s="42"/>
      <c r="FD7" s="42"/>
      <c r="FE7" s="42"/>
      <c r="FF7" s="42"/>
      <c r="FG7" s="42"/>
      <c r="FH7" s="42"/>
      <c r="FI7" s="42"/>
      <c r="FJ7" s="42"/>
      <c r="FK7" s="42"/>
      <c r="FL7" s="42"/>
      <c r="FM7" s="42"/>
      <c r="FN7" s="42"/>
      <c r="FO7" s="42"/>
      <c r="FP7" s="42"/>
      <c r="FQ7" s="42"/>
      <c r="FR7" s="42"/>
      <c r="FS7" s="42"/>
      <c r="FT7" s="42"/>
      <c r="FU7" s="42"/>
      <c r="FV7" s="42"/>
      <c r="FW7" s="42"/>
      <c r="FX7" s="42"/>
      <c r="FY7" s="42"/>
      <c r="FZ7" s="42"/>
      <c r="GA7" s="42"/>
      <c r="GB7" s="42"/>
      <c r="GC7" s="42"/>
      <c r="GD7" s="42"/>
      <c r="GE7" s="42"/>
      <c r="GF7" s="42"/>
      <c r="GG7" s="42"/>
      <c r="GH7" s="42"/>
      <c r="GI7" s="42"/>
      <c r="GJ7" s="42"/>
      <c r="GK7" s="42"/>
      <c r="GL7" s="42"/>
      <c r="GM7" s="42"/>
      <c r="GN7" s="42"/>
      <c r="GO7" s="42"/>
      <c r="GP7" s="42"/>
      <c r="GQ7" s="42"/>
      <c r="GR7" s="42"/>
      <c r="GS7" s="42"/>
      <c r="GT7" s="42"/>
      <c r="GU7" s="42"/>
      <c r="GV7" s="42"/>
      <c r="GW7" s="42"/>
      <c r="GX7" s="42"/>
      <c r="GY7" s="42"/>
      <c r="GZ7" s="42"/>
      <c r="HA7" s="42"/>
      <c r="HB7" s="42"/>
      <c r="HC7" s="42"/>
      <c r="HD7" s="42"/>
      <c r="HE7" s="42"/>
      <c r="HF7" s="42"/>
      <c r="HG7" s="42"/>
      <c r="HH7" s="42"/>
      <c r="HI7" s="42"/>
      <c r="HJ7" s="42"/>
      <c r="HK7" s="42"/>
      <c r="HL7" s="42"/>
      <c r="HM7" s="42"/>
      <c r="HN7" s="42"/>
      <c r="HO7" s="42"/>
      <c r="HP7" s="42"/>
      <c r="HQ7" s="42"/>
      <c r="HR7" s="42"/>
      <c r="HS7" s="42"/>
      <c r="HT7" s="42"/>
      <c r="HU7" s="42"/>
      <c r="HV7" s="42"/>
      <c r="HW7" s="42"/>
      <c r="HX7" s="42"/>
      <c r="HY7" s="42"/>
      <c r="HZ7" s="42"/>
      <c r="IA7" s="42"/>
      <c r="IB7" s="42"/>
      <c r="IC7" s="42"/>
      <c r="ID7" s="42"/>
      <c r="IE7" s="42"/>
      <c r="IF7" s="42"/>
      <c r="IG7" s="42"/>
      <c r="IH7" s="42"/>
      <c r="II7" s="42"/>
      <c r="IJ7" s="42"/>
      <c r="IK7" s="42"/>
      <c r="IL7" s="42"/>
      <c r="IM7" s="42"/>
      <c r="IN7" s="42"/>
      <c r="IO7" s="42"/>
      <c r="IP7" s="42"/>
      <c r="IQ7" s="42"/>
      <c r="IR7" s="42"/>
      <c r="IS7" s="42"/>
      <c r="IT7" s="42"/>
      <c r="IU7" s="42"/>
      <c r="IV7" s="42"/>
      <c r="IW7" s="42"/>
      <c r="IX7" s="42"/>
      <c r="IY7" s="42"/>
      <c r="IZ7" s="42"/>
      <c r="JA7" s="42"/>
      <c r="JB7" s="42"/>
      <c r="JC7" s="42"/>
      <c r="JD7" s="42"/>
      <c r="JE7" s="42"/>
      <c r="JF7" s="42"/>
      <c r="JG7" s="42"/>
      <c r="JH7" s="42"/>
      <c r="JI7" s="42"/>
      <c r="JJ7" s="42"/>
      <c r="JK7" s="42"/>
      <c r="JL7" s="42"/>
      <c r="JM7" s="42"/>
      <c r="JN7" s="42"/>
      <c r="JO7" s="42"/>
      <c r="JP7" s="42"/>
      <c r="JQ7" s="42"/>
      <c r="JR7" s="42"/>
      <c r="JS7" s="42"/>
      <c r="JT7" s="42"/>
      <c r="JU7" s="42"/>
    </row>
    <row r="8" spans="1:281" s="19" customFormat="1" ht="12.75">
      <c r="A8" s="20">
        <v>4</v>
      </c>
      <c r="B8" s="18" t="s">
        <v>22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6">
        <f t="shared" si="0"/>
        <v>0</v>
      </c>
      <c r="T8" s="26">
        <f t="shared" si="0"/>
        <v>0</v>
      </c>
      <c r="U8" s="32"/>
      <c r="V8" s="30"/>
      <c r="W8" s="30"/>
      <c r="X8" s="30"/>
      <c r="Y8" s="30"/>
      <c r="Z8" s="30"/>
      <c r="AA8" s="30"/>
      <c r="AB8" s="30"/>
      <c r="AC8" s="31">
        <f t="shared" si="1"/>
        <v>0</v>
      </c>
      <c r="AD8" s="31">
        <f t="shared" si="1"/>
        <v>0</v>
      </c>
      <c r="AE8" s="36"/>
      <c r="AF8" s="36"/>
      <c r="AG8" s="36"/>
      <c r="AH8" s="36"/>
      <c r="AI8" s="36"/>
      <c r="AJ8" s="36"/>
      <c r="AK8" s="36">
        <f t="shared" si="2"/>
        <v>0</v>
      </c>
      <c r="AL8" s="36">
        <f t="shared" si="2"/>
        <v>0</v>
      </c>
      <c r="AM8" s="41">
        <f t="shared" ref="AM8:AN8" si="6">SUM(S8,AC8,AK8)</f>
        <v>0</v>
      </c>
      <c r="AN8" s="41">
        <f t="shared" si="6"/>
        <v>0</v>
      </c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42"/>
      <c r="HH8" s="42"/>
      <c r="HI8" s="42"/>
      <c r="HJ8" s="42"/>
      <c r="HK8" s="42"/>
      <c r="HL8" s="42"/>
      <c r="HM8" s="42"/>
      <c r="HN8" s="42"/>
      <c r="HO8" s="42"/>
      <c r="HP8" s="42"/>
      <c r="HQ8" s="42"/>
      <c r="HR8" s="42"/>
      <c r="HS8" s="42"/>
      <c r="HT8" s="42"/>
      <c r="HU8" s="42"/>
      <c r="HV8" s="42"/>
      <c r="HW8" s="42"/>
      <c r="HX8" s="42"/>
      <c r="HY8" s="42"/>
      <c r="HZ8" s="42"/>
      <c r="IA8" s="42"/>
      <c r="IB8" s="42"/>
      <c r="IC8" s="42"/>
      <c r="ID8" s="42"/>
      <c r="IE8" s="42"/>
      <c r="IF8" s="42"/>
      <c r="IG8" s="42"/>
      <c r="IH8" s="42"/>
      <c r="II8" s="42"/>
      <c r="IJ8" s="42"/>
      <c r="IK8" s="42"/>
      <c r="IL8" s="42"/>
      <c r="IM8" s="42"/>
      <c r="IN8" s="42"/>
      <c r="IO8" s="42"/>
      <c r="IP8" s="42"/>
      <c r="IQ8" s="42"/>
      <c r="IR8" s="42"/>
      <c r="IS8" s="42"/>
      <c r="IT8" s="42"/>
      <c r="IU8" s="42"/>
      <c r="IV8" s="42"/>
      <c r="IW8" s="42"/>
      <c r="IX8" s="42"/>
      <c r="IY8" s="42"/>
      <c r="IZ8" s="42"/>
      <c r="JA8" s="42"/>
      <c r="JB8" s="42"/>
      <c r="JC8" s="42"/>
      <c r="JD8" s="42"/>
      <c r="JE8" s="42"/>
      <c r="JF8" s="42"/>
      <c r="JG8" s="42"/>
      <c r="JH8" s="42"/>
      <c r="JI8" s="42"/>
      <c r="JJ8" s="42"/>
      <c r="JK8" s="42"/>
      <c r="JL8" s="42"/>
      <c r="JM8" s="42"/>
      <c r="JN8" s="42"/>
      <c r="JO8" s="42"/>
      <c r="JP8" s="42"/>
      <c r="JQ8" s="42"/>
      <c r="JR8" s="42"/>
      <c r="JS8" s="42"/>
      <c r="JT8" s="42"/>
      <c r="JU8" s="42"/>
    </row>
    <row r="9" spans="1:281" s="19" customFormat="1" ht="12.75">
      <c r="A9" s="20">
        <v>5</v>
      </c>
      <c r="B9" s="18" t="s">
        <v>23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6">
        <f t="shared" si="0"/>
        <v>0</v>
      </c>
      <c r="T9" s="26">
        <f t="shared" si="0"/>
        <v>0</v>
      </c>
      <c r="U9" s="32"/>
      <c r="V9" s="30"/>
      <c r="W9" s="30"/>
      <c r="X9" s="30"/>
      <c r="Y9" s="30"/>
      <c r="Z9" s="30"/>
      <c r="AA9" s="30"/>
      <c r="AB9" s="30"/>
      <c r="AC9" s="31">
        <f t="shared" si="1"/>
        <v>0</v>
      </c>
      <c r="AD9" s="31">
        <f t="shared" si="1"/>
        <v>0</v>
      </c>
      <c r="AE9" s="36"/>
      <c r="AF9" s="36"/>
      <c r="AG9" s="36"/>
      <c r="AH9" s="36"/>
      <c r="AI9" s="36"/>
      <c r="AJ9" s="36"/>
      <c r="AK9" s="36">
        <f t="shared" si="2"/>
        <v>0</v>
      </c>
      <c r="AL9" s="36">
        <f t="shared" si="2"/>
        <v>0</v>
      </c>
      <c r="AM9" s="41">
        <f t="shared" ref="AM9:AN9" si="7">SUM(S9,AC9,AK9)</f>
        <v>0</v>
      </c>
      <c r="AN9" s="41">
        <f t="shared" si="7"/>
        <v>0</v>
      </c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/>
      <c r="EW9" s="42"/>
      <c r="EX9" s="42"/>
      <c r="EY9" s="42"/>
      <c r="EZ9" s="42"/>
      <c r="FA9" s="42"/>
      <c r="FB9" s="42"/>
      <c r="FC9" s="42"/>
      <c r="FD9" s="42"/>
      <c r="FE9" s="42"/>
      <c r="FF9" s="42"/>
      <c r="FG9" s="42"/>
      <c r="FH9" s="42"/>
      <c r="FI9" s="42"/>
      <c r="FJ9" s="42"/>
      <c r="FK9" s="42"/>
      <c r="FL9" s="42"/>
      <c r="FM9" s="42"/>
      <c r="FN9" s="42"/>
      <c r="FO9" s="42"/>
      <c r="FP9" s="42"/>
      <c r="FQ9" s="42"/>
      <c r="FR9" s="42"/>
      <c r="FS9" s="42"/>
      <c r="FT9" s="42"/>
      <c r="FU9" s="42"/>
      <c r="FV9" s="42"/>
      <c r="FW9" s="42"/>
      <c r="FX9" s="42"/>
      <c r="FY9" s="42"/>
      <c r="FZ9" s="42"/>
      <c r="GA9" s="42"/>
      <c r="GB9" s="42"/>
      <c r="GC9" s="42"/>
      <c r="GD9" s="42"/>
      <c r="GE9" s="42"/>
      <c r="GF9" s="42"/>
      <c r="GG9" s="42"/>
      <c r="GH9" s="42"/>
      <c r="GI9" s="42"/>
      <c r="GJ9" s="42"/>
      <c r="GK9" s="42"/>
      <c r="GL9" s="42"/>
      <c r="GM9" s="42"/>
      <c r="GN9" s="42"/>
      <c r="GO9" s="42"/>
      <c r="GP9" s="42"/>
      <c r="GQ9" s="42"/>
      <c r="GR9" s="42"/>
      <c r="GS9" s="42"/>
      <c r="GT9" s="42"/>
      <c r="GU9" s="42"/>
      <c r="GV9" s="42"/>
      <c r="GW9" s="42"/>
      <c r="GX9" s="42"/>
      <c r="GY9" s="42"/>
      <c r="GZ9" s="42"/>
      <c r="HA9" s="42"/>
      <c r="HB9" s="42"/>
      <c r="HC9" s="42"/>
      <c r="HD9" s="42"/>
      <c r="HE9" s="42"/>
      <c r="HF9" s="42"/>
      <c r="HG9" s="42"/>
      <c r="HH9" s="42"/>
      <c r="HI9" s="42"/>
      <c r="HJ9" s="42"/>
      <c r="HK9" s="42"/>
      <c r="HL9" s="42"/>
      <c r="HM9" s="42"/>
      <c r="HN9" s="42"/>
      <c r="HO9" s="42"/>
      <c r="HP9" s="42"/>
      <c r="HQ9" s="42"/>
      <c r="HR9" s="42"/>
      <c r="HS9" s="42"/>
      <c r="HT9" s="42"/>
      <c r="HU9" s="42"/>
      <c r="HV9" s="42"/>
      <c r="HW9" s="42"/>
      <c r="HX9" s="42"/>
      <c r="HY9" s="42"/>
      <c r="HZ9" s="42"/>
      <c r="IA9" s="42"/>
      <c r="IB9" s="42"/>
      <c r="IC9" s="42"/>
      <c r="ID9" s="42"/>
      <c r="IE9" s="42"/>
      <c r="IF9" s="42"/>
      <c r="IG9" s="42"/>
      <c r="IH9" s="42"/>
      <c r="II9" s="42"/>
      <c r="IJ9" s="42"/>
      <c r="IK9" s="42"/>
      <c r="IL9" s="42"/>
      <c r="IM9" s="42"/>
      <c r="IN9" s="42"/>
      <c r="IO9" s="42"/>
      <c r="IP9" s="42"/>
      <c r="IQ9" s="42"/>
      <c r="IR9" s="42"/>
      <c r="IS9" s="42"/>
      <c r="IT9" s="42"/>
      <c r="IU9" s="42"/>
      <c r="IV9" s="42"/>
      <c r="IW9" s="42"/>
      <c r="IX9" s="42"/>
      <c r="IY9" s="42"/>
      <c r="IZ9" s="42"/>
      <c r="JA9" s="42"/>
      <c r="JB9" s="42"/>
      <c r="JC9" s="42"/>
      <c r="JD9" s="42"/>
      <c r="JE9" s="42"/>
      <c r="JF9" s="42"/>
      <c r="JG9" s="42"/>
      <c r="JH9" s="42"/>
      <c r="JI9" s="42"/>
      <c r="JJ9" s="42"/>
      <c r="JK9" s="42"/>
      <c r="JL9" s="42"/>
      <c r="JM9" s="42"/>
      <c r="JN9" s="42"/>
      <c r="JO9" s="42"/>
      <c r="JP9" s="42"/>
      <c r="JQ9" s="42"/>
      <c r="JR9" s="42"/>
      <c r="JS9" s="42"/>
      <c r="JT9" s="42"/>
      <c r="JU9" s="42"/>
    </row>
    <row r="10" spans="1:281" ht="12.75">
      <c r="A10" s="47">
        <v>6</v>
      </c>
      <c r="B10" s="8" t="s">
        <v>24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6">
        <f t="shared" si="0"/>
        <v>0</v>
      </c>
      <c r="T10" s="26">
        <f t="shared" si="0"/>
        <v>0</v>
      </c>
      <c r="U10" s="32"/>
      <c r="V10" s="30"/>
      <c r="W10" s="32"/>
      <c r="X10" s="32"/>
      <c r="Y10" s="30"/>
      <c r="Z10" s="30"/>
      <c r="AA10" s="30"/>
      <c r="AB10" s="30"/>
      <c r="AC10" s="31">
        <f t="shared" si="1"/>
        <v>0</v>
      </c>
      <c r="AD10" s="31">
        <f t="shared" si="1"/>
        <v>0</v>
      </c>
      <c r="AE10" s="36"/>
      <c r="AF10" s="36"/>
      <c r="AG10" s="36"/>
      <c r="AH10" s="36"/>
      <c r="AI10" s="36"/>
      <c r="AJ10" s="36"/>
      <c r="AK10" s="36">
        <f t="shared" si="2"/>
        <v>0</v>
      </c>
      <c r="AL10" s="36">
        <f t="shared" si="2"/>
        <v>0</v>
      </c>
      <c r="AM10" s="41">
        <f t="shared" ref="AM10:AN10" si="8">SUM(S10,AC10,AK10)</f>
        <v>0</v>
      </c>
      <c r="AN10" s="41">
        <f t="shared" si="8"/>
        <v>0</v>
      </c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  <c r="GI10" s="42"/>
      <c r="GJ10" s="42"/>
      <c r="GK10" s="42"/>
      <c r="GL10" s="42"/>
      <c r="GM10" s="42"/>
      <c r="GN10" s="42"/>
      <c r="GO10" s="42"/>
      <c r="GP10" s="42"/>
      <c r="GQ10" s="42"/>
      <c r="GR10" s="42"/>
      <c r="GS10" s="42"/>
      <c r="GT10" s="42"/>
      <c r="GU10" s="42"/>
      <c r="GV10" s="42"/>
      <c r="GW10" s="42"/>
      <c r="GX10" s="42"/>
      <c r="GY10" s="42"/>
      <c r="GZ10" s="42"/>
      <c r="HA10" s="42"/>
      <c r="HB10" s="42"/>
      <c r="HC10" s="42"/>
      <c r="HD10" s="42"/>
      <c r="HE10" s="42"/>
      <c r="HF10" s="42"/>
      <c r="HG10" s="42"/>
      <c r="HH10" s="42"/>
      <c r="HI10" s="42"/>
      <c r="HJ10" s="42"/>
      <c r="HK10" s="42"/>
      <c r="HL10" s="42"/>
      <c r="HM10" s="42"/>
      <c r="HN10" s="42"/>
      <c r="HO10" s="42"/>
      <c r="HP10" s="42"/>
      <c r="HQ10" s="42"/>
      <c r="HR10" s="42"/>
      <c r="HS10" s="42"/>
      <c r="HT10" s="42"/>
      <c r="HU10" s="42"/>
      <c r="HV10" s="42"/>
      <c r="HW10" s="42"/>
      <c r="HX10" s="42"/>
      <c r="HY10" s="42"/>
      <c r="HZ10" s="42"/>
      <c r="IA10" s="42"/>
      <c r="IB10" s="42"/>
      <c r="IC10" s="42"/>
      <c r="ID10" s="42"/>
      <c r="IE10" s="42"/>
      <c r="IF10" s="42"/>
      <c r="IG10" s="42"/>
      <c r="IH10" s="42"/>
      <c r="II10" s="42"/>
      <c r="IJ10" s="42"/>
      <c r="IK10" s="42"/>
      <c r="IL10" s="42"/>
      <c r="IM10" s="42"/>
      <c r="IN10" s="42"/>
      <c r="IO10" s="42"/>
      <c r="IP10" s="42"/>
      <c r="IQ10" s="42"/>
      <c r="IR10" s="42"/>
      <c r="IS10" s="42"/>
      <c r="IT10" s="42"/>
      <c r="IU10" s="42"/>
      <c r="IV10" s="42"/>
      <c r="IW10" s="42"/>
      <c r="IX10" s="42"/>
      <c r="IY10" s="42"/>
      <c r="IZ10" s="42"/>
      <c r="JA10" s="42"/>
      <c r="JB10" s="42"/>
      <c r="JC10" s="42"/>
      <c r="JD10" s="42"/>
      <c r="JE10" s="42"/>
      <c r="JF10" s="42"/>
      <c r="JG10" s="42"/>
      <c r="JH10" s="42"/>
      <c r="JI10" s="42"/>
      <c r="JJ10" s="42"/>
      <c r="JK10" s="42"/>
      <c r="JL10" s="42"/>
      <c r="JM10" s="42"/>
      <c r="JN10" s="42"/>
      <c r="JO10" s="42"/>
      <c r="JP10" s="42"/>
      <c r="JQ10" s="42"/>
      <c r="JR10" s="42"/>
      <c r="JS10" s="42"/>
      <c r="JT10" s="42"/>
      <c r="JU10" s="42"/>
    </row>
    <row r="11" spans="1:281" s="16" customFormat="1" ht="12.75">
      <c r="A11" s="48"/>
      <c r="B11" s="15" t="s">
        <v>25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6">
        <f t="shared" si="0"/>
        <v>0</v>
      </c>
      <c r="T11" s="26">
        <f t="shared" si="0"/>
        <v>0</v>
      </c>
      <c r="U11" s="30"/>
      <c r="V11" s="30"/>
      <c r="W11" s="30"/>
      <c r="X11" s="30"/>
      <c r="Y11" s="30"/>
      <c r="Z11" s="30"/>
      <c r="AA11" s="30"/>
      <c r="AB11" s="30"/>
      <c r="AC11" s="31">
        <f t="shared" si="1"/>
        <v>0</v>
      </c>
      <c r="AD11" s="31">
        <f t="shared" si="1"/>
        <v>0</v>
      </c>
      <c r="AE11" s="36"/>
      <c r="AF11" s="36"/>
      <c r="AG11" s="36"/>
      <c r="AH11" s="36"/>
      <c r="AI11" s="36"/>
      <c r="AJ11" s="36"/>
      <c r="AK11" s="36">
        <f t="shared" si="2"/>
        <v>0</v>
      </c>
      <c r="AL11" s="36">
        <f t="shared" si="2"/>
        <v>0</v>
      </c>
      <c r="AM11" s="41">
        <f t="shared" ref="AM11:AN11" si="9">SUM(S11,AC11,AK11)</f>
        <v>0</v>
      </c>
      <c r="AN11" s="41">
        <f t="shared" si="9"/>
        <v>0</v>
      </c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2"/>
      <c r="FJ11" s="42"/>
      <c r="FK11" s="42"/>
      <c r="FL11" s="42"/>
      <c r="FM11" s="42"/>
      <c r="FN11" s="42"/>
      <c r="FO11" s="42"/>
      <c r="FP11" s="42"/>
      <c r="FQ11" s="42"/>
      <c r="FR11" s="42"/>
      <c r="FS11" s="42"/>
      <c r="FT11" s="42"/>
      <c r="FU11" s="42"/>
      <c r="FV11" s="42"/>
      <c r="FW11" s="42"/>
      <c r="FX11" s="42"/>
      <c r="FY11" s="42"/>
      <c r="FZ11" s="42"/>
      <c r="GA11" s="42"/>
      <c r="GB11" s="42"/>
      <c r="GC11" s="42"/>
      <c r="GD11" s="42"/>
      <c r="GE11" s="42"/>
      <c r="GF11" s="42"/>
      <c r="GG11" s="42"/>
      <c r="GH11" s="42"/>
      <c r="GI11" s="42"/>
      <c r="GJ11" s="42"/>
      <c r="GK11" s="42"/>
      <c r="GL11" s="42"/>
      <c r="GM11" s="42"/>
      <c r="GN11" s="42"/>
      <c r="GO11" s="42"/>
      <c r="GP11" s="42"/>
      <c r="GQ11" s="42"/>
      <c r="GR11" s="42"/>
      <c r="GS11" s="42"/>
      <c r="GT11" s="42"/>
      <c r="GU11" s="42"/>
      <c r="GV11" s="42"/>
      <c r="GW11" s="42"/>
      <c r="GX11" s="42"/>
      <c r="GY11" s="42"/>
      <c r="GZ11" s="42"/>
      <c r="HA11" s="42"/>
      <c r="HB11" s="42"/>
      <c r="HC11" s="42"/>
      <c r="HD11" s="42"/>
      <c r="HE11" s="42"/>
      <c r="HF11" s="42"/>
      <c r="HG11" s="42"/>
      <c r="HH11" s="42"/>
      <c r="HI11" s="42"/>
      <c r="HJ11" s="42"/>
      <c r="HK11" s="42"/>
      <c r="HL11" s="42"/>
      <c r="HM11" s="42"/>
      <c r="HN11" s="42"/>
      <c r="HO11" s="42"/>
      <c r="HP11" s="42"/>
      <c r="HQ11" s="42"/>
      <c r="HR11" s="42"/>
      <c r="HS11" s="42"/>
      <c r="HT11" s="42"/>
      <c r="HU11" s="42"/>
      <c r="HV11" s="42"/>
      <c r="HW11" s="42"/>
      <c r="HX11" s="42"/>
      <c r="HY11" s="42"/>
      <c r="HZ11" s="42"/>
      <c r="IA11" s="42"/>
      <c r="IB11" s="42"/>
      <c r="IC11" s="42"/>
      <c r="ID11" s="42"/>
      <c r="IE11" s="42"/>
      <c r="IF11" s="42"/>
      <c r="IG11" s="42"/>
      <c r="IH11" s="42"/>
      <c r="II11" s="42"/>
      <c r="IJ11" s="42"/>
      <c r="IK11" s="42"/>
      <c r="IL11" s="42"/>
      <c r="IM11" s="42"/>
      <c r="IN11" s="42"/>
      <c r="IO11" s="42"/>
      <c r="IP11" s="42"/>
      <c r="IQ11" s="42"/>
      <c r="IR11" s="42"/>
      <c r="IS11" s="42"/>
      <c r="IT11" s="42"/>
      <c r="IU11" s="42"/>
      <c r="IV11" s="42"/>
      <c r="IW11" s="42"/>
      <c r="IX11" s="42"/>
      <c r="IY11" s="42"/>
      <c r="IZ11" s="42"/>
      <c r="JA11" s="42"/>
      <c r="JB11" s="42"/>
      <c r="JC11" s="42"/>
      <c r="JD11" s="42"/>
      <c r="JE11" s="42"/>
      <c r="JF11" s="42"/>
      <c r="JG11" s="42"/>
      <c r="JH11" s="42"/>
      <c r="JI11" s="42"/>
      <c r="JJ11" s="42"/>
      <c r="JK11" s="42"/>
      <c r="JL11" s="42"/>
      <c r="JM11" s="42"/>
      <c r="JN11" s="42"/>
      <c r="JO11" s="42"/>
      <c r="JP11" s="42"/>
      <c r="JQ11" s="42"/>
      <c r="JR11" s="42"/>
      <c r="JS11" s="42"/>
      <c r="JT11" s="42"/>
      <c r="JU11" s="42"/>
    </row>
    <row r="12" spans="1:281" s="16" customFormat="1" ht="12.75">
      <c r="A12" s="48"/>
      <c r="B12" s="15" t="s">
        <v>26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>
        <f t="shared" si="0"/>
        <v>0</v>
      </c>
      <c r="T12" s="26">
        <f t="shared" si="0"/>
        <v>0</v>
      </c>
      <c r="U12" s="32"/>
      <c r="V12" s="30"/>
      <c r="W12" s="30"/>
      <c r="X12" s="30"/>
      <c r="Y12" s="30"/>
      <c r="Z12" s="30"/>
      <c r="AA12" s="30"/>
      <c r="AB12" s="30"/>
      <c r="AC12" s="31">
        <f t="shared" si="1"/>
        <v>0</v>
      </c>
      <c r="AD12" s="31">
        <f t="shared" si="1"/>
        <v>0</v>
      </c>
      <c r="AE12" s="36"/>
      <c r="AF12" s="36"/>
      <c r="AG12" s="36"/>
      <c r="AH12" s="36"/>
      <c r="AI12" s="36"/>
      <c r="AJ12" s="36"/>
      <c r="AK12" s="36">
        <f t="shared" si="2"/>
        <v>0</v>
      </c>
      <c r="AL12" s="36">
        <f t="shared" si="2"/>
        <v>0</v>
      </c>
      <c r="AM12" s="41">
        <f t="shared" ref="AM12:AN12" si="10">SUM(S12,AC12,AK12)</f>
        <v>0</v>
      </c>
      <c r="AN12" s="41">
        <f t="shared" si="10"/>
        <v>0</v>
      </c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  <c r="IH12" s="42"/>
      <c r="II12" s="42"/>
      <c r="IJ12" s="42"/>
      <c r="IK12" s="42"/>
      <c r="IL12" s="42"/>
      <c r="IM12" s="42"/>
      <c r="IN12" s="42"/>
      <c r="IO12" s="42"/>
      <c r="IP12" s="42"/>
      <c r="IQ12" s="42"/>
      <c r="IR12" s="42"/>
      <c r="IS12" s="42"/>
      <c r="IT12" s="42"/>
      <c r="IU12" s="42"/>
      <c r="IV12" s="42"/>
      <c r="IW12" s="42"/>
      <c r="IX12" s="42"/>
      <c r="IY12" s="42"/>
      <c r="IZ12" s="42"/>
      <c r="JA12" s="42"/>
      <c r="JB12" s="42"/>
      <c r="JC12" s="42"/>
      <c r="JD12" s="42"/>
      <c r="JE12" s="42"/>
      <c r="JF12" s="42"/>
      <c r="JG12" s="42"/>
      <c r="JH12" s="42"/>
      <c r="JI12" s="42"/>
      <c r="JJ12" s="42"/>
      <c r="JK12" s="42"/>
      <c r="JL12" s="42"/>
      <c r="JM12" s="42"/>
      <c r="JN12" s="42"/>
      <c r="JO12" s="42"/>
      <c r="JP12" s="42"/>
      <c r="JQ12" s="42"/>
      <c r="JR12" s="42"/>
      <c r="JS12" s="42"/>
      <c r="JT12" s="42"/>
      <c r="JU12" s="42"/>
    </row>
    <row r="13" spans="1:281" s="16" customFormat="1" ht="12.75">
      <c r="A13" s="49"/>
      <c r="B13" s="15" t="s">
        <v>27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6">
        <f t="shared" si="0"/>
        <v>0</v>
      </c>
      <c r="T13" s="26">
        <f t="shared" si="0"/>
        <v>0</v>
      </c>
      <c r="U13" s="32"/>
      <c r="V13" s="30"/>
      <c r="W13" s="30"/>
      <c r="X13" s="30"/>
      <c r="Y13" s="30"/>
      <c r="Z13" s="30"/>
      <c r="AA13" s="30"/>
      <c r="AB13" s="30"/>
      <c r="AC13" s="31">
        <f t="shared" si="1"/>
        <v>0</v>
      </c>
      <c r="AD13" s="31">
        <f t="shared" si="1"/>
        <v>0</v>
      </c>
      <c r="AE13" s="36"/>
      <c r="AF13" s="36"/>
      <c r="AG13" s="36"/>
      <c r="AH13" s="36"/>
      <c r="AI13" s="36"/>
      <c r="AJ13" s="36"/>
      <c r="AK13" s="36">
        <f t="shared" si="2"/>
        <v>0</v>
      </c>
      <c r="AL13" s="36">
        <f t="shared" si="2"/>
        <v>0</v>
      </c>
      <c r="AM13" s="41">
        <f t="shared" ref="AM13:AN13" si="11">SUM(S13,AC13,AK13)</f>
        <v>0</v>
      </c>
      <c r="AN13" s="41">
        <f t="shared" si="11"/>
        <v>0</v>
      </c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B13" s="42"/>
      <c r="GC13" s="42"/>
      <c r="GD13" s="42"/>
      <c r="GE13" s="42"/>
      <c r="GF13" s="42"/>
      <c r="GG13" s="42"/>
      <c r="GH13" s="42"/>
      <c r="GI13" s="42"/>
      <c r="GJ13" s="42"/>
      <c r="GK13" s="42"/>
      <c r="GL13" s="42"/>
      <c r="GM13" s="42"/>
      <c r="GN13" s="42"/>
      <c r="GO13" s="42"/>
      <c r="GP13" s="42"/>
      <c r="GQ13" s="42"/>
      <c r="GR13" s="42"/>
      <c r="GS13" s="42"/>
      <c r="GT13" s="42"/>
      <c r="GU13" s="42"/>
      <c r="GV13" s="42"/>
      <c r="GW13" s="42"/>
      <c r="GX13" s="42"/>
      <c r="GY13" s="42"/>
      <c r="GZ13" s="42"/>
      <c r="HA13" s="42"/>
      <c r="HB13" s="42"/>
      <c r="HC13" s="42"/>
      <c r="HD13" s="42"/>
      <c r="HE13" s="42"/>
      <c r="HF13" s="42"/>
      <c r="HG13" s="42"/>
      <c r="HH13" s="42"/>
      <c r="HI13" s="42"/>
      <c r="HJ13" s="42"/>
      <c r="HK13" s="42"/>
      <c r="HL13" s="42"/>
      <c r="HM13" s="42"/>
      <c r="HN13" s="42"/>
      <c r="HO13" s="42"/>
      <c r="HP13" s="42"/>
      <c r="HQ13" s="42"/>
      <c r="HR13" s="42"/>
      <c r="HS13" s="42"/>
      <c r="HT13" s="42"/>
      <c r="HU13" s="42"/>
      <c r="HV13" s="42"/>
      <c r="HW13" s="42"/>
      <c r="HX13" s="42"/>
      <c r="HY13" s="42"/>
      <c r="HZ13" s="42"/>
      <c r="IA13" s="42"/>
      <c r="IB13" s="42"/>
      <c r="IC13" s="42"/>
      <c r="ID13" s="42"/>
      <c r="IE13" s="42"/>
      <c r="IF13" s="42"/>
      <c r="IG13" s="42"/>
      <c r="IH13" s="42"/>
      <c r="II13" s="42"/>
      <c r="IJ13" s="42"/>
      <c r="IK13" s="42"/>
      <c r="IL13" s="42"/>
      <c r="IM13" s="42"/>
      <c r="IN13" s="42"/>
      <c r="IO13" s="42"/>
      <c r="IP13" s="42"/>
      <c r="IQ13" s="42"/>
      <c r="IR13" s="42"/>
      <c r="IS13" s="42"/>
      <c r="IT13" s="42"/>
      <c r="IU13" s="42"/>
      <c r="IV13" s="42"/>
      <c r="IW13" s="42"/>
      <c r="IX13" s="42"/>
      <c r="IY13" s="42"/>
      <c r="IZ13" s="42"/>
      <c r="JA13" s="42"/>
      <c r="JB13" s="42"/>
      <c r="JC13" s="42"/>
      <c r="JD13" s="42"/>
      <c r="JE13" s="42"/>
      <c r="JF13" s="42"/>
      <c r="JG13" s="42"/>
      <c r="JH13" s="42"/>
      <c r="JI13" s="42"/>
      <c r="JJ13" s="42"/>
      <c r="JK13" s="42"/>
      <c r="JL13" s="42"/>
      <c r="JM13" s="42"/>
      <c r="JN13" s="42"/>
      <c r="JO13" s="42"/>
      <c r="JP13" s="42"/>
      <c r="JQ13" s="42"/>
      <c r="JR13" s="42"/>
      <c r="JS13" s="42"/>
      <c r="JT13" s="42"/>
      <c r="JU13" s="42"/>
    </row>
    <row r="14" spans="1:281" ht="12.75">
      <c r="A14" s="7">
        <v>7</v>
      </c>
      <c r="B14" s="6" t="s">
        <v>28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6">
        <f t="shared" si="0"/>
        <v>0</v>
      </c>
      <c r="T14" s="26">
        <f t="shared" si="0"/>
        <v>0</v>
      </c>
      <c r="U14" s="32"/>
      <c r="V14" s="30"/>
      <c r="W14" s="30"/>
      <c r="X14" s="30"/>
      <c r="Y14" s="30"/>
      <c r="Z14" s="30"/>
      <c r="AA14" s="30"/>
      <c r="AB14" s="30"/>
      <c r="AC14" s="31">
        <f t="shared" si="1"/>
        <v>0</v>
      </c>
      <c r="AD14" s="31">
        <f t="shared" si="1"/>
        <v>0</v>
      </c>
      <c r="AE14" s="36"/>
      <c r="AF14" s="36"/>
      <c r="AG14" s="36"/>
      <c r="AH14" s="36"/>
      <c r="AI14" s="36"/>
      <c r="AJ14" s="36"/>
      <c r="AK14" s="36">
        <f t="shared" si="2"/>
        <v>0</v>
      </c>
      <c r="AL14" s="36">
        <f t="shared" si="2"/>
        <v>0</v>
      </c>
      <c r="AM14" s="41">
        <f t="shared" ref="AM14:AN14" si="12">SUM(S14,AC14,AK14)</f>
        <v>0</v>
      </c>
      <c r="AN14" s="41">
        <f t="shared" si="12"/>
        <v>0</v>
      </c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  <c r="GI14" s="42"/>
      <c r="GJ14" s="42"/>
      <c r="GK14" s="42"/>
      <c r="GL14" s="42"/>
      <c r="GM14" s="42"/>
      <c r="GN14" s="42"/>
      <c r="GO14" s="42"/>
      <c r="GP14" s="42"/>
      <c r="GQ14" s="42"/>
      <c r="GR14" s="42"/>
      <c r="GS14" s="42"/>
      <c r="GT14" s="42"/>
      <c r="GU14" s="42"/>
      <c r="GV14" s="42"/>
      <c r="GW14" s="42"/>
      <c r="GX14" s="42"/>
      <c r="GY14" s="42"/>
      <c r="GZ14" s="42"/>
      <c r="HA14" s="42"/>
      <c r="HB14" s="42"/>
      <c r="HC14" s="42"/>
      <c r="HD14" s="42"/>
      <c r="HE14" s="42"/>
      <c r="HF14" s="42"/>
      <c r="HG14" s="42"/>
      <c r="HH14" s="42"/>
      <c r="HI14" s="42"/>
      <c r="HJ14" s="42"/>
      <c r="HK14" s="42"/>
      <c r="HL14" s="42"/>
      <c r="HM14" s="42"/>
      <c r="HN14" s="42"/>
      <c r="HO14" s="42"/>
      <c r="HP14" s="42"/>
      <c r="HQ14" s="42"/>
      <c r="HR14" s="42"/>
      <c r="HS14" s="42"/>
      <c r="HT14" s="42"/>
      <c r="HU14" s="42"/>
      <c r="HV14" s="42"/>
      <c r="HW14" s="42"/>
      <c r="HX14" s="42"/>
      <c r="HY14" s="42"/>
      <c r="HZ14" s="42"/>
      <c r="IA14" s="42"/>
      <c r="IB14" s="42"/>
      <c r="IC14" s="42"/>
      <c r="ID14" s="42"/>
      <c r="IE14" s="42"/>
      <c r="IF14" s="42"/>
      <c r="IG14" s="42"/>
      <c r="IH14" s="42"/>
      <c r="II14" s="42"/>
      <c r="IJ14" s="42"/>
      <c r="IK14" s="42"/>
      <c r="IL14" s="42"/>
      <c r="IM14" s="42"/>
      <c r="IN14" s="42"/>
      <c r="IO14" s="42"/>
      <c r="IP14" s="42"/>
      <c r="IQ14" s="42"/>
      <c r="IR14" s="42"/>
      <c r="IS14" s="42"/>
      <c r="IT14" s="42"/>
      <c r="IU14" s="42"/>
      <c r="IV14" s="42"/>
      <c r="IW14" s="42"/>
      <c r="IX14" s="42"/>
      <c r="IY14" s="42"/>
      <c r="IZ14" s="42"/>
      <c r="JA14" s="42"/>
      <c r="JB14" s="42"/>
      <c r="JC14" s="42"/>
      <c r="JD14" s="42"/>
      <c r="JE14" s="42"/>
      <c r="JF14" s="42"/>
      <c r="JG14" s="42"/>
      <c r="JH14" s="42"/>
      <c r="JI14" s="42"/>
      <c r="JJ14" s="42"/>
      <c r="JK14" s="42"/>
      <c r="JL14" s="42"/>
      <c r="JM14" s="42"/>
      <c r="JN14" s="42"/>
      <c r="JO14" s="42"/>
      <c r="JP14" s="42"/>
      <c r="JQ14" s="42"/>
      <c r="JR14" s="42"/>
      <c r="JS14" s="42"/>
      <c r="JT14" s="42"/>
      <c r="JU14" s="42"/>
    </row>
    <row r="15" spans="1:281" s="23" customFormat="1" ht="12.75">
      <c r="A15" s="21">
        <v>8</v>
      </c>
      <c r="B15" s="22" t="s">
        <v>29</v>
      </c>
      <c r="C15" s="27"/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9">
        <f t="shared" si="0"/>
        <v>0</v>
      </c>
      <c r="T15" s="29">
        <f t="shared" si="0"/>
        <v>0</v>
      </c>
      <c r="U15" s="33"/>
      <c r="V15" s="33"/>
      <c r="W15" s="33"/>
      <c r="X15" s="33"/>
      <c r="Y15" s="33"/>
      <c r="Z15" s="33"/>
      <c r="AA15" s="33"/>
      <c r="AB15" s="33"/>
      <c r="AC15" s="34">
        <f t="shared" si="1"/>
        <v>0</v>
      </c>
      <c r="AD15" s="34">
        <f t="shared" si="1"/>
        <v>0</v>
      </c>
      <c r="AE15" s="38"/>
      <c r="AF15" s="38"/>
      <c r="AG15" s="38"/>
      <c r="AH15" s="38"/>
      <c r="AI15" s="38"/>
      <c r="AJ15" s="38"/>
      <c r="AK15" s="38">
        <f t="shared" si="2"/>
        <v>0</v>
      </c>
      <c r="AL15" s="38">
        <f t="shared" si="2"/>
        <v>0</v>
      </c>
      <c r="AM15" s="41">
        <f t="shared" ref="AM15:AN15" si="13">SUM(S15,AC15,AK15)</f>
        <v>0</v>
      </c>
      <c r="AN15" s="41">
        <f t="shared" si="13"/>
        <v>0</v>
      </c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  <c r="IH15" s="42"/>
      <c r="II15" s="42"/>
      <c r="IJ15" s="42"/>
      <c r="IK15" s="42"/>
      <c r="IL15" s="42"/>
      <c r="IM15" s="42"/>
      <c r="IN15" s="42"/>
      <c r="IO15" s="42"/>
      <c r="IP15" s="42"/>
      <c r="IQ15" s="42"/>
      <c r="IR15" s="42"/>
      <c r="IS15" s="42"/>
      <c r="IT15" s="42"/>
      <c r="IU15" s="42"/>
      <c r="IV15" s="42"/>
      <c r="IW15" s="42"/>
      <c r="IX15" s="42"/>
      <c r="IY15" s="42"/>
      <c r="IZ15" s="42"/>
      <c r="JA15" s="42"/>
      <c r="JB15" s="42"/>
      <c r="JC15" s="42"/>
      <c r="JD15" s="42"/>
      <c r="JE15" s="42"/>
      <c r="JF15" s="42"/>
      <c r="JG15" s="42"/>
      <c r="JH15" s="42"/>
      <c r="JI15" s="42"/>
      <c r="JJ15" s="42"/>
      <c r="JK15" s="42"/>
      <c r="JL15" s="42"/>
      <c r="JM15" s="42"/>
      <c r="JN15" s="42"/>
      <c r="JO15" s="42"/>
      <c r="JP15" s="42"/>
      <c r="JQ15" s="42"/>
      <c r="JR15" s="42"/>
      <c r="JS15" s="42"/>
      <c r="JT15" s="42"/>
      <c r="JU15" s="42"/>
    </row>
    <row r="16" spans="1:281" s="23" customFormat="1" ht="12.75">
      <c r="A16" s="21">
        <v>9</v>
      </c>
      <c r="B16" s="24" t="s">
        <v>30</v>
      </c>
      <c r="C16" s="27"/>
      <c r="D16" s="27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9">
        <f t="shared" si="0"/>
        <v>0</v>
      </c>
      <c r="T16" s="29">
        <f t="shared" si="0"/>
        <v>0</v>
      </c>
      <c r="U16" s="33"/>
      <c r="V16" s="33"/>
      <c r="W16" s="33"/>
      <c r="X16" s="33"/>
      <c r="Y16" s="33"/>
      <c r="Z16" s="33"/>
      <c r="AA16" s="33"/>
      <c r="AB16" s="33"/>
      <c r="AC16" s="34">
        <f t="shared" si="1"/>
        <v>0</v>
      </c>
      <c r="AD16" s="34">
        <f t="shared" si="1"/>
        <v>0</v>
      </c>
      <c r="AE16" s="38"/>
      <c r="AF16" s="38"/>
      <c r="AG16" s="38"/>
      <c r="AH16" s="38"/>
      <c r="AI16" s="38"/>
      <c r="AJ16" s="38"/>
      <c r="AK16" s="38">
        <f t="shared" si="2"/>
        <v>0</v>
      </c>
      <c r="AL16" s="38">
        <f t="shared" si="2"/>
        <v>0</v>
      </c>
      <c r="AM16" s="41">
        <f t="shared" ref="AM16:AN16" si="14">SUM(S16,AC16,AK16)</f>
        <v>0</v>
      </c>
      <c r="AN16" s="41">
        <f t="shared" si="14"/>
        <v>0</v>
      </c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  <c r="GI16" s="42"/>
      <c r="GJ16" s="42"/>
      <c r="GK16" s="42"/>
      <c r="GL16" s="42"/>
      <c r="GM16" s="42"/>
      <c r="GN16" s="42"/>
      <c r="GO16" s="42"/>
      <c r="GP16" s="42"/>
      <c r="GQ16" s="42"/>
      <c r="GR16" s="42"/>
      <c r="GS16" s="42"/>
      <c r="GT16" s="42"/>
      <c r="GU16" s="42"/>
      <c r="GV16" s="42"/>
      <c r="GW16" s="42"/>
      <c r="GX16" s="42"/>
      <c r="GY16" s="42"/>
      <c r="GZ16" s="42"/>
      <c r="HA16" s="42"/>
      <c r="HB16" s="42"/>
      <c r="HC16" s="42"/>
      <c r="HD16" s="42"/>
      <c r="HE16" s="42"/>
      <c r="HF16" s="42"/>
      <c r="HG16" s="42"/>
      <c r="HH16" s="42"/>
      <c r="HI16" s="42"/>
      <c r="HJ16" s="42"/>
      <c r="HK16" s="42"/>
      <c r="HL16" s="42"/>
      <c r="HM16" s="42"/>
      <c r="HN16" s="42"/>
      <c r="HO16" s="42"/>
      <c r="HP16" s="42"/>
      <c r="HQ16" s="42"/>
      <c r="HR16" s="42"/>
      <c r="HS16" s="42"/>
      <c r="HT16" s="42"/>
      <c r="HU16" s="42"/>
      <c r="HV16" s="42"/>
      <c r="HW16" s="42"/>
      <c r="HX16" s="42"/>
      <c r="HY16" s="42"/>
      <c r="HZ16" s="42"/>
      <c r="IA16" s="42"/>
      <c r="IB16" s="42"/>
      <c r="IC16" s="42"/>
      <c r="ID16" s="42"/>
      <c r="IE16" s="42"/>
      <c r="IF16" s="42"/>
      <c r="IG16" s="42"/>
      <c r="IH16" s="42"/>
      <c r="II16" s="42"/>
      <c r="IJ16" s="42"/>
      <c r="IK16" s="42"/>
      <c r="IL16" s="42"/>
      <c r="IM16" s="42"/>
      <c r="IN16" s="42"/>
      <c r="IO16" s="42"/>
      <c r="IP16" s="42"/>
      <c r="IQ16" s="42"/>
      <c r="IR16" s="42"/>
      <c r="IS16" s="42"/>
      <c r="IT16" s="42"/>
      <c r="IU16" s="42"/>
      <c r="IV16" s="42"/>
      <c r="IW16" s="42"/>
      <c r="IX16" s="42"/>
      <c r="IY16" s="42"/>
      <c r="IZ16" s="42"/>
      <c r="JA16" s="42"/>
      <c r="JB16" s="42"/>
      <c r="JC16" s="42"/>
      <c r="JD16" s="42"/>
      <c r="JE16" s="42"/>
      <c r="JF16" s="42"/>
      <c r="JG16" s="42"/>
      <c r="JH16" s="42"/>
      <c r="JI16" s="42"/>
      <c r="JJ16" s="42"/>
      <c r="JK16" s="42"/>
      <c r="JL16" s="42"/>
      <c r="JM16" s="42"/>
      <c r="JN16" s="42"/>
      <c r="JO16" s="42"/>
      <c r="JP16" s="42"/>
      <c r="JQ16" s="42"/>
      <c r="JR16" s="42"/>
      <c r="JS16" s="42"/>
      <c r="JT16" s="42"/>
      <c r="JU16" s="42"/>
    </row>
    <row r="17" spans="1:281" ht="12.75">
      <c r="A17" s="9">
        <v>10</v>
      </c>
      <c r="B17" s="10" t="s">
        <v>31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>
        <f t="shared" ref="S17:T17" si="15">S15-S16</f>
        <v>0</v>
      </c>
      <c r="T17" s="27">
        <f t="shared" si="15"/>
        <v>0</v>
      </c>
      <c r="U17" s="33"/>
      <c r="V17" s="33"/>
      <c r="W17" s="33"/>
      <c r="X17" s="33"/>
      <c r="Y17" s="33"/>
      <c r="Z17" s="33"/>
      <c r="AA17" s="33"/>
      <c r="AB17" s="33"/>
      <c r="AC17" s="34">
        <f t="shared" si="1"/>
        <v>0</v>
      </c>
      <c r="AD17" s="34">
        <f t="shared" si="1"/>
        <v>0</v>
      </c>
      <c r="AE17" s="38"/>
      <c r="AF17" s="38"/>
      <c r="AG17" s="38"/>
      <c r="AH17" s="38"/>
      <c r="AI17" s="38"/>
      <c r="AJ17" s="38"/>
      <c r="AK17" s="38">
        <f t="shared" si="2"/>
        <v>0</v>
      </c>
      <c r="AL17" s="38">
        <f t="shared" si="2"/>
        <v>0</v>
      </c>
      <c r="AM17" s="41">
        <f t="shared" ref="AM17:AN17" si="16">SUM(S17,AC17,AK17)</f>
        <v>0</v>
      </c>
      <c r="AN17" s="41">
        <f t="shared" si="16"/>
        <v>0</v>
      </c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2"/>
      <c r="FJ17" s="42"/>
      <c r="FK17" s="42"/>
      <c r="FL17" s="42"/>
      <c r="FM17" s="42"/>
      <c r="FN17" s="42"/>
      <c r="FO17" s="42"/>
      <c r="FP17" s="42"/>
      <c r="FQ17" s="42"/>
      <c r="FR17" s="42"/>
      <c r="FS17" s="42"/>
      <c r="FT17" s="42"/>
      <c r="FU17" s="42"/>
      <c r="FV17" s="42"/>
      <c r="FW17" s="42"/>
      <c r="FX17" s="42"/>
      <c r="FY17" s="42"/>
      <c r="FZ17" s="42"/>
      <c r="GA17" s="42"/>
      <c r="GB17" s="42"/>
      <c r="GC17" s="42"/>
      <c r="GD17" s="42"/>
      <c r="GE17" s="42"/>
      <c r="GF17" s="42"/>
      <c r="GG17" s="42"/>
      <c r="GH17" s="42"/>
      <c r="GI17" s="42"/>
      <c r="GJ17" s="42"/>
      <c r="GK17" s="42"/>
      <c r="GL17" s="42"/>
      <c r="GM17" s="42"/>
      <c r="GN17" s="42"/>
      <c r="GO17" s="42"/>
      <c r="GP17" s="42"/>
      <c r="GQ17" s="42"/>
      <c r="GR17" s="42"/>
      <c r="GS17" s="42"/>
      <c r="GT17" s="42"/>
      <c r="GU17" s="42"/>
      <c r="GV17" s="42"/>
      <c r="GW17" s="42"/>
      <c r="GX17" s="42"/>
      <c r="GY17" s="42"/>
      <c r="GZ17" s="42"/>
      <c r="HA17" s="42"/>
      <c r="HB17" s="42"/>
      <c r="HC17" s="42"/>
      <c r="HD17" s="42"/>
      <c r="HE17" s="42"/>
      <c r="HF17" s="42"/>
      <c r="HG17" s="42"/>
      <c r="HH17" s="42"/>
      <c r="HI17" s="42"/>
      <c r="HJ17" s="42"/>
      <c r="HK17" s="42"/>
      <c r="HL17" s="42"/>
      <c r="HM17" s="42"/>
      <c r="HN17" s="42"/>
      <c r="HO17" s="42"/>
      <c r="HP17" s="42"/>
      <c r="HQ17" s="42"/>
      <c r="HR17" s="42"/>
      <c r="HS17" s="42"/>
      <c r="HT17" s="42"/>
      <c r="HU17" s="42"/>
      <c r="HV17" s="42"/>
      <c r="HW17" s="42"/>
      <c r="HX17" s="42"/>
      <c r="HY17" s="42"/>
      <c r="HZ17" s="42"/>
      <c r="IA17" s="42"/>
      <c r="IB17" s="42"/>
      <c r="IC17" s="42"/>
      <c r="ID17" s="42"/>
      <c r="IE17" s="42"/>
      <c r="IF17" s="42"/>
      <c r="IG17" s="42"/>
      <c r="IH17" s="42"/>
      <c r="II17" s="42"/>
      <c r="IJ17" s="42"/>
      <c r="IK17" s="42"/>
      <c r="IL17" s="42"/>
      <c r="IM17" s="42"/>
      <c r="IN17" s="42"/>
      <c r="IO17" s="42"/>
      <c r="IP17" s="42"/>
      <c r="IQ17" s="42"/>
      <c r="IR17" s="42"/>
      <c r="IS17" s="42"/>
      <c r="IT17" s="42"/>
      <c r="IU17" s="42"/>
      <c r="IV17" s="42"/>
      <c r="IW17" s="42"/>
      <c r="IX17" s="42"/>
      <c r="IY17" s="42"/>
      <c r="IZ17" s="42"/>
      <c r="JA17" s="42"/>
      <c r="JB17" s="42"/>
      <c r="JC17" s="42"/>
      <c r="JD17" s="42"/>
      <c r="JE17" s="42"/>
      <c r="JF17" s="42"/>
      <c r="JG17" s="42"/>
      <c r="JH17" s="42"/>
      <c r="JI17" s="42"/>
      <c r="JJ17" s="42"/>
      <c r="JK17" s="42"/>
      <c r="JL17" s="42"/>
      <c r="JM17" s="42"/>
      <c r="JN17" s="42"/>
      <c r="JO17" s="42"/>
      <c r="JP17" s="42"/>
      <c r="JQ17" s="42"/>
      <c r="JR17" s="42"/>
      <c r="JS17" s="42"/>
      <c r="JT17" s="42"/>
      <c r="JU17" s="42"/>
    </row>
    <row r="18" spans="1:281" ht="12.75">
      <c r="A18" s="7">
        <v>11</v>
      </c>
      <c r="B18" s="6" t="s">
        <v>32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6">
        <f t="shared" ref="S18:T18" si="17">SUM(C18,E18,G18,I18,K18,M18,O18,Q18)</f>
        <v>0</v>
      </c>
      <c r="T18" s="26">
        <f t="shared" si="17"/>
        <v>0</v>
      </c>
      <c r="U18" s="30"/>
      <c r="V18" s="30"/>
      <c r="W18" s="30"/>
      <c r="X18" s="30"/>
      <c r="Y18" s="30"/>
      <c r="Z18" s="30"/>
      <c r="AA18" s="30"/>
      <c r="AB18" s="30"/>
      <c r="AC18" s="31">
        <f>SUM(U18,W18,Y18,AA18)</f>
        <v>0</v>
      </c>
      <c r="AD18" s="31">
        <f>SUM(V18,X18,Z18,AB18)</f>
        <v>0</v>
      </c>
      <c r="AE18" s="36"/>
      <c r="AF18" s="36"/>
      <c r="AG18" s="36"/>
      <c r="AH18" s="36"/>
      <c r="AI18" s="36"/>
      <c r="AJ18" s="36"/>
      <c r="AK18" s="36">
        <f t="shared" si="2"/>
        <v>0</v>
      </c>
      <c r="AL18" s="36">
        <f t="shared" si="2"/>
        <v>0</v>
      </c>
      <c r="AM18" s="41">
        <f t="shared" ref="AM18:AN18" si="18">SUM(S18,AC18,AK18)</f>
        <v>0</v>
      </c>
      <c r="AN18" s="41">
        <f t="shared" si="18"/>
        <v>0</v>
      </c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  <c r="IH18" s="42"/>
      <c r="II18" s="42"/>
      <c r="IJ18" s="42"/>
      <c r="IK18" s="42"/>
      <c r="IL18" s="42"/>
      <c r="IM18" s="42"/>
      <c r="IN18" s="42"/>
      <c r="IO18" s="42"/>
      <c r="IP18" s="42"/>
      <c r="IQ18" s="42"/>
      <c r="IR18" s="42"/>
      <c r="IS18" s="42"/>
      <c r="IT18" s="42"/>
      <c r="IU18" s="42"/>
      <c r="IV18" s="42"/>
      <c r="IW18" s="42"/>
      <c r="IX18" s="42"/>
      <c r="IY18" s="42"/>
      <c r="IZ18" s="42"/>
      <c r="JA18" s="42"/>
      <c r="JB18" s="42"/>
      <c r="JC18" s="42"/>
      <c r="JD18" s="42"/>
      <c r="JE18" s="42"/>
      <c r="JF18" s="42"/>
      <c r="JG18" s="42"/>
      <c r="JH18" s="42"/>
      <c r="JI18" s="42"/>
      <c r="JJ18" s="42"/>
      <c r="JK18" s="42"/>
      <c r="JL18" s="42"/>
      <c r="JM18" s="42"/>
      <c r="JN18" s="42"/>
      <c r="JO18" s="42"/>
      <c r="JP18" s="42"/>
      <c r="JQ18" s="42"/>
      <c r="JR18" s="42"/>
      <c r="JS18" s="42"/>
      <c r="JT18" s="42"/>
      <c r="JU18" s="42"/>
    </row>
    <row r="19" spans="1:281" ht="12.75">
      <c r="A19" s="7">
        <v>12</v>
      </c>
      <c r="B19" s="6" t="s">
        <v>33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 t="e">
        <f t="shared" ref="S19:T19" si="19">ROUND(((S8/S6)*100),2)</f>
        <v>#DIV/0!</v>
      </c>
      <c r="T19" s="25" t="e">
        <f t="shared" si="19"/>
        <v>#DIV/0!</v>
      </c>
      <c r="U19" s="30"/>
      <c r="V19" s="30"/>
      <c r="W19" s="30"/>
      <c r="X19" s="30"/>
      <c r="Y19" s="30"/>
      <c r="Z19" s="30"/>
      <c r="AA19" s="30"/>
      <c r="AB19" s="30"/>
      <c r="AC19" s="30" t="e">
        <f t="shared" ref="AC19:AD19" si="20">ROUND(((AC8/AC6)*100),2)</f>
        <v>#DIV/0!</v>
      </c>
      <c r="AD19" s="30" t="e">
        <f t="shared" si="20"/>
        <v>#DIV/0!</v>
      </c>
      <c r="AE19" s="36"/>
      <c r="AF19" s="36"/>
      <c r="AG19" s="36"/>
      <c r="AH19" s="36"/>
      <c r="AI19" s="36"/>
      <c r="AJ19" s="36"/>
      <c r="AK19" s="36" t="e">
        <f t="shared" ref="AK19:AL19" si="21">ROUND(((AK8/AK6)*100),2)</f>
        <v>#DIV/0!</v>
      </c>
      <c r="AL19" s="36" t="e">
        <f t="shared" si="21"/>
        <v>#DIV/0!</v>
      </c>
      <c r="AM19" s="41" t="e">
        <f t="shared" ref="AM19:AN19" si="22">ROUND(((AM8/AM6)*100),2)</f>
        <v>#DIV/0!</v>
      </c>
      <c r="AN19" s="41" t="e">
        <f t="shared" si="22"/>
        <v>#DIV/0!</v>
      </c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  <c r="GI19" s="42"/>
      <c r="GJ19" s="42"/>
      <c r="GK19" s="42"/>
      <c r="GL19" s="42"/>
      <c r="GM19" s="42"/>
      <c r="GN19" s="42"/>
      <c r="GO19" s="42"/>
      <c r="GP19" s="42"/>
      <c r="GQ19" s="42"/>
      <c r="GR19" s="42"/>
      <c r="GS19" s="42"/>
      <c r="GT19" s="42"/>
      <c r="GU19" s="42"/>
      <c r="GV19" s="42"/>
      <c r="GW19" s="42"/>
      <c r="GX19" s="42"/>
      <c r="GY19" s="42"/>
      <c r="GZ19" s="42"/>
      <c r="HA19" s="42"/>
      <c r="HB19" s="42"/>
      <c r="HC19" s="42"/>
      <c r="HD19" s="42"/>
      <c r="HE19" s="42"/>
      <c r="HF19" s="42"/>
      <c r="HG19" s="42"/>
      <c r="HH19" s="42"/>
      <c r="HI19" s="42"/>
      <c r="HJ19" s="42"/>
      <c r="HK19" s="42"/>
      <c r="HL19" s="42"/>
      <c r="HM19" s="42"/>
      <c r="HN19" s="42"/>
      <c r="HO19" s="42"/>
      <c r="HP19" s="42"/>
      <c r="HQ19" s="42"/>
      <c r="HR19" s="42"/>
      <c r="HS19" s="42"/>
      <c r="HT19" s="42"/>
      <c r="HU19" s="42"/>
      <c r="HV19" s="42"/>
      <c r="HW19" s="42"/>
      <c r="HX19" s="42"/>
      <c r="HY19" s="42"/>
      <c r="HZ19" s="42"/>
      <c r="IA19" s="42"/>
      <c r="IB19" s="42"/>
      <c r="IC19" s="42"/>
      <c r="ID19" s="42"/>
      <c r="IE19" s="42"/>
      <c r="IF19" s="42"/>
      <c r="IG19" s="42"/>
      <c r="IH19" s="42"/>
      <c r="II19" s="42"/>
      <c r="IJ19" s="42"/>
      <c r="IK19" s="42"/>
      <c r="IL19" s="42"/>
      <c r="IM19" s="42"/>
      <c r="IN19" s="42"/>
      <c r="IO19" s="42"/>
      <c r="IP19" s="42"/>
      <c r="IQ19" s="42"/>
      <c r="IR19" s="42"/>
      <c r="IS19" s="42"/>
      <c r="IT19" s="42"/>
      <c r="IU19" s="42"/>
      <c r="IV19" s="42"/>
      <c r="IW19" s="42"/>
      <c r="IX19" s="42"/>
      <c r="IY19" s="42"/>
      <c r="IZ19" s="42"/>
      <c r="JA19" s="42"/>
      <c r="JB19" s="42"/>
      <c r="JC19" s="42"/>
      <c r="JD19" s="42"/>
      <c r="JE19" s="42"/>
      <c r="JF19" s="42"/>
      <c r="JG19" s="42"/>
      <c r="JH19" s="42"/>
      <c r="JI19" s="42"/>
      <c r="JJ19" s="42"/>
      <c r="JK19" s="42"/>
      <c r="JL19" s="42"/>
      <c r="JM19" s="42"/>
      <c r="JN19" s="42"/>
      <c r="JO19" s="42"/>
      <c r="JP19" s="42"/>
      <c r="JQ19" s="42"/>
      <c r="JR19" s="42"/>
      <c r="JS19" s="42"/>
      <c r="JT19" s="42"/>
      <c r="JU19" s="42"/>
    </row>
    <row r="20" spans="1:281" ht="12.75">
      <c r="A20" s="7">
        <v>13</v>
      </c>
      <c r="B20" s="6" t="s">
        <v>34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 t="e">
        <f t="shared" ref="S20:T20" si="23">ROUND(((S10/S6)*100),2)</f>
        <v>#DIV/0!</v>
      </c>
      <c r="T20" s="25" t="e">
        <f t="shared" si="23"/>
        <v>#DIV/0!</v>
      </c>
      <c r="U20" s="30"/>
      <c r="V20" s="30"/>
      <c r="W20" s="30"/>
      <c r="X20" s="30"/>
      <c r="Y20" s="30"/>
      <c r="Z20" s="30"/>
      <c r="AA20" s="30"/>
      <c r="AB20" s="30"/>
      <c r="AC20" s="30" t="e">
        <f t="shared" ref="AC20:AD20" si="24">ROUND(((AC10/AC6)*100),2)</f>
        <v>#DIV/0!</v>
      </c>
      <c r="AD20" s="30" t="e">
        <f t="shared" si="24"/>
        <v>#DIV/0!</v>
      </c>
      <c r="AE20" s="36"/>
      <c r="AF20" s="36"/>
      <c r="AG20" s="36"/>
      <c r="AH20" s="36"/>
      <c r="AI20" s="36"/>
      <c r="AJ20" s="36"/>
      <c r="AK20" s="36" t="e">
        <f t="shared" ref="AK20:AL20" si="25">ROUND(((AK10/AK6)*100),2)</f>
        <v>#DIV/0!</v>
      </c>
      <c r="AL20" s="36" t="e">
        <f t="shared" si="25"/>
        <v>#DIV/0!</v>
      </c>
      <c r="AM20" s="41" t="e">
        <f t="shared" ref="AM20:AN20" si="26">ROUND((AM10/AM6)*100,2)</f>
        <v>#DIV/0!</v>
      </c>
      <c r="AN20" s="41" t="e">
        <f t="shared" si="26"/>
        <v>#DIV/0!</v>
      </c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  <c r="GI20" s="42"/>
      <c r="GJ20" s="42"/>
      <c r="GK20" s="42"/>
      <c r="GL20" s="42"/>
      <c r="GM20" s="42"/>
      <c r="GN20" s="42"/>
      <c r="GO20" s="42"/>
      <c r="GP20" s="42"/>
      <c r="GQ20" s="42"/>
      <c r="GR20" s="42"/>
      <c r="GS20" s="42"/>
      <c r="GT20" s="42"/>
      <c r="GU20" s="42"/>
      <c r="GV20" s="42"/>
      <c r="GW20" s="42"/>
      <c r="GX20" s="42"/>
      <c r="GY20" s="42"/>
      <c r="GZ20" s="42"/>
      <c r="HA20" s="42"/>
      <c r="HB20" s="42"/>
      <c r="HC20" s="42"/>
      <c r="HD20" s="42"/>
      <c r="HE20" s="42"/>
      <c r="HF20" s="42"/>
      <c r="HG20" s="42"/>
      <c r="HH20" s="42"/>
      <c r="HI20" s="42"/>
      <c r="HJ20" s="42"/>
      <c r="HK20" s="42"/>
      <c r="HL20" s="42"/>
      <c r="HM20" s="42"/>
      <c r="HN20" s="42"/>
      <c r="HO20" s="42"/>
      <c r="HP20" s="42"/>
      <c r="HQ20" s="42"/>
      <c r="HR20" s="42"/>
      <c r="HS20" s="42"/>
      <c r="HT20" s="42"/>
      <c r="HU20" s="42"/>
      <c r="HV20" s="42"/>
      <c r="HW20" s="42"/>
      <c r="HX20" s="42"/>
      <c r="HY20" s="42"/>
      <c r="HZ20" s="42"/>
      <c r="IA20" s="42"/>
      <c r="IB20" s="42"/>
      <c r="IC20" s="42"/>
      <c r="ID20" s="42"/>
      <c r="IE20" s="42"/>
      <c r="IF20" s="42"/>
      <c r="IG20" s="42"/>
      <c r="IH20" s="42"/>
      <c r="II20" s="42"/>
      <c r="IJ20" s="42"/>
      <c r="IK20" s="42"/>
      <c r="IL20" s="42"/>
      <c r="IM20" s="42"/>
      <c r="IN20" s="42"/>
      <c r="IO20" s="42"/>
      <c r="IP20" s="42"/>
      <c r="IQ20" s="42"/>
      <c r="IR20" s="42"/>
      <c r="IS20" s="42"/>
      <c r="IT20" s="42"/>
      <c r="IU20" s="42"/>
      <c r="IV20" s="42"/>
      <c r="IW20" s="42"/>
      <c r="IX20" s="42"/>
      <c r="IY20" s="42"/>
      <c r="IZ20" s="42"/>
      <c r="JA20" s="42"/>
      <c r="JB20" s="42"/>
      <c r="JC20" s="42"/>
      <c r="JD20" s="42"/>
      <c r="JE20" s="42"/>
      <c r="JF20" s="42"/>
      <c r="JG20" s="42"/>
      <c r="JH20" s="42"/>
      <c r="JI20" s="42"/>
      <c r="JJ20" s="42"/>
      <c r="JK20" s="42"/>
      <c r="JL20" s="42"/>
      <c r="JM20" s="42"/>
      <c r="JN20" s="42"/>
      <c r="JO20" s="42"/>
      <c r="JP20" s="42"/>
      <c r="JQ20" s="42"/>
      <c r="JR20" s="42"/>
      <c r="JS20" s="42"/>
      <c r="JT20" s="42"/>
      <c r="JU20" s="42"/>
    </row>
    <row r="21" spans="1:281" ht="12.75">
      <c r="A21" s="7">
        <v>14</v>
      </c>
      <c r="B21" s="6" t="s">
        <v>35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 t="e">
        <f t="shared" ref="S21:T21" si="27">ROUND(((S14/S6)*100),2)</f>
        <v>#DIV/0!</v>
      </c>
      <c r="T21" s="25" t="e">
        <f t="shared" si="27"/>
        <v>#DIV/0!</v>
      </c>
      <c r="U21" s="30"/>
      <c r="V21" s="30"/>
      <c r="W21" s="30"/>
      <c r="X21" s="30"/>
      <c r="Y21" s="30"/>
      <c r="Z21" s="30"/>
      <c r="AA21" s="30"/>
      <c r="AB21" s="30"/>
      <c r="AC21" s="30" t="e">
        <f t="shared" ref="AC21:AD21" si="28">ROUND(((AC14/AC6)*100),2)</f>
        <v>#DIV/0!</v>
      </c>
      <c r="AD21" s="30" t="e">
        <f t="shared" si="28"/>
        <v>#DIV/0!</v>
      </c>
      <c r="AE21" s="36"/>
      <c r="AF21" s="36"/>
      <c r="AG21" s="36"/>
      <c r="AH21" s="36"/>
      <c r="AI21" s="36"/>
      <c r="AJ21" s="36"/>
      <c r="AK21" s="36" t="e">
        <f t="shared" ref="AK21:AL21" si="29">ROUND(((AK14/AK6)*100),2)</f>
        <v>#DIV/0!</v>
      </c>
      <c r="AL21" s="36" t="e">
        <f t="shared" si="29"/>
        <v>#DIV/0!</v>
      </c>
      <c r="AM21" s="41" t="e">
        <f t="shared" ref="AM21:AN21" si="30">ROUND((AM14/AM6)*100,2)</f>
        <v>#DIV/0!</v>
      </c>
      <c r="AN21" s="41" t="e">
        <f t="shared" si="30"/>
        <v>#DIV/0!</v>
      </c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  <c r="GI21" s="42"/>
      <c r="GJ21" s="42"/>
      <c r="GK21" s="42"/>
      <c r="GL21" s="42"/>
      <c r="GM21" s="42"/>
      <c r="GN21" s="42"/>
      <c r="GO21" s="42"/>
      <c r="GP21" s="42"/>
      <c r="GQ21" s="42"/>
      <c r="GR21" s="42"/>
      <c r="GS21" s="42"/>
      <c r="GT21" s="42"/>
      <c r="GU21" s="42"/>
      <c r="GV21" s="42"/>
      <c r="GW21" s="42"/>
      <c r="GX21" s="42"/>
      <c r="GY21" s="42"/>
      <c r="GZ21" s="42"/>
      <c r="HA21" s="42"/>
      <c r="HB21" s="42"/>
      <c r="HC21" s="42"/>
      <c r="HD21" s="42"/>
      <c r="HE21" s="42"/>
      <c r="HF21" s="42"/>
      <c r="HG21" s="42"/>
      <c r="HH21" s="42"/>
      <c r="HI21" s="42"/>
      <c r="HJ21" s="42"/>
      <c r="HK21" s="42"/>
      <c r="HL21" s="42"/>
      <c r="HM21" s="42"/>
      <c r="HN21" s="42"/>
      <c r="HO21" s="42"/>
      <c r="HP21" s="42"/>
      <c r="HQ21" s="42"/>
      <c r="HR21" s="42"/>
      <c r="HS21" s="42"/>
      <c r="HT21" s="42"/>
      <c r="HU21" s="42"/>
      <c r="HV21" s="42"/>
      <c r="HW21" s="42"/>
      <c r="HX21" s="42"/>
      <c r="HY21" s="42"/>
      <c r="HZ21" s="42"/>
      <c r="IA21" s="42"/>
      <c r="IB21" s="42"/>
      <c r="IC21" s="42"/>
      <c r="ID21" s="42"/>
      <c r="IE21" s="42"/>
      <c r="IF21" s="42"/>
      <c r="IG21" s="42"/>
      <c r="IH21" s="42"/>
      <c r="II21" s="42"/>
      <c r="IJ21" s="42"/>
      <c r="IK21" s="42"/>
      <c r="IL21" s="42"/>
      <c r="IM21" s="42"/>
      <c r="IN21" s="42"/>
      <c r="IO21" s="42"/>
      <c r="IP21" s="42"/>
      <c r="IQ21" s="42"/>
      <c r="IR21" s="42"/>
      <c r="IS21" s="42"/>
      <c r="IT21" s="42"/>
      <c r="IU21" s="42"/>
      <c r="IV21" s="42"/>
      <c r="IW21" s="42"/>
      <c r="IX21" s="42"/>
      <c r="IY21" s="42"/>
      <c r="IZ21" s="42"/>
      <c r="JA21" s="42"/>
      <c r="JB21" s="42"/>
      <c r="JC21" s="42"/>
      <c r="JD21" s="42"/>
      <c r="JE21" s="42"/>
      <c r="JF21" s="42"/>
      <c r="JG21" s="42"/>
      <c r="JH21" s="42"/>
      <c r="JI21" s="42"/>
      <c r="JJ21" s="42"/>
      <c r="JK21" s="42"/>
      <c r="JL21" s="42"/>
      <c r="JM21" s="42"/>
      <c r="JN21" s="42"/>
      <c r="JO21" s="42"/>
      <c r="JP21" s="42"/>
      <c r="JQ21" s="42"/>
      <c r="JR21" s="42"/>
      <c r="JS21" s="42"/>
      <c r="JT21" s="42"/>
      <c r="JU21" s="42"/>
    </row>
    <row r="22" spans="1:281" ht="12.75">
      <c r="A22" s="7">
        <v>15</v>
      </c>
      <c r="B22" s="6" t="s">
        <v>36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 t="e">
        <f>ROUND(((S17/S14)*100),2)</f>
        <v>#DIV/0!</v>
      </c>
      <c r="T22" s="25" t="e">
        <f t="shared" ref="T22" si="31">ROUND(((T17/T14)*100),2)</f>
        <v>#DIV/0!</v>
      </c>
      <c r="U22" s="30"/>
      <c r="V22" s="30"/>
      <c r="W22" s="30"/>
      <c r="X22" s="30"/>
      <c r="Y22" s="30"/>
      <c r="Z22" s="30"/>
      <c r="AA22" s="30"/>
      <c r="AB22" s="30"/>
      <c r="AC22" s="30" t="e">
        <f t="shared" ref="AC22:AD22" si="32">ROUND(((AC17/AC14)*100),2)</f>
        <v>#DIV/0!</v>
      </c>
      <c r="AD22" s="30" t="e">
        <f t="shared" si="32"/>
        <v>#DIV/0!</v>
      </c>
      <c r="AE22" s="36"/>
      <c r="AF22" s="36"/>
      <c r="AG22" s="36"/>
      <c r="AH22" s="36"/>
      <c r="AI22" s="36"/>
      <c r="AJ22" s="36"/>
      <c r="AK22" s="36" t="e">
        <f t="shared" ref="AK22:AL22" si="33">ROUND(((AK17/AK14)*100),2)</f>
        <v>#DIV/0!</v>
      </c>
      <c r="AL22" s="36" t="e">
        <f t="shared" si="33"/>
        <v>#DIV/0!</v>
      </c>
      <c r="AM22" s="41" t="e">
        <f t="shared" ref="AM22:AN22" si="34">ROUND((AM17/AM14)*100,2)</f>
        <v>#DIV/0!</v>
      </c>
      <c r="AN22" s="41" t="e">
        <f t="shared" si="34"/>
        <v>#DIV/0!</v>
      </c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  <c r="GI22" s="42"/>
      <c r="GJ22" s="42"/>
      <c r="GK22" s="42"/>
      <c r="GL22" s="42"/>
      <c r="GM22" s="42"/>
      <c r="GN22" s="42"/>
      <c r="GO22" s="42"/>
      <c r="GP22" s="42"/>
      <c r="GQ22" s="42"/>
      <c r="GR22" s="42"/>
      <c r="GS22" s="42"/>
      <c r="GT22" s="42"/>
      <c r="GU22" s="42"/>
      <c r="GV22" s="42"/>
      <c r="GW22" s="42"/>
      <c r="GX22" s="42"/>
      <c r="GY22" s="42"/>
      <c r="GZ22" s="42"/>
      <c r="HA22" s="42"/>
      <c r="HB22" s="42"/>
      <c r="HC22" s="42"/>
      <c r="HD22" s="42"/>
      <c r="HE22" s="42"/>
      <c r="HF22" s="42"/>
      <c r="HG22" s="42"/>
      <c r="HH22" s="42"/>
      <c r="HI22" s="42"/>
      <c r="HJ22" s="42"/>
      <c r="HK22" s="42"/>
      <c r="HL22" s="42"/>
      <c r="HM22" s="42"/>
      <c r="HN22" s="42"/>
      <c r="HO22" s="42"/>
      <c r="HP22" s="42"/>
      <c r="HQ22" s="42"/>
      <c r="HR22" s="42"/>
      <c r="HS22" s="42"/>
      <c r="HT22" s="42"/>
      <c r="HU22" s="42"/>
      <c r="HV22" s="42"/>
      <c r="HW22" s="42"/>
      <c r="HX22" s="42"/>
      <c r="HY22" s="42"/>
      <c r="HZ22" s="42"/>
      <c r="IA22" s="42"/>
      <c r="IB22" s="42"/>
      <c r="IC22" s="42"/>
      <c r="ID22" s="42"/>
      <c r="IE22" s="42"/>
      <c r="IF22" s="42"/>
      <c r="IG22" s="42"/>
      <c r="IH22" s="42"/>
      <c r="II22" s="42"/>
      <c r="IJ22" s="42"/>
      <c r="IK22" s="42"/>
      <c r="IL22" s="42"/>
      <c r="IM22" s="42"/>
      <c r="IN22" s="42"/>
      <c r="IO22" s="42"/>
      <c r="IP22" s="42"/>
      <c r="IQ22" s="42"/>
      <c r="IR22" s="42"/>
      <c r="IS22" s="42"/>
      <c r="IT22" s="42"/>
      <c r="IU22" s="42"/>
      <c r="IV22" s="42"/>
      <c r="IW22" s="42"/>
      <c r="IX22" s="42"/>
      <c r="IY22" s="42"/>
      <c r="IZ22" s="42"/>
      <c r="JA22" s="42"/>
      <c r="JB22" s="42"/>
      <c r="JC22" s="42"/>
      <c r="JD22" s="42"/>
      <c r="JE22" s="42"/>
      <c r="JF22" s="42"/>
      <c r="JG22" s="42"/>
      <c r="JH22" s="42"/>
      <c r="JI22" s="42"/>
      <c r="JJ22" s="42"/>
      <c r="JK22" s="42"/>
      <c r="JL22" s="42"/>
      <c r="JM22" s="42"/>
      <c r="JN22" s="42"/>
      <c r="JO22" s="42"/>
      <c r="JP22" s="42"/>
      <c r="JQ22" s="42"/>
      <c r="JR22" s="42"/>
      <c r="JS22" s="42"/>
      <c r="JT22" s="42"/>
      <c r="JU22" s="42"/>
    </row>
    <row r="23" spans="1:281" ht="12.75">
      <c r="A23" s="11">
        <v>16</v>
      </c>
      <c r="B23" s="12" t="s">
        <v>37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 t="e">
        <f t="shared" ref="S23:T23" si="35">ROUND(((S18/S14)*100),2)</f>
        <v>#DIV/0!</v>
      </c>
      <c r="T23" s="25" t="e">
        <f t="shared" si="35"/>
        <v>#DIV/0!</v>
      </c>
      <c r="U23" s="30"/>
      <c r="V23" s="30"/>
      <c r="W23" s="30"/>
      <c r="X23" s="30"/>
      <c r="Y23" s="30"/>
      <c r="Z23" s="30"/>
      <c r="AA23" s="30"/>
      <c r="AB23" s="30"/>
      <c r="AC23" s="30" t="e">
        <f t="shared" ref="AC23:AD23" si="36">ROUND(((AC18/AC14)*100),2)</f>
        <v>#DIV/0!</v>
      </c>
      <c r="AD23" s="30" t="e">
        <f t="shared" si="36"/>
        <v>#DIV/0!</v>
      </c>
      <c r="AE23" s="36"/>
      <c r="AF23" s="36"/>
      <c r="AG23" s="36"/>
      <c r="AH23" s="36"/>
      <c r="AI23" s="36"/>
      <c r="AJ23" s="36"/>
      <c r="AK23" s="36" t="e">
        <f t="shared" ref="AK23:AL23" si="37">ROUND(((AK18/AK14)*100),2)</f>
        <v>#DIV/0!</v>
      </c>
      <c r="AL23" s="36" t="e">
        <f t="shared" si="37"/>
        <v>#DIV/0!</v>
      </c>
      <c r="AM23" s="41" t="e">
        <f t="shared" ref="AM23:AN23" si="38">ROUND((AM18/AM14)*100,2)</f>
        <v>#DIV/0!</v>
      </c>
      <c r="AN23" s="41" t="e">
        <f t="shared" si="38"/>
        <v>#DIV/0!</v>
      </c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  <c r="GI23" s="42"/>
      <c r="GJ23" s="42"/>
      <c r="GK23" s="42"/>
      <c r="GL23" s="42"/>
      <c r="GM23" s="42"/>
      <c r="GN23" s="42"/>
      <c r="GO23" s="42"/>
      <c r="GP23" s="42"/>
      <c r="GQ23" s="42"/>
      <c r="GR23" s="42"/>
      <c r="GS23" s="42"/>
      <c r="GT23" s="42"/>
      <c r="GU23" s="42"/>
      <c r="GV23" s="42"/>
      <c r="GW23" s="42"/>
      <c r="GX23" s="42"/>
      <c r="GY23" s="42"/>
      <c r="GZ23" s="42"/>
      <c r="HA23" s="42"/>
      <c r="HB23" s="42"/>
      <c r="HC23" s="42"/>
      <c r="HD23" s="42"/>
      <c r="HE23" s="42"/>
      <c r="HF23" s="42"/>
      <c r="HG23" s="42"/>
      <c r="HH23" s="42"/>
      <c r="HI23" s="42"/>
      <c r="HJ23" s="42"/>
      <c r="HK23" s="42"/>
      <c r="HL23" s="42"/>
      <c r="HM23" s="42"/>
      <c r="HN23" s="42"/>
      <c r="HO23" s="42"/>
      <c r="HP23" s="42"/>
      <c r="HQ23" s="42"/>
      <c r="HR23" s="42"/>
      <c r="HS23" s="42"/>
      <c r="HT23" s="42"/>
      <c r="HU23" s="42"/>
      <c r="HV23" s="42"/>
      <c r="HW23" s="42"/>
      <c r="HX23" s="42"/>
      <c r="HY23" s="42"/>
      <c r="HZ23" s="42"/>
      <c r="IA23" s="42"/>
      <c r="IB23" s="42"/>
      <c r="IC23" s="42"/>
      <c r="ID23" s="42"/>
      <c r="IE23" s="42"/>
      <c r="IF23" s="42"/>
      <c r="IG23" s="42"/>
      <c r="IH23" s="42"/>
      <c r="II23" s="42"/>
      <c r="IJ23" s="42"/>
      <c r="IK23" s="42"/>
      <c r="IL23" s="42"/>
      <c r="IM23" s="42"/>
      <c r="IN23" s="42"/>
      <c r="IO23" s="42"/>
      <c r="IP23" s="42"/>
      <c r="IQ23" s="42"/>
      <c r="IR23" s="42"/>
      <c r="IS23" s="42"/>
      <c r="IT23" s="42"/>
      <c r="IU23" s="42"/>
      <c r="IV23" s="42"/>
      <c r="IW23" s="42"/>
      <c r="IX23" s="42"/>
      <c r="IY23" s="42"/>
      <c r="IZ23" s="42"/>
      <c r="JA23" s="42"/>
      <c r="JB23" s="42"/>
      <c r="JC23" s="42"/>
      <c r="JD23" s="42"/>
      <c r="JE23" s="42"/>
      <c r="JF23" s="42"/>
      <c r="JG23" s="42"/>
      <c r="JH23" s="42"/>
      <c r="JI23" s="42"/>
      <c r="JJ23" s="42"/>
      <c r="JK23" s="42"/>
      <c r="JL23" s="42"/>
      <c r="JM23" s="42"/>
      <c r="JN23" s="42"/>
      <c r="JO23" s="42"/>
      <c r="JP23" s="42"/>
      <c r="JQ23" s="42"/>
      <c r="JR23" s="42"/>
      <c r="JS23" s="42"/>
      <c r="JT23" s="42"/>
      <c r="JU23" s="42"/>
    </row>
    <row r="24" spans="1:281" ht="12.75">
      <c r="A24" s="47">
        <v>17</v>
      </c>
      <c r="B24" s="13" t="s">
        <v>38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6"/>
      <c r="AF24" s="36"/>
      <c r="AG24" s="36"/>
      <c r="AH24" s="36"/>
      <c r="AI24" s="36"/>
      <c r="AJ24" s="36"/>
      <c r="AK24" s="36"/>
      <c r="AL24" s="36"/>
      <c r="AM24" s="41"/>
      <c r="AN24" s="41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  <c r="GI24" s="42"/>
      <c r="GJ24" s="42"/>
      <c r="GK24" s="42"/>
      <c r="GL24" s="42"/>
      <c r="GM24" s="42"/>
      <c r="GN24" s="42"/>
      <c r="GO24" s="42"/>
      <c r="GP24" s="42"/>
      <c r="GQ24" s="42"/>
      <c r="GR24" s="42"/>
      <c r="GS24" s="42"/>
      <c r="GT24" s="42"/>
      <c r="GU24" s="42"/>
      <c r="GV24" s="42"/>
      <c r="GW24" s="42"/>
      <c r="GX24" s="42"/>
      <c r="GY24" s="42"/>
      <c r="GZ24" s="42"/>
      <c r="HA24" s="42"/>
      <c r="HB24" s="42"/>
      <c r="HC24" s="42"/>
      <c r="HD24" s="42"/>
      <c r="HE24" s="42"/>
      <c r="HF24" s="42"/>
      <c r="HG24" s="42"/>
      <c r="HH24" s="42"/>
      <c r="HI24" s="42"/>
      <c r="HJ24" s="42"/>
      <c r="HK24" s="42"/>
      <c r="HL24" s="42"/>
      <c r="HM24" s="42"/>
      <c r="HN24" s="42"/>
      <c r="HO24" s="42"/>
      <c r="HP24" s="42"/>
      <c r="HQ24" s="42"/>
      <c r="HR24" s="42"/>
      <c r="HS24" s="42"/>
      <c r="HT24" s="42"/>
      <c r="HU24" s="42"/>
      <c r="HV24" s="42"/>
      <c r="HW24" s="42"/>
      <c r="HX24" s="42"/>
      <c r="HY24" s="42"/>
      <c r="HZ24" s="42"/>
      <c r="IA24" s="42"/>
      <c r="IB24" s="42"/>
      <c r="IC24" s="42"/>
      <c r="ID24" s="42"/>
      <c r="IE24" s="42"/>
      <c r="IF24" s="42"/>
      <c r="IG24" s="42"/>
      <c r="IH24" s="42"/>
      <c r="II24" s="42"/>
      <c r="IJ24" s="42"/>
      <c r="IK24" s="42"/>
      <c r="IL24" s="42"/>
      <c r="IM24" s="42"/>
      <c r="IN24" s="42"/>
      <c r="IO24" s="42"/>
      <c r="IP24" s="42"/>
      <c r="IQ24" s="42"/>
      <c r="IR24" s="42"/>
      <c r="IS24" s="42"/>
      <c r="IT24" s="42"/>
      <c r="IU24" s="42"/>
      <c r="IV24" s="42"/>
      <c r="IW24" s="42"/>
      <c r="IX24" s="42"/>
      <c r="IY24" s="42"/>
      <c r="IZ24" s="42"/>
      <c r="JA24" s="42"/>
      <c r="JB24" s="42"/>
      <c r="JC24" s="42"/>
      <c r="JD24" s="42"/>
      <c r="JE24" s="42"/>
      <c r="JF24" s="42"/>
      <c r="JG24" s="42"/>
      <c r="JH24" s="42"/>
      <c r="JI24" s="42"/>
      <c r="JJ24" s="42"/>
      <c r="JK24" s="42"/>
      <c r="JL24" s="42"/>
      <c r="JM24" s="42"/>
      <c r="JN24" s="42"/>
      <c r="JO24" s="42"/>
      <c r="JP24" s="42"/>
      <c r="JQ24" s="42"/>
      <c r="JR24" s="42"/>
      <c r="JS24" s="42"/>
      <c r="JT24" s="42"/>
      <c r="JU24" s="42"/>
    </row>
    <row r="25" spans="1:281" s="16" customFormat="1" ht="12.75">
      <c r="A25" s="48"/>
      <c r="B25" s="15" t="s">
        <v>39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>
        <f t="shared" ref="S25:T25" si="39">MAX(C25,E25,G25,I25,K25,M25,O25,Q25)</f>
        <v>0</v>
      </c>
      <c r="T25" s="25">
        <f t="shared" si="39"/>
        <v>0</v>
      </c>
      <c r="U25" s="30"/>
      <c r="V25" s="30"/>
      <c r="W25" s="35"/>
      <c r="X25" s="35"/>
      <c r="Y25" s="30"/>
      <c r="Z25" s="30"/>
      <c r="AA25" s="30"/>
      <c r="AB25" s="30"/>
      <c r="AC25" s="30">
        <f>MAX(U25,W25,Y25,AA25)</f>
        <v>0</v>
      </c>
      <c r="AD25" s="30">
        <f>MAX(V25,X25,Z25,AB25)</f>
        <v>0</v>
      </c>
      <c r="AE25" s="39"/>
      <c r="AF25" s="39"/>
      <c r="AG25" s="39"/>
      <c r="AH25" s="39"/>
      <c r="AI25" s="36"/>
      <c r="AJ25" s="39"/>
      <c r="AK25" s="39">
        <f t="shared" ref="AK25:AL25" si="40">MAX(AE25,AG25,AI25)</f>
        <v>0</v>
      </c>
      <c r="AL25" s="39">
        <f t="shared" si="40"/>
        <v>0</v>
      </c>
      <c r="AM25" s="41">
        <f t="shared" ref="AM25:AN25" si="41">MAX(S25,AC25,AK25)</f>
        <v>0</v>
      </c>
      <c r="AN25" s="41">
        <f t="shared" si="41"/>
        <v>0</v>
      </c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  <c r="GI25" s="42"/>
      <c r="GJ25" s="42"/>
      <c r="GK25" s="42"/>
      <c r="GL25" s="42"/>
      <c r="GM25" s="42"/>
      <c r="GN25" s="42"/>
      <c r="GO25" s="42"/>
      <c r="GP25" s="42"/>
      <c r="GQ25" s="42"/>
      <c r="GR25" s="42"/>
      <c r="GS25" s="42"/>
      <c r="GT25" s="42"/>
      <c r="GU25" s="42"/>
      <c r="GV25" s="42"/>
      <c r="GW25" s="42"/>
      <c r="GX25" s="42"/>
      <c r="GY25" s="42"/>
      <c r="GZ25" s="42"/>
      <c r="HA25" s="42"/>
      <c r="HB25" s="42"/>
      <c r="HC25" s="42"/>
      <c r="HD25" s="42"/>
      <c r="HE25" s="42"/>
      <c r="HF25" s="42"/>
      <c r="HG25" s="42"/>
      <c r="HH25" s="42"/>
      <c r="HI25" s="42"/>
      <c r="HJ25" s="42"/>
      <c r="HK25" s="42"/>
      <c r="HL25" s="42"/>
      <c r="HM25" s="42"/>
      <c r="HN25" s="42"/>
      <c r="HO25" s="42"/>
      <c r="HP25" s="42"/>
      <c r="HQ25" s="42"/>
      <c r="HR25" s="42"/>
      <c r="HS25" s="42"/>
      <c r="HT25" s="42"/>
      <c r="HU25" s="42"/>
      <c r="HV25" s="42"/>
      <c r="HW25" s="42"/>
      <c r="HX25" s="42"/>
      <c r="HY25" s="42"/>
      <c r="HZ25" s="42"/>
      <c r="IA25" s="42"/>
      <c r="IB25" s="42"/>
      <c r="IC25" s="42"/>
      <c r="ID25" s="42"/>
      <c r="IE25" s="42"/>
      <c r="IF25" s="42"/>
      <c r="IG25" s="42"/>
      <c r="IH25" s="42"/>
      <c r="II25" s="42"/>
      <c r="IJ25" s="42"/>
      <c r="IK25" s="42"/>
      <c r="IL25" s="42"/>
      <c r="IM25" s="42"/>
      <c r="IN25" s="42"/>
      <c r="IO25" s="42"/>
      <c r="IP25" s="42"/>
      <c r="IQ25" s="42"/>
      <c r="IR25" s="42"/>
      <c r="IS25" s="42"/>
      <c r="IT25" s="42"/>
      <c r="IU25" s="42"/>
      <c r="IV25" s="42"/>
      <c r="IW25" s="42"/>
      <c r="IX25" s="42"/>
      <c r="IY25" s="42"/>
      <c r="IZ25" s="42"/>
      <c r="JA25" s="42"/>
      <c r="JB25" s="42"/>
      <c r="JC25" s="42"/>
      <c r="JD25" s="42"/>
      <c r="JE25" s="42"/>
      <c r="JF25" s="42"/>
      <c r="JG25" s="42"/>
      <c r="JH25" s="42"/>
      <c r="JI25" s="42"/>
      <c r="JJ25" s="42"/>
      <c r="JK25" s="42"/>
      <c r="JL25" s="42"/>
      <c r="JM25" s="42"/>
      <c r="JN25" s="42"/>
      <c r="JO25" s="42"/>
      <c r="JP25" s="42"/>
      <c r="JQ25" s="42"/>
      <c r="JR25" s="42"/>
      <c r="JS25" s="42"/>
      <c r="JT25" s="42"/>
      <c r="JU25" s="42"/>
    </row>
    <row r="26" spans="1:281" s="16" customFormat="1" ht="12.75">
      <c r="A26" s="48"/>
      <c r="B26" s="15" t="s">
        <v>40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>
        <f t="shared" ref="S26:T26" si="42">MIN(C26,E26,G26,I26,K26,M26,O26,Q26)</f>
        <v>0</v>
      </c>
      <c r="T26" s="25">
        <f t="shared" si="42"/>
        <v>0</v>
      </c>
      <c r="U26" s="30"/>
      <c r="V26" s="30"/>
      <c r="W26" s="35"/>
      <c r="X26" s="35"/>
      <c r="Y26" s="30"/>
      <c r="Z26" s="30"/>
      <c r="AA26" s="30"/>
      <c r="AB26" s="30"/>
      <c r="AC26" s="30">
        <f>MIN(U26,W26,Y26,AA26)</f>
        <v>0</v>
      </c>
      <c r="AD26" s="30">
        <f>MIN(V26,X26,Z26,AB26)</f>
        <v>0</v>
      </c>
      <c r="AE26" s="39"/>
      <c r="AF26" s="39"/>
      <c r="AG26" s="39"/>
      <c r="AH26" s="39"/>
      <c r="AI26" s="36"/>
      <c r="AJ26" s="39"/>
      <c r="AK26" s="39">
        <f t="shared" ref="AK26:AL26" si="43">MIN(AE26,AG26,AI26)</f>
        <v>0</v>
      </c>
      <c r="AL26" s="39">
        <f t="shared" si="43"/>
        <v>0</v>
      </c>
      <c r="AM26" s="41">
        <f t="shared" ref="AM26:AN26" si="44">MIN(S26,AC26,AK26)</f>
        <v>0</v>
      </c>
      <c r="AN26" s="41">
        <f t="shared" si="44"/>
        <v>0</v>
      </c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  <c r="EU26" s="42"/>
      <c r="EV26" s="42"/>
      <c r="EW26" s="42"/>
      <c r="EX26" s="42"/>
      <c r="EY26" s="42"/>
      <c r="EZ26" s="42"/>
      <c r="FA26" s="42"/>
      <c r="FB26" s="42"/>
      <c r="FC26" s="42"/>
      <c r="FD26" s="42"/>
      <c r="FE26" s="42"/>
      <c r="FF26" s="42"/>
      <c r="FG26" s="42"/>
      <c r="FH26" s="42"/>
      <c r="FI26" s="42"/>
      <c r="FJ26" s="42"/>
      <c r="FK26" s="42"/>
      <c r="FL26" s="42"/>
      <c r="FM26" s="42"/>
      <c r="FN26" s="42"/>
      <c r="FO26" s="42"/>
      <c r="FP26" s="42"/>
      <c r="FQ26" s="42"/>
      <c r="FR26" s="42"/>
      <c r="FS26" s="42"/>
      <c r="FT26" s="42"/>
      <c r="FU26" s="42"/>
      <c r="FV26" s="42"/>
      <c r="FW26" s="42"/>
      <c r="FX26" s="42"/>
      <c r="FY26" s="42"/>
      <c r="FZ26" s="42"/>
      <c r="GA26" s="42"/>
      <c r="GB26" s="42"/>
      <c r="GC26" s="42"/>
      <c r="GD26" s="42"/>
      <c r="GE26" s="42"/>
      <c r="GF26" s="42"/>
      <c r="GG26" s="42"/>
      <c r="GH26" s="42"/>
      <c r="GI26" s="42"/>
      <c r="GJ26" s="42"/>
      <c r="GK26" s="42"/>
      <c r="GL26" s="42"/>
      <c r="GM26" s="42"/>
      <c r="GN26" s="42"/>
      <c r="GO26" s="42"/>
      <c r="GP26" s="42"/>
      <c r="GQ26" s="42"/>
      <c r="GR26" s="42"/>
      <c r="GS26" s="42"/>
      <c r="GT26" s="42"/>
      <c r="GU26" s="42"/>
      <c r="GV26" s="42"/>
      <c r="GW26" s="42"/>
      <c r="GX26" s="42"/>
      <c r="GY26" s="42"/>
      <c r="GZ26" s="42"/>
      <c r="HA26" s="42"/>
      <c r="HB26" s="42"/>
      <c r="HC26" s="42"/>
      <c r="HD26" s="42"/>
      <c r="HE26" s="42"/>
      <c r="HF26" s="42"/>
      <c r="HG26" s="42"/>
      <c r="HH26" s="42"/>
      <c r="HI26" s="42"/>
      <c r="HJ26" s="42"/>
      <c r="HK26" s="42"/>
      <c r="HL26" s="42"/>
      <c r="HM26" s="42"/>
      <c r="HN26" s="42"/>
      <c r="HO26" s="42"/>
      <c r="HP26" s="42"/>
      <c r="HQ26" s="42"/>
      <c r="HR26" s="42"/>
      <c r="HS26" s="42"/>
      <c r="HT26" s="42"/>
      <c r="HU26" s="42"/>
      <c r="HV26" s="42"/>
      <c r="HW26" s="42"/>
      <c r="HX26" s="42"/>
      <c r="HY26" s="42"/>
      <c r="HZ26" s="42"/>
      <c r="IA26" s="42"/>
      <c r="IB26" s="42"/>
      <c r="IC26" s="42"/>
      <c r="ID26" s="42"/>
      <c r="IE26" s="42"/>
      <c r="IF26" s="42"/>
      <c r="IG26" s="42"/>
      <c r="IH26" s="42"/>
      <c r="II26" s="42"/>
      <c r="IJ26" s="42"/>
      <c r="IK26" s="42"/>
      <c r="IL26" s="42"/>
      <c r="IM26" s="42"/>
      <c r="IN26" s="42"/>
      <c r="IO26" s="42"/>
      <c r="IP26" s="42"/>
      <c r="IQ26" s="42"/>
      <c r="IR26" s="42"/>
      <c r="IS26" s="42"/>
      <c r="IT26" s="42"/>
      <c r="IU26" s="42"/>
      <c r="IV26" s="42"/>
      <c r="IW26" s="42"/>
      <c r="IX26" s="42"/>
      <c r="IY26" s="42"/>
      <c r="IZ26" s="42"/>
      <c r="JA26" s="42"/>
      <c r="JB26" s="42"/>
      <c r="JC26" s="42"/>
      <c r="JD26" s="42"/>
      <c r="JE26" s="42"/>
      <c r="JF26" s="42"/>
      <c r="JG26" s="42"/>
      <c r="JH26" s="42"/>
      <c r="JI26" s="42"/>
      <c r="JJ26" s="42"/>
      <c r="JK26" s="42"/>
      <c r="JL26" s="42"/>
      <c r="JM26" s="42"/>
      <c r="JN26" s="42"/>
      <c r="JO26" s="42"/>
      <c r="JP26" s="42"/>
      <c r="JQ26" s="42"/>
      <c r="JR26" s="42"/>
      <c r="JS26" s="42"/>
      <c r="JT26" s="42"/>
      <c r="JU26" s="42"/>
    </row>
    <row r="27" spans="1:281" s="16" customFormat="1" ht="12.75">
      <c r="A27" s="49"/>
      <c r="B27" s="15" t="s">
        <v>41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 t="e">
        <f t="shared" ref="S27:T27" si="45">ROUND((AVERAGE(C27,E27,G27,I27,K27,M27,O27,Q27)),2)</f>
        <v>#DIV/0!</v>
      </c>
      <c r="T27" s="25" t="e">
        <f t="shared" si="45"/>
        <v>#DIV/0!</v>
      </c>
      <c r="U27" s="30"/>
      <c r="V27" s="30"/>
      <c r="W27" s="35"/>
      <c r="X27" s="35"/>
      <c r="Y27" s="30"/>
      <c r="Z27" s="30"/>
      <c r="AA27" s="30"/>
      <c r="AB27" s="30"/>
      <c r="AC27" s="30" t="e">
        <f t="shared" ref="AC27:AD27" si="46">ROUND((AVERAGE(U27,W27,Y27,AA27)),2)</f>
        <v>#DIV/0!</v>
      </c>
      <c r="AD27" s="30" t="e">
        <f t="shared" si="46"/>
        <v>#DIV/0!</v>
      </c>
      <c r="AE27" s="39"/>
      <c r="AF27" s="39"/>
      <c r="AG27" s="39"/>
      <c r="AH27" s="39"/>
      <c r="AI27" s="36"/>
      <c r="AJ27" s="39"/>
      <c r="AK27" s="39" t="e">
        <f t="shared" ref="AK27:AL27" si="47">ROUND((AVERAGE(AE27,AG27,AI27)),2)</f>
        <v>#DIV/0!</v>
      </c>
      <c r="AL27" s="39" t="e">
        <f t="shared" si="47"/>
        <v>#DIV/0!</v>
      </c>
      <c r="AM27" s="41" t="e">
        <f>ROUND((AVERAGE(S27,AC27,AK27)),2)</f>
        <v>#DIV/0!</v>
      </c>
      <c r="AN27" s="41" t="e">
        <f>ROUND((AVERAGE(T27,AD27,AL27)),2)</f>
        <v>#DIV/0!</v>
      </c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  <c r="GI27" s="42"/>
      <c r="GJ27" s="42"/>
      <c r="GK27" s="42"/>
      <c r="GL27" s="42"/>
      <c r="GM27" s="42"/>
      <c r="GN27" s="42"/>
      <c r="GO27" s="42"/>
      <c r="GP27" s="42"/>
      <c r="GQ27" s="42"/>
      <c r="GR27" s="42"/>
      <c r="GS27" s="42"/>
      <c r="GT27" s="42"/>
      <c r="GU27" s="42"/>
      <c r="GV27" s="42"/>
      <c r="GW27" s="42"/>
      <c r="GX27" s="42"/>
      <c r="GY27" s="42"/>
      <c r="GZ27" s="42"/>
      <c r="HA27" s="42"/>
      <c r="HB27" s="42"/>
      <c r="HC27" s="42"/>
      <c r="HD27" s="42"/>
      <c r="HE27" s="42"/>
      <c r="HF27" s="42"/>
      <c r="HG27" s="42"/>
      <c r="HH27" s="42"/>
      <c r="HI27" s="42"/>
      <c r="HJ27" s="42"/>
      <c r="HK27" s="42"/>
      <c r="HL27" s="42"/>
      <c r="HM27" s="42"/>
      <c r="HN27" s="42"/>
      <c r="HO27" s="42"/>
      <c r="HP27" s="42"/>
      <c r="HQ27" s="42"/>
      <c r="HR27" s="42"/>
      <c r="HS27" s="42"/>
      <c r="HT27" s="42"/>
      <c r="HU27" s="42"/>
      <c r="HV27" s="42"/>
      <c r="HW27" s="42"/>
      <c r="HX27" s="42"/>
      <c r="HY27" s="42"/>
      <c r="HZ27" s="42"/>
      <c r="IA27" s="42"/>
      <c r="IB27" s="42"/>
      <c r="IC27" s="42"/>
      <c r="ID27" s="42"/>
      <c r="IE27" s="42"/>
      <c r="IF27" s="42"/>
      <c r="IG27" s="42"/>
      <c r="IH27" s="42"/>
      <c r="II27" s="42"/>
      <c r="IJ27" s="42"/>
      <c r="IK27" s="42"/>
      <c r="IL27" s="42"/>
      <c r="IM27" s="42"/>
      <c r="IN27" s="42"/>
      <c r="IO27" s="42"/>
      <c r="IP27" s="42"/>
      <c r="IQ27" s="42"/>
      <c r="IR27" s="42"/>
      <c r="IS27" s="42"/>
      <c r="IT27" s="42"/>
      <c r="IU27" s="42"/>
      <c r="IV27" s="42"/>
      <c r="IW27" s="42"/>
      <c r="IX27" s="42"/>
      <c r="IY27" s="42"/>
      <c r="IZ27" s="42"/>
      <c r="JA27" s="42"/>
      <c r="JB27" s="42"/>
      <c r="JC27" s="42"/>
      <c r="JD27" s="42"/>
      <c r="JE27" s="42"/>
      <c r="JF27" s="42"/>
      <c r="JG27" s="42"/>
      <c r="JH27" s="42"/>
      <c r="JI27" s="42"/>
      <c r="JJ27" s="42"/>
      <c r="JK27" s="42"/>
      <c r="JL27" s="42"/>
      <c r="JM27" s="42"/>
      <c r="JN27" s="42"/>
      <c r="JO27" s="42"/>
      <c r="JP27" s="42"/>
      <c r="JQ27" s="42"/>
      <c r="JR27" s="42"/>
      <c r="JS27" s="42"/>
      <c r="JT27" s="42"/>
      <c r="JU27" s="42"/>
    </row>
    <row r="28" spans="1:281" ht="12.75"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281" ht="12.75"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281" ht="12.75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281" ht="12.75"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281" ht="12.75"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3:30" ht="12.75"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3:30" ht="12.75"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3:30" ht="12.75"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26">
    <mergeCell ref="AM2:AN3"/>
    <mergeCell ref="C3:D3"/>
    <mergeCell ref="AK3:AL3"/>
    <mergeCell ref="E3:F3"/>
    <mergeCell ref="G3:H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U2:AD2"/>
    <mergeCell ref="AE2:AL2"/>
    <mergeCell ref="A10:A13"/>
    <mergeCell ref="A24:A27"/>
    <mergeCell ref="I3:J3"/>
    <mergeCell ref="K3:L3"/>
    <mergeCell ref="M3:N3"/>
    <mergeCell ref="A2:A4"/>
    <mergeCell ref="B2:B4"/>
    <mergeCell ref="C2:T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JYOTHIPRAKASH</cp:lastModifiedBy>
  <dcterms:modified xsi:type="dcterms:W3CDTF">2022-03-31T18:39:57Z</dcterms:modified>
</cp:coreProperties>
</file>