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Kerja\Fortech\data_fortech\"/>
    </mc:Choice>
  </mc:AlternateContent>
  <xr:revisionPtr revIDLastSave="0" documentId="8_{C83FDF89-F0AE-47E8-AF45-115B8E2D84E5}" xr6:coauthVersionLast="47" xr6:coauthVersionMax="47" xr10:uidLastSave="{00000000-0000-0000-0000-000000000000}"/>
  <bookViews>
    <workbookView xWindow="-110" yWindow="-110" windowWidth="19420" windowHeight="10300" xr2:uid="{83790233-46EB-4E4E-A5DF-EF1C1D82AF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1" i="1" l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<sst xmlns="http://schemas.openxmlformats.org/spreadsheetml/2006/main" count="809" uniqueCount="402">
  <si>
    <t>first_name</t>
  </si>
  <si>
    <t>gender</t>
  </si>
  <si>
    <t>product_name</t>
  </si>
  <si>
    <t>quantity</t>
  </si>
  <si>
    <t>country</t>
  </si>
  <si>
    <t>order_date</t>
  </si>
  <si>
    <t>sales</t>
  </si>
  <si>
    <t>bulan</t>
  </si>
  <si>
    <t>harga</t>
  </si>
  <si>
    <t>Chester</t>
  </si>
  <si>
    <t>Male</t>
  </si>
  <si>
    <t>Wine - Black Tower Qr</t>
  </si>
  <si>
    <t>Indonesia</t>
  </si>
  <si>
    <t>Hill</t>
  </si>
  <si>
    <t>Yucca</t>
  </si>
  <si>
    <t>Tybie</t>
  </si>
  <si>
    <t>Female</t>
  </si>
  <si>
    <t>Russian Prince</t>
  </si>
  <si>
    <t>Philippines</t>
  </si>
  <si>
    <t>Jedidiah</t>
  </si>
  <si>
    <t>Spice - Pepper Portions</t>
  </si>
  <si>
    <t>Pauly</t>
  </si>
  <si>
    <t>Sauce - Plum</t>
  </si>
  <si>
    <t>Kent</t>
  </si>
  <si>
    <t>Water - Green Tea Refresher</t>
  </si>
  <si>
    <t>Philippe</t>
  </si>
  <si>
    <t>Soup Campbells Split Pea And Ham</t>
  </si>
  <si>
    <t>Saundra</t>
  </si>
  <si>
    <t>Oil - Safflower</t>
  </si>
  <si>
    <t>Sergio</t>
  </si>
  <si>
    <t>Bread - Pita, Mini</t>
  </si>
  <si>
    <t>Alexei</t>
  </si>
  <si>
    <t>Nantucket - Orange Mango Cktl</t>
  </si>
  <si>
    <t>Teirtza</t>
  </si>
  <si>
    <t>Appetizer - Mango Chevre</t>
  </si>
  <si>
    <t>Thailand</t>
  </si>
  <si>
    <t>Brandy</t>
  </si>
  <si>
    <t>Parsnip</t>
  </si>
  <si>
    <t>Fawne</t>
  </si>
  <si>
    <t>Yeast - Fresh, Fleischman</t>
  </si>
  <si>
    <t>Hube</t>
  </si>
  <si>
    <t>Pail - 4l White, With Handle</t>
  </si>
  <si>
    <t>Gunther</t>
  </si>
  <si>
    <t>Momiji Oroshi Chili Sauce</t>
  </si>
  <si>
    <t>Maribelle</t>
  </si>
  <si>
    <t>Duck - Legs</t>
  </si>
  <si>
    <t>Debby</t>
  </si>
  <si>
    <t>Paper Cocktail Umberlla 80 - 180</t>
  </si>
  <si>
    <t>Rachelle</t>
  </si>
  <si>
    <t>Nut - Pecan, Pieces</t>
  </si>
  <si>
    <t>Roseanna</t>
  </si>
  <si>
    <t>Sauerkraut</t>
  </si>
  <si>
    <t>Bogey</t>
  </si>
  <si>
    <t>Cake Circle, Foil, Scallop</t>
  </si>
  <si>
    <t>Magda</t>
  </si>
  <si>
    <t>Paste - Black Olive</t>
  </si>
  <si>
    <t>Robinett</t>
  </si>
  <si>
    <t>Bread - Bistro Sour</t>
  </si>
  <si>
    <t>Lotty</t>
  </si>
  <si>
    <t>Bread Base - Italian</t>
  </si>
  <si>
    <t>Sherye</t>
  </si>
  <si>
    <t>Tea Leaves - Oolong</t>
  </si>
  <si>
    <t>Hunt</t>
  </si>
  <si>
    <t>Apples - Sliced / Wedge</t>
  </si>
  <si>
    <t>Wolf</t>
  </si>
  <si>
    <t>Nacho Chips</t>
  </si>
  <si>
    <t>Waverley</t>
  </si>
  <si>
    <t>Papadam</t>
  </si>
  <si>
    <t>Vietnam</t>
  </si>
  <si>
    <t>Abrahan</t>
  </si>
  <si>
    <t>Carrots - Mini, Stem On</t>
  </si>
  <si>
    <t>Konstantine</t>
  </si>
  <si>
    <t>Iced Tea - Lemon, 460 Ml</t>
  </si>
  <si>
    <t>Malaysia</t>
  </si>
  <si>
    <t>Rae</t>
  </si>
  <si>
    <t>Gin - Gilbeys London, Dry</t>
  </si>
  <si>
    <t>Myrle</t>
  </si>
  <si>
    <t>Mustard - Pommery</t>
  </si>
  <si>
    <t>Andrea</t>
  </si>
  <si>
    <t>Nestea - Iced Tea</t>
  </si>
  <si>
    <t>Beck</t>
  </si>
  <si>
    <t>Willdon</t>
  </si>
  <si>
    <t>Lotus Leaves</t>
  </si>
  <si>
    <t>Theresa</t>
  </si>
  <si>
    <t>Turkey - Oven Roast Breast</t>
  </si>
  <si>
    <t>Angil</t>
  </si>
  <si>
    <t>Bamboo Shoots - Sliced</t>
  </si>
  <si>
    <t>Stacy</t>
  </si>
  <si>
    <t>Ilyssa</t>
  </si>
  <si>
    <t>Pate - Peppercorn</t>
  </si>
  <si>
    <t>Jammie</t>
  </si>
  <si>
    <t>Oil - Coconut</t>
  </si>
  <si>
    <t>Steward</t>
  </si>
  <si>
    <t>Oil - Food, Lacquer Spray</t>
  </si>
  <si>
    <t>Cecilius</t>
  </si>
  <si>
    <t>Sobe - Tropical Energy</t>
  </si>
  <si>
    <t>Antonino</t>
  </si>
  <si>
    <t>V8 Pet</t>
  </si>
  <si>
    <t>Audry</t>
  </si>
  <si>
    <t>Sobe - Orange Carrot</t>
  </si>
  <si>
    <t>Tyrone</t>
  </si>
  <si>
    <t>Catfish - Fillets</t>
  </si>
  <si>
    <t>Lars</t>
  </si>
  <si>
    <t>Vinegar - Sherry</t>
  </si>
  <si>
    <t>Adara</t>
  </si>
  <si>
    <t>Eggroll</t>
  </si>
  <si>
    <t>Mab</t>
  </si>
  <si>
    <t>Wine - Mas Chicet Rose, Vintage</t>
  </si>
  <si>
    <t>Nonna</t>
  </si>
  <si>
    <t>Sauce - Black Current, Dry Mix</t>
  </si>
  <si>
    <t>Edwina</t>
  </si>
  <si>
    <t>Bread - French Stick</t>
  </si>
  <si>
    <t>Eddy</t>
  </si>
  <si>
    <t>Soup - French Onion, Dry</t>
  </si>
  <si>
    <t>Merrick</t>
  </si>
  <si>
    <t>Juice - Apple, 500 Ml</t>
  </si>
  <si>
    <t>Tully</t>
  </si>
  <si>
    <t>Soup - Campbells Asian Noodle</t>
  </si>
  <si>
    <t>Hannah</t>
  </si>
  <si>
    <t>Crush - Grape, 355 Ml</t>
  </si>
  <si>
    <t>Filip</t>
  </si>
  <si>
    <t>Flower - Potmums</t>
  </si>
  <si>
    <t>Araldo</t>
  </si>
  <si>
    <t>Tea - Apple Green Tea</t>
  </si>
  <si>
    <t>Cassius</t>
  </si>
  <si>
    <t>Sprite, Diet - 355ml</t>
  </si>
  <si>
    <t>Robbert</t>
  </si>
  <si>
    <t>Croissant, Raw - Mini</t>
  </si>
  <si>
    <t>Suzette</t>
  </si>
  <si>
    <t>Sigismondo</t>
  </si>
  <si>
    <t>Beef - Salted</t>
  </si>
  <si>
    <t>Thorn</t>
  </si>
  <si>
    <t>Wine - Carmenere Casillero Del</t>
  </si>
  <si>
    <t>Efren</t>
  </si>
  <si>
    <t>Ham Black Forest</t>
  </si>
  <si>
    <t>Bendick</t>
  </si>
  <si>
    <t>Puree - Guava</t>
  </si>
  <si>
    <t>Celie</t>
  </si>
  <si>
    <t>Shortbread - Cookie Crumbs</t>
  </si>
  <si>
    <t>Prisca</t>
  </si>
  <si>
    <t>Sauce - Demi Glace</t>
  </si>
  <si>
    <t>Early</t>
  </si>
  <si>
    <t>Food Colouring - Green</t>
  </si>
  <si>
    <t>Tommie</t>
  </si>
  <si>
    <t>Coffee Caramel Biscotti</t>
  </si>
  <si>
    <t>Dore</t>
  </si>
  <si>
    <t>Juice - Mango</t>
  </si>
  <si>
    <t>Wallis</t>
  </si>
  <si>
    <t>Cocoa Powder - Natural</t>
  </si>
  <si>
    <t>Hayward</t>
  </si>
  <si>
    <t>Cheese - Boursin, Garlic / Herbs</t>
  </si>
  <si>
    <t>Amalee</t>
  </si>
  <si>
    <t>Paper Towel Touchless</t>
  </si>
  <si>
    <t>Maggy</t>
  </si>
  <si>
    <t>Ketchup - Tomato</t>
  </si>
  <si>
    <t>Pork - Bacon, Sliced</t>
  </si>
  <si>
    <t>Frankie</t>
  </si>
  <si>
    <t>Soup - Knorr, Chicken Gumbo</t>
  </si>
  <si>
    <t>Jobina</t>
  </si>
  <si>
    <t>Quiche Assorted</t>
  </si>
  <si>
    <t>Alaster</t>
  </si>
  <si>
    <t>Shrimp - 21/25, Peel And Deviened</t>
  </si>
  <si>
    <t>Pru</t>
  </si>
  <si>
    <t>Energy Drink Bawls</t>
  </si>
  <si>
    <t>Jeannette</t>
  </si>
  <si>
    <t>Nut - Walnut, Pieces</t>
  </si>
  <si>
    <t>Gerianne</t>
  </si>
  <si>
    <t>Wine - Cousino Macul Antiguas</t>
  </si>
  <si>
    <t>Damara</t>
  </si>
  <si>
    <t>Cake - Cheese Cake 9 Inch</t>
  </si>
  <si>
    <t>Karlee</t>
  </si>
  <si>
    <t>Joseito</t>
  </si>
  <si>
    <t>Tea - Green</t>
  </si>
  <si>
    <t>Frank</t>
  </si>
  <si>
    <t>Syrup - Monin - Blue Curacao</t>
  </si>
  <si>
    <t>Cirillo</t>
  </si>
  <si>
    <t>Turkey - Breast, Smoked</t>
  </si>
  <si>
    <t>Willow</t>
  </si>
  <si>
    <t>Dried Cranberries</t>
  </si>
  <si>
    <t>Trumann</t>
  </si>
  <si>
    <t>Wine - Bourgogne 2002, La</t>
  </si>
  <si>
    <t>Wyatan</t>
  </si>
  <si>
    <t>Bananas</t>
  </si>
  <si>
    <t>Atalanta</t>
  </si>
  <si>
    <t>Vaccum Bag 10x13</t>
  </si>
  <si>
    <t>Rouvin</t>
  </si>
  <si>
    <t>Beets</t>
  </si>
  <si>
    <t>Laurie</t>
  </si>
  <si>
    <t>Muffin Carrot - Individual</t>
  </si>
  <si>
    <t>Tallulah</t>
  </si>
  <si>
    <t>Glaze - Clear</t>
  </si>
  <si>
    <t>Marielle</t>
  </si>
  <si>
    <t>Coffee - Dark Roast</t>
  </si>
  <si>
    <t>Kory</t>
  </si>
  <si>
    <t>Mushroom - Lg - Cello</t>
  </si>
  <si>
    <t>Vite</t>
  </si>
  <si>
    <t>Wine - Vovray Sec Domaine Huet</t>
  </si>
  <si>
    <t>Linnea</t>
  </si>
  <si>
    <t>Pork - Kidney</t>
  </si>
  <si>
    <t>Blaire</t>
  </si>
  <si>
    <t>Onions - White</t>
  </si>
  <si>
    <t>Gerrard</t>
  </si>
  <si>
    <t>Split Peas - Green, Dry</t>
  </si>
  <si>
    <t>Sheila-kathryn</t>
  </si>
  <si>
    <t>Aspic - Light</t>
  </si>
  <si>
    <t>Calvin</t>
  </si>
  <si>
    <t>Chocolate - Liqueur Cups With Foil</t>
  </si>
  <si>
    <t>Rhianon</t>
  </si>
  <si>
    <t>Table Cloth 53x69 White</t>
  </si>
  <si>
    <t>Manuel</t>
  </si>
  <si>
    <t>Wood Chips - Regular</t>
  </si>
  <si>
    <t>Janifer</t>
  </si>
  <si>
    <t>Beer - Moosehead</t>
  </si>
  <si>
    <t>Lissie</t>
  </si>
  <si>
    <t>Soup - Knorr, Country Bean</t>
  </si>
  <si>
    <t>Dari</t>
  </si>
  <si>
    <t>Eel Fresh</t>
  </si>
  <si>
    <t>Brennan</t>
  </si>
  <si>
    <t>V8 - Berry Blend</t>
  </si>
  <si>
    <t>Wood</t>
  </si>
  <si>
    <t>Bread Country Roll</t>
  </si>
  <si>
    <t>Beauregard</t>
  </si>
  <si>
    <t>Table Cloth 54x54 White</t>
  </si>
  <si>
    <t>Belia</t>
  </si>
  <si>
    <t>Beef - Sushi Flat Iron Steak</t>
  </si>
  <si>
    <t>Paolo</t>
  </si>
  <si>
    <t>Veal - Provimi Inside</t>
  </si>
  <si>
    <t>Chips Potato Reg 43g</t>
  </si>
  <si>
    <t>Brynna</t>
  </si>
  <si>
    <t>Rice - Aborio</t>
  </si>
  <si>
    <t>Denney</t>
  </si>
  <si>
    <t>Sauce - Apple, Unsweetened</t>
  </si>
  <si>
    <t>Ritchie</t>
  </si>
  <si>
    <t>Trueblue - Blueberry</t>
  </si>
  <si>
    <t>Orsola</t>
  </si>
  <si>
    <t>Wine - White, Chardonnay</t>
  </si>
  <si>
    <t>Ranna</t>
  </si>
  <si>
    <t>The Pop Shoppe - Black Cherry</t>
  </si>
  <si>
    <t>Den</t>
  </si>
  <si>
    <t>Wine - Magnotta - Bel Paese White</t>
  </si>
  <si>
    <t>Roger</t>
  </si>
  <si>
    <t>Tomatoes - Vine Ripe, Yellow</t>
  </si>
  <si>
    <t>Kelly</t>
  </si>
  <si>
    <t>Filter - Coffee</t>
  </si>
  <si>
    <t>Lulu</t>
  </si>
  <si>
    <t>Chicken - Base, Ultimate</t>
  </si>
  <si>
    <t>Lodovico</t>
  </si>
  <si>
    <t>Tea - Camomele</t>
  </si>
  <si>
    <t>Harriott</t>
  </si>
  <si>
    <t>Onions Granulated</t>
  </si>
  <si>
    <t>Alena</t>
  </si>
  <si>
    <t>Garbage Bags - Clear</t>
  </si>
  <si>
    <t>Haskel</t>
  </si>
  <si>
    <t>Sour Puss Raspberry</t>
  </si>
  <si>
    <t>Gunilla</t>
  </si>
  <si>
    <t>Syrup - Chocolate</t>
  </si>
  <si>
    <t>Tabasco Sauce, 2 Oz</t>
  </si>
  <si>
    <t>Odey</t>
  </si>
  <si>
    <t>Soup - Cream Of Potato / Leek</t>
  </si>
  <si>
    <t>Sergeant</t>
  </si>
  <si>
    <t>Soup - Knorr, French Onion</t>
  </si>
  <si>
    <t>Nealson</t>
  </si>
  <si>
    <t>Wine - Red, Wolf Blass, Yellow</t>
  </si>
  <si>
    <t>Normand</t>
  </si>
  <si>
    <t>Grenadillo</t>
  </si>
  <si>
    <t>Boote</t>
  </si>
  <si>
    <t>Spic And Span All Purpose</t>
  </si>
  <si>
    <t>Leena</t>
  </si>
  <si>
    <t>Broom And Broom Rack White</t>
  </si>
  <si>
    <t>Forrest</t>
  </si>
  <si>
    <t>Lisetta</t>
  </si>
  <si>
    <t>Lamb Rack Frenched Australian</t>
  </si>
  <si>
    <t>Mehetabel</t>
  </si>
  <si>
    <t>Energy Drink - Franks Original</t>
  </si>
  <si>
    <t>Davita</t>
  </si>
  <si>
    <t>Scallops - U - 10</t>
  </si>
  <si>
    <t>Shepherd</t>
  </si>
  <si>
    <t>Oil - Olive, Extra Virgin</t>
  </si>
  <si>
    <t>Elmer</t>
  </si>
  <si>
    <t>Duck - Whole</t>
  </si>
  <si>
    <t>Giacomo</t>
  </si>
  <si>
    <t>Nantucket Cranberry Juice</t>
  </si>
  <si>
    <t>Ginelle</t>
  </si>
  <si>
    <t>Pate Pans Yellow</t>
  </si>
  <si>
    <t>Tamiko</t>
  </si>
  <si>
    <t>Pepper - Paprika, Spanish</t>
  </si>
  <si>
    <t>Bernard</t>
  </si>
  <si>
    <t>Pickle - Dill</t>
  </si>
  <si>
    <t>Chandler</t>
  </si>
  <si>
    <t>Compound - Mocha</t>
  </si>
  <si>
    <t>Dee dee</t>
  </si>
  <si>
    <t>Blueberries</t>
  </si>
  <si>
    <t>Nettie</t>
  </si>
  <si>
    <t>Ham - Proscuitto</t>
  </si>
  <si>
    <t>Birgit</t>
  </si>
  <si>
    <t>Appetizer - Chicken Satay</t>
  </si>
  <si>
    <t>Milty</t>
  </si>
  <si>
    <t>Tomatoes - Plum, Canned</t>
  </si>
  <si>
    <t>Leo</t>
  </si>
  <si>
    <t>Cup - Translucent 7 Oz Clear</t>
  </si>
  <si>
    <t>Zechariah</t>
  </si>
  <si>
    <t>Sugar - White Packet</t>
  </si>
  <si>
    <t>Cass</t>
  </si>
  <si>
    <t>Elnar</t>
  </si>
  <si>
    <t>Pear - Prickly</t>
  </si>
  <si>
    <t>Raymond</t>
  </si>
  <si>
    <t>Beer - Molson Excel</t>
  </si>
  <si>
    <t>Liv</t>
  </si>
  <si>
    <t>Sesame Seed</t>
  </si>
  <si>
    <t>Ryon</t>
  </si>
  <si>
    <t>Bread - Dark Rye</t>
  </si>
  <si>
    <t>Oralla</t>
  </si>
  <si>
    <t>Wine - Ej Gallo Sierra Valley</t>
  </si>
  <si>
    <t>Marj</t>
  </si>
  <si>
    <t>Pineapple - Regular</t>
  </si>
  <si>
    <t>Rafferty</t>
  </si>
  <si>
    <t>Tarragon - Primerba, Paste</t>
  </si>
  <si>
    <t>Geoffry</t>
  </si>
  <si>
    <t>Currants</t>
  </si>
  <si>
    <t>Bethanne</t>
  </si>
  <si>
    <t>Gerhardt</t>
  </si>
  <si>
    <t>Salmon - Smoked, Sliced</t>
  </si>
  <si>
    <t>Siegfried</t>
  </si>
  <si>
    <t>Pepper - Black, Crushed</t>
  </si>
  <si>
    <t>Rachele</t>
  </si>
  <si>
    <t>Tea - Orange Pekoe</t>
  </si>
  <si>
    <t>Joyous</t>
  </si>
  <si>
    <t>Bread - Bagels, Mini</t>
  </si>
  <si>
    <t>Marcelo</t>
  </si>
  <si>
    <t>Fish - Atlantic Salmon, Cold</t>
  </si>
  <si>
    <t>Gnni</t>
  </si>
  <si>
    <t>Shiro Miso</t>
  </si>
  <si>
    <t>Guillaume</t>
  </si>
  <si>
    <t>Trueblue - Blueberry Cranberry</t>
  </si>
  <si>
    <t>Chicken - Wings, Tip Off</t>
  </si>
  <si>
    <t>Lexy</t>
  </si>
  <si>
    <t>Rum - Dark, Bacardi, Black</t>
  </si>
  <si>
    <t>Josi</t>
  </si>
  <si>
    <t>Danishes - Mini Cheese</t>
  </si>
  <si>
    <t>Rhett</t>
  </si>
  <si>
    <t>Trout - Rainbow, Frozen</t>
  </si>
  <si>
    <t>Grantham</t>
  </si>
  <si>
    <t>Cheese - Wine</t>
  </si>
  <si>
    <t>Tam</t>
  </si>
  <si>
    <t>Pears - Bosc</t>
  </si>
  <si>
    <t>Blinny</t>
  </si>
  <si>
    <t>Chocolate - Pistoles, White</t>
  </si>
  <si>
    <t>Russ</t>
  </si>
  <si>
    <t>Muffin - Bran Ind Wrpd</t>
  </si>
  <si>
    <t>Logan</t>
  </si>
  <si>
    <t>Fish - Scallops, Cold Smoked</t>
  </si>
  <si>
    <t>Winston</t>
  </si>
  <si>
    <t>Beef Striploin Aaa</t>
  </si>
  <si>
    <t>Francisco</t>
  </si>
  <si>
    <t>Milk - 2% 250 Ml</t>
  </si>
  <si>
    <t>Dorri</t>
  </si>
  <si>
    <t>Cups 10oz Trans</t>
  </si>
  <si>
    <t>Junie</t>
  </si>
  <si>
    <t>Yoplait Drink</t>
  </si>
  <si>
    <t>Klara</t>
  </si>
  <si>
    <t>Sherman</t>
  </si>
  <si>
    <t>Gherkin - Sour</t>
  </si>
  <si>
    <t>Isidor</t>
  </si>
  <si>
    <t>Bread - Roll, Italian</t>
  </si>
  <si>
    <t>York</t>
  </si>
  <si>
    <t>Appetizer - Shrimp Puff</t>
  </si>
  <si>
    <t>Chris</t>
  </si>
  <si>
    <t>Sauce - Caesar Dressing</t>
  </si>
  <si>
    <t>Keary</t>
  </si>
  <si>
    <t>Chinese Foods - Chicken</t>
  </si>
  <si>
    <t>Hazel</t>
  </si>
  <si>
    <t>Crab - Meat</t>
  </si>
  <si>
    <t>Janka</t>
  </si>
  <si>
    <t>Melon - Watermelon Yellow</t>
  </si>
  <si>
    <t>Bianca</t>
  </si>
  <si>
    <t>Tomatoes - Orange</t>
  </si>
  <si>
    <t>Carina</t>
  </si>
  <si>
    <t>Oysters - Smoked</t>
  </si>
  <si>
    <t>Afton</t>
  </si>
  <si>
    <t>Sambuca - Ramazzotti</t>
  </si>
  <si>
    <t>Ely</t>
  </si>
  <si>
    <t>Flour - Fast / Rapid</t>
  </si>
  <si>
    <t>Jemmy</t>
  </si>
  <si>
    <t>Beans - Yellow</t>
  </si>
  <si>
    <t>Hildegarde</t>
  </si>
  <si>
    <t>Clams - Canned</t>
  </si>
  <si>
    <t>Jase</t>
  </si>
  <si>
    <t>Grand Marnier</t>
  </si>
  <si>
    <t>Andi</t>
  </si>
  <si>
    <t>Lemon Balm - Fresh</t>
  </si>
  <si>
    <t>Georgy</t>
  </si>
  <si>
    <t>Johan</t>
  </si>
  <si>
    <t>Muffin Batt - Choc Chk</t>
  </si>
  <si>
    <t>Ilyse</t>
  </si>
  <si>
    <t>Crab - Back Fin Meat, Canned</t>
  </si>
  <si>
    <t>Costa</t>
  </si>
  <si>
    <t>Cod - Fillets</t>
  </si>
  <si>
    <t>Lanie</t>
  </si>
  <si>
    <t>Doria</t>
  </si>
  <si>
    <t>Tea - English Breakfast</t>
  </si>
  <si>
    <t>Kevan</t>
  </si>
  <si>
    <t>Rum - Mount Gay Eclipes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</si>
</sst>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rgb="FF00FFFF"/>
      </patternFill>
    </fill>
    <fill>
      <patternFill patternType="solid">
        <fgColor theme="4" tint="0.59999389629810485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/>
    <xf numFmtId="0" fontId="1" fillId="3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C1675-010A-40EF-84F4-E04D155A33A2}">
  <dimension ref="A1:I201"/>
  <sheetViews>
    <sheetView tabSelected="1" workbookViewId="0">
      <selection activeCell="K5" sqref="K5"/>
    </sheetView>
  </sheetViews>
  <sheetFormatPr defaultRowHeight="14.5" x14ac:dyDescent="0.35"/>
  <cols>
    <col min="1" max="1" width="13.08984375" bestFit="1" customWidth="1"/>
    <col min="2" max="2" width="7.26953125" bestFit="1" customWidth="1"/>
    <col min="3" max="3" width="32.81640625" bestFit="1" customWidth="1"/>
    <col min="5" max="5" width="10.1796875" bestFit="1" customWidth="1"/>
    <col min="6" max="6" width="10.81640625" bestFit="1" customWidth="1"/>
    <col min="8" max="8" width="5.90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4" t="s">
        <v>8</v>
      </c>
    </row>
    <row r="2" spans="1:9" x14ac:dyDescent="0.35">
      <c r="A2" s="5" t="s">
        <v>9</v>
      </c>
      <c r="B2" s="5" t="s">
        <v>10</v>
      </c>
      <c r="C2" s="5" t="s">
        <v>11</v>
      </c>
      <c r="D2" s="6">
        <v>1</v>
      </c>
      <c r="E2" s="5" t="s">
        <v>12</v>
      </c>
      <c r="F2" s="7">
        <v>44232</v>
      </c>
      <c r="G2" s="8">
        <v>27.72</v>
      </c>
      <c r="H2">
        <f>MONTH(F2)</f>
        <v>2</v>
      </c>
      <c r="I2" s="9">
        <f>G2/D2</f>
        <v>27.72</v>
      </c>
    </row>
    <row r="3" spans="1:9" x14ac:dyDescent="0.35">
      <c r="A3" s="5" t="s">
        <v>13</v>
      </c>
      <c r="B3" s="5" t="s">
        <v>10</v>
      </c>
      <c r="C3" s="5" t="s">
        <v>14</v>
      </c>
      <c r="D3" s="6">
        <v>4</v>
      </c>
      <c r="E3" s="5" t="s">
        <v>12</v>
      </c>
      <c r="F3" s="7">
        <v>44404</v>
      </c>
      <c r="G3" s="8">
        <v>39.67</v>
      </c>
      <c r="H3">
        <f t="shared" ref="H3:H66" si="0">MONTH(F3)</f>
        <v>7</v>
      </c>
      <c r="I3" s="9">
        <f t="shared" ref="I3:I66" si="1">G3/D3</f>
        <v>9.9175000000000004</v>
      </c>
    </row>
    <row r="4" spans="1:9" x14ac:dyDescent="0.35">
      <c r="A4" s="5" t="s">
        <v>15</v>
      </c>
      <c r="B4" s="5" t="s">
        <v>16</v>
      </c>
      <c r="C4" s="5" t="s">
        <v>17</v>
      </c>
      <c r="D4" s="6">
        <v>3</v>
      </c>
      <c r="E4" s="5" t="s">
        <v>18</v>
      </c>
      <c r="F4" s="7">
        <v>44428</v>
      </c>
      <c r="G4" s="8">
        <v>22</v>
      </c>
      <c r="H4">
        <f t="shared" si="0"/>
        <v>8</v>
      </c>
      <c r="I4" s="9">
        <f t="shared" si="1"/>
        <v>7.333333333333333</v>
      </c>
    </row>
    <row r="5" spans="1:9" x14ac:dyDescent="0.35">
      <c r="A5" s="5" t="s">
        <v>19</v>
      </c>
      <c r="B5" s="5" t="s">
        <v>10</v>
      </c>
      <c r="C5" s="5" t="s">
        <v>20</v>
      </c>
      <c r="D5" s="6">
        <v>3</v>
      </c>
      <c r="E5" s="5" t="s">
        <v>12</v>
      </c>
      <c r="F5" s="7">
        <v>44308</v>
      </c>
      <c r="G5" s="8">
        <v>42.95</v>
      </c>
      <c r="H5">
        <f t="shared" si="0"/>
        <v>4</v>
      </c>
      <c r="I5" s="9">
        <f t="shared" si="1"/>
        <v>14.316666666666668</v>
      </c>
    </row>
    <row r="6" spans="1:9" x14ac:dyDescent="0.35">
      <c r="A6" s="5" t="s">
        <v>21</v>
      </c>
      <c r="B6" s="5" t="s">
        <v>10</v>
      </c>
      <c r="C6" s="5" t="s">
        <v>22</v>
      </c>
      <c r="D6" s="6">
        <v>3</v>
      </c>
      <c r="E6" s="5" t="s">
        <v>18</v>
      </c>
      <c r="F6" s="7">
        <v>44238</v>
      </c>
      <c r="G6" s="8">
        <v>5.72</v>
      </c>
      <c r="H6">
        <f t="shared" si="0"/>
        <v>2</v>
      </c>
      <c r="I6" s="9">
        <f t="shared" si="1"/>
        <v>1.9066666666666665</v>
      </c>
    </row>
    <row r="7" spans="1:9" x14ac:dyDescent="0.35">
      <c r="A7" s="5" t="s">
        <v>23</v>
      </c>
      <c r="B7" s="5" t="s">
        <v>10</v>
      </c>
      <c r="C7" s="5" t="s">
        <v>24</v>
      </c>
      <c r="D7" s="6">
        <v>2</v>
      </c>
      <c r="E7" s="5" t="s">
        <v>18</v>
      </c>
      <c r="F7" s="7">
        <v>44303</v>
      </c>
      <c r="G7" s="8">
        <v>22.69</v>
      </c>
      <c r="H7">
        <f t="shared" si="0"/>
        <v>4</v>
      </c>
      <c r="I7" s="9">
        <f t="shared" si="1"/>
        <v>11.345000000000001</v>
      </c>
    </row>
    <row r="8" spans="1:9" x14ac:dyDescent="0.35">
      <c r="A8" s="5" t="s">
        <v>25</v>
      </c>
      <c r="B8" s="5" t="s">
        <v>16</v>
      </c>
      <c r="C8" s="5" t="s">
        <v>26</v>
      </c>
      <c r="D8" s="6">
        <v>1</v>
      </c>
      <c r="E8" s="5" t="s">
        <v>12</v>
      </c>
      <c r="F8" s="7">
        <v>44246</v>
      </c>
      <c r="G8" s="8">
        <v>40.340000000000003</v>
      </c>
      <c r="H8">
        <f t="shared" si="0"/>
        <v>2</v>
      </c>
      <c r="I8" s="9">
        <f t="shared" si="1"/>
        <v>40.340000000000003</v>
      </c>
    </row>
    <row r="9" spans="1:9" x14ac:dyDescent="0.35">
      <c r="A9" s="5" t="s">
        <v>27</v>
      </c>
      <c r="B9" s="5" t="s">
        <v>16</v>
      </c>
      <c r="C9" s="5" t="s">
        <v>28</v>
      </c>
      <c r="D9" s="6">
        <v>4</v>
      </c>
      <c r="E9" s="5" t="s">
        <v>12</v>
      </c>
      <c r="F9" s="7">
        <v>44258</v>
      </c>
      <c r="G9" s="8">
        <v>38.49</v>
      </c>
      <c r="H9">
        <f t="shared" si="0"/>
        <v>3</v>
      </c>
      <c r="I9" s="9">
        <f t="shared" si="1"/>
        <v>9.6225000000000005</v>
      </c>
    </row>
    <row r="10" spans="1:9" x14ac:dyDescent="0.35">
      <c r="A10" s="5" t="s">
        <v>29</v>
      </c>
      <c r="B10" s="5" t="s">
        <v>10</v>
      </c>
      <c r="C10" s="5" t="s">
        <v>30</v>
      </c>
      <c r="D10" s="6">
        <v>1</v>
      </c>
      <c r="E10" s="5" t="s">
        <v>18</v>
      </c>
      <c r="F10" s="7">
        <v>44434</v>
      </c>
      <c r="G10" s="8">
        <v>38.26</v>
      </c>
      <c r="H10">
        <f t="shared" si="0"/>
        <v>8</v>
      </c>
      <c r="I10" s="9">
        <f t="shared" si="1"/>
        <v>38.26</v>
      </c>
    </row>
    <row r="11" spans="1:9" x14ac:dyDescent="0.35">
      <c r="A11" s="5" t="s">
        <v>31</v>
      </c>
      <c r="B11" s="5" t="s">
        <v>10</v>
      </c>
      <c r="C11" s="5" t="s">
        <v>32</v>
      </c>
      <c r="D11" s="6">
        <v>4</v>
      </c>
      <c r="E11" s="5" t="s">
        <v>12</v>
      </c>
      <c r="F11" s="7">
        <v>44458</v>
      </c>
      <c r="G11" s="8">
        <v>43.84</v>
      </c>
      <c r="H11">
        <f t="shared" si="0"/>
        <v>9</v>
      </c>
      <c r="I11" s="9">
        <f t="shared" si="1"/>
        <v>10.96</v>
      </c>
    </row>
    <row r="12" spans="1:9" x14ac:dyDescent="0.35">
      <c r="A12" s="5" t="s">
        <v>33</v>
      </c>
      <c r="B12" s="5" t="s">
        <v>16</v>
      </c>
      <c r="C12" s="5" t="s">
        <v>34</v>
      </c>
      <c r="D12" s="6">
        <v>4</v>
      </c>
      <c r="E12" s="5" t="s">
        <v>35</v>
      </c>
      <c r="F12" s="7">
        <v>44537</v>
      </c>
      <c r="G12" s="8">
        <v>33.340000000000003</v>
      </c>
      <c r="H12">
        <f t="shared" si="0"/>
        <v>12</v>
      </c>
      <c r="I12" s="9">
        <f t="shared" si="1"/>
        <v>8.3350000000000009</v>
      </c>
    </row>
    <row r="13" spans="1:9" x14ac:dyDescent="0.35">
      <c r="A13" s="5" t="s">
        <v>36</v>
      </c>
      <c r="B13" s="5" t="s">
        <v>10</v>
      </c>
      <c r="C13" s="5" t="s">
        <v>37</v>
      </c>
      <c r="D13" s="6">
        <v>2</v>
      </c>
      <c r="E13" s="5" t="s">
        <v>12</v>
      </c>
      <c r="F13" s="7">
        <v>44341</v>
      </c>
      <c r="G13" s="8">
        <v>40.22</v>
      </c>
      <c r="H13">
        <f t="shared" si="0"/>
        <v>5</v>
      </c>
      <c r="I13" s="9">
        <f t="shared" si="1"/>
        <v>20.11</v>
      </c>
    </row>
    <row r="14" spans="1:9" x14ac:dyDescent="0.35">
      <c r="A14" s="5" t="s">
        <v>38</v>
      </c>
      <c r="B14" s="5" t="s">
        <v>16</v>
      </c>
      <c r="C14" s="5" t="s">
        <v>39</v>
      </c>
      <c r="D14" s="6">
        <v>3</v>
      </c>
      <c r="E14" s="5" t="s">
        <v>35</v>
      </c>
      <c r="F14" s="7">
        <v>44363</v>
      </c>
      <c r="G14" s="8">
        <v>11.51</v>
      </c>
      <c r="H14">
        <f t="shared" si="0"/>
        <v>6</v>
      </c>
      <c r="I14" s="9">
        <f t="shared" si="1"/>
        <v>3.8366666666666664</v>
      </c>
    </row>
    <row r="15" spans="1:9" x14ac:dyDescent="0.35">
      <c r="A15" s="5" t="s">
        <v>40</v>
      </c>
      <c r="B15" s="5" t="s">
        <v>10</v>
      </c>
      <c r="C15" s="5" t="s">
        <v>41</v>
      </c>
      <c r="D15" s="6">
        <v>4</v>
      </c>
      <c r="E15" s="5" t="s">
        <v>35</v>
      </c>
      <c r="F15" s="7">
        <v>44538</v>
      </c>
      <c r="G15" s="8">
        <v>24.03</v>
      </c>
      <c r="H15">
        <f t="shared" si="0"/>
        <v>12</v>
      </c>
      <c r="I15" s="9">
        <f t="shared" si="1"/>
        <v>6.0075000000000003</v>
      </c>
    </row>
    <row r="16" spans="1:9" x14ac:dyDescent="0.35">
      <c r="A16" s="5" t="s">
        <v>42</v>
      </c>
      <c r="B16" s="5" t="s">
        <v>10</v>
      </c>
      <c r="C16" s="5" t="s">
        <v>43</v>
      </c>
      <c r="D16" s="6">
        <v>1</v>
      </c>
      <c r="E16" s="5" t="s">
        <v>18</v>
      </c>
      <c r="F16" s="7">
        <v>44397</v>
      </c>
      <c r="G16" s="8">
        <v>39.549999999999997</v>
      </c>
      <c r="H16">
        <f t="shared" si="0"/>
        <v>7</v>
      </c>
      <c r="I16" s="9">
        <f t="shared" si="1"/>
        <v>39.549999999999997</v>
      </c>
    </row>
    <row r="17" spans="1:9" x14ac:dyDescent="0.35">
      <c r="A17" s="5" t="s">
        <v>44</v>
      </c>
      <c r="B17" s="5" t="s">
        <v>16</v>
      </c>
      <c r="C17" s="5" t="s">
        <v>45</v>
      </c>
      <c r="D17" s="6">
        <v>3</v>
      </c>
      <c r="E17" s="5" t="s">
        <v>18</v>
      </c>
      <c r="F17" s="7">
        <v>44241</v>
      </c>
      <c r="G17" s="8">
        <v>21.8</v>
      </c>
      <c r="H17">
        <f t="shared" si="0"/>
        <v>2</v>
      </c>
      <c r="I17" s="9">
        <f t="shared" si="1"/>
        <v>7.2666666666666666</v>
      </c>
    </row>
    <row r="18" spans="1:9" x14ac:dyDescent="0.35">
      <c r="A18" s="5" t="s">
        <v>46</v>
      </c>
      <c r="B18" s="5" t="s">
        <v>16</v>
      </c>
      <c r="C18" s="5" t="s">
        <v>47</v>
      </c>
      <c r="D18" s="6">
        <v>3</v>
      </c>
      <c r="E18" s="5" t="s">
        <v>12</v>
      </c>
      <c r="F18" s="7">
        <v>44349</v>
      </c>
      <c r="G18" s="8">
        <v>37.64</v>
      </c>
      <c r="H18">
        <f t="shared" si="0"/>
        <v>6</v>
      </c>
      <c r="I18" s="9">
        <f t="shared" si="1"/>
        <v>12.546666666666667</v>
      </c>
    </row>
    <row r="19" spans="1:9" x14ac:dyDescent="0.35">
      <c r="A19" s="5" t="s">
        <v>48</v>
      </c>
      <c r="B19" s="5" t="s">
        <v>16</v>
      </c>
      <c r="C19" s="5" t="s">
        <v>49</v>
      </c>
      <c r="D19" s="6">
        <v>2</v>
      </c>
      <c r="E19" s="5" t="s">
        <v>12</v>
      </c>
      <c r="F19" s="7">
        <v>44309</v>
      </c>
      <c r="G19" s="8">
        <v>16.21</v>
      </c>
      <c r="H19">
        <f t="shared" si="0"/>
        <v>4</v>
      </c>
      <c r="I19" s="9">
        <f t="shared" si="1"/>
        <v>8.1050000000000004</v>
      </c>
    </row>
    <row r="20" spans="1:9" x14ac:dyDescent="0.35">
      <c r="A20" s="5" t="s">
        <v>50</v>
      </c>
      <c r="B20" s="5" t="s">
        <v>16</v>
      </c>
      <c r="C20" s="5" t="s">
        <v>51</v>
      </c>
      <c r="D20" s="6">
        <v>3</v>
      </c>
      <c r="E20" s="5" t="s">
        <v>12</v>
      </c>
      <c r="F20" s="7">
        <v>44289</v>
      </c>
      <c r="G20" s="8">
        <v>27.76</v>
      </c>
      <c r="H20">
        <f t="shared" si="0"/>
        <v>4</v>
      </c>
      <c r="I20" s="9">
        <f t="shared" si="1"/>
        <v>9.2533333333333339</v>
      </c>
    </row>
    <row r="21" spans="1:9" x14ac:dyDescent="0.35">
      <c r="A21" s="5" t="s">
        <v>52</v>
      </c>
      <c r="B21" s="5" t="s">
        <v>10</v>
      </c>
      <c r="C21" s="5" t="s">
        <v>53</v>
      </c>
      <c r="D21" s="6">
        <v>1</v>
      </c>
      <c r="E21" s="5" t="s">
        <v>12</v>
      </c>
      <c r="F21" s="7">
        <v>44540</v>
      </c>
      <c r="G21" s="8">
        <v>44.46</v>
      </c>
      <c r="H21">
        <f t="shared" si="0"/>
        <v>12</v>
      </c>
      <c r="I21" s="9">
        <f t="shared" si="1"/>
        <v>44.46</v>
      </c>
    </row>
    <row r="22" spans="1:9" x14ac:dyDescent="0.35">
      <c r="A22" s="5" t="s">
        <v>54</v>
      </c>
      <c r="B22" s="5" t="s">
        <v>16</v>
      </c>
      <c r="C22" s="5" t="s">
        <v>55</v>
      </c>
      <c r="D22" s="6">
        <v>4</v>
      </c>
      <c r="E22" s="5" t="s">
        <v>18</v>
      </c>
      <c r="F22" s="7">
        <v>44415</v>
      </c>
      <c r="G22" s="8">
        <v>40.369999999999997</v>
      </c>
      <c r="H22">
        <f t="shared" si="0"/>
        <v>8</v>
      </c>
      <c r="I22" s="9">
        <f t="shared" si="1"/>
        <v>10.092499999999999</v>
      </c>
    </row>
    <row r="23" spans="1:9" x14ac:dyDescent="0.35">
      <c r="A23" s="5" t="s">
        <v>56</v>
      </c>
      <c r="B23" s="5" t="s">
        <v>16</v>
      </c>
      <c r="C23" s="5" t="s">
        <v>57</v>
      </c>
      <c r="D23" s="6">
        <v>3</v>
      </c>
      <c r="E23" s="5" t="s">
        <v>18</v>
      </c>
      <c r="F23" s="7">
        <v>44383</v>
      </c>
      <c r="G23" s="8">
        <v>16.38</v>
      </c>
      <c r="H23">
        <f t="shared" si="0"/>
        <v>7</v>
      </c>
      <c r="I23" s="9">
        <f t="shared" si="1"/>
        <v>5.46</v>
      </c>
    </row>
    <row r="24" spans="1:9" x14ac:dyDescent="0.35">
      <c r="A24" s="5" t="s">
        <v>58</v>
      </c>
      <c r="B24" s="5" t="s">
        <v>16</v>
      </c>
      <c r="C24" s="5" t="s">
        <v>59</v>
      </c>
      <c r="D24" s="6">
        <v>1</v>
      </c>
      <c r="E24" s="5" t="s">
        <v>18</v>
      </c>
      <c r="F24" s="7">
        <v>44287</v>
      </c>
      <c r="G24" s="8">
        <v>42.24</v>
      </c>
      <c r="H24">
        <f t="shared" si="0"/>
        <v>4</v>
      </c>
      <c r="I24" s="9">
        <f t="shared" si="1"/>
        <v>42.24</v>
      </c>
    </row>
    <row r="25" spans="1:9" x14ac:dyDescent="0.35">
      <c r="A25" s="5" t="s">
        <v>60</v>
      </c>
      <c r="B25" s="5" t="s">
        <v>16</v>
      </c>
      <c r="C25" s="5" t="s">
        <v>61</v>
      </c>
      <c r="D25" s="6">
        <v>4</v>
      </c>
      <c r="E25" s="5" t="s">
        <v>12</v>
      </c>
      <c r="F25" s="7">
        <v>44523</v>
      </c>
      <c r="G25" s="8">
        <v>31.34</v>
      </c>
      <c r="H25">
        <f t="shared" si="0"/>
        <v>11</v>
      </c>
      <c r="I25" s="9">
        <f t="shared" si="1"/>
        <v>7.835</v>
      </c>
    </row>
    <row r="26" spans="1:9" x14ac:dyDescent="0.35">
      <c r="A26" s="5" t="s">
        <v>62</v>
      </c>
      <c r="B26" s="5" t="s">
        <v>10</v>
      </c>
      <c r="C26" s="5" t="s">
        <v>63</v>
      </c>
      <c r="D26" s="6">
        <v>2</v>
      </c>
      <c r="E26" s="5" t="s">
        <v>18</v>
      </c>
      <c r="F26" s="7">
        <v>44551</v>
      </c>
      <c r="G26" s="8">
        <v>34.72</v>
      </c>
      <c r="H26">
        <f t="shared" si="0"/>
        <v>12</v>
      </c>
      <c r="I26" s="9">
        <f t="shared" si="1"/>
        <v>17.36</v>
      </c>
    </row>
    <row r="27" spans="1:9" x14ac:dyDescent="0.35">
      <c r="A27" s="5" t="s">
        <v>64</v>
      </c>
      <c r="B27" s="5" t="s">
        <v>10</v>
      </c>
      <c r="C27" s="5" t="s">
        <v>65</v>
      </c>
      <c r="D27" s="6">
        <v>1</v>
      </c>
      <c r="E27" s="5" t="s">
        <v>12</v>
      </c>
      <c r="F27" s="7">
        <v>44309</v>
      </c>
      <c r="G27" s="8">
        <v>36.71</v>
      </c>
      <c r="H27">
        <f t="shared" si="0"/>
        <v>4</v>
      </c>
      <c r="I27" s="9">
        <f t="shared" si="1"/>
        <v>36.71</v>
      </c>
    </row>
    <row r="28" spans="1:9" x14ac:dyDescent="0.35">
      <c r="A28" s="5" t="s">
        <v>66</v>
      </c>
      <c r="B28" s="5" t="s">
        <v>10</v>
      </c>
      <c r="C28" s="5" t="s">
        <v>67</v>
      </c>
      <c r="D28" s="6">
        <v>4</v>
      </c>
      <c r="E28" s="5" t="s">
        <v>68</v>
      </c>
      <c r="F28" s="7">
        <v>44227</v>
      </c>
      <c r="G28" s="8">
        <v>30.48</v>
      </c>
      <c r="H28">
        <f t="shared" si="0"/>
        <v>1</v>
      </c>
      <c r="I28" s="9">
        <f t="shared" si="1"/>
        <v>7.62</v>
      </c>
    </row>
    <row r="29" spans="1:9" x14ac:dyDescent="0.35">
      <c r="A29" s="5" t="s">
        <v>69</v>
      </c>
      <c r="B29" s="5" t="s">
        <v>10</v>
      </c>
      <c r="C29" s="5" t="s">
        <v>70</v>
      </c>
      <c r="D29" s="6">
        <v>3</v>
      </c>
      <c r="E29" s="5" t="s">
        <v>12</v>
      </c>
      <c r="F29" s="7">
        <v>44355</v>
      </c>
      <c r="G29" s="8">
        <v>7.54</v>
      </c>
      <c r="H29">
        <f t="shared" si="0"/>
        <v>6</v>
      </c>
      <c r="I29" s="9">
        <f t="shared" si="1"/>
        <v>2.5133333333333332</v>
      </c>
    </row>
    <row r="30" spans="1:9" x14ac:dyDescent="0.35">
      <c r="A30" s="5" t="s">
        <v>71</v>
      </c>
      <c r="B30" s="5" t="s">
        <v>10</v>
      </c>
      <c r="C30" s="5" t="s">
        <v>72</v>
      </c>
      <c r="D30" s="6">
        <v>3</v>
      </c>
      <c r="E30" s="5" t="s">
        <v>73</v>
      </c>
      <c r="F30" s="7">
        <v>44269</v>
      </c>
      <c r="G30" s="8">
        <v>11.6</v>
      </c>
      <c r="H30">
        <f t="shared" si="0"/>
        <v>3</v>
      </c>
      <c r="I30" s="9">
        <f t="shared" si="1"/>
        <v>3.8666666666666667</v>
      </c>
    </row>
    <row r="31" spans="1:9" x14ac:dyDescent="0.35">
      <c r="A31" s="5" t="s">
        <v>74</v>
      </c>
      <c r="B31" s="5" t="s">
        <v>16</v>
      </c>
      <c r="C31" s="5" t="s">
        <v>75</v>
      </c>
      <c r="D31" s="6">
        <v>3</v>
      </c>
      <c r="E31" s="5" t="s">
        <v>18</v>
      </c>
      <c r="F31" s="7">
        <v>44512</v>
      </c>
      <c r="G31" s="8">
        <v>6.15</v>
      </c>
      <c r="H31">
        <f t="shared" si="0"/>
        <v>11</v>
      </c>
      <c r="I31" s="9">
        <f t="shared" si="1"/>
        <v>2.0500000000000003</v>
      </c>
    </row>
    <row r="32" spans="1:9" x14ac:dyDescent="0.35">
      <c r="A32" s="5" t="s">
        <v>76</v>
      </c>
      <c r="B32" s="5" t="s">
        <v>16</v>
      </c>
      <c r="C32" s="5" t="s">
        <v>77</v>
      </c>
      <c r="D32" s="6">
        <v>4</v>
      </c>
      <c r="E32" s="5" t="s">
        <v>12</v>
      </c>
      <c r="F32" s="7">
        <v>44238</v>
      </c>
      <c r="G32" s="8">
        <v>34.159999999999997</v>
      </c>
      <c r="H32">
        <f t="shared" si="0"/>
        <v>2</v>
      </c>
      <c r="I32" s="9">
        <f t="shared" si="1"/>
        <v>8.5399999999999991</v>
      </c>
    </row>
    <row r="33" spans="1:9" x14ac:dyDescent="0.35">
      <c r="A33" s="5" t="s">
        <v>78</v>
      </c>
      <c r="B33" s="5" t="s">
        <v>16</v>
      </c>
      <c r="C33" s="5" t="s">
        <v>79</v>
      </c>
      <c r="D33" s="6">
        <v>1</v>
      </c>
      <c r="E33" s="5" t="s">
        <v>12</v>
      </c>
      <c r="F33" s="7">
        <v>44361</v>
      </c>
      <c r="G33" s="8">
        <v>19.760000000000002</v>
      </c>
      <c r="H33">
        <f t="shared" si="0"/>
        <v>6</v>
      </c>
      <c r="I33" s="9">
        <f t="shared" si="1"/>
        <v>19.760000000000002</v>
      </c>
    </row>
    <row r="34" spans="1:9" x14ac:dyDescent="0.35">
      <c r="A34" s="5" t="s">
        <v>80</v>
      </c>
      <c r="B34" s="5" t="s">
        <v>10</v>
      </c>
      <c r="C34" s="5" t="s">
        <v>20</v>
      </c>
      <c r="D34" s="6">
        <v>4</v>
      </c>
      <c r="E34" s="5" t="s">
        <v>12</v>
      </c>
      <c r="F34" s="7">
        <v>44530</v>
      </c>
      <c r="G34" s="8">
        <v>28.18</v>
      </c>
      <c r="H34">
        <f t="shared" si="0"/>
        <v>11</v>
      </c>
      <c r="I34" s="9">
        <f t="shared" si="1"/>
        <v>7.0449999999999999</v>
      </c>
    </row>
    <row r="35" spans="1:9" x14ac:dyDescent="0.35">
      <c r="A35" s="5" t="s">
        <v>81</v>
      </c>
      <c r="B35" s="5" t="s">
        <v>10</v>
      </c>
      <c r="C35" s="5" t="s">
        <v>82</v>
      </c>
      <c r="D35" s="6">
        <v>3</v>
      </c>
      <c r="E35" s="5" t="s">
        <v>18</v>
      </c>
      <c r="F35" s="7">
        <v>44219</v>
      </c>
      <c r="G35" s="8">
        <v>41.11</v>
      </c>
      <c r="H35">
        <f t="shared" si="0"/>
        <v>1</v>
      </c>
      <c r="I35" s="9">
        <f t="shared" si="1"/>
        <v>13.703333333333333</v>
      </c>
    </row>
    <row r="36" spans="1:9" x14ac:dyDescent="0.35">
      <c r="A36" s="5" t="s">
        <v>83</v>
      </c>
      <c r="B36" s="5" t="s">
        <v>16</v>
      </c>
      <c r="C36" s="5" t="s">
        <v>84</v>
      </c>
      <c r="D36" s="6">
        <v>1</v>
      </c>
      <c r="E36" s="5" t="s">
        <v>12</v>
      </c>
      <c r="F36" s="7">
        <v>44230</v>
      </c>
      <c r="G36" s="8">
        <v>39.840000000000003</v>
      </c>
      <c r="H36">
        <f t="shared" si="0"/>
        <v>2</v>
      </c>
      <c r="I36" s="9">
        <f t="shared" si="1"/>
        <v>39.840000000000003</v>
      </c>
    </row>
    <row r="37" spans="1:9" x14ac:dyDescent="0.35">
      <c r="A37" s="5" t="s">
        <v>85</v>
      </c>
      <c r="B37" s="5" t="s">
        <v>16</v>
      </c>
      <c r="C37" s="5" t="s">
        <v>86</v>
      </c>
      <c r="D37" s="6">
        <v>1</v>
      </c>
      <c r="E37" s="5" t="s">
        <v>12</v>
      </c>
      <c r="F37" s="7">
        <v>44218</v>
      </c>
      <c r="G37" s="8">
        <v>38.270000000000003</v>
      </c>
      <c r="H37">
        <f t="shared" si="0"/>
        <v>1</v>
      </c>
      <c r="I37" s="9">
        <f t="shared" si="1"/>
        <v>38.270000000000003</v>
      </c>
    </row>
    <row r="38" spans="1:9" x14ac:dyDescent="0.35">
      <c r="A38" s="5" t="s">
        <v>87</v>
      </c>
      <c r="B38" s="5" t="s">
        <v>10</v>
      </c>
      <c r="C38" s="5" t="s">
        <v>11</v>
      </c>
      <c r="D38" s="6">
        <v>1</v>
      </c>
      <c r="E38" s="5" t="s">
        <v>68</v>
      </c>
      <c r="F38" s="7">
        <v>44463</v>
      </c>
      <c r="G38" s="8">
        <v>32.33</v>
      </c>
      <c r="H38">
        <f t="shared" si="0"/>
        <v>9</v>
      </c>
      <c r="I38" s="9">
        <f t="shared" si="1"/>
        <v>32.33</v>
      </c>
    </row>
    <row r="39" spans="1:9" x14ac:dyDescent="0.35">
      <c r="A39" s="5" t="s">
        <v>88</v>
      </c>
      <c r="B39" s="5" t="s">
        <v>16</v>
      </c>
      <c r="C39" s="5" t="s">
        <v>89</v>
      </c>
      <c r="D39" s="6">
        <v>2</v>
      </c>
      <c r="E39" s="5" t="s">
        <v>12</v>
      </c>
      <c r="F39" s="7">
        <v>44557</v>
      </c>
      <c r="G39" s="8">
        <v>42.26</v>
      </c>
      <c r="H39">
        <f t="shared" si="0"/>
        <v>12</v>
      </c>
      <c r="I39" s="9">
        <f t="shared" si="1"/>
        <v>21.13</v>
      </c>
    </row>
    <row r="40" spans="1:9" x14ac:dyDescent="0.35">
      <c r="A40" s="5" t="s">
        <v>90</v>
      </c>
      <c r="B40" s="5" t="s">
        <v>16</v>
      </c>
      <c r="C40" s="5" t="s">
        <v>91</v>
      </c>
      <c r="D40" s="6">
        <v>1</v>
      </c>
      <c r="E40" s="5" t="s">
        <v>73</v>
      </c>
      <c r="F40" s="7">
        <v>44197</v>
      </c>
      <c r="G40" s="8">
        <v>35.94</v>
      </c>
      <c r="H40">
        <f t="shared" si="0"/>
        <v>1</v>
      </c>
      <c r="I40" s="9">
        <f t="shared" si="1"/>
        <v>35.94</v>
      </c>
    </row>
    <row r="41" spans="1:9" x14ac:dyDescent="0.35">
      <c r="A41" s="5" t="s">
        <v>92</v>
      </c>
      <c r="B41" s="5" t="s">
        <v>10</v>
      </c>
      <c r="C41" s="5" t="s">
        <v>93</v>
      </c>
      <c r="D41" s="6">
        <v>3</v>
      </c>
      <c r="E41" s="5" t="s">
        <v>12</v>
      </c>
      <c r="F41" s="7">
        <v>44334</v>
      </c>
      <c r="G41" s="8">
        <v>7.46</v>
      </c>
      <c r="H41">
        <f t="shared" si="0"/>
        <v>5</v>
      </c>
      <c r="I41" s="9">
        <f t="shared" si="1"/>
        <v>2.4866666666666668</v>
      </c>
    </row>
    <row r="42" spans="1:9" x14ac:dyDescent="0.35">
      <c r="A42" s="5" t="s">
        <v>94</v>
      </c>
      <c r="B42" s="5" t="s">
        <v>10</v>
      </c>
      <c r="C42" s="5" t="s">
        <v>95</v>
      </c>
      <c r="D42" s="6">
        <v>1</v>
      </c>
      <c r="E42" s="5" t="s">
        <v>35</v>
      </c>
      <c r="F42" s="7">
        <v>44401</v>
      </c>
      <c r="G42" s="8">
        <v>13.27</v>
      </c>
      <c r="H42">
        <f t="shared" si="0"/>
        <v>7</v>
      </c>
      <c r="I42" s="9">
        <f t="shared" si="1"/>
        <v>13.27</v>
      </c>
    </row>
    <row r="43" spans="1:9" x14ac:dyDescent="0.35">
      <c r="A43" s="5" t="s">
        <v>96</v>
      </c>
      <c r="B43" s="5" t="s">
        <v>10</v>
      </c>
      <c r="C43" s="5" t="s">
        <v>97</v>
      </c>
      <c r="D43" s="6">
        <v>1</v>
      </c>
      <c r="E43" s="5" t="s">
        <v>12</v>
      </c>
      <c r="F43" s="7">
        <v>44495</v>
      </c>
      <c r="G43" s="8">
        <v>32.86</v>
      </c>
      <c r="H43">
        <f t="shared" si="0"/>
        <v>10</v>
      </c>
      <c r="I43" s="9">
        <f t="shared" si="1"/>
        <v>32.86</v>
      </c>
    </row>
    <row r="44" spans="1:9" x14ac:dyDescent="0.35">
      <c r="A44" s="5" t="s">
        <v>98</v>
      </c>
      <c r="B44" s="5" t="s">
        <v>16</v>
      </c>
      <c r="C44" s="5" t="s">
        <v>99</v>
      </c>
      <c r="D44" s="6">
        <v>3</v>
      </c>
      <c r="E44" s="5" t="s">
        <v>73</v>
      </c>
      <c r="F44" s="7">
        <v>44242</v>
      </c>
      <c r="G44" s="8">
        <v>13.82</v>
      </c>
      <c r="H44">
        <f t="shared" si="0"/>
        <v>2</v>
      </c>
      <c r="I44" s="9">
        <f t="shared" si="1"/>
        <v>4.6066666666666665</v>
      </c>
    </row>
    <row r="45" spans="1:9" x14ac:dyDescent="0.35">
      <c r="A45" s="5" t="s">
        <v>100</v>
      </c>
      <c r="B45" s="5" t="s">
        <v>10</v>
      </c>
      <c r="C45" s="5" t="s">
        <v>101</v>
      </c>
      <c r="D45" s="6">
        <v>4</v>
      </c>
      <c r="E45" s="5" t="s">
        <v>12</v>
      </c>
      <c r="F45" s="7">
        <v>44521</v>
      </c>
      <c r="G45" s="8">
        <v>25.42</v>
      </c>
      <c r="H45">
        <f t="shared" si="0"/>
        <v>11</v>
      </c>
      <c r="I45" s="9">
        <f t="shared" si="1"/>
        <v>6.3550000000000004</v>
      </c>
    </row>
    <row r="46" spans="1:9" x14ac:dyDescent="0.35">
      <c r="A46" s="5" t="s">
        <v>102</v>
      </c>
      <c r="B46" s="5" t="s">
        <v>10</v>
      </c>
      <c r="C46" s="5" t="s">
        <v>103</v>
      </c>
      <c r="D46" s="6">
        <v>4</v>
      </c>
      <c r="E46" s="5" t="s">
        <v>18</v>
      </c>
      <c r="F46" s="7">
        <v>44375</v>
      </c>
      <c r="G46" s="8">
        <v>43.8</v>
      </c>
      <c r="H46">
        <f t="shared" si="0"/>
        <v>6</v>
      </c>
      <c r="I46" s="9">
        <f t="shared" si="1"/>
        <v>10.95</v>
      </c>
    </row>
    <row r="47" spans="1:9" x14ac:dyDescent="0.35">
      <c r="A47" s="5" t="s">
        <v>104</v>
      </c>
      <c r="B47" s="5" t="s">
        <v>16</v>
      </c>
      <c r="C47" s="5" t="s">
        <v>105</v>
      </c>
      <c r="D47" s="6">
        <v>2</v>
      </c>
      <c r="E47" s="5" t="s">
        <v>12</v>
      </c>
      <c r="F47" s="7">
        <v>44549</v>
      </c>
      <c r="G47" s="8">
        <v>26.2</v>
      </c>
      <c r="H47">
        <f t="shared" si="0"/>
        <v>12</v>
      </c>
      <c r="I47" s="9">
        <f t="shared" si="1"/>
        <v>13.1</v>
      </c>
    </row>
    <row r="48" spans="1:9" x14ac:dyDescent="0.35">
      <c r="A48" s="5" t="s">
        <v>106</v>
      </c>
      <c r="B48" s="5" t="s">
        <v>16</v>
      </c>
      <c r="C48" s="5" t="s">
        <v>107</v>
      </c>
      <c r="D48" s="6">
        <v>2</v>
      </c>
      <c r="E48" s="5" t="s">
        <v>18</v>
      </c>
      <c r="F48" s="7">
        <v>44281</v>
      </c>
      <c r="G48" s="8">
        <v>12.71</v>
      </c>
      <c r="H48">
        <f t="shared" si="0"/>
        <v>3</v>
      </c>
      <c r="I48" s="9">
        <f t="shared" si="1"/>
        <v>6.3550000000000004</v>
      </c>
    </row>
    <row r="49" spans="1:9" x14ac:dyDescent="0.35">
      <c r="A49" s="5" t="s">
        <v>108</v>
      </c>
      <c r="B49" s="5" t="s">
        <v>16</v>
      </c>
      <c r="C49" s="5" t="s">
        <v>109</v>
      </c>
      <c r="D49" s="6">
        <v>3</v>
      </c>
      <c r="E49" s="5" t="s">
        <v>12</v>
      </c>
      <c r="F49" s="7">
        <v>44201</v>
      </c>
      <c r="G49" s="8">
        <v>41.58</v>
      </c>
      <c r="H49">
        <f t="shared" si="0"/>
        <v>1</v>
      </c>
      <c r="I49" s="9">
        <f t="shared" si="1"/>
        <v>13.86</v>
      </c>
    </row>
    <row r="50" spans="1:9" x14ac:dyDescent="0.35">
      <c r="A50" s="5" t="s">
        <v>110</v>
      </c>
      <c r="B50" s="5" t="s">
        <v>16</v>
      </c>
      <c r="C50" s="5" t="s">
        <v>111</v>
      </c>
      <c r="D50" s="6">
        <v>1</v>
      </c>
      <c r="E50" s="5" t="s">
        <v>12</v>
      </c>
      <c r="F50" s="7">
        <v>44368</v>
      </c>
      <c r="G50" s="8">
        <v>37.92</v>
      </c>
      <c r="H50">
        <f t="shared" si="0"/>
        <v>6</v>
      </c>
      <c r="I50" s="9">
        <f t="shared" si="1"/>
        <v>37.92</v>
      </c>
    </row>
    <row r="51" spans="1:9" x14ac:dyDescent="0.35">
      <c r="A51" s="5" t="s">
        <v>112</v>
      </c>
      <c r="B51" s="5" t="s">
        <v>16</v>
      </c>
      <c r="C51" s="5" t="s">
        <v>113</v>
      </c>
      <c r="D51" s="6">
        <v>3</v>
      </c>
      <c r="E51" s="5" t="s">
        <v>12</v>
      </c>
      <c r="F51" s="7">
        <v>44426</v>
      </c>
      <c r="G51" s="8">
        <v>30.11</v>
      </c>
      <c r="H51">
        <f t="shared" si="0"/>
        <v>8</v>
      </c>
      <c r="I51" s="9">
        <f t="shared" si="1"/>
        <v>10.036666666666667</v>
      </c>
    </row>
    <row r="52" spans="1:9" x14ac:dyDescent="0.35">
      <c r="A52" s="5" t="s">
        <v>114</v>
      </c>
      <c r="B52" s="5" t="s">
        <v>10</v>
      </c>
      <c r="C52" s="5" t="s">
        <v>115</v>
      </c>
      <c r="D52" s="6">
        <v>2</v>
      </c>
      <c r="E52" s="5" t="s">
        <v>18</v>
      </c>
      <c r="F52" s="7">
        <v>44329</v>
      </c>
      <c r="G52" s="8">
        <v>42.3</v>
      </c>
      <c r="H52">
        <f t="shared" si="0"/>
        <v>5</v>
      </c>
      <c r="I52" s="9">
        <f t="shared" si="1"/>
        <v>21.15</v>
      </c>
    </row>
    <row r="53" spans="1:9" x14ac:dyDescent="0.35">
      <c r="A53" s="5" t="s">
        <v>116</v>
      </c>
      <c r="B53" s="5" t="s">
        <v>10</v>
      </c>
      <c r="C53" s="5" t="s">
        <v>117</v>
      </c>
      <c r="D53" s="6">
        <v>4</v>
      </c>
      <c r="E53" s="5" t="s">
        <v>12</v>
      </c>
      <c r="F53" s="7">
        <v>44351</v>
      </c>
      <c r="G53" s="8">
        <v>39.5</v>
      </c>
      <c r="H53">
        <f t="shared" si="0"/>
        <v>6</v>
      </c>
      <c r="I53" s="9">
        <f t="shared" si="1"/>
        <v>9.875</v>
      </c>
    </row>
    <row r="54" spans="1:9" x14ac:dyDescent="0.35">
      <c r="A54" s="5" t="s">
        <v>118</v>
      </c>
      <c r="B54" s="5" t="s">
        <v>16</v>
      </c>
      <c r="C54" s="5" t="s">
        <v>119</v>
      </c>
      <c r="D54" s="6">
        <v>3</v>
      </c>
      <c r="E54" s="5" t="s">
        <v>12</v>
      </c>
      <c r="F54" s="7">
        <v>44407</v>
      </c>
      <c r="G54" s="8">
        <v>5.71</v>
      </c>
      <c r="H54">
        <f t="shared" si="0"/>
        <v>7</v>
      </c>
      <c r="I54" s="9">
        <f t="shared" si="1"/>
        <v>1.9033333333333333</v>
      </c>
    </row>
    <row r="55" spans="1:9" x14ac:dyDescent="0.35">
      <c r="A55" s="5" t="s">
        <v>120</v>
      </c>
      <c r="B55" s="5" t="s">
        <v>10</v>
      </c>
      <c r="C55" s="5" t="s">
        <v>121</v>
      </c>
      <c r="D55" s="6">
        <v>2</v>
      </c>
      <c r="E55" s="5" t="s">
        <v>12</v>
      </c>
      <c r="F55" s="7">
        <v>44249</v>
      </c>
      <c r="G55" s="8">
        <v>17.190000000000001</v>
      </c>
      <c r="H55">
        <f t="shared" si="0"/>
        <v>2</v>
      </c>
      <c r="I55" s="9">
        <f t="shared" si="1"/>
        <v>8.5950000000000006</v>
      </c>
    </row>
    <row r="56" spans="1:9" x14ac:dyDescent="0.35">
      <c r="A56" s="5" t="s">
        <v>122</v>
      </c>
      <c r="B56" s="5" t="s">
        <v>10</v>
      </c>
      <c r="C56" s="5" t="s">
        <v>123</v>
      </c>
      <c r="D56" s="6">
        <v>2</v>
      </c>
      <c r="E56" s="5" t="s">
        <v>12</v>
      </c>
      <c r="F56" s="7">
        <v>44342</v>
      </c>
      <c r="G56" s="8">
        <v>40.33</v>
      </c>
      <c r="H56">
        <f t="shared" si="0"/>
        <v>5</v>
      </c>
      <c r="I56" s="9">
        <f t="shared" si="1"/>
        <v>20.164999999999999</v>
      </c>
    </row>
    <row r="57" spans="1:9" x14ac:dyDescent="0.35">
      <c r="A57" s="5" t="s">
        <v>124</v>
      </c>
      <c r="B57" s="5" t="s">
        <v>10</v>
      </c>
      <c r="C57" s="5" t="s">
        <v>125</v>
      </c>
      <c r="D57" s="6">
        <v>2</v>
      </c>
      <c r="E57" s="5" t="s">
        <v>73</v>
      </c>
      <c r="F57" s="7">
        <v>44276</v>
      </c>
      <c r="G57" s="8">
        <v>24.19</v>
      </c>
      <c r="H57">
        <f t="shared" si="0"/>
        <v>3</v>
      </c>
      <c r="I57" s="9">
        <f t="shared" si="1"/>
        <v>12.095000000000001</v>
      </c>
    </row>
    <row r="58" spans="1:9" x14ac:dyDescent="0.35">
      <c r="A58" s="5" t="s">
        <v>126</v>
      </c>
      <c r="B58" s="5" t="s">
        <v>10</v>
      </c>
      <c r="C58" s="5" t="s">
        <v>127</v>
      </c>
      <c r="D58" s="6">
        <v>4</v>
      </c>
      <c r="E58" s="5" t="s">
        <v>18</v>
      </c>
      <c r="F58" s="7">
        <v>44367</v>
      </c>
      <c r="G58" s="8">
        <v>29.28</v>
      </c>
      <c r="H58">
        <f t="shared" si="0"/>
        <v>6</v>
      </c>
      <c r="I58" s="9">
        <f t="shared" si="1"/>
        <v>7.32</v>
      </c>
    </row>
    <row r="59" spans="1:9" x14ac:dyDescent="0.35">
      <c r="A59" s="5" t="s">
        <v>128</v>
      </c>
      <c r="B59" s="5" t="s">
        <v>16</v>
      </c>
      <c r="C59" s="5" t="s">
        <v>99</v>
      </c>
      <c r="D59" s="6">
        <v>4</v>
      </c>
      <c r="E59" s="5" t="s">
        <v>18</v>
      </c>
      <c r="F59" s="7">
        <v>44449</v>
      </c>
      <c r="G59" s="8">
        <v>14.77</v>
      </c>
      <c r="H59">
        <f t="shared" si="0"/>
        <v>9</v>
      </c>
      <c r="I59" s="9">
        <f t="shared" si="1"/>
        <v>3.6924999999999999</v>
      </c>
    </row>
    <row r="60" spans="1:9" x14ac:dyDescent="0.35">
      <c r="A60" s="5" t="s">
        <v>129</v>
      </c>
      <c r="B60" s="5" t="s">
        <v>10</v>
      </c>
      <c r="C60" s="5" t="s">
        <v>130</v>
      </c>
      <c r="D60" s="6">
        <v>1</v>
      </c>
      <c r="E60" s="5" t="s">
        <v>12</v>
      </c>
      <c r="F60" s="7">
        <v>44205</v>
      </c>
      <c r="G60" s="8">
        <v>16.260000000000002</v>
      </c>
      <c r="H60">
        <f t="shared" si="0"/>
        <v>1</v>
      </c>
      <c r="I60" s="9">
        <f t="shared" si="1"/>
        <v>16.260000000000002</v>
      </c>
    </row>
    <row r="61" spans="1:9" x14ac:dyDescent="0.35">
      <c r="A61" s="5" t="s">
        <v>131</v>
      </c>
      <c r="B61" s="5" t="s">
        <v>10</v>
      </c>
      <c r="C61" s="5" t="s">
        <v>132</v>
      </c>
      <c r="D61" s="6">
        <v>2</v>
      </c>
      <c r="E61" s="5" t="s">
        <v>12</v>
      </c>
      <c r="F61" s="7">
        <v>44530</v>
      </c>
      <c r="G61" s="8">
        <v>6.01</v>
      </c>
      <c r="H61">
        <f t="shared" si="0"/>
        <v>11</v>
      </c>
      <c r="I61" s="9">
        <f t="shared" si="1"/>
        <v>3.0049999999999999</v>
      </c>
    </row>
    <row r="62" spans="1:9" x14ac:dyDescent="0.35">
      <c r="A62" s="5" t="s">
        <v>133</v>
      </c>
      <c r="B62" s="5" t="s">
        <v>10</v>
      </c>
      <c r="C62" s="5" t="s">
        <v>134</v>
      </c>
      <c r="D62" s="6">
        <v>3</v>
      </c>
      <c r="E62" s="5" t="s">
        <v>12</v>
      </c>
      <c r="F62" s="7">
        <v>44239</v>
      </c>
      <c r="G62" s="8">
        <v>32.520000000000003</v>
      </c>
      <c r="H62">
        <f t="shared" si="0"/>
        <v>2</v>
      </c>
      <c r="I62" s="9">
        <f t="shared" si="1"/>
        <v>10.840000000000002</v>
      </c>
    </row>
    <row r="63" spans="1:9" x14ac:dyDescent="0.35">
      <c r="A63" s="5" t="s">
        <v>135</v>
      </c>
      <c r="B63" s="5" t="s">
        <v>10</v>
      </c>
      <c r="C63" s="5" t="s">
        <v>136</v>
      </c>
      <c r="D63" s="6">
        <v>1</v>
      </c>
      <c r="E63" s="5" t="s">
        <v>12</v>
      </c>
      <c r="F63" s="7">
        <v>44387</v>
      </c>
      <c r="G63" s="8">
        <v>44.57</v>
      </c>
      <c r="H63">
        <f t="shared" si="0"/>
        <v>7</v>
      </c>
      <c r="I63" s="9">
        <f t="shared" si="1"/>
        <v>44.57</v>
      </c>
    </row>
    <row r="64" spans="1:9" x14ac:dyDescent="0.35">
      <c r="A64" s="5" t="s">
        <v>137</v>
      </c>
      <c r="B64" s="5" t="s">
        <v>16</v>
      </c>
      <c r="C64" s="5" t="s">
        <v>138</v>
      </c>
      <c r="D64" s="6">
        <v>3</v>
      </c>
      <c r="E64" s="5" t="s">
        <v>12</v>
      </c>
      <c r="F64" s="7">
        <v>44499</v>
      </c>
      <c r="G64" s="8">
        <v>43.25</v>
      </c>
      <c r="H64">
        <f t="shared" si="0"/>
        <v>10</v>
      </c>
      <c r="I64" s="9">
        <f t="shared" si="1"/>
        <v>14.416666666666666</v>
      </c>
    </row>
    <row r="65" spans="1:9" x14ac:dyDescent="0.35">
      <c r="A65" s="5" t="s">
        <v>139</v>
      </c>
      <c r="B65" s="5" t="s">
        <v>16</v>
      </c>
      <c r="C65" s="5" t="s">
        <v>140</v>
      </c>
      <c r="D65" s="6">
        <v>4</v>
      </c>
      <c r="E65" s="5" t="s">
        <v>12</v>
      </c>
      <c r="F65" s="7">
        <v>44464</v>
      </c>
      <c r="G65" s="8">
        <v>17.239999999999998</v>
      </c>
      <c r="H65">
        <f t="shared" si="0"/>
        <v>9</v>
      </c>
      <c r="I65" s="9">
        <f t="shared" si="1"/>
        <v>4.3099999999999996</v>
      </c>
    </row>
    <row r="66" spans="1:9" x14ac:dyDescent="0.35">
      <c r="A66" s="5" t="s">
        <v>141</v>
      </c>
      <c r="B66" s="5" t="s">
        <v>10</v>
      </c>
      <c r="C66" s="5" t="s">
        <v>142</v>
      </c>
      <c r="D66" s="6">
        <v>2</v>
      </c>
      <c r="E66" s="5" t="s">
        <v>12</v>
      </c>
      <c r="F66" s="7">
        <v>44432</v>
      </c>
      <c r="G66" s="8">
        <v>28.73</v>
      </c>
      <c r="H66">
        <f t="shared" si="0"/>
        <v>8</v>
      </c>
      <c r="I66" s="9">
        <f t="shared" si="1"/>
        <v>14.365</v>
      </c>
    </row>
    <row r="67" spans="1:9" x14ac:dyDescent="0.35">
      <c r="A67" s="5" t="s">
        <v>143</v>
      </c>
      <c r="B67" s="5" t="s">
        <v>16</v>
      </c>
      <c r="C67" s="5" t="s">
        <v>144</v>
      </c>
      <c r="D67" s="6">
        <v>2</v>
      </c>
      <c r="E67" s="5" t="s">
        <v>18</v>
      </c>
      <c r="F67" s="7">
        <v>44411</v>
      </c>
      <c r="G67" s="8">
        <v>36.700000000000003</v>
      </c>
      <c r="H67">
        <f t="shared" ref="H67:H130" si="2">MONTH(F67)</f>
        <v>8</v>
      </c>
      <c r="I67" s="9">
        <f t="shared" ref="I67:I130" si="3">G67/D67</f>
        <v>18.350000000000001</v>
      </c>
    </row>
    <row r="68" spans="1:9" x14ac:dyDescent="0.35">
      <c r="A68" s="5" t="s">
        <v>145</v>
      </c>
      <c r="B68" s="5" t="s">
        <v>10</v>
      </c>
      <c r="C68" s="5" t="s">
        <v>146</v>
      </c>
      <c r="D68" s="6">
        <v>2</v>
      </c>
      <c r="E68" s="5" t="s">
        <v>18</v>
      </c>
      <c r="F68" s="7">
        <v>44328</v>
      </c>
      <c r="G68" s="8">
        <v>39.43</v>
      </c>
      <c r="H68">
        <f t="shared" si="2"/>
        <v>5</v>
      </c>
      <c r="I68" s="9">
        <f t="shared" si="3"/>
        <v>19.715</v>
      </c>
    </row>
    <row r="69" spans="1:9" x14ac:dyDescent="0.35">
      <c r="A69" s="5" t="s">
        <v>147</v>
      </c>
      <c r="B69" s="5" t="s">
        <v>10</v>
      </c>
      <c r="C69" s="5" t="s">
        <v>148</v>
      </c>
      <c r="D69" s="6">
        <v>1</v>
      </c>
      <c r="E69" s="5" t="s">
        <v>12</v>
      </c>
      <c r="F69" s="7">
        <v>44460</v>
      </c>
      <c r="G69" s="8">
        <v>29.69</v>
      </c>
      <c r="H69">
        <f t="shared" si="2"/>
        <v>9</v>
      </c>
      <c r="I69" s="9">
        <f t="shared" si="3"/>
        <v>29.69</v>
      </c>
    </row>
    <row r="70" spans="1:9" x14ac:dyDescent="0.35">
      <c r="A70" s="5" t="s">
        <v>149</v>
      </c>
      <c r="B70" s="5" t="s">
        <v>10</v>
      </c>
      <c r="C70" s="5" t="s">
        <v>150</v>
      </c>
      <c r="D70" s="6">
        <v>1</v>
      </c>
      <c r="E70" s="5" t="s">
        <v>12</v>
      </c>
      <c r="F70" s="7">
        <v>44362</v>
      </c>
      <c r="G70" s="8">
        <v>35.409999999999997</v>
      </c>
      <c r="H70">
        <f t="shared" si="2"/>
        <v>6</v>
      </c>
      <c r="I70" s="9">
        <f t="shared" si="3"/>
        <v>35.409999999999997</v>
      </c>
    </row>
    <row r="71" spans="1:9" x14ac:dyDescent="0.35">
      <c r="A71" s="5" t="s">
        <v>151</v>
      </c>
      <c r="B71" s="5" t="s">
        <v>16</v>
      </c>
      <c r="C71" s="5" t="s">
        <v>152</v>
      </c>
      <c r="D71" s="6">
        <v>3</v>
      </c>
      <c r="E71" s="5" t="s">
        <v>12</v>
      </c>
      <c r="F71" s="7">
        <v>44413</v>
      </c>
      <c r="G71" s="8">
        <v>29.64</v>
      </c>
      <c r="H71">
        <f t="shared" si="2"/>
        <v>8</v>
      </c>
      <c r="I71" s="9">
        <f t="shared" si="3"/>
        <v>9.8800000000000008</v>
      </c>
    </row>
    <row r="72" spans="1:9" x14ac:dyDescent="0.35">
      <c r="A72" s="5" t="s">
        <v>153</v>
      </c>
      <c r="B72" s="5" t="s">
        <v>16</v>
      </c>
      <c r="C72" s="5" t="s">
        <v>154</v>
      </c>
      <c r="D72" s="6">
        <v>1</v>
      </c>
      <c r="E72" s="5" t="s">
        <v>12</v>
      </c>
      <c r="F72" s="7">
        <v>44301</v>
      </c>
      <c r="G72" s="8">
        <v>37.92</v>
      </c>
      <c r="H72">
        <f t="shared" si="2"/>
        <v>4</v>
      </c>
      <c r="I72" s="9">
        <f t="shared" si="3"/>
        <v>37.92</v>
      </c>
    </row>
    <row r="73" spans="1:9" x14ac:dyDescent="0.35">
      <c r="A73" s="5" t="s">
        <v>96</v>
      </c>
      <c r="B73" s="5" t="s">
        <v>10</v>
      </c>
      <c r="C73" s="5" t="s">
        <v>155</v>
      </c>
      <c r="D73" s="6">
        <v>3</v>
      </c>
      <c r="E73" s="5" t="s">
        <v>12</v>
      </c>
      <c r="F73" s="7">
        <v>44479</v>
      </c>
      <c r="G73" s="8">
        <v>6.92</v>
      </c>
      <c r="H73">
        <f t="shared" si="2"/>
        <v>10</v>
      </c>
      <c r="I73" s="9">
        <f t="shared" si="3"/>
        <v>2.3066666666666666</v>
      </c>
    </row>
    <row r="74" spans="1:9" x14ac:dyDescent="0.35">
      <c r="A74" s="5" t="s">
        <v>156</v>
      </c>
      <c r="B74" s="5" t="s">
        <v>16</v>
      </c>
      <c r="C74" s="5" t="s">
        <v>157</v>
      </c>
      <c r="D74" s="6">
        <v>3</v>
      </c>
      <c r="E74" s="5" t="s">
        <v>35</v>
      </c>
      <c r="F74" s="7">
        <v>44249</v>
      </c>
      <c r="G74" s="8">
        <v>30.04</v>
      </c>
      <c r="H74">
        <f t="shared" si="2"/>
        <v>2</v>
      </c>
      <c r="I74" s="9">
        <f t="shared" si="3"/>
        <v>10.013333333333334</v>
      </c>
    </row>
    <row r="75" spans="1:9" x14ac:dyDescent="0.35">
      <c r="A75" s="5" t="s">
        <v>158</v>
      </c>
      <c r="B75" s="5" t="s">
        <v>16</v>
      </c>
      <c r="C75" s="5" t="s">
        <v>159</v>
      </c>
      <c r="D75" s="6">
        <v>4</v>
      </c>
      <c r="E75" s="5" t="s">
        <v>68</v>
      </c>
      <c r="F75" s="7">
        <v>44209</v>
      </c>
      <c r="G75" s="8">
        <v>7.51</v>
      </c>
      <c r="H75">
        <f t="shared" si="2"/>
        <v>1</v>
      </c>
      <c r="I75" s="9">
        <f t="shared" si="3"/>
        <v>1.8774999999999999</v>
      </c>
    </row>
    <row r="76" spans="1:9" x14ac:dyDescent="0.35">
      <c r="A76" s="5" t="s">
        <v>160</v>
      </c>
      <c r="B76" s="5" t="s">
        <v>10</v>
      </c>
      <c r="C76" s="5" t="s">
        <v>161</v>
      </c>
      <c r="D76" s="6">
        <v>2</v>
      </c>
      <c r="E76" s="5" t="s">
        <v>12</v>
      </c>
      <c r="F76" s="7">
        <v>44439</v>
      </c>
      <c r="G76" s="8">
        <v>14.19</v>
      </c>
      <c r="H76">
        <f t="shared" si="2"/>
        <v>8</v>
      </c>
      <c r="I76" s="9">
        <f t="shared" si="3"/>
        <v>7.0949999999999998</v>
      </c>
    </row>
    <row r="77" spans="1:9" x14ac:dyDescent="0.35">
      <c r="A77" s="5" t="s">
        <v>162</v>
      </c>
      <c r="B77" s="5" t="s">
        <v>16</v>
      </c>
      <c r="C77" s="5" t="s">
        <v>163</v>
      </c>
      <c r="D77" s="6">
        <v>1</v>
      </c>
      <c r="E77" s="5" t="s">
        <v>12</v>
      </c>
      <c r="F77" s="7">
        <v>44546</v>
      </c>
      <c r="G77" s="8">
        <v>8.99</v>
      </c>
      <c r="H77">
        <f t="shared" si="2"/>
        <v>12</v>
      </c>
      <c r="I77" s="9">
        <f t="shared" si="3"/>
        <v>8.99</v>
      </c>
    </row>
    <row r="78" spans="1:9" x14ac:dyDescent="0.35">
      <c r="A78" s="5" t="s">
        <v>164</v>
      </c>
      <c r="B78" s="5" t="s">
        <v>16</v>
      </c>
      <c r="C78" s="5" t="s">
        <v>165</v>
      </c>
      <c r="D78" s="6">
        <v>3</v>
      </c>
      <c r="E78" s="5" t="s">
        <v>12</v>
      </c>
      <c r="F78" s="7">
        <v>44387</v>
      </c>
      <c r="G78" s="8">
        <v>40.729999999999997</v>
      </c>
      <c r="H78">
        <f t="shared" si="2"/>
        <v>7</v>
      </c>
      <c r="I78" s="9">
        <f t="shared" si="3"/>
        <v>13.576666666666666</v>
      </c>
    </row>
    <row r="79" spans="1:9" x14ac:dyDescent="0.35">
      <c r="A79" s="5" t="s">
        <v>166</v>
      </c>
      <c r="B79" s="5" t="s">
        <v>16</v>
      </c>
      <c r="C79" s="5" t="s">
        <v>167</v>
      </c>
      <c r="D79" s="6">
        <v>1</v>
      </c>
      <c r="E79" s="5" t="s">
        <v>12</v>
      </c>
      <c r="F79" s="7">
        <v>44369</v>
      </c>
      <c r="G79" s="8">
        <v>34.01</v>
      </c>
      <c r="H79">
        <f t="shared" si="2"/>
        <v>6</v>
      </c>
      <c r="I79" s="9">
        <f t="shared" si="3"/>
        <v>34.01</v>
      </c>
    </row>
    <row r="80" spans="1:9" x14ac:dyDescent="0.35">
      <c r="A80" s="5" t="s">
        <v>168</v>
      </c>
      <c r="B80" s="5" t="s">
        <v>16</v>
      </c>
      <c r="C80" s="5" t="s">
        <v>169</v>
      </c>
      <c r="D80" s="6">
        <v>2</v>
      </c>
      <c r="E80" s="5" t="s">
        <v>12</v>
      </c>
      <c r="F80" s="7">
        <v>44515</v>
      </c>
      <c r="G80" s="8">
        <v>11.8</v>
      </c>
      <c r="H80">
        <f t="shared" si="2"/>
        <v>11</v>
      </c>
      <c r="I80" s="9">
        <f t="shared" si="3"/>
        <v>5.9</v>
      </c>
    </row>
    <row r="81" spans="1:9" x14ac:dyDescent="0.35">
      <c r="A81" s="5" t="s">
        <v>170</v>
      </c>
      <c r="B81" s="5" t="s">
        <v>16</v>
      </c>
      <c r="C81" s="5" t="s">
        <v>115</v>
      </c>
      <c r="D81" s="6">
        <v>4</v>
      </c>
      <c r="E81" s="5" t="s">
        <v>12</v>
      </c>
      <c r="F81" s="7">
        <v>44553</v>
      </c>
      <c r="G81" s="8">
        <v>5.0999999999999996</v>
      </c>
      <c r="H81">
        <f t="shared" si="2"/>
        <v>12</v>
      </c>
      <c r="I81" s="9">
        <f t="shared" si="3"/>
        <v>1.2749999999999999</v>
      </c>
    </row>
    <row r="82" spans="1:9" x14ac:dyDescent="0.35">
      <c r="A82" s="5" t="s">
        <v>171</v>
      </c>
      <c r="B82" s="5" t="s">
        <v>10</v>
      </c>
      <c r="C82" s="5" t="s">
        <v>172</v>
      </c>
      <c r="D82" s="6">
        <v>3</v>
      </c>
      <c r="E82" s="5" t="s">
        <v>12</v>
      </c>
      <c r="F82" s="7">
        <v>44203</v>
      </c>
      <c r="G82" s="8">
        <v>42.49</v>
      </c>
      <c r="H82">
        <f t="shared" si="2"/>
        <v>1</v>
      </c>
      <c r="I82" s="9">
        <f t="shared" si="3"/>
        <v>14.163333333333334</v>
      </c>
    </row>
    <row r="83" spans="1:9" x14ac:dyDescent="0.35">
      <c r="A83" s="5" t="s">
        <v>173</v>
      </c>
      <c r="B83" s="5" t="s">
        <v>10</v>
      </c>
      <c r="C83" s="5" t="s">
        <v>174</v>
      </c>
      <c r="D83" s="6">
        <v>3</v>
      </c>
      <c r="E83" s="5" t="s">
        <v>18</v>
      </c>
      <c r="F83" s="7">
        <v>44327</v>
      </c>
      <c r="G83" s="8">
        <v>18.649999999999999</v>
      </c>
      <c r="H83">
        <f t="shared" si="2"/>
        <v>5</v>
      </c>
      <c r="I83" s="9">
        <f t="shared" si="3"/>
        <v>6.2166666666666659</v>
      </c>
    </row>
    <row r="84" spans="1:9" x14ac:dyDescent="0.35">
      <c r="A84" s="5" t="s">
        <v>175</v>
      </c>
      <c r="B84" s="5" t="s">
        <v>10</v>
      </c>
      <c r="C84" s="5" t="s">
        <v>176</v>
      </c>
      <c r="D84" s="6">
        <v>4</v>
      </c>
      <c r="E84" s="5" t="s">
        <v>12</v>
      </c>
      <c r="F84" s="7">
        <v>44450</v>
      </c>
      <c r="G84" s="8">
        <v>19.190000000000001</v>
      </c>
      <c r="H84">
        <f t="shared" si="2"/>
        <v>9</v>
      </c>
      <c r="I84" s="9">
        <f t="shared" si="3"/>
        <v>4.7975000000000003</v>
      </c>
    </row>
    <row r="85" spans="1:9" x14ac:dyDescent="0.35">
      <c r="A85" s="5" t="s">
        <v>177</v>
      </c>
      <c r="B85" s="5" t="s">
        <v>16</v>
      </c>
      <c r="C85" s="5" t="s">
        <v>178</v>
      </c>
      <c r="D85" s="6">
        <v>3</v>
      </c>
      <c r="E85" s="5" t="s">
        <v>18</v>
      </c>
      <c r="F85" s="7">
        <v>44249</v>
      </c>
      <c r="G85" s="8">
        <v>24.31</v>
      </c>
      <c r="H85">
        <f t="shared" si="2"/>
        <v>2</v>
      </c>
      <c r="I85" s="9">
        <f t="shared" si="3"/>
        <v>8.1033333333333335</v>
      </c>
    </row>
    <row r="86" spans="1:9" x14ac:dyDescent="0.35">
      <c r="A86" s="5" t="s">
        <v>179</v>
      </c>
      <c r="B86" s="5" t="s">
        <v>10</v>
      </c>
      <c r="C86" s="5" t="s">
        <v>180</v>
      </c>
      <c r="D86" s="6">
        <v>3</v>
      </c>
      <c r="E86" s="5" t="s">
        <v>35</v>
      </c>
      <c r="F86" s="7">
        <v>44559</v>
      </c>
      <c r="G86" s="8">
        <v>21.64</v>
      </c>
      <c r="H86">
        <f t="shared" si="2"/>
        <v>12</v>
      </c>
      <c r="I86" s="9">
        <f t="shared" si="3"/>
        <v>7.2133333333333338</v>
      </c>
    </row>
    <row r="87" spans="1:9" x14ac:dyDescent="0.35">
      <c r="A87" s="5" t="s">
        <v>181</v>
      </c>
      <c r="B87" s="5" t="s">
        <v>10</v>
      </c>
      <c r="C87" s="5" t="s">
        <v>182</v>
      </c>
      <c r="D87" s="6">
        <v>1</v>
      </c>
      <c r="E87" s="5" t="s">
        <v>12</v>
      </c>
      <c r="F87" s="7">
        <v>44331</v>
      </c>
      <c r="G87" s="8">
        <v>18.95</v>
      </c>
      <c r="H87">
        <f t="shared" si="2"/>
        <v>5</v>
      </c>
      <c r="I87" s="9">
        <f t="shared" si="3"/>
        <v>18.95</v>
      </c>
    </row>
    <row r="88" spans="1:9" x14ac:dyDescent="0.35">
      <c r="A88" s="5" t="s">
        <v>183</v>
      </c>
      <c r="B88" s="5" t="s">
        <v>16</v>
      </c>
      <c r="C88" s="5" t="s">
        <v>184</v>
      </c>
      <c r="D88" s="6">
        <v>3</v>
      </c>
      <c r="E88" s="5" t="s">
        <v>12</v>
      </c>
      <c r="F88" s="7">
        <v>44261</v>
      </c>
      <c r="G88" s="8">
        <v>22.29</v>
      </c>
      <c r="H88">
        <f t="shared" si="2"/>
        <v>3</v>
      </c>
      <c r="I88" s="9">
        <f t="shared" si="3"/>
        <v>7.43</v>
      </c>
    </row>
    <row r="89" spans="1:9" x14ac:dyDescent="0.35">
      <c r="A89" s="5" t="s">
        <v>185</v>
      </c>
      <c r="B89" s="5" t="s">
        <v>10</v>
      </c>
      <c r="C89" s="5" t="s">
        <v>186</v>
      </c>
      <c r="D89" s="6">
        <v>4</v>
      </c>
      <c r="E89" s="5" t="s">
        <v>35</v>
      </c>
      <c r="F89" s="7">
        <v>44291</v>
      </c>
      <c r="G89" s="8">
        <v>17.48</v>
      </c>
      <c r="H89">
        <f t="shared" si="2"/>
        <v>4</v>
      </c>
      <c r="I89" s="9">
        <f t="shared" si="3"/>
        <v>4.37</v>
      </c>
    </row>
    <row r="90" spans="1:9" x14ac:dyDescent="0.35">
      <c r="A90" s="5" t="s">
        <v>187</v>
      </c>
      <c r="B90" s="5" t="s">
        <v>16</v>
      </c>
      <c r="C90" s="5" t="s">
        <v>188</v>
      </c>
      <c r="D90" s="6">
        <v>1</v>
      </c>
      <c r="E90" s="5" t="s">
        <v>18</v>
      </c>
      <c r="F90" s="7">
        <v>44253</v>
      </c>
      <c r="G90" s="8">
        <v>22.7</v>
      </c>
      <c r="H90">
        <f t="shared" si="2"/>
        <v>2</v>
      </c>
      <c r="I90" s="9">
        <f t="shared" si="3"/>
        <v>22.7</v>
      </c>
    </row>
    <row r="91" spans="1:9" x14ac:dyDescent="0.35">
      <c r="A91" s="5" t="s">
        <v>189</v>
      </c>
      <c r="B91" s="5" t="s">
        <v>16</v>
      </c>
      <c r="C91" s="5" t="s">
        <v>190</v>
      </c>
      <c r="D91" s="6">
        <v>4</v>
      </c>
      <c r="E91" s="5" t="s">
        <v>12</v>
      </c>
      <c r="F91" s="7">
        <v>44363</v>
      </c>
      <c r="G91" s="8">
        <v>14.41</v>
      </c>
      <c r="H91">
        <f t="shared" si="2"/>
        <v>6</v>
      </c>
      <c r="I91" s="9">
        <f t="shared" si="3"/>
        <v>3.6025</v>
      </c>
    </row>
    <row r="92" spans="1:9" x14ac:dyDescent="0.35">
      <c r="A92" s="5" t="s">
        <v>191</v>
      </c>
      <c r="B92" s="5" t="s">
        <v>16</v>
      </c>
      <c r="C92" s="5" t="s">
        <v>192</v>
      </c>
      <c r="D92" s="6">
        <v>3</v>
      </c>
      <c r="E92" s="5" t="s">
        <v>12</v>
      </c>
      <c r="F92" s="7">
        <v>44484</v>
      </c>
      <c r="G92" s="8">
        <v>31.55</v>
      </c>
      <c r="H92">
        <f t="shared" si="2"/>
        <v>10</v>
      </c>
      <c r="I92" s="9">
        <f t="shared" si="3"/>
        <v>10.516666666666667</v>
      </c>
    </row>
    <row r="93" spans="1:9" x14ac:dyDescent="0.35">
      <c r="A93" s="5" t="s">
        <v>193</v>
      </c>
      <c r="B93" s="5" t="s">
        <v>10</v>
      </c>
      <c r="C93" s="5" t="s">
        <v>194</v>
      </c>
      <c r="D93" s="6">
        <v>4</v>
      </c>
      <c r="E93" s="5" t="s">
        <v>18</v>
      </c>
      <c r="F93" s="7">
        <v>44507</v>
      </c>
      <c r="G93" s="8">
        <v>43.51</v>
      </c>
      <c r="H93">
        <f t="shared" si="2"/>
        <v>11</v>
      </c>
      <c r="I93" s="9">
        <f t="shared" si="3"/>
        <v>10.8775</v>
      </c>
    </row>
    <row r="94" spans="1:9" x14ac:dyDescent="0.35">
      <c r="A94" s="5" t="s">
        <v>195</v>
      </c>
      <c r="B94" s="5" t="s">
        <v>10</v>
      </c>
      <c r="C94" s="5" t="s">
        <v>196</v>
      </c>
      <c r="D94" s="6">
        <v>2</v>
      </c>
      <c r="E94" s="5" t="s">
        <v>12</v>
      </c>
      <c r="F94" s="7">
        <v>44261</v>
      </c>
      <c r="G94" s="8">
        <v>21.23</v>
      </c>
      <c r="H94">
        <f t="shared" si="2"/>
        <v>3</v>
      </c>
      <c r="I94" s="9">
        <f t="shared" si="3"/>
        <v>10.615</v>
      </c>
    </row>
    <row r="95" spans="1:9" x14ac:dyDescent="0.35">
      <c r="A95" s="5" t="s">
        <v>197</v>
      </c>
      <c r="B95" s="5" t="s">
        <v>16</v>
      </c>
      <c r="C95" s="5" t="s">
        <v>198</v>
      </c>
      <c r="D95" s="6">
        <v>3</v>
      </c>
      <c r="E95" s="5" t="s">
        <v>12</v>
      </c>
      <c r="F95" s="7">
        <v>44501</v>
      </c>
      <c r="G95" s="8">
        <v>39.229999999999997</v>
      </c>
      <c r="H95">
        <f t="shared" si="2"/>
        <v>11</v>
      </c>
      <c r="I95" s="9">
        <f t="shared" si="3"/>
        <v>13.076666666666666</v>
      </c>
    </row>
    <row r="96" spans="1:9" x14ac:dyDescent="0.35">
      <c r="A96" s="5" t="s">
        <v>199</v>
      </c>
      <c r="B96" s="5" t="s">
        <v>16</v>
      </c>
      <c r="C96" s="5" t="s">
        <v>200</v>
      </c>
      <c r="D96" s="6">
        <v>3</v>
      </c>
      <c r="E96" s="5" t="s">
        <v>35</v>
      </c>
      <c r="F96" s="7">
        <v>44318</v>
      </c>
      <c r="G96" s="8">
        <v>10.96</v>
      </c>
      <c r="H96">
        <f t="shared" si="2"/>
        <v>5</v>
      </c>
      <c r="I96" s="9">
        <f t="shared" si="3"/>
        <v>3.6533333333333338</v>
      </c>
    </row>
    <row r="97" spans="1:9" x14ac:dyDescent="0.35">
      <c r="A97" s="5" t="s">
        <v>201</v>
      </c>
      <c r="B97" s="5" t="s">
        <v>10</v>
      </c>
      <c r="C97" s="5" t="s">
        <v>202</v>
      </c>
      <c r="D97" s="6">
        <v>4</v>
      </c>
      <c r="E97" s="5" t="s">
        <v>18</v>
      </c>
      <c r="F97" s="7">
        <v>44242</v>
      </c>
      <c r="G97" s="8">
        <v>29.3</v>
      </c>
      <c r="H97">
        <f t="shared" si="2"/>
        <v>2</v>
      </c>
      <c r="I97" s="9">
        <f t="shared" si="3"/>
        <v>7.3250000000000002</v>
      </c>
    </row>
    <row r="98" spans="1:9" x14ac:dyDescent="0.35">
      <c r="A98" s="5" t="s">
        <v>203</v>
      </c>
      <c r="B98" s="5" t="s">
        <v>16</v>
      </c>
      <c r="C98" s="5" t="s">
        <v>204</v>
      </c>
      <c r="D98" s="6">
        <v>1</v>
      </c>
      <c r="E98" s="5" t="s">
        <v>18</v>
      </c>
      <c r="F98" s="7">
        <v>44338</v>
      </c>
      <c r="G98" s="8">
        <v>6.33</v>
      </c>
      <c r="H98">
        <f t="shared" si="2"/>
        <v>5</v>
      </c>
      <c r="I98" s="9">
        <f t="shared" si="3"/>
        <v>6.33</v>
      </c>
    </row>
    <row r="99" spans="1:9" x14ac:dyDescent="0.35">
      <c r="A99" s="5" t="s">
        <v>205</v>
      </c>
      <c r="B99" s="5" t="s">
        <v>10</v>
      </c>
      <c r="C99" s="5" t="s">
        <v>206</v>
      </c>
      <c r="D99" s="6">
        <v>4</v>
      </c>
      <c r="E99" s="5" t="s">
        <v>73</v>
      </c>
      <c r="F99" s="7">
        <v>44513</v>
      </c>
      <c r="G99" s="8">
        <v>40.270000000000003</v>
      </c>
      <c r="H99">
        <f t="shared" si="2"/>
        <v>11</v>
      </c>
      <c r="I99" s="9">
        <f t="shared" si="3"/>
        <v>10.067500000000001</v>
      </c>
    </row>
    <row r="100" spans="1:9" x14ac:dyDescent="0.35">
      <c r="A100" s="5" t="s">
        <v>207</v>
      </c>
      <c r="B100" s="5" t="s">
        <v>16</v>
      </c>
      <c r="C100" s="5" t="s">
        <v>208</v>
      </c>
      <c r="D100" s="6">
        <v>2</v>
      </c>
      <c r="E100" s="5" t="s">
        <v>12</v>
      </c>
      <c r="F100" s="7">
        <v>44469</v>
      </c>
      <c r="G100" s="8">
        <v>8.2799999999999994</v>
      </c>
      <c r="H100">
        <f t="shared" si="2"/>
        <v>9</v>
      </c>
      <c r="I100" s="9">
        <f t="shared" si="3"/>
        <v>4.1399999999999997</v>
      </c>
    </row>
    <row r="101" spans="1:9" x14ac:dyDescent="0.35">
      <c r="A101" s="5" t="s">
        <v>209</v>
      </c>
      <c r="B101" s="5" t="s">
        <v>10</v>
      </c>
      <c r="C101" s="5" t="s">
        <v>210</v>
      </c>
      <c r="D101" s="6">
        <v>3</v>
      </c>
      <c r="E101" s="5" t="s">
        <v>12</v>
      </c>
      <c r="F101" s="7">
        <v>44344</v>
      </c>
      <c r="G101" s="8">
        <v>17.02</v>
      </c>
      <c r="H101">
        <f t="shared" si="2"/>
        <v>5</v>
      </c>
      <c r="I101" s="9">
        <f t="shared" si="3"/>
        <v>5.6733333333333329</v>
      </c>
    </row>
    <row r="102" spans="1:9" x14ac:dyDescent="0.35">
      <c r="A102" s="5" t="s">
        <v>211</v>
      </c>
      <c r="B102" s="5" t="s">
        <v>16</v>
      </c>
      <c r="C102" s="5" t="s">
        <v>212</v>
      </c>
      <c r="D102" s="6">
        <v>1</v>
      </c>
      <c r="E102" s="5" t="s">
        <v>18</v>
      </c>
      <c r="F102" s="7">
        <v>44465</v>
      </c>
      <c r="G102" s="8">
        <v>25.92</v>
      </c>
      <c r="H102">
        <f t="shared" si="2"/>
        <v>9</v>
      </c>
      <c r="I102" s="9">
        <f t="shared" si="3"/>
        <v>25.92</v>
      </c>
    </row>
    <row r="103" spans="1:9" x14ac:dyDescent="0.35">
      <c r="A103" s="5" t="s">
        <v>213</v>
      </c>
      <c r="B103" s="5" t="s">
        <v>16</v>
      </c>
      <c r="C103" s="5" t="s">
        <v>214</v>
      </c>
      <c r="D103" s="6">
        <v>4</v>
      </c>
      <c r="E103" s="5" t="s">
        <v>18</v>
      </c>
      <c r="F103" s="7">
        <v>44231</v>
      </c>
      <c r="G103" s="8">
        <v>16.73</v>
      </c>
      <c r="H103">
        <f t="shared" si="2"/>
        <v>2</v>
      </c>
      <c r="I103" s="9">
        <f t="shared" si="3"/>
        <v>4.1825000000000001</v>
      </c>
    </row>
    <row r="104" spans="1:9" x14ac:dyDescent="0.35">
      <c r="A104" s="5" t="s">
        <v>215</v>
      </c>
      <c r="B104" s="5" t="s">
        <v>16</v>
      </c>
      <c r="C104" s="5" t="s">
        <v>216</v>
      </c>
      <c r="D104" s="6">
        <v>2</v>
      </c>
      <c r="E104" s="5" t="s">
        <v>12</v>
      </c>
      <c r="F104" s="7">
        <v>44518</v>
      </c>
      <c r="G104" s="8">
        <v>19.96</v>
      </c>
      <c r="H104">
        <f t="shared" si="2"/>
        <v>11</v>
      </c>
      <c r="I104" s="9">
        <f t="shared" si="3"/>
        <v>9.98</v>
      </c>
    </row>
    <row r="105" spans="1:9" x14ac:dyDescent="0.35">
      <c r="A105" s="5" t="s">
        <v>217</v>
      </c>
      <c r="B105" s="5" t="s">
        <v>10</v>
      </c>
      <c r="C105" s="5" t="s">
        <v>218</v>
      </c>
      <c r="D105" s="6">
        <v>4</v>
      </c>
      <c r="E105" s="5" t="s">
        <v>12</v>
      </c>
      <c r="F105" s="7">
        <v>44210</v>
      </c>
      <c r="G105" s="8">
        <v>41.31</v>
      </c>
      <c r="H105">
        <f t="shared" si="2"/>
        <v>1</v>
      </c>
      <c r="I105" s="9">
        <f t="shared" si="3"/>
        <v>10.327500000000001</v>
      </c>
    </row>
    <row r="106" spans="1:9" x14ac:dyDescent="0.35">
      <c r="A106" s="5" t="s">
        <v>219</v>
      </c>
      <c r="B106" s="5" t="s">
        <v>10</v>
      </c>
      <c r="C106" s="5" t="s">
        <v>220</v>
      </c>
      <c r="D106" s="6">
        <v>2</v>
      </c>
      <c r="E106" s="5" t="s">
        <v>12</v>
      </c>
      <c r="F106" s="7">
        <v>44284</v>
      </c>
      <c r="G106" s="8">
        <v>42.43</v>
      </c>
      <c r="H106">
        <f t="shared" si="2"/>
        <v>3</v>
      </c>
      <c r="I106" s="9">
        <f t="shared" si="3"/>
        <v>21.215</v>
      </c>
    </row>
    <row r="107" spans="1:9" x14ac:dyDescent="0.35">
      <c r="A107" s="5" t="s">
        <v>221</v>
      </c>
      <c r="B107" s="5" t="s">
        <v>10</v>
      </c>
      <c r="C107" s="5" t="s">
        <v>222</v>
      </c>
      <c r="D107" s="6">
        <v>2</v>
      </c>
      <c r="E107" s="5" t="s">
        <v>12</v>
      </c>
      <c r="F107" s="7">
        <v>44541</v>
      </c>
      <c r="G107" s="8">
        <v>23.84</v>
      </c>
      <c r="H107">
        <f t="shared" si="2"/>
        <v>12</v>
      </c>
      <c r="I107" s="9">
        <f t="shared" si="3"/>
        <v>11.92</v>
      </c>
    </row>
    <row r="108" spans="1:9" x14ac:dyDescent="0.35">
      <c r="A108" s="5" t="s">
        <v>223</v>
      </c>
      <c r="B108" s="5" t="s">
        <v>16</v>
      </c>
      <c r="C108" s="5" t="s">
        <v>224</v>
      </c>
      <c r="D108" s="6">
        <v>3</v>
      </c>
      <c r="E108" s="5" t="s">
        <v>18</v>
      </c>
      <c r="F108" s="7">
        <v>44556</v>
      </c>
      <c r="G108" s="8">
        <v>7.1</v>
      </c>
      <c r="H108">
        <f t="shared" si="2"/>
        <v>12</v>
      </c>
      <c r="I108" s="9">
        <f t="shared" si="3"/>
        <v>2.3666666666666667</v>
      </c>
    </row>
    <row r="109" spans="1:9" x14ac:dyDescent="0.35">
      <c r="A109" s="5" t="s">
        <v>225</v>
      </c>
      <c r="B109" s="5" t="s">
        <v>10</v>
      </c>
      <c r="C109" s="5" t="s">
        <v>226</v>
      </c>
      <c r="D109" s="6">
        <v>2</v>
      </c>
      <c r="E109" s="5" t="s">
        <v>68</v>
      </c>
      <c r="F109" s="7">
        <v>44344</v>
      </c>
      <c r="G109" s="8">
        <v>29.43</v>
      </c>
      <c r="H109">
        <f t="shared" si="2"/>
        <v>5</v>
      </c>
      <c r="I109" s="9">
        <f t="shared" si="3"/>
        <v>14.715</v>
      </c>
    </row>
    <row r="110" spans="1:9" x14ac:dyDescent="0.35">
      <c r="A110" s="5" t="s">
        <v>143</v>
      </c>
      <c r="B110" s="5" t="s">
        <v>10</v>
      </c>
      <c r="C110" s="5" t="s">
        <v>227</v>
      </c>
      <c r="D110" s="6">
        <v>1</v>
      </c>
      <c r="E110" s="5" t="s">
        <v>12</v>
      </c>
      <c r="F110" s="7">
        <v>44197</v>
      </c>
      <c r="G110" s="8">
        <v>37.47</v>
      </c>
      <c r="H110">
        <f t="shared" si="2"/>
        <v>1</v>
      </c>
      <c r="I110" s="9">
        <f t="shared" si="3"/>
        <v>37.47</v>
      </c>
    </row>
    <row r="111" spans="1:9" x14ac:dyDescent="0.35">
      <c r="A111" s="5" t="s">
        <v>228</v>
      </c>
      <c r="B111" s="5" t="s">
        <v>16</v>
      </c>
      <c r="C111" s="5" t="s">
        <v>229</v>
      </c>
      <c r="D111" s="6">
        <v>1</v>
      </c>
      <c r="E111" s="5" t="s">
        <v>18</v>
      </c>
      <c r="F111" s="7">
        <v>44486</v>
      </c>
      <c r="G111" s="8">
        <v>6.77</v>
      </c>
      <c r="H111">
        <f t="shared" si="2"/>
        <v>10</v>
      </c>
      <c r="I111" s="9">
        <f t="shared" si="3"/>
        <v>6.77</v>
      </c>
    </row>
    <row r="112" spans="1:9" x14ac:dyDescent="0.35">
      <c r="A112" s="5" t="s">
        <v>230</v>
      </c>
      <c r="B112" s="5" t="s">
        <v>10</v>
      </c>
      <c r="C112" s="5" t="s">
        <v>231</v>
      </c>
      <c r="D112" s="6">
        <v>1</v>
      </c>
      <c r="E112" s="5" t="s">
        <v>18</v>
      </c>
      <c r="F112" s="7">
        <v>44496</v>
      </c>
      <c r="G112" s="8">
        <v>41.14</v>
      </c>
      <c r="H112">
        <f t="shared" si="2"/>
        <v>10</v>
      </c>
      <c r="I112" s="9">
        <f t="shared" si="3"/>
        <v>41.14</v>
      </c>
    </row>
    <row r="113" spans="1:9" x14ac:dyDescent="0.35">
      <c r="A113" s="5" t="s">
        <v>232</v>
      </c>
      <c r="B113" s="5" t="s">
        <v>10</v>
      </c>
      <c r="C113" s="5" t="s">
        <v>233</v>
      </c>
      <c r="D113" s="6">
        <v>4</v>
      </c>
      <c r="E113" s="5" t="s">
        <v>68</v>
      </c>
      <c r="F113" s="7">
        <v>44366</v>
      </c>
      <c r="G113" s="8">
        <v>44.98</v>
      </c>
      <c r="H113">
        <f t="shared" si="2"/>
        <v>6</v>
      </c>
      <c r="I113" s="9">
        <f t="shared" si="3"/>
        <v>11.244999999999999</v>
      </c>
    </row>
    <row r="114" spans="1:9" x14ac:dyDescent="0.35">
      <c r="A114" s="5" t="s">
        <v>234</v>
      </c>
      <c r="B114" s="5" t="s">
        <v>16</v>
      </c>
      <c r="C114" s="5" t="s">
        <v>235</v>
      </c>
      <c r="D114" s="6">
        <v>2</v>
      </c>
      <c r="E114" s="5" t="s">
        <v>35</v>
      </c>
      <c r="F114" s="7">
        <v>44357</v>
      </c>
      <c r="G114" s="8">
        <v>41.43</v>
      </c>
      <c r="H114">
        <f t="shared" si="2"/>
        <v>6</v>
      </c>
      <c r="I114" s="9">
        <f t="shared" si="3"/>
        <v>20.715</v>
      </c>
    </row>
    <row r="115" spans="1:9" x14ac:dyDescent="0.35">
      <c r="A115" s="5" t="s">
        <v>236</v>
      </c>
      <c r="B115" s="5" t="s">
        <v>16</v>
      </c>
      <c r="C115" s="5" t="s">
        <v>237</v>
      </c>
      <c r="D115" s="6">
        <v>3</v>
      </c>
      <c r="E115" s="5" t="s">
        <v>12</v>
      </c>
      <c r="F115" s="7">
        <v>44317</v>
      </c>
      <c r="G115" s="8">
        <v>36.33</v>
      </c>
      <c r="H115">
        <f t="shared" si="2"/>
        <v>5</v>
      </c>
      <c r="I115" s="9">
        <f t="shared" si="3"/>
        <v>12.11</v>
      </c>
    </row>
    <row r="116" spans="1:9" x14ac:dyDescent="0.35">
      <c r="A116" s="5" t="s">
        <v>238</v>
      </c>
      <c r="B116" s="5" t="s">
        <v>10</v>
      </c>
      <c r="C116" s="5" t="s">
        <v>239</v>
      </c>
      <c r="D116" s="6">
        <v>1</v>
      </c>
      <c r="E116" s="5" t="s">
        <v>18</v>
      </c>
      <c r="F116" s="7">
        <v>44258</v>
      </c>
      <c r="G116" s="8">
        <v>22.6</v>
      </c>
      <c r="H116">
        <f t="shared" si="2"/>
        <v>3</v>
      </c>
      <c r="I116" s="9">
        <f t="shared" si="3"/>
        <v>22.6</v>
      </c>
    </row>
    <row r="117" spans="1:9" x14ac:dyDescent="0.35">
      <c r="A117" s="5" t="s">
        <v>240</v>
      </c>
      <c r="B117" s="5" t="s">
        <v>10</v>
      </c>
      <c r="C117" s="5" t="s">
        <v>241</v>
      </c>
      <c r="D117" s="6">
        <v>4</v>
      </c>
      <c r="E117" s="5" t="s">
        <v>12</v>
      </c>
      <c r="F117" s="7">
        <v>44542</v>
      </c>
      <c r="G117" s="8">
        <v>18.239999999999998</v>
      </c>
      <c r="H117">
        <f t="shared" si="2"/>
        <v>12</v>
      </c>
      <c r="I117" s="9">
        <f t="shared" si="3"/>
        <v>4.5599999999999996</v>
      </c>
    </row>
    <row r="118" spans="1:9" x14ac:dyDescent="0.35">
      <c r="A118" s="5" t="s">
        <v>242</v>
      </c>
      <c r="B118" s="5" t="s">
        <v>16</v>
      </c>
      <c r="C118" s="5" t="s">
        <v>243</v>
      </c>
      <c r="D118" s="6">
        <v>1</v>
      </c>
      <c r="E118" s="5" t="s">
        <v>35</v>
      </c>
      <c r="F118" s="7">
        <v>44231</v>
      </c>
      <c r="G118" s="8">
        <v>20.92</v>
      </c>
      <c r="H118">
        <f t="shared" si="2"/>
        <v>2</v>
      </c>
      <c r="I118" s="9">
        <f t="shared" si="3"/>
        <v>20.92</v>
      </c>
    </row>
    <row r="119" spans="1:9" x14ac:dyDescent="0.35">
      <c r="A119" s="5" t="s">
        <v>244</v>
      </c>
      <c r="B119" s="5" t="s">
        <v>16</v>
      </c>
      <c r="C119" s="5" t="s">
        <v>245</v>
      </c>
      <c r="D119" s="6">
        <v>3</v>
      </c>
      <c r="E119" s="5" t="s">
        <v>18</v>
      </c>
      <c r="F119" s="7">
        <v>44479</v>
      </c>
      <c r="G119" s="8">
        <v>5.32</v>
      </c>
      <c r="H119">
        <f t="shared" si="2"/>
        <v>10</v>
      </c>
      <c r="I119" s="9">
        <f t="shared" si="3"/>
        <v>1.7733333333333334</v>
      </c>
    </row>
    <row r="120" spans="1:9" x14ac:dyDescent="0.35">
      <c r="A120" s="5" t="s">
        <v>246</v>
      </c>
      <c r="B120" s="5" t="s">
        <v>10</v>
      </c>
      <c r="C120" s="5" t="s">
        <v>247</v>
      </c>
      <c r="D120" s="6">
        <v>3</v>
      </c>
      <c r="E120" s="5" t="s">
        <v>35</v>
      </c>
      <c r="F120" s="7">
        <v>44238</v>
      </c>
      <c r="G120" s="8">
        <v>37.78</v>
      </c>
      <c r="H120">
        <f t="shared" si="2"/>
        <v>2</v>
      </c>
      <c r="I120" s="9">
        <f t="shared" si="3"/>
        <v>12.593333333333334</v>
      </c>
    </row>
    <row r="121" spans="1:9" x14ac:dyDescent="0.35">
      <c r="A121" s="5" t="s">
        <v>248</v>
      </c>
      <c r="B121" s="5" t="s">
        <v>16</v>
      </c>
      <c r="C121" s="5" t="s">
        <v>249</v>
      </c>
      <c r="D121" s="6">
        <v>1</v>
      </c>
      <c r="E121" s="5" t="s">
        <v>12</v>
      </c>
      <c r="F121" s="7">
        <v>44355</v>
      </c>
      <c r="G121" s="8">
        <v>43.5</v>
      </c>
      <c r="H121">
        <f t="shared" si="2"/>
        <v>6</v>
      </c>
      <c r="I121" s="9">
        <f t="shared" si="3"/>
        <v>43.5</v>
      </c>
    </row>
    <row r="122" spans="1:9" x14ac:dyDescent="0.35">
      <c r="A122" s="5" t="s">
        <v>250</v>
      </c>
      <c r="B122" s="5" t="s">
        <v>16</v>
      </c>
      <c r="C122" s="5" t="s">
        <v>251</v>
      </c>
      <c r="D122" s="6">
        <v>4</v>
      </c>
      <c r="E122" s="5" t="s">
        <v>12</v>
      </c>
      <c r="F122" s="7">
        <v>44421</v>
      </c>
      <c r="G122" s="8">
        <v>38.33</v>
      </c>
      <c r="H122">
        <f t="shared" si="2"/>
        <v>8</v>
      </c>
      <c r="I122" s="9">
        <f t="shared" si="3"/>
        <v>9.5824999999999996</v>
      </c>
    </row>
    <row r="123" spans="1:9" x14ac:dyDescent="0.35">
      <c r="A123" s="5" t="s">
        <v>252</v>
      </c>
      <c r="B123" s="5" t="s">
        <v>10</v>
      </c>
      <c r="C123" s="5" t="s">
        <v>253</v>
      </c>
      <c r="D123" s="6">
        <v>1</v>
      </c>
      <c r="E123" s="5" t="s">
        <v>12</v>
      </c>
      <c r="F123" s="7">
        <v>44302</v>
      </c>
      <c r="G123" s="8">
        <v>35.159999999999997</v>
      </c>
      <c r="H123">
        <f t="shared" si="2"/>
        <v>4</v>
      </c>
      <c r="I123" s="9">
        <f t="shared" si="3"/>
        <v>35.159999999999997</v>
      </c>
    </row>
    <row r="124" spans="1:9" x14ac:dyDescent="0.35">
      <c r="A124" s="5" t="s">
        <v>254</v>
      </c>
      <c r="B124" s="5" t="s">
        <v>16</v>
      </c>
      <c r="C124" s="5" t="s">
        <v>255</v>
      </c>
      <c r="D124" s="6">
        <v>1</v>
      </c>
      <c r="E124" s="5" t="s">
        <v>18</v>
      </c>
      <c r="F124" s="7">
        <v>44497</v>
      </c>
      <c r="G124" s="8">
        <v>22.36</v>
      </c>
      <c r="H124">
        <f t="shared" si="2"/>
        <v>10</v>
      </c>
      <c r="I124" s="9">
        <f t="shared" si="3"/>
        <v>22.36</v>
      </c>
    </row>
    <row r="125" spans="1:9" x14ac:dyDescent="0.35">
      <c r="A125" s="5" t="s">
        <v>116</v>
      </c>
      <c r="B125" s="5" t="s">
        <v>10</v>
      </c>
      <c r="C125" s="5" t="s">
        <v>256</v>
      </c>
      <c r="D125" s="6">
        <v>4</v>
      </c>
      <c r="E125" s="5" t="s">
        <v>18</v>
      </c>
      <c r="F125" s="7">
        <v>44238</v>
      </c>
      <c r="G125" s="8">
        <v>8.36</v>
      </c>
      <c r="H125">
        <f t="shared" si="2"/>
        <v>2</v>
      </c>
      <c r="I125" s="9">
        <f t="shared" si="3"/>
        <v>2.09</v>
      </c>
    </row>
    <row r="126" spans="1:9" x14ac:dyDescent="0.35">
      <c r="A126" s="5" t="s">
        <v>257</v>
      </c>
      <c r="B126" s="5" t="s">
        <v>10</v>
      </c>
      <c r="C126" s="5" t="s">
        <v>258</v>
      </c>
      <c r="D126" s="6">
        <v>2</v>
      </c>
      <c r="E126" s="5" t="s">
        <v>12</v>
      </c>
      <c r="F126" s="7">
        <v>44549</v>
      </c>
      <c r="G126" s="8">
        <v>20.12</v>
      </c>
      <c r="H126">
        <f t="shared" si="2"/>
        <v>12</v>
      </c>
      <c r="I126" s="9">
        <f t="shared" si="3"/>
        <v>10.06</v>
      </c>
    </row>
    <row r="127" spans="1:9" x14ac:dyDescent="0.35">
      <c r="A127" s="5" t="s">
        <v>259</v>
      </c>
      <c r="B127" s="5" t="s">
        <v>10</v>
      </c>
      <c r="C127" s="5" t="s">
        <v>260</v>
      </c>
      <c r="D127" s="6">
        <v>3</v>
      </c>
      <c r="E127" s="5" t="s">
        <v>12</v>
      </c>
      <c r="F127" s="7">
        <v>44340</v>
      </c>
      <c r="G127" s="8">
        <v>37.56</v>
      </c>
      <c r="H127">
        <f t="shared" si="2"/>
        <v>5</v>
      </c>
      <c r="I127" s="9">
        <f t="shared" si="3"/>
        <v>12.520000000000001</v>
      </c>
    </row>
    <row r="128" spans="1:9" x14ac:dyDescent="0.35">
      <c r="A128" s="5" t="s">
        <v>261</v>
      </c>
      <c r="B128" s="5" t="s">
        <v>10</v>
      </c>
      <c r="C128" s="5" t="s">
        <v>262</v>
      </c>
      <c r="D128" s="6">
        <v>2</v>
      </c>
      <c r="E128" s="5" t="s">
        <v>18</v>
      </c>
      <c r="F128" s="7">
        <v>44488</v>
      </c>
      <c r="G128" s="8">
        <v>10.4</v>
      </c>
      <c r="H128">
        <f t="shared" si="2"/>
        <v>10</v>
      </c>
      <c r="I128" s="9">
        <f t="shared" si="3"/>
        <v>5.2</v>
      </c>
    </row>
    <row r="129" spans="1:9" x14ac:dyDescent="0.35">
      <c r="A129" s="5" t="s">
        <v>263</v>
      </c>
      <c r="B129" s="5" t="s">
        <v>10</v>
      </c>
      <c r="C129" s="5" t="s">
        <v>264</v>
      </c>
      <c r="D129" s="6">
        <v>2</v>
      </c>
      <c r="E129" s="5" t="s">
        <v>68</v>
      </c>
      <c r="F129" s="7">
        <v>44340</v>
      </c>
      <c r="G129" s="8">
        <v>24.09</v>
      </c>
      <c r="H129">
        <f t="shared" si="2"/>
        <v>5</v>
      </c>
      <c r="I129" s="9">
        <f t="shared" si="3"/>
        <v>12.045</v>
      </c>
    </row>
    <row r="130" spans="1:9" x14ac:dyDescent="0.35">
      <c r="A130" s="5" t="s">
        <v>265</v>
      </c>
      <c r="B130" s="5" t="s">
        <v>10</v>
      </c>
      <c r="C130" s="5" t="s">
        <v>266</v>
      </c>
      <c r="D130" s="6">
        <v>1</v>
      </c>
      <c r="E130" s="5" t="s">
        <v>35</v>
      </c>
      <c r="F130" s="7">
        <v>44482</v>
      </c>
      <c r="G130" s="8">
        <v>15.63</v>
      </c>
      <c r="H130">
        <f t="shared" si="2"/>
        <v>10</v>
      </c>
      <c r="I130" s="9">
        <f t="shared" si="3"/>
        <v>15.63</v>
      </c>
    </row>
    <row r="131" spans="1:9" x14ac:dyDescent="0.35">
      <c r="A131" s="5" t="s">
        <v>267</v>
      </c>
      <c r="B131" s="5" t="s">
        <v>16</v>
      </c>
      <c r="C131" s="5" t="s">
        <v>268</v>
      </c>
      <c r="D131" s="6">
        <v>2</v>
      </c>
      <c r="E131" s="5" t="s">
        <v>73</v>
      </c>
      <c r="F131" s="7">
        <v>44368</v>
      </c>
      <c r="G131" s="8">
        <v>42.95</v>
      </c>
      <c r="H131">
        <f t="shared" ref="H131:H194" si="4">MONTH(F131)</f>
        <v>6</v>
      </c>
      <c r="I131" s="9">
        <f t="shared" ref="I131:I194" si="5">G131/D131</f>
        <v>21.475000000000001</v>
      </c>
    </row>
    <row r="132" spans="1:9" x14ac:dyDescent="0.35">
      <c r="A132" s="5" t="s">
        <v>269</v>
      </c>
      <c r="B132" s="5" t="s">
        <v>10</v>
      </c>
      <c r="C132" s="5" t="s">
        <v>34</v>
      </c>
      <c r="D132" s="6">
        <v>2</v>
      </c>
      <c r="E132" s="5" t="s">
        <v>12</v>
      </c>
      <c r="F132" s="7">
        <v>44353</v>
      </c>
      <c r="G132" s="8">
        <v>14.16</v>
      </c>
      <c r="H132">
        <f t="shared" si="4"/>
        <v>6</v>
      </c>
      <c r="I132" s="9">
        <f t="shared" si="5"/>
        <v>7.08</v>
      </c>
    </row>
    <row r="133" spans="1:9" x14ac:dyDescent="0.35">
      <c r="A133" s="5" t="s">
        <v>270</v>
      </c>
      <c r="B133" s="5" t="s">
        <v>16</v>
      </c>
      <c r="C133" s="5" t="s">
        <v>271</v>
      </c>
      <c r="D133" s="6">
        <v>2</v>
      </c>
      <c r="E133" s="5" t="s">
        <v>12</v>
      </c>
      <c r="F133" s="7">
        <v>44475</v>
      </c>
      <c r="G133" s="8">
        <v>6.51</v>
      </c>
      <c r="H133">
        <f t="shared" si="4"/>
        <v>10</v>
      </c>
      <c r="I133" s="9">
        <f t="shared" si="5"/>
        <v>3.2549999999999999</v>
      </c>
    </row>
    <row r="134" spans="1:9" x14ac:dyDescent="0.35">
      <c r="A134" s="5" t="s">
        <v>272</v>
      </c>
      <c r="B134" s="5" t="s">
        <v>16</v>
      </c>
      <c r="C134" s="5" t="s">
        <v>273</v>
      </c>
      <c r="D134" s="6">
        <v>2</v>
      </c>
      <c r="E134" s="5" t="s">
        <v>35</v>
      </c>
      <c r="F134" s="7">
        <v>44541</v>
      </c>
      <c r="G134" s="8">
        <v>19.850000000000001</v>
      </c>
      <c r="H134">
        <f t="shared" si="4"/>
        <v>12</v>
      </c>
      <c r="I134" s="9">
        <f t="shared" si="5"/>
        <v>9.9250000000000007</v>
      </c>
    </row>
    <row r="135" spans="1:9" x14ac:dyDescent="0.35">
      <c r="A135" s="5" t="s">
        <v>274</v>
      </c>
      <c r="B135" s="5" t="s">
        <v>16</v>
      </c>
      <c r="C135" s="5" t="s">
        <v>275</v>
      </c>
      <c r="D135" s="6">
        <v>1</v>
      </c>
      <c r="E135" s="5" t="s">
        <v>12</v>
      </c>
      <c r="F135" s="7">
        <v>44405</v>
      </c>
      <c r="G135" s="8">
        <v>33.44</v>
      </c>
      <c r="H135">
        <f t="shared" si="4"/>
        <v>7</v>
      </c>
      <c r="I135" s="9">
        <f t="shared" si="5"/>
        <v>33.44</v>
      </c>
    </row>
    <row r="136" spans="1:9" x14ac:dyDescent="0.35">
      <c r="A136" s="5" t="s">
        <v>276</v>
      </c>
      <c r="B136" s="5" t="s">
        <v>10</v>
      </c>
      <c r="C136" s="5" t="s">
        <v>277</v>
      </c>
      <c r="D136" s="6">
        <v>4</v>
      </c>
      <c r="E136" s="5" t="s">
        <v>12</v>
      </c>
      <c r="F136" s="7">
        <v>44501</v>
      </c>
      <c r="G136" s="8">
        <v>31.8</v>
      </c>
      <c r="H136">
        <f t="shared" si="4"/>
        <v>11</v>
      </c>
      <c r="I136" s="9">
        <f t="shared" si="5"/>
        <v>7.95</v>
      </c>
    </row>
    <row r="137" spans="1:9" x14ac:dyDescent="0.35">
      <c r="A137" s="5" t="s">
        <v>278</v>
      </c>
      <c r="B137" s="5" t="s">
        <v>10</v>
      </c>
      <c r="C137" s="5" t="s">
        <v>279</v>
      </c>
      <c r="D137" s="6">
        <v>2</v>
      </c>
      <c r="E137" s="5" t="s">
        <v>12</v>
      </c>
      <c r="F137" s="7">
        <v>44376</v>
      </c>
      <c r="G137" s="8">
        <v>10.59</v>
      </c>
      <c r="H137">
        <f t="shared" si="4"/>
        <v>6</v>
      </c>
      <c r="I137" s="9">
        <f t="shared" si="5"/>
        <v>5.2949999999999999</v>
      </c>
    </row>
    <row r="138" spans="1:9" x14ac:dyDescent="0.35">
      <c r="A138" s="5" t="s">
        <v>280</v>
      </c>
      <c r="B138" s="5" t="s">
        <v>10</v>
      </c>
      <c r="C138" s="5" t="s">
        <v>281</v>
      </c>
      <c r="D138" s="6">
        <v>2</v>
      </c>
      <c r="E138" s="5" t="s">
        <v>12</v>
      </c>
      <c r="F138" s="7">
        <v>44237</v>
      </c>
      <c r="G138" s="8">
        <v>29.22</v>
      </c>
      <c r="H138">
        <f t="shared" si="4"/>
        <v>2</v>
      </c>
      <c r="I138" s="9">
        <f t="shared" si="5"/>
        <v>14.61</v>
      </c>
    </row>
    <row r="139" spans="1:9" x14ac:dyDescent="0.35">
      <c r="A139" s="5" t="s">
        <v>282</v>
      </c>
      <c r="B139" s="5" t="s">
        <v>16</v>
      </c>
      <c r="C139" s="5" t="s">
        <v>283</v>
      </c>
      <c r="D139" s="6">
        <v>1</v>
      </c>
      <c r="E139" s="5" t="s">
        <v>12</v>
      </c>
      <c r="F139" s="7">
        <v>44434</v>
      </c>
      <c r="G139" s="8">
        <v>41.46</v>
      </c>
      <c r="H139">
        <f t="shared" si="4"/>
        <v>8</v>
      </c>
      <c r="I139" s="9">
        <f t="shared" si="5"/>
        <v>41.46</v>
      </c>
    </row>
    <row r="140" spans="1:9" x14ac:dyDescent="0.35">
      <c r="A140" s="5" t="s">
        <v>284</v>
      </c>
      <c r="B140" s="5" t="s">
        <v>16</v>
      </c>
      <c r="C140" s="5" t="s">
        <v>285</v>
      </c>
      <c r="D140" s="6">
        <v>3</v>
      </c>
      <c r="E140" s="5" t="s">
        <v>12</v>
      </c>
      <c r="F140" s="7">
        <v>44527</v>
      </c>
      <c r="G140" s="8">
        <v>35.56</v>
      </c>
      <c r="H140">
        <f t="shared" si="4"/>
        <v>11</v>
      </c>
      <c r="I140" s="9">
        <f t="shared" si="5"/>
        <v>11.853333333333333</v>
      </c>
    </row>
    <row r="141" spans="1:9" x14ac:dyDescent="0.35">
      <c r="A141" s="5" t="s">
        <v>286</v>
      </c>
      <c r="B141" s="5" t="s">
        <v>10</v>
      </c>
      <c r="C141" s="5" t="s">
        <v>287</v>
      </c>
      <c r="D141" s="6">
        <v>4</v>
      </c>
      <c r="E141" s="5" t="s">
        <v>73</v>
      </c>
      <c r="F141" s="7">
        <v>44415</v>
      </c>
      <c r="G141" s="8">
        <v>20.46</v>
      </c>
      <c r="H141">
        <f t="shared" si="4"/>
        <v>8</v>
      </c>
      <c r="I141" s="9">
        <f t="shared" si="5"/>
        <v>5.1150000000000002</v>
      </c>
    </row>
    <row r="142" spans="1:9" x14ac:dyDescent="0.35">
      <c r="A142" s="5" t="s">
        <v>288</v>
      </c>
      <c r="B142" s="5" t="s">
        <v>10</v>
      </c>
      <c r="C142" s="5" t="s">
        <v>289</v>
      </c>
      <c r="D142" s="6">
        <v>1</v>
      </c>
      <c r="E142" s="5" t="s">
        <v>18</v>
      </c>
      <c r="F142" s="7">
        <v>44357</v>
      </c>
      <c r="G142" s="8">
        <v>18.86</v>
      </c>
      <c r="H142">
        <f t="shared" si="4"/>
        <v>6</v>
      </c>
      <c r="I142" s="9">
        <f t="shared" si="5"/>
        <v>18.86</v>
      </c>
    </row>
    <row r="143" spans="1:9" x14ac:dyDescent="0.35">
      <c r="A143" s="5" t="s">
        <v>290</v>
      </c>
      <c r="B143" s="5" t="s">
        <v>16</v>
      </c>
      <c r="C143" s="5" t="s">
        <v>291</v>
      </c>
      <c r="D143" s="6">
        <v>1</v>
      </c>
      <c r="E143" s="5" t="s">
        <v>12</v>
      </c>
      <c r="F143" s="7">
        <v>44431</v>
      </c>
      <c r="G143" s="8">
        <v>26.42</v>
      </c>
      <c r="H143">
        <f t="shared" si="4"/>
        <v>8</v>
      </c>
      <c r="I143" s="9">
        <f t="shared" si="5"/>
        <v>26.42</v>
      </c>
    </row>
    <row r="144" spans="1:9" x14ac:dyDescent="0.35">
      <c r="A144" s="5" t="s">
        <v>292</v>
      </c>
      <c r="B144" s="5" t="s">
        <v>16</v>
      </c>
      <c r="C144" s="5" t="s">
        <v>293</v>
      </c>
      <c r="D144" s="6">
        <v>1</v>
      </c>
      <c r="E144" s="5" t="s">
        <v>12</v>
      </c>
      <c r="F144" s="7">
        <v>44355</v>
      </c>
      <c r="G144" s="8">
        <v>27.32</v>
      </c>
      <c r="H144">
        <f t="shared" si="4"/>
        <v>6</v>
      </c>
      <c r="I144" s="9">
        <f t="shared" si="5"/>
        <v>27.32</v>
      </c>
    </row>
    <row r="145" spans="1:9" x14ac:dyDescent="0.35">
      <c r="A145" s="5" t="s">
        <v>294</v>
      </c>
      <c r="B145" s="5" t="s">
        <v>16</v>
      </c>
      <c r="C145" s="5" t="s">
        <v>295</v>
      </c>
      <c r="D145" s="6">
        <v>4</v>
      </c>
      <c r="E145" s="5" t="s">
        <v>12</v>
      </c>
      <c r="F145" s="7">
        <v>44256</v>
      </c>
      <c r="G145" s="8">
        <v>18.87</v>
      </c>
      <c r="H145">
        <f t="shared" si="4"/>
        <v>3</v>
      </c>
      <c r="I145" s="9">
        <f t="shared" si="5"/>
        <v>4.7175000000000002</v>
      </c>
    </row>
    <row r="146" spans="1:9" x14ac:dyDescent="0.35">
      <c r="A146" s="5" t="s">
        <v>296</v>
      </c>
      <c r="B146" s="5" t="s">
        <v>10</v>
      </c>
      <c r="C146" s="5" t="s">
        <v>297</v>
      </c>
      <c r="D146" s="6">
        <v>2</v>
      </c>
      <c r="E146" s="5" t="s">
        <v>12</v>
      </c>
      <c r="F146" s="7">
        <v>44372</v>
      </c>
      <c r="G146" s="8">
        <v>34.1</v>
      </c>
      <c r="H146">
        <f t="shared" si="4"/>
        <v>6</v>
      </c>
      <c r="I146" s="9">
        <f t="shared" si="5"/>
        <v>17.05</v>
      </c>
    </row>
    <row r="147" spans="1:9" x14ac:dyDescent="0.35">
      <c r="A147" s="5" t="s">
        <v>298</v>
      </c>
      <c r="B147" s="5" t="s">
        <v>10</v>
      </c>
      <c r="C147" s="5" t="s">
        <v>299</v>
      </c>
      <c r="D147" s="6">
        <v>4</v>
      </c>
      <c r="E147" s="5" t="s">
        <v>12</v>
      </c>
      <c r="F147" s="7">
        <v>44289</v>
      </c>
      <c r="G147" s="8">
        <v>16.329999999999998</v>
      </c>
      <c r="H147">
        <f t="shared" si="4"/>
        <v>4</v>
      </c>
      <c r="I147" s="9">
        <f t="shared" si="5"/>
        <v>4.0824999999999996</v>
      </c>
    </row>
    <row r="148" spans="1:9" x14ac:dyDescent="0.35">
      <c r="A148" s="5" t="s">
        <v>300</v>
      </c>
      <c r="B148" s="5" t="s">
        <v>10</v>
      </c>
      <c r="C148" s="5" t="s">
        <v>301</v>
      </c>
      <c r="D148" s="6">
        <v>4</v>
      </c>
      <c r="E148" s="5" t="s">
        <v>35</v>
      </c>
      <c r="F148" s="7">
        <v>44491</v>
      </c>
      <c r="G148" s="8">
        <v>28.32</v>
      </c>
      <c r="H148">
        <f t="shared" si="4"/>
        <v>10</v>
      </c>
      <c r="I148" s="9">
        <f t="shared" si="5"/>
        <v>7.08</v>
      </c>
    </row>
    <row r="149" spans="1:9" x14ac:dyDescent="0.35">
      <c r="A149" s="5" t="s">
        <v>302</v>
      </c>
      <c r="B149" s="5" t="s">
        <v>10</v>
      </c>
      <c r="C149" s="5" t="s">
        <v>271</v>
      </c>
      <c r="D149" s="6">
        <v>4</v>
      </c>
      <c r="E149" s="5" t="s">
        <v>18</v>
      </c>
      <c r="F149" s="7">
        <v>44557</v>
      </c>
      <c r="G149" s="8">
        <v>36.01</v>
      </c>
      <c r="H149">
        <f t="shared" si="4"/>
        <v>12</v>
      </c>
      <c r="I149" s="9">
        <f t="shared" si="5"/>
        <v>9.0024999999999995</v>
      </c>
    </row>
    <row r="150" spans="1:9" x14ac:dyDescent="0.35">
      <c r="A150" s="5" t="s">
        <v>303</v>
      </c>
      <c r="B150" s="5" t="s">
        <v>10</v>
      </c>
      <c r="C150" s="5" t="s">
        <v>304</v>
      </c>
      <c r="D150" s="6">
        <v>3</v>
      </c>
      <c r="E150" s="5" t="s">
        <v>18</v>
      </c>
      <c r="F150" s="7">
        <v>44509</v>
      </c>
      <c r="G150" s="8">
        <v>7.96</v>
      </c>
      <c r="H150">
        <f t="shared" si="4"/>
        <v>11</v>
      </c>
      <c r="I150" s="9">
        <f t="shared" si="5"/>
        <v>2.6533333333333333</v>
      </c>
    </row>
    <row r="151" spans="1:9" x14ac:dyDescent="0.35">
      <c r="A151" s="5" t="s">
        <v>305</v>
      </c>
      <c r="B151" s="5" t="s">
        <v>10</v>
      </c>
      <c r="C151" s="5" t="s">
        <v>306</v>
      </c>
      <c r="D151" s="6">
        <v>1</v>
      </c>
      <c r="E151" s="5" t="s">
        <v>12</v>
      </c>
      <c r="F151" s="7">
        <v>44559</v>
      </c>
      <c r="G151" s="8">
        <v>20.59</v>
      </c>
      <c r="H151">
        <f t="shared" si="4"/>
        <v>12</v>
      </c>
      <c r="I151" s="9">
        <f t="shared" si="5"/>
        <v>20.59</v>
      </c>
    </row>
    <row r="152" spans="1:9" x14ac:dyDescent="0.35">
      <c r="A152" s="5" t="s">
        <v>307</v>
      </c>
      <c r="B152" s="5" t="s">
        <v>16</v>
      </c>
      <c r="C152" s="5" t="s">
        <v>308</v>
      </c>
      <c r="D152" s="6">
        <v>3</v>
      </c>
      <c r="E152" s="5" t="s">
        <v>18</v>
      </c>
      <c r="F152" s="7">
        <v>44204</v>
      </c>
      <c r="G152" s="8">
        <v>14.83</v>
      </c>
      <c r="H152">
        <f t="shared" si="4"/>
        <v>1</v>
      </c>
      <c r="I152" s="9">
        <f t="shared" si="5"/>
        <v>4.9433333333333334</v>
      </c>
    </row>
    <row r="153" spans="1:9" x14ac:dyDescent="0.35">
      <c r="A153" s="5" t="s">
        <v>309</v>
      </c>
      <c r="B153" s="5" t="s">
        <v>10</v>
      </c>
      <c r="C153" s="5" t="s">
        <v>310</v>
      </c>
      <c r="D153" s="6">
        <v>1</v>
      </c>
      <c r="E153" s="5" t="s">
        <v>12</v>
      </c>
      <c r="F153" s="7">
        <v>44534</v>
      </c>
      <c r="G153" s="8">
        <v>28.6</v>
      </c>
      <c r="H153">
        <f t="shared" si="4"/>
        <v>12</v>
      </c>
      <c r="I153" s="9">
        <f t="shared" si="5"/>
        <v>28.6</v>
      </c>
    </row>
    <row r="154" spans="1:9" x14ac:dyDescent="0.35">
      <c r="A154" s="5" t="s">
        <v>311</v>
      </c>
      <c r="B154" s="5" t="s">
        <v>16</v>
      </c>
      <c r="C154" s="5" t="s">
        <v>312</v>
      </c>
      <c r="D154" s="6">
        <v>2</v>
      </c>
      <c r="E154" s="5" t="s">
        <v>18</v>
      </c>
      <c r="F154" s="7">
        <v>44461</v>
      </c>
      <c r="G154" s="8">
        <v>15.09</v>
      </c>
      <c r="H154">
        <f t="shared" si="4"/>
        <v>9</v>
      </c>
      <c r="I154" s="9">
        <f t="shared" si="5"/>
        <v>7.5449999999999999</v>
      </c>
    </row>
    <row r="155" spans="1:9" x14ac:dyDescent="0.35">
      <c r="A155" s="5" t="s">
        <v>313</v>
      </c>
      <c r="B155" s="5" t="s">
        <v>16</v>
      </c>
      <c r="C155" s="5" t="s">
        <v>314</v>
      </c>
      <c r="D155" s="6">
        <v>3</v>
      </c>
      <c r="E155" s="5" t="s">
        <v>12</v>
      </c>
      <c r="F155" s="7">
        <v>44395</v>
      </c>
      <c r="G155" s="8">
        <v>20.82</v>
      </c>
      <c r="H155">
        <f t="shared" si="4"/>
        <v>7</v>
      </c>
      <c r="I155" s="9">
        <f t="shared" si="5"/>
        <v>6.94</v>
      </c>
    </row>
    <row r="156" spans="1:9" x14ac:dyDescent="0.35">
      <c r="A156" s="5" t="s">
        <v>315</v>
      </c>
      <c r="B156" s="5" t="s">
        <v>10</v>
      </c>
      <c r="C156" s="5" t="s">
        <v>316</v>
      </c>
      <c r="D156" s="6">
        <v>4</v>
      </c>
      <c r="E156" s="5" t="s">
        <v>18</v>
      </c>
      <c r="F156" s="7">
        <v>44254</v>
      </c>
      <c r="G156" s="8">
        <v>44.58</v>
      </c>
      <c r="H156">
        <f t="shared" si="4"/>
        <v>2</v>
      </c>
      <c r="I156" s="9">
        <f t="shared" si="5"/>
        <v>11.145</v>
      </c>
    </row>
    <row r="157" spans="1:9" x14ac:dyDescent="0.35">
      <c r="A157" s="5" t="s">
        <v>317</v>
      </c>
      <c r="B157" s="5" t="s">
        <v>10</v>
      </c>
      <c r="C157" s="5" t="s">
        <v>318</v>
      </c>
      <c r="D157" s="6">
        <v>4</v>
      </c>
      <c r="E157" s="5" t="s">
        <v>18</v>
      </c>
      <c r="F157" s="7">
        <v>44375</v>
      </c>
      <c r="G157" s="8">
        <v>17.670000000000002</v>
      </c>
      <c r="H157">
        <f t="shared" si="4"/>
        <v>6</v>
      </c>
      <c r="I157" s="9">
        <f t="shared" si="5"/>
        <v>4.4175000000000004</v>
      </c>
    </row>
    <row r="158" spans="1:9" x14ac:dyDescent="0.35">
      <c r="A158" s="5" t="s">
        <v>319</v>
      </c>
      <c r="B158" s="5" t="s">
        <v>16</v>
      </c>
      <c r="C158" s="5" t="s">
        <v>49</v>
      </c>
      <c r="D158" s="6">
        <v>3</v>
      </c>
      <c r="E158" s="5" t="s">
        <v>12</v>
      </c>
      <c r="F158" s="7">
        <v>44203</v>
      </c>
      <c r="G158" s="8">
        <v>25.11</v>
      </c>
      <c r="H158">
        <f t="shared" si="4"/>
        <v>1</v>
      </c>
      <c r="I158" s="9">
        <f t="shared" si="5"/>
        <v>8.3699999999999992</v>
      </c>
    </row>
    <row r="159" spans="1:9" x14ac:dyDescent="0.35">
      <c r="A159" s="5" t="s">
        <v>320</v>
      </c>
      <c r="B159" s="5" t="s">
        <v>10</v>
      </c>
      <c r="C159" s="5" t="s">
        <v>321</v>
      </c>
      <c r="D159" s="6">
        <v>2</v>
      </c>
      <c r="E159" s="5" t="s">
        <v>12</v>
      </c>
      <c r="F159" s="7">
        <v>44316</v>
      </c>
      <c r="G159" s="8">
        <v>21.58</v>
      </c>
      <c r="H159">
        <f t="shared" si="4"/>
        <v>4</v>
      </c>
      <c r="I159" s="9">
        <f t="shared" si="5"/>
        <v>10.79</v>
      </c>
    </row>
    <row r="160" spans="1:9" x14ac:dyDescent="0.35">
      <c r="A160" s="5" t="s">
        <v>322</v>
      </c>
      <c r="B160" s="5" t="s">
        <v>10</v>
      </c>
      <c r="C160" s="5" t="s">
        <v>323</v>
      </c>
      <c r="D160" s="6">
        <v>2</v>
      </c>
      <c r="E160" s="5" t="s">
        <v>12</v>
      </c>
      <c r="F160" s="7">
        <v>44454</v>
      </c>
      <c r="G160" s="8">
        <v>34.6</v>
      </c>
      <c r="H160">
        <f t="shared" si="4"/>
        <v>9</v>
      </c>
      <c r="I160" s="9">
        <f t="shared" si="5"/>
        <v>17.3</v>
      </c>
    </row>
    <row r="161" spans="1:9" x14ac:dyDescent="0.35">
      <c r="A161" s="5" t="s">
        <v>324</v>
      </c>
      <c r="B161" s="5" t="s">
        <v>16</v>
      </c>
      <c r="C161" s="5" t="s">
        <v>325</v>
      </c>
      <c r="D161" s="6">
        <v>2</v>
      </c>
      <c r="E161" s="5" t="s">
        <v>12</v>
      </c>
      <c r="F161" s="7">
        <v>44235</v>
      </c>
      <c r="G161" s="8">
        <v>23.5</v>
      </c>
      <c r="H161">
        <f t="shared" si="4"/>
        <v>2</v>
      </c>
      <c r="I161" s="9">
        <f t="shared" si="5"/>
        <v>11.75</v>
      </c>
    </row>
    <row r="162" spans="1:9" x14ac:dyDescent="0.35">
      <c r="A162" s="5" t="s">
        <v>326</v>
      </c>
      <c r="B162" s="5" t="s">
        <v>16</v>
      </c>
      <c r="C162" s="5" t="s">
        <v>327</v>
      </c>
      <c r="D162" s="6">
        <v>3</v>
      </c>
      <c r="E162" s="5" t="s">
        <v>12</v>
      </c>
      <c r="F162" s="7">
        <v>44484</v>
      </c>
      <c r="G162" s="8">
        <v>9.4600000000000009</v>
      </c>
      <c r="H162">
        <f t="shared" si="4"/>
        <v>10</v>
      </c>
      <c r="I162" s="9">
        <f t="shared" si="5"/>
        <v>3.1533333333333338</v>
      </c>
    </row>
    <row r="163" spans="1:9" x14ac:dyDescent="0.35">
      <c r="A163" s="5" t="s">
        <v>328</v>
      </c>
      <c r="B163" s="5" t="s">
        <v>10</v>
      </c>
      <c r="C163" s="5" t="s">
        <v>329</v>
      </c>
      <c r="D163" s="6">
        <v>3</v>
      </c>
      <c r="E163" s="5" t="s">
        <v>18</v>
      </c>
      <c r="F163" s="7">
        <v>44260</v>
      </c>
      <c r="G163" s="8">
        <v>18.62</v>
      </c>
      <c r="H163">
        <f t="shared" si="4"/>
        <v>3</v>
      </c>
      <c r="I163" s="9">
        <f t="shared" si="5"/>
        <v>6.206666666666667</v>
      </c>
    </row>
    <row r="164" spans="1:9" x14ac:dyDescent="0.35">
      <c r="A164" s="5" t="s">
        <v>330</v>
      </c>
      <c r="B164" s="5" t="s">
        <v>16</v>
      </c>
      <c r="C164" s="5" t="s">
        <v>331</v>
      </c>
      <c r="D164" s="6">
        <v>2</v>
      </c>
      <c r="E164" s="5" t="s">
        <v>12</v>
      </c>
      <c r="F164" s="7">
        <v>44547</v>
      </c>
      <c r="G164" s="8">
        <v>21.93</v>
      </c>
      <c r="H164">
        <f t="shared" si="4"/>
        <v>12</v>
      </c>
      <c r="I164" s="9">
        <f t="shared" si="5"/>
        <v>10.965</v>
      </c>
    </row>
    <row r="165" spans="1:9" x14ac:dyDescent="0.35">
      <c r="A165" s="5" t="s">
        <v>332</v>
      </c>
      <c r="B165" s="5" t="s">
        <v>10</v>
      </c>
      <c r="C165" s="5" t="s">
        <v>333</v>
      </c>
      <c r="D165" s="6">
        <v>1</v>
      </c>
      <c r="E165" s="5" t="s">
        <v>12</v>
      </c>
      <c r="F165" s="7">
        <v>44365</v>
      </c>
      <c r="G165" s="8">
        <v>27.02</v>
      </c>
      <c r="H165">
        <f t="shared" si="4"/>
        <v>6</v>
      </c>
      <c r="I165" s="9">
        <f t="shared" si="5"/>
        <v>27.02</v>
      </c>
    </row>
    <row r="166" spans="1:9" x14ac:dyDescent="0.35">
      <c r="A166" s="5" t="s">
        <v>240</v>
      </c>
      <c r="B166" s="5" t="s">
        <v>10</v>
      </c>
      <c r="C166" s="5" t="s">
        <v>334</v>
      </c>
      <c r="D166" s="6">
        <v>4</v>
      </c>
      <c r="E166" s="5" t="s">
        <v>12</v>
      </c>
      <c r="F166" s="7">
        <v>44401</v>
      </c>
      <c r="G166" s="8">
        <v>38.979999999999997</v>
      </c>
      <c r="H166">
        <f t="shared" si="4"/>
        <v>7</v>
      </c>
      <c r="I166" s="9">
        <f t="shared" si="5"/>
        <v>9.7449999999999992</v>
      </c>
    </row>
    <row r="167" spans="1:9" x14ac:dyDescent="0.35">
      <c r="A167" s="5" t="s">
        <v>335</v>
      </c>
      <c r="B167" s="5" t="s">
        <v>16</v>
      </c>
      <c r="C167" s="5" t="s">
        <v>336</v>
      </c>
      <c r="D167" s="6">
        <v>1</v>
      </c>
      <c r="E167" s="5" t="s">
        <v>18</v>
      </c>
      <c r="F167" s="7">
        <v>44225</v>
      </c>
      <c r="G167" s="8">
        <v>29.16</v>
      </c>
      <c r="H167">
        <f t="shared" si="4"/>
        <v>1</v>
      </c>
      <c r="I167" s="9">
        <f t="shared" si="5"/>
        <v>29.16</v>
      </c>
    </row>
    <row r="168" spans="1:9" x14ac:dyDescent="0.35">
      <c r="A168" s="5" t="s">
        <v>337</v>
      </c>
      <c r="B168" s="5" t="s">
        <v>16</v>
      </c>
      <c r="C168" s="5" t="s">
        <v>338</v>
      </c>
      <c r="D168" s="6">
        <v>1</v>
      </c>
      <c r="E168" s="5" t="s">
        <v>12</v>
      </c>
      <c r="F168" s="7">
        <v>44503</v>
      </c>
      <c r="G168" s="8">
        <v>16.420000000000002</v>
      </c>
      <c r="H168">
        <f t="shared" si="4"/>
        <v>11</v>
      </c>
      <c r="I168" s="9">
        <f t="shared" si="5"/>
        <v>16.420000000000002</v>
      </c>
    </row>
    <row r="169" spans="1:9" x14ac:dyDescent="0.35">
      <c r="A169" s="5" t="s">
        <v>339</v>
      </c>
      <c r="B169" s="5" t="s">
        <v>10</v>
      </c>
      <c r="C169" s="5" t="s">
        <v>340</v>
      </c>
      <c r="D169" s="6">
        <v>4</v>
      </c>
      <c r="E169" s="5" t="s">
        <v>12</v>
      </c>
      <c r="F169" s="7">
        <v>44361</v>
      </c>
      <c r="G169" s="8">
        <v>33.97</v>
      </c>
      <c r="H169">
        <f t="shared" si="4"/>
        <v>6</v>
      </c>
      <c r="I169" s="9">
        <f t="shared" si="5"/>
        <v>8.4924999999999997</v>
      </c>
    </row>
    <row r="170" spans="1:9" x14ac:dyDescent="0.35">
      <c r="A170" s="5" t="s">
        <v>341</v>
      </c>
      <c r="B170" s="5" t="s">
        <v>10</v>
      </c>
      <c r="C170" s="5" t="s">
        <v>342</v>
      </c>
      <c r="D170" s="6">
        <v>2</v>
      </c>
      <c r="E170" s="5" t="s">
        <v>12</v>
      </c>
      <c r="F170" s="7">
        <v>44457</v>
      </c>
      <c r="G170" s="8">
        <v>7.34</v>
      </c>
      <c r="H170">
        <f t="shared" si="4"/>
        <v>9</v>
      </c>
      <c r="I170" s="9">
        <f t="shared" si="5"/>
        <v>3.67</v>
      </c>
    </row>
    <row r="171" spans="1:9" x14ac:dyDescent="0.35">
      <c r="A171" s="5" t="s">
        <v>343</v>
      </c>
      <c r="B171" s="5" t="s">
        <v>10</v>
      </c>
      <c r="C171" s="5" t="s">
        <v>344</v>
      </c>
      <c r="D171" s="6">
        <v>1</v>
      </c>
      <c r="E171" s="5" t="s">
        <v>12</v>
      </c>
      <c r="F171" s="7">
        <v>44400</v>
      </c>
      <c r="G171" s="8">
        <v>18.510000000000002</v>
      </c>
      <c r="H171">
        <f t="shared" si="4"/>
        <v>7</v>
      </c>
      <c r="I171" s="9">
        <f t="shared" si="5"/>
        <v>18.510000000000002</v>
      </c>
    </row>
    <row r="172" spans="1:9" x14ac:dyDescent="0.35">
      <c r="A172" s="5" t="s">
        <v>345</v>
      </c>
      <c r="B172" s="5" t="s">
        <v>16</v>
      </c>
      <c r="C172" s="5" t="s">
        <v>346</v>
      </c>
      <c r="D172" s="6">
        <v>2</v>
      </c>
      <c r="E172" s="5" t="s">
        <v>18</v>
      </c>
      <c r="F172" s="7">
        <v>44365</v>
      </c>
      <c r="G172" s="8">
        <v>44.28</v>
      </c>
      <c r="H172">
        <f t="shared" si="4"/>
        <v>6</v>
      </c>
      <c r="I172" s="9">
        <f t="shared" si="5"/>
        <v>22.14</v>
      </c>
    </row>
    <row r="173" spans="1:9" x14ac:dyDescent="0.35">
      <c r="A173" s="5" t="s">
        <v>347</v>
      </c>
      <c r="B173" s="5" t="s">
        <v>10</v>
      </c>
      <c r="C173" s="5" t="s">
        <v>348</v>
      </c>
      <c r="D173" s="6">
        <v>4</v>
      </c>
      <c r="E173" s="5" t="s">
        <v>12</v>
      </c>
      <c r="F173" s="7">
        <v>44249</v>
      </c>
      <c r="G173" s="8">
        <v>20.36</v>
      </c>
      <c r="H173">
        <f t="shared" si="4"/>
        <v>2</v>
      </c>
      <c r="I173" s="9">
        <f t="shared" si="5"/>
        <v>5.09</v>
      </c>
    </row>
    <row r="174" spans="1:9" x14ac:dyDescent="0.35">
      <c r="A174" s="5" t="s">
        <v>349</v>
      </c>
      <c r="B174" s="5" t="s">
        <v>10</v>
      </c>
      <c r="C174" s="5" t="s">
        <v>350</v>
      </c>
      <c r="D174" s="6">
        <v>4</v>
      </c>
      <c r="E174" s="5" t="s">
        <v>18</v>
      </c>
      <c r="F174" s="7">
        <v>44402</v>
      </c>
      <c r="G174" s="8">
        <v>37.380000000000003</v>
      </c>
      <c r="H174">
        <f t="shared" si="4"/>
        <v>7</v>
      </c>
      <c r="I174" s="9">
        <f t="shared" si="5"/>
        <v>9.3450000000000006</v>
      </c>
    </row>
    <row r="175" spans="1:9" x14ac:dyDescent="0.35">
      <c r="A175" s="5" t="s">
        <v>351</v>
      </c>
      <c r="B175" s="5" t="s">
        <v>10</v>
      </c>
      <c r="C175" s="5" t="s">
        <v>352</v>
      </c>
      <c r="D175" s="6">
        <v>2</v>
      </c>
      <c r="E175" s="5" t="s">
        <v>18</v>
      </c>
      <c r="F175" s="7">
        <v>44547</v>
      </c>
      <c r="G175" s="8">
        <v>14.81</v>
      </c>
      <c r="H175">
        <f t="shared" si="4"/>
        <v>12</v>
      </c>
      <c r="I175" s="9">
        <f t="shared" si="5"/>
        <v>7.4050000000000002</v>
      </c>
    </row>
    <row r="176" spans="1:9" x14ac:dyDescent="0.35">
      <c r="A176" s="5" t="s">
        <v>353</v>
      </c>
      <c r="B176" s="5" t="s">
        <v>10</v>
      </c>
      <c r="C176" s="5" t="s">
        <v>354</v>
      </c>
      <c r="D176" s="6">
        <v>2</v>
      </c>
      <c r="E176" s="5" t="s">
        <v>12</v>
      </c>
      <c r="F176" s="7">
        <v>44277</v>
      </c>
      <c r="G176" s="8">
        <v>9.36</v>
      </c>
      <c r="H176">
        <f t="shared" si="4"/>
        <v>3</v>
      </c>
      <c r="I176" s="9">
        <f t="shared" si="5"/>
        <v>4.68</v>
      </c>
    </row>
    <row r="177" spans="1:9" x14ac:dyDescent="0.35">
      <c r="A177" s="5" t="s">
        <v>355</v>
      </c>
      <c r="B177" s="5" t="s">
        <v>16</v>
      </c>
      <c r="C177" s="5" t="s">
        <v>356</v>
      </c>
      <c r="D177" s="6">
        <v>4</v>
      </c>
      <c r="E177" s="5" t="s">
        <v>12</v>
      </c>
      <c r="F177" s="7">
        <v>44550</v>
      </c>
      <c r="G177" s="8">
        <v>14.6</v>
      </c>
      <c r="H177">
        <f t="shared" si="4"/>
        <v>12</v>
      </c>
      <c r="I177" s="9">
        <f t="shared" si="5"/>
        <v>3.65</v>
      </c>
    </row>
    <row r="178" spans="1:9" x14ac:dyDescent="0.35">
      <c r="A178" s="5" t="s">
        <v>357</v>
      </c>
      <c r="B178" s="5" t="s">
        <v>16</v>
      </c>
      <c r="C178" s="5" t="s">
        <v>358</v>
      </c>
      <c r="D178" s="6">
        <v>2</v>
      </c>
      <c r="E178" s="5" t="s">
        <v>18</v>
      </c>
      <c r="F178" s="7">
        <v>44253</v>
      </c>
      <c r="G178" s="8">
        <v>41.03</v>
      </c>
      <c r="H178">
        <f t="shared" si="4"/>
        <v>2</v>
      </c>
      <c r="I178" s="9">
        <f t="shared" si="5"/>
        <v>20.515000000000001</v>
      </c>
    </row>
    <row r="179" spans="1:9" x14ac:dyDescent="0.35">
      <c r="A179" s="5" t="s">
        <v>359</v>
      </c>
      <c r="B179" s="5" t="s">
        <v>16</v>
      </c>
      <c r="C179" s="5" t="s">
        <v>136</v>
      </c>
      <c r="D179" s="6">
        <v>2</v>
      </c>
      <c r="E179" s="5" t="s">
        <v>68</v>
      </c>
      <c r="F179" s="7">
        <v>44524</v>
      </c>
      <c r="G179" s="8">
        <v>30.63</v>
      </c>
      <c r="H179">
        <f t="shared" si="4"/>
        <v>11</v>
      </c>
      <c r="I179" s="9">
        <f t="shared" si="5"/>
        <v>15.315</v>
      </c>
    </row>
    <row r="180" spans="1:9" x14ac:dyDescent="0.35">
      <c r="A180" s="5" t="s">
        <v>360</v>
      </c>
      <c r="B180" s="5" t="s">
        <v>10</v>
      </c>
      <c r="C180" s="5" t="s">
        <v>361</v>
      </c>
      <c r="D180" s="6">
        <v>3</v>
      </c>
      <c r="E180" s="5" t="s">
        <v>18</v>
      </c>
      <c r="F180" s="7">
        <v>44427</v>
      </c>
      <c r="G180" s="8">
        <v>43.41</v>
      </c>
      <c r="H180">
        <f t="shared" si="4"/>
        <v>8</v>
      </c>
      <c r="I180" s="9">
        <f t="shared" si="5"/>
        <v>14.469999999999999</v>
      </c>
    </row>
    <row r="181" spans="1:9" x14ac:dyDescent="0.35">
      <c r="A181" s="5" t="s">
        <v>362</v>
      </c>
      <c r="B181" s="5" t="s">
        <v>10</v>
      </c>
      <c r="C181" s="5" t="s">
        <v>363</v>
      </c>
      <c r="D181" s="6">
        <v>2</v>
      </c>
      <c r="E181" s="5" t="s">
        <v>12</v>
      </c>
      <c r="F181" s="7">
        <v>44433</v>
      </c>
      <c r="G181" s="8">
        <v>11.12</v>
      </c>
      <c r="H181">
        <f t="shared" si="4"/>
        <v>8</v>
      </c>
      <c r="I181" s="9">
        <f t="shared" si="5"/>
        <v>5.56</v>
      </c>
    </row>
    <row r="182" spans="1:9" x14ac:dyDescent="0.35">
      <c r="A182" s="5" t="s">
        <v>364</v>
      </c>
      <c r="B182" s="5" t="s">
        <v>10</v>
      </c>
      <c r="C182" s="5" t="s">
        <v>365</v>
      </c>
      <c r="D182" s="6">
        <v>1</v>
      </c>
      <c r="E182" s="5" t="s">
        <v>12</v>
      </c>
      <c r="F182" s="7">
        <v>44512</v>
      </c>
      <c r="G182" s="8">
        <v>25.26</v>
      </c>
      <c r="H182">
        <f t="shared" si="4"/>
        <v>11</v>
      </c>
      <c r="I182" s="9">
        <f t="shared" si="5"/>
        <v>25.26</v>
      </c>
    </row>
    <row r="183" spans="1:9" x14ac:dyDescent="0.35">
      <c r="A183" s="5" t="s">
        <v>366</v>
      </c>
      <c r="B183" s="5" t="s">
        <v>16</v>
      </c>
      <c r="C183" s="5" t="s">
        <v>367</v>
      </c>
      <c r="D183" s="6">
        <v>1</v>
      </c>
      <c r="E183" s="5" t="s">
        <v>12</v>
      </c>
      <c r="F183" s="7">
        <v>44497</v>
      </c>
      <c r="G183" s="8">
        <v>28.94</v>
      </c>
      <c r="H183">
        <f t="shared" si="4"/>
        <v>10</v>
      </c>
      <c r="I183" s="9">
        <f t="shared" si="5"/>
        <v>28.94</v>
      </c>
    </row>
    <row r="184" spans="1:9" x14ac:dyDescent="0.35">
      <c r="A184" s="5" t="s">
        <v>368</v>
      </c>
      <c r="B184" s="5" t="s">
        <v>10</v>
      </c>
      <c r="C184" s="5" t="s">
        <v>369</v>
      </c>
      <c r="D184" s="6">
        <v>2</v>
      </c>
      <c r="E184" s="5" t="s">
        <v>18</v>
      </c>
      <c r="F184" s="7">
        <v>44223</v>
      </c>
      <c r="G184" s="8">
        <v>6.59</v>
      </c>
      <c r="H184">
        <f t="shared" si="4"/>
        <v>1</v>
      </c>
      <c r="I184" s="9">
        <f t="shared" si="5"/>
        <v>3.2949999999999999</v>
      </c>
    </row>
    <row r="185" spans="1:9" x14ac:dyDescent="0.35">
      <c r="A185" s="5" t="s">
        <v>370</v>
      </c>
      <c r="B185" s="5" t="s">
        <v>16</v>
      </c>
      <c r="C185" s="5" t="s">
        <v>371</v>
      </c>
      <c r="D185" s="6">
        <v>4</v>
      </c>
      <c r="E185" s="5" t="s">
        <v>12</v>
      </c>
      <c r="F185" s="7">
        <v>44513</v>
      </c>
      <c r="G185" s="8">
        <v>30.01</v>
      </c>
      <c r="H185">
        <f t="shared" si="4"/>
        <v>11</v>
      </c>
      <c r="I185" s="9">
        <f t="shared" si="5"/>
        <v>7.5025000000000004</v>
      </c>
    </row>
    <row r="186" spans="1:9" x14ac:dyDescent="0.35">
      <c r="A186" s="5" t="s">
        <v>372</v>
      </c>
      <c r="B186" s="5" t="s">
        <v>16</v>
      </c>
      <c r="C186" s="5" t="s">
        <v>373</v>
      </c>
      <c r="D186" s="6">
        <v>3</v>
      </c>
      <c r="E186" s="5" t="s">
        <v>12</v>
      </c>
      <c r="F186" s="7">
        <v>44489</v>
      </c>
      <c r="G186" s="8">
        <v>14.66</v>
      </c>
      <c r="H186">
        <f t="shared" si="4"/>
        <v>10</v>
      </c>
      <c r="I186" s="9">
        <f t="shared" si="5"/>
        <v>4.8866666666666667</v>
      </c>
    </row>
    <row r="187" spans="1:9" x14ac:dyDescent="0.35">
      <c r="A187" s="5" t="s">
        <v>374</v>
      </c>
      <c r="B187" s="5" t="s">
        <v>16</v>
      </c>
      <c r="C187" s="5" t="s">
        <v>375</v>
      </c>
      <c r="D187" s="6">
        <v>3</v>
      </c>
      <c r="E187" s="5" t="s">
        <v>12</v>
      </c>
      <c r="F187" s="7">
        <v>44416</v>
      </c>
      <c r="G187" s="8">
        <v>28.73</v>
      </c>
      <c r="H187">
        <f t="shared" si="4"/>
        <v>8</v>
      </c>
      <c r="I187" s="9">
        <f t="shared" si="5"/>
        <v>9.5766666666666662</v>
      </c>
    </row>
    <row r="188" spans="1:9" x14ac:dyDescent="0.35">
      <c r="A188" s="5" t="s">
        <v>376</v>
      </c>
      <c r="B188" s="5" t="s">
        <v>16</v>
      </c>
      <c r="C188" s="5" t="s">
        <v>377</v>
      </c>
      <c r="D188" s="6">
        <v>2</v>
      </c>
      <c r="E188" s="5" t="s">
        <v>12</v>
      </c>
      <c r="F188" s="7">
        <v>44365</v>
      </c>
      <c r="G188" s="8">
        <v>10.47</v>
      </c>
      <c r="H188">
        <f t="shared" si="4"/>
        <v>6</v>
      </c>
      <c r="I188" s="9">
        <f t="shared" si="5"/>
        <v>5.2350000000000003</v>
      </c>
    </row>
    <row r="189" spans="1:9" x14ac:dyDescent="0.35">
      <c r="A189" s="5" t="s">
        <v>378</v>
      </c>
      <c r="B189" s="5" t="s">
        <v>16</v>
      </c>
      <c r="C189" s="5" t="s">
        <v>379</v>
      </c>
      <c r="D189" s="6">
        <v>2</v>
      </c>
      <c r="E189" s="5" t="s">
        <v>18</v>
      </c>
      <c r="F189" s="7">
        <v>44199</v>
      </c>
      <c r="G189" s="8">
        <v>11.84</v>
      </c>
      <c r="H189">
        <f t="shared" si="4"/>
        <v>1</v>
      </c>
      <c r="I189" s="9">
        <f t="shared" si="5"/>
        <v>5.92</v>
      </c>
    </row>
    <row r="190" spans="1:9" x14ac:dyDescent="0.35">
      <c r="A190" s="5" t="s">
        <v>380</v>
      </c>
      <c r="B190" s="5" t="s">
        <v>10</v>
      </c>
      <c r="C190" s="5" t="s">
        <v>381</v>
      </c>
      <c r="D190" s="6">
        <v>4</v>
      </c>
      <c r="E190" s="5" t="s">
        <v>18</v>
      </c>
      <c r="F190" s="7">
        <v>44343</v>
      </c>
      <c r="G190" s="8">
        <v>17.02</v>
      </c>
      <c r="H190">
        <f t="shared" si="4"/>
        <v>5</v>
      </c>
      <c r="I190" s="9">
        <f t="shared" si="5"/>
        <v>4.2549999999999999</v>
      </c>
    </row>
    <row r="191" spans="1:9" x14ac:dyDescent="0.35">
      <c r="A191" s="5" t="s">
        <v>382</v>
      </c>
      <c r="B191" s="5" t="s">
        <v>16</v>
      </c>
      <c r="C191" s="5" t="s">
        <v>383</v>
      </c>
      <c r="D191" s="6">
        <v>4</v>
      </c>
      <c r="E191" s="5" t="s">
        <v>12</v>
      </c>
      <c r="F191" s="7">
        <v>44410</v>
      </c>
      <c r="G191" s="8">
        <v>24.29</v>
      </c>
      <c r="H191">
        <f t="shared" si="4"/>
        <v>8</v>
      </c>
      <c r="I191" s="9">
        <f t="shared" si="5"/>
        <v>6.0724999999999998</v>
      </c>
    </row>
    <row r="192" spans="1:9" x14ac:dyDescent="0.35">
      <c r="A192" s="5" t="s">
        <v>384</v>
      </c>
      <c r="B192" s="5" t="s">
        <v>16</v>
      </c>
      <c r="C192" s="5" t="s">
        <v>385</v>
      </c>
      <c r="D192" s="6">
        <v>2</v>
      </c>
      <c r="E192" s="5" t="s">
        <v>18</v>
      </c>
      <c r="F192" s="7">
        <v>44252</v>
      </c>
      <c r="G192" s="8">
        <v>23.35</v>
      </c>
      <c r="H192">
        <f t="shared" si="4"/>
        <v>2</v>
      </c>
      <c r="I192" s="9">
        <f t="shared" si="5"/>
        <v>11.675000000000001</v>
      </c>
    </row>
    <row r="193" spans="1:9" x14ac:dyDescent="0.35">
      <c r="A193" s="5" t="s">
        <v>386</v>
      </c>
      <c r="B193" s="5" t="s">
        <v>10</v>
      </c>
      <c r="C193" s="5" t="s">
        <v>387</v>
      </c>
      <c r="D193" s="6">
        <v>1</v>
      </c>
      <c r="E193" s="5" t="s">
        <v>12</v>
      </c>
      <c r="F193" s="7">
        <v>44285</v>
      </c>
      <c r="G193" s="8">
        <v>44.11</v>
      </c>
      <c r="H193">
        <f t="shared" si="4"/>
        <v>3</v>
      </c>
      <c r="I193" s="9">
        <f t="shared" si="5"/>
        <v>44.11</v>
      </c>
    </row>
    <row r="194" spans="1:9" x14ac:dyDescent="0.35">
      <c r="A194" s="5" t="s">
        <v>388</v>
      </c>
      <c r="B194" s="5" t="s">
        <v>16</v>
      </c>
      <c r="C194" s="5" t="s">
        <v>389</v>
      </c>
      <c r="D194" s="6">
        <v>4</v>
      </c>
      <c r="E194" s="5" t="s">
        <v>35</v>
      </c>
      <c r="F194" s="7">
        <v>44358</v>
      </c>
      <c r="G194" s="8">
        <v>19.809999999999999</v>
      </c>
      <c r="H194">
        <f t="shared" si="4"/>
        <v>6</v>
      </c>
      <c r="I194" s="9">
        <f t="shared" si="5"/>
        <v>4.9524999999999997</v>
      </c>
    </row>
    <row r="195" spans="1:9" x14ac:dyDescent="0.35">
      <c r="A195" s="5" t="s">
        <v>390</v>
      </c>
      <c r="B195" s="5" t="s">
        <v>10</v>
      </c>
      <c r="C195" s="5" t="s">
        <v>97</v>
      </c>
      <c r="D195" s="6">
        <v>2</v>
      </c>
      <c r="E195" s="5" t="s">
        <v>12</v>
      </c>
      <c r="F195" s="7">
        <v>44422</v>
      </c>
      <c r="G195" s="8">
        <v>7.66</v>
      </c>
      <c r="H195">
        <f t="shared" ref="H195:H201" si="6">MONTH(F195)</f>
        <v>8</v>
      </c>
      <c r="I195" s="9">
        <f t="shared" ref="I195:I201" si="7">G195/D195</f>
        <v>3.83</v>
      </c>
    </row>
    <row r="196" spans="1:9" x14ac:dyDescent="0.35">
      <c r="A196" s="5" t="s">
        <v>391</v>
      </c>
      <c r="B196" s="5" t="s">
        <v>10</v>
      </c>
      <c r="C196" s="5" t="s">
        <v>392</v>
      </c>
      <c r="D196" s="6">
        <v>1</v>
      </c>
      <c r="E196" s="5" t="s">
        <v>12</v>
      </c>
      <c r="F196" s="7">
        <v>44238</v>
      </c>
      <c r="G196" s="8">
        <v>35.369999999999997</v>
      </c>
      <c r="H196">
        <f t="shared" si="6"/>
        <v>2</v>
      </c>
      <c r="I196" s="9">
        <f t="shared" si="7"/>
        <v>35.369999999999997</v>
      </c>
    </row>
    <row r="197" spans="1:9" x14ac:dyDescent="0.35">
      <c r="A197" s="5" t="s">
        <v>393</v>
      </c>
      <c r="B197" s="5" t="s">
        <v>16</v>
      </c>
      <c r="C197" s="5" t="s">
        <v>394</v>
      </c>
      <c r="D197" s="6">
        <v>2</v>
      </c>
      <c r="E197" s="5" t="s">
        <v>12</v>
      </c>
      <c r="F197" s="7">
        <v>44333</v>
      </c>
      <c r="G197" s="8">
        <v>32.11</v>
      </c>
      <c r="H197">
        <f t="shared" si="6"/>
        <v>5</v>
      </c>
      <c r="I197" s="9">
        <f t="shared" si="7"/>
        <v>16.055</v>
      </c>
    </row>
    <row r="198" spans="1:9" x14ac:dyDescent="0.35">
      <c r="A198" s="5" t="s">
        <v>395</v>
      </c>
      <c r="B198" s="5" t="s">
        <v>10</v>
      </c>
      <c r="C198" s="5" t="s">
        <v>396</v>
      </c>
      <c r="D198" s="6">
        <v>2</v>
      </c>
      <c r="E198" s="5" t="s">
        <v>35</v>
      </c>
      <c r="F198" s="7">
        <v>44512</v>
      </c>
      <c r="G198" s="8">
        <v>37.54</v>
      </c>
      <c r="H198">
        <f t="shared" si="6"/>
        <v>11</v>
      </c>
      <c r="I198" s="9">
        <f t="shared" si="7"/>
        <v>18.77</v>
      </c>
    </row>
    <row r="199" spans="1:9" x14ac:dyDescent="0.35">
      <c r="A199" s="5" t="s">
        <v>397</v>
      </c>
      <c r="B199" s="5" t="s">
        <v>10</v>
      </c>
      <c r="C199" s="5" t="s">
        <v>198</v>
      </c>
      <c r="D199" s="6">
        <v>3</v>
      </c>
      <c r="E199" s="5" t="s">
        <v>18</v>
      </c>
      <c r="F199" s="7">
        <v>44288</v>
      </c>
      <c r="G199" s="8">
        <v>20.29</v>
      </c>
      <c r="H199">
        <f t="shared" si="6"/>
        <v>4</v>
      </c>
      <c r="I199" s="9">
        <f t="shared" si="7"/>
        <v>6.7633333333333328</v>
      </c>
    </row>
    <row r="200" spans="1:9" x14ac:dyDescent="0.35">
      <c r="A200" s="5" t="s">
        <v>398</v>
      </c>
      <c r="B200" s="5" t="s">
        <v>16</v>
      </c>
      <c r="C200" s="5" t="s">
        <v>399</v>
      </c>
      <c r="D200" s="6">
        <v>4</v>
      </c>
      <c r="E200" s="5" t="s">
        <v>68</v>
      </c>
      <c r="F200" s="7">
        <v>44286</v>
      </c>
      <c r="G200" s="8">
        <v>44.83</v>
      </c>
      <c r="H200">
        <f t="shared" si="6"/>
        <v>3</v>
      </c>
      <c r="I200" s="9">
        <f t="shared" si="7"/>
        <v>11.2075</v>
      </c>
    </row>
    <row r="201" spans="1:9" x14ac:dyDescent="0.35">
      <c r="A201" s="5" t="s">
        <v>400</v>
      </c>
      <c r="B201" s="5" t="s">
        <v>10</v>
      </c>
      <c r="C201" s="5" t="s">
        <v>401</v>
      </c>
      <c r="D201" s="6">
        <v>2</v>
      </c>
      <c r="E201" s="5" t="s">
        <v>18</v>
      </c>
      <c r="F201" s="7">
        <v>44485</v>
      </c>
      <c r="G201" s="8">
        <v>13.42</v>
      </c>
      <c r="H201">
        <f t="shared" si="6"/>
        <v>10</v>
      </c>
      <c r="I201" s="9">
        <f t="shared" si="7"/>
        <v>6.71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2023-05-04T02:46:54Z</dcterms:created>
  <dcterms:modified xsi:type="dcterms:W3CDTF">2023-05-04T02:48:55Z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0b3325fbef6548a78faf9afeb0032364</vt:lpwstr>
  </property>
</Properties>
</file>