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lr548/Dropbox/BKT/"/>
    </mc:Choice>
  </mc:AlternateContent>
  <bookViews>
    <workbookView xWindow="0" yWindow="460" windowWidth="34020" windowHeight="23980" tabRatio="774" activeTab="1"/>
  </bookViews>
  <sheets>
    <sheet name="Iliya's Distribution" sheetId="9" r:id="rId1"/>
    <sheet name="Liberty Distibution" sheetId="10" r:id="rId2"/>
    <sheet name="Items" sheetId="2" r:id="rId3"/>
    <sheet name="LOs" sheetId="5" r:id="rId4"/>
    <sheet name="Item-LO" sheetId="4" r:id="rId5"/>
    <sheet name="LO-LO" sheetId="6" r:id="rId6"/>
    <sheet name="Full Course Outline" sheetId="7" r:id="rId7"/>
    <sheet name="Distribution by LO" sheetId="8" r:id="rId8"/>
  </sheets>
  <definedNames>
    <definedName name="_xlnm._FilterDatabase" localSheetId="4" hidden="1">'Item-LO'!$A$1:$L$695</definedName>
    <definedName name="_xlnm._FilterDatabase" localSheetId="2" hidden="1">Items!$M$1:$M$436</definedName>
    <definedName name="_xlnm._FilterDatabase" localSheetId="5" hidden="1">'LO-LO'!$A$1:$F$118</definedName>
    <definedName name="_xlnm._FilterDatabase" localSheetId="3" hidden="1">LOs!$A$1:$X$1007</definedName>
  </definedNames>
  <calcPr calcId="171027" concurrentCalc="0"/>
  <pivotCaches>
    <pivotCache cacheId="8" r:id="rId9"/>
    <pivotCache cacheId="9" r:id="rId10"/>
    <pivotCache cacheId="10" r:id="rId11"/>
  </pivotCaches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6" l="1"/>
  <c r="D46" i="6"/>
  <c r="B46" i="6"/>
  <c r="B45" i="6"/>
  <c r="B44" i="6"/>
  <c r="B42" i="6"/>
  <c r="B41" i="6"/>
  <c r="D45" i="6"/>
  <c r="D44" i="6"/>
  <c r="D43" i="6"/>
  <c r="D42" i="6"/>
  <c r="D41" i="6"/>
  <c r="D40" i="6"/>
  <c r="D37" i="6"/>
  <c r="D38" i="6"/>
  <c r="D39" i="6"/>
  <c r="D33" i="6"/>
  <c r="D34" i="6"/>
  <c r="B37" i="6"/>
  <c r="B36" i="6"/>
  <c r="D36" i="6"/>
  <c r="D31" i="6"/>
  <c r="D30" i="6"/>
  <c r="D29" i="6"/>
  <c r="B31" i="6"/>
  <c r="B30" i="6"/>
  <c r="B29" i="6"/>
  <c r="D27" i="6"/>
  <c r="B26" i="6"/>
  <c r="D26" i="6"/>
  <c r="B25" i="6"/>
  <c r="D25" i="6"/>
  <c r="D21" i="6"/>
  <c r="B21" i="6"/>
  <c r="D19" i="6"/>
  <c r="B19" i="6"/>
  <c r="D2" i="6"/>
  <c r="D17" i="6"/>
  <c r="D16" i="6"/>
  <c r="E183" i="4"/>
  <c r="E182" i="4"/>
  <c r="E181" i="4"/>
  <c r="D11" i="6"/>
  <c r="D9" i="6"/>
  <c r="D5" i="6"/>
  <c r="D7" i="6"/>
  <c r="D6" i="6"/>
  <c r="D4" i="6"/>
  <c r="D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0" i="6"/>
  <c r="B22" i="6"/>
  <c r="B23" i="6"/>
  <c r="B24" i="6"/>
  <c r="B27" i="6"/>
  <c r="B28" i="6"/>
  <c r="B35" i="6"/>
  <c r="B40" i="6"/>
  <c r="B43" i="6"/>
  <c r="D8" i="6"/>
  <c r="D10" i="6"/>
  <c r="D12" i="6"/>
  <c r="D13" i="6"/>
  <c r="D14" i="6"/>
  <c r="D15" i="6"/>
  <c r="D18" i="6"/>
  <c r="D20" i="6"/>
  <c r="D22" i="6"/>
  <c r="D23" i="6"/>
  <c r="D24" i="6"/>
  <c r="D28" i="6"/>
  <c r="D35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2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F113" i="2"/>
  <c r="C3" i="4"/>
  <c r="F224" i="2"/>
  <c r="F335" i="2"/>
  <c r="F382" i="2"/>
  <c r="C6" i="4"/>
  <c r="F393" i="2"/>
  <c r="F404" i="2"/>
  <c r="C8" i="4"/>
  <c r="F415" i="2"/>
  <c r="F426" i="2"/>
  <c r="C10" i="4"/>
  <c r="F3" i="2"/>
  <c r="C11" i="4"/>
  <c r="F14" i="2"/>
  <c r="C12" i="4"/>
  <c r="F25" i="2"/>
  <c r="F36" i="2"/>
  <c r="C14" i="4"/>
  <c r="F47" i="2"/>
  <c r="F58" i="2"/>
  <c r="C16" i="4"/>
  <c r="F69" i="2"/>
  <c r="F80" i="2"/>
  <c r="C18" i="4"/>
  <c r="F91" i="2"/>
  <c r="C19" i="4"/>
  <c r="F102" i="2"/>
  <c r="C20" i="4"/>
  <c r="F114" i="2"/>
  <c r="F125" i="2"/>
  <c r="C22" i="4"/>
  <c r="F136" i="2"/>
  <c r="F147" i="2"/>
  <c r="C24" i="4"/>
  <c r="F158" i="2"/>
  <c r="F169" i="2"/>
  <c r="C26" i="4"/>
  <c r="F180" i="2"/>
  <c r="C27" i="4"/>
  <c r="F191" i="2"/>
  <c r="F202" i="2"/>
  <c r="F213" i="2"/>
  <c r="C30" i="4"/>
  <c r="F225" i="2"/>
  <c r="F236" i="2"/>
  <c r="C32" i="4"/>
  <c r="F247" i="2"/>
  <c r="F258" i="2"/>
  <c r="F269" i="2"/>
  <c r="F280" i="2"/>
  <c r="C36" i="4"/>
  <c r="F291" i="2"/>
  <c r="F302" i="2"/>
  <c r="C38" i="4"/>
  <c r="F313" i="2"/>
  <c r="F324" i="2"/>
  <c r="F336" i="2"/>
  <c r="F347" i="2"/>
  <c r="F358" i="2"/>
  <c r="F369" i="2"/>
  <c r="F376" i="2"/>
  <c r="F377" i="2"/>
  <c r="F378" i="2"/>
  <c r="F379" i="2"/>
  <c r="F380" i="2"/>
  <c r="F381" i="2"/>
  <c r="F383" i="2"/>
  <c r="F384" i="2"/>
  <c r="F385" i="2"/>
  <c r="F386" i="2"/>
  <c r="F387" i="2"/>
  <c r="F388" i="2"/>
  <c r="F389" i="2"/>
  <c r="F390" i="2"/>
  <c r="F391" i="2"/>
  <c r="F392" i="2"/>
  <c r="F394" i="2"/>
  <c r="F395" i="2"/>
  <c r="F396" i="2"/>
  <c r="F397" i="2"/>
  <c r="F398" i="2"/>
  <c r="F399" i="2"/>
  <c r="F400" i="2"/>
  <c r="F401" i="2"/>
  <c r="F402" i="2"/>
  <c r="F403" i="2"/>
  <c r="F405" i="2"/>
  <c r="F406" i="2"/>
  <c r="F407" i="2"/>
  <c r="F408" i="2"/>
  <c r="F409" i="2"/>
  <c r="F410" i="2"/>
  <c r="F411" i="2"/>
  <c r="F412" i="2"/>
  <c r="F413" i="2"/>
  <c r="F414" i="2"/>
  <c r="F416" i="2"/>
  <c r="F417" i="2"/>
  <c r="F418" i="2"/>
  <c r="F419" i="2"/>
  <c r="F420" i="2"/>
  <c r="F421" i="2"/>
  <c r="F422" i="2"/>
  <c r="F423" i="2"/>
  <c r="F424" i="2"/>
  <c r="F425" i="2"/>
  <c r="F427" i="2"/>
  <c r="F428" i="2"/>
  <c r="F429" i="2"/>
  <c r="F430" i="2"/>
  <c r="F431" i="2"/>
  <c r="F432" i="2"/>
  <c r="F433" i="2"/>
  <c r="F434" i="2"/>
  <c r="F435" i="2"/>
  <c r="F436" i="2"/>
  <c r="F4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2" i="2"/>
  <c r="F93" i="2"/>
  <c r="F94" i="2"/>
  <c r="F95" i="2"/>
  <c r="F96" i="2"/>
  <c r="F97" i="2"/>
  <c r="F98" i="2"/>
  <c r="F99" i="2"/>
  <c r="F100" i="2"/>
  <c r="F101" i="2"/>
  <c r="F103" i="2"/>
  <c r="F104" i="2"/>
  <c r="F105" i="2"/>
  <c r="F106" i="2"/>
  <c r="F107" i="2"/>
  <c r="F108" i="2"/>
  <c r="F109" i="2"/>
  <c r="F110" i="2"/>
  <c r="F111" i="2"/>
  <c r="F112" i="2"/>
  <c r="F115" i="2"/>
  <c r="F116" i="2"/>
  <c r="F117" i="2"/>
  <c r="F118" i="2"/>
  <c r="F119" i="2"/>
  <c r="F120" i="2"/>
  <c r="F121" i="2"/>
  <c r="F122" i="2"/>
  <c r="F123" i="2"/>
  <c r="F124" i="2"/>
  <c r="F126" i="2"/>
  <c r="F127" i="2"/>
  <c r="F128" i="2"/>
  <c r="F129" i="2"/>
  <c r="F130" i="2"/>
  <c r="F131" i="2"/>
  <c r="F132" i="2"/>
  <c r="F133" i="2"/>
  <c r="F134" i="2"/>
  <c r="F135" i="2"/>
  <c r="F137" i="2"/>
  <c r="F138" i="2"/>
  <c r="F139" i="2"/>
  <c r="F140" i="2"/>
  <c r="F141" i="2"/>
  <c r="F142" i="2"/>
  <c r="F143" i="2"/>
  <c r="F144" i="2"/>
  <c r="F145" i="2"/>
  <c r="F146" i="2"/>
  <c r="F148" i="2"/>
  <c r="F149" i="2"/>
  <c r="F150" i="2"/>
  <c r="F151" i="2"/>
  <c r="F152" i="2"/>
  <c r="F153" i="2"/>
  <c r="F154" i="2"/>
  <c r="F155" i="2"/>
  <c r="F156" i="2"/>
  <c r="F157" i="2"/>
  <c r="F159" i="2"/>
  <c r="F160" i="2"/>
  <c r="F161" i="2"/>
  <c r="F162" i="2"/>
  <c r="F163" i="2"/>
  <c r="F164" i="2"/>
  <c r="F165" i="2"/>
  <c r="F166" i="2"/>
  <c r="F167" i="2"/>
  <c r="F168" i="2"/>
  <c r="F170" i="2"/>
  <c r="F171" i="2"/>
  <c r="F172" i="2"/>
  <c r="F173" i="2"/>
  <c r="F174" i="2"/>
  <c r="F175" i="2"/>
  <c r="F176" i="2"/>
  <c r="F177" i="2"/>
  <c r="F178" i="2"/>
  <c r="F179" i="2"/>
  <c r="F181" i="2"/>
  <c r="F182" i="2"/>
  <c r="F183" i="2"/>
  <c r="F184" i="2"/>
  <c r="F185" i="2"/>
  <c r="F186" i="2"/>
  <c r="F187" i="2"/>
  <c r="F188" i="2"/>
  <c r="F189" i="2"/>
  <c r="F190" i="2"/>
  <c r="F192" i="2"/>
  <c r="F193" i="2"/>
  <c r="F194" i="2"/>
  <c r="F195" i="2"/>
  <c r="F196" i="2"/>
  <c r="F197" i="2"/>
  <c r="F198" i="2"/>
  <c r="F199" i="2"/>
  <c r="F200" i="2"/>
  <c r="F201" i="2"/>
  <c r="F203" i="2"/>
  <c r="F204" i="2"/>
  <c r="F205" i="2"/>
  <c r="F206" i="2"/>
  <c r="F207" i="2"/>
  <c r="F208" i="2"/>
  <c r="F209" i="2"/>
  <c r="F210" i="2"/>
  <c r="F211" i="2"/>
  <c r="F212" i="2"/>
  <c r="F214" i="2"/>
  <c r="F215" i="2"/>
  <c r="F216" i="2"/>
  <c r="F217" i="2"/>
  <c r="F218" i="2"/>
  <c r="F219" i="2"/>
  <c r="F220" i="2"/>
  <c r="F221" i="2"/>
  <c r="F222" i="2"/>
  <c r="F223" i="2"/>
  <c r="F226" i="2"/>
  <c r="F227" i="2"/>
  <c r="F228" i="2"/>
  <c r="F229" i="2"/>
  <c r="F230" i="2"/>
  <c r="F231" i="2"/>
  <c r="F232" i="2"/>
  <c r="F233" i="2"/>
  <c r="F234" i="2"/>
  <c r="F235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0" i="2"/>
  <c r="F251" i="2"/>
  <c r="F252" i="2"/>
  <c r="F253" i="2"/>
  <c r="F254" i="2"/>
  <c r="F255" i="2"/>
  <c r="F256" i="2"/>
  <c r="F257" i="2"/>
  <c r="F259" i="2"/>
  <c r="F260" i="2"/>
  <c r="F261" i="2"/>
  <c r="F262" i="2"/>
  <c r="F263" i="2"/>
  <c r="F264" i="2"/>
  <c r="F265" i="2"/>
  <c r="F266" i="2"/>
  <c r="F267" i="2"/>
  <c r="F268" i="2"/>
  <c r="F270" i="2"/>
  <c r="F271" i="2"/>
  <c r="F272" i="2"/>
  <c r="F273" i="2"/>
  <c r="F274" i="2"/>
  <c r="F275" i="2"/>
  <c r="F276" i="2"/>
  <c r="F277" i="2"/>
  <c r="F278" i="2"/>
  <c r="F279" i="2"/>
  <c r="F281" i="2"/>
  <c r="F282" i="2"/>
  <c r="F283" i="2"/>
  <c r="F284" i="2"/>
  <c r="F285" i="2"/>
  <c r="F286" i="2"/>
  <c r="F287" i="2"/>
  <c r="F288" i="2"/>
  <c r="F289" i="2"/>
  <c r="F290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4" i="2"/>
  <c r="F315" i="2"/>
  <c r="F316" i="2"/>
  <c r="F317" i="2"/>
  <c r="F318" i="2"/>
  <c r="F319" i="2"/>
  <c r="F320" i="2"/>
  <c r="F321" i="2"/>
  <c r="F322" i="2"/>
  <c r="F323" i="2"/>
  <c r="F325" i="2"/>
  <c r="F326" i="2"/>
  <c r="F327" i="2"/>
  <c r="F328" i="2"/>
  <c r="F329" i="2"/>
  <c r="F330" i="2"/>
  <c r="F331" i="2"/>
  <c r="F332" i="2"/>
  <c r="F333" i="2"/>
  <c r="F334" i="2"/>
  <c r="F337" i="2"/>
  <c r="F338" i="2"/>
  <c r="F339" i="2"/>
  <c r="F340" i="2"/>
  <c r="F341" i="2"/>
  <c r="F342" i="2"/>
  <c r="F343" i="2"/>
  <c r="F344" i="2"/>
  <c r="F345" i="2"/>
  <c r="F346" i="2"/>
  <c r="F348" i="2"/>
  <c r="F349" i="2"/>
  <c r="F350" i="2"/>
  <c r="F351" i="2"/>
  <c r="F352" i="2"/>
  <c r="F353" i="2"/>
  <c r="F354" i="2"/>
  <c r="F355" i="2"/>
  <c r="F356" i="2"/>
  <c r="F357" i="2"/>
  <c r="F359" i="2"/>
  <c r="F360" i="2"/>
  <c r="F361" i="2"/>
  <c r="F362" i="2"/>
  <c r="F363" i="2"/>
  <c r="F364" i="2"/>
  <c r="F365" i="2"/>
  <c r="F366" i="2"/>
  <c r="F367" i="2"/>
  <c r="F368" i="2"/>
  <c r="F370" i="2"/>
  <c r="F371" i="2"/>
  <c r="F372" i="2"/>
  <c r="F373" i="2"/>
  <c r="F374" i="2"/>
  <c r="F375" i="2"/>
  <c r="F2" i="2"/>
  <c r="B7" i="4"/>
  <c r="C7" i="4"/>
  <c r="B8" i="4"/>
  <c r="B9" i="4"/>
  <c r="B10" i="4"/>
  <c r="B11" i="4"/>
  <c r="B12" i="4"/>
  <c r="B13" i="4"/>
  <c r="B14" i="4"/>
  <c r="B15" i="4"/>
  <c r="C15" i="4"/>
  <c r="B16" i="4"/>
  <c r="B17" i="4"/>
  <c r="B18" i="4"/>
  <c r="B19" i="4"/>
  <c r="B20" i="4"/>
  <c r="B21" i="4"/>
  <c r="B22" i="4"/>
  <c r="B23" i="4"/>
  <c r="C23" i="4"/>
  <c r="B24" i="4"/>
  <c r="B25" i="4"/>
  <c r="B26" i="4"/>
  <c r="B27" i="4"/>
  <c r="B28" i="4"/>
  <c r="C28" i="4"/>
  <c r="B29" i="4"/>
  <c r="B30" i="4"/>
  <c r="B31" i="4"/>
  <c r="C31" i="4"/>
  <c r="B32" i="4"/>
  <c r="B33" i="4"/>
  <c r="B34" i="4"/>
  <c r="C34" i="4"/>
  <c r="B35" i="4"/>
  <c r="C35" i="4"/>
  <c r="B36" i="4"/>
  <c r="B37" i="4"/>
  <c r="B38" i="4"/>
  <c r="B39" i="4"/>
  <c r="C39" i="4"/>
  <c r="C4" i="4"/>
  <c r="B4" i="4"/>
  <c r="B3" i="4"/>
  <c r="B5" i="4"/>
  <c r="B6" i="4"/>
  <c r="B2" i="4"/>
  <c r="C425" i="4"/>
  <c r="C413" i="4"/>
  <c r="C401" i="4"/>
  <c r="C389" i="4"/>
  <c r="C377" i="4"/>
  <c r="C361" i="4"/>
  <c r="C349" i="4"/>
  <c r="C337" i="4"/>
  <c r="C325" i="4"/>
  <c r="C313" i="4"/>
  <c r="C301" i="4"/>
  <c r="C289" i="4"/>
  <c r="C277" i="4"/>
  <c r="C265" i="4"/>
  <c r="C253" i="4"/>
  <c r="C241" i="4"/>
  <c r="C229" i="4"/>
  <c r="C217" i="4"/>
  <c r="C205" i="4"/>
  <c r="C197" i="4"/>
  <c r="C185" i="4"/>
  <c r="C173" i="4"/>
  <c r="C161" i="4"/>
  <c r="C149" i="4"/>
  <c r="C137" i="4"/>
  <c r="C125" i="4"/>
  <c r="C113" i="4"/>
  <c r="C105" i="4"/>
  <c r="C89" i="4"/>
  <c r="C77" i="4"/>
  <c r="C65" i="4"/>
  <c r="C57" i="4"/>
  <c r="C49" i="4"/>
  <c r="C37" i="4"/>
  <c r="C25" i="4"/>
  <c r="C17" i="4"/>
  <c r="C5" i="4"/>
  <c r="C436" i="4"/>
  <c r="C432" i="4"/>
  <c r="C428" i="4"/>
  <c r="C424" i="4"/>
  <c r="C420" i="4"/>
  <c r="C416" i="4"/>
  <c r="C412" i="4"/>
  <c r="C408" i="4"/>
  <c r="C404" i="4"/>
  <c r="C400" i="4"/>
  <c r="C396" i="4"/>
  <c r="C392" i="4"/>
  <c r="C388" i="4"/>
  <c r="C384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280" i="4"/>
  <c r="C276" i="4"/>
  <c r="C272" i="4"/>
  <c r="C268" i="4"/>
  <c r="C26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433" i="4"/>
  <c r="C421" i="4"/>
  <c r="C409" i="4"/>
  <c r="C397" i="4"/>
  <c r="C385" i="4"/>
  <c r="C373" i="4"/>
  <c r="C365" i="4"/>
  <c r="C353" i="4"/>
  <c r="C341" i="4"/>
  <c r="C329" i="4"/>
  <c r="C317" i="4"/>
  <c r="C309" i="4"/>
  <c r="C297" i="4"/>
  <c r="C285" i="4"/>
  <c r="C273" i="4"/>
  <c r="C261" i="4"/>
  <c r="C249" i="4"/>
  <c r="C237" i="4"/>
  <c r="C225" i="4"/>
  <c r="C213" i="4"/>
  <c r="C201" i="4"/>
  <c r="C189" i="4"/>
  <c r="C177" i="4"/>
  <c r="C165" i="4"/>
  <c r="C157" i="4"/>
  <c r="C141" i="4"/>
  <c r="C129" i="4"/>
  <c r="C121" i="4"/>
  <c r="C109" i="4"/>
  <c r="C97" i="4"/>
  <c r="C85" i="4"/>
  <c r="C73" i="4"/>
  <c r="C61" i="4"/>
  <c r="C41" i="4"/>
  <c r="C29" i="4"/>
  <c r="C13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379" i="4"/>
  <c r="C375" i="4"/>
  <c r="C371" i="4"/>
  <c r="C367" i="4"/>
  <c r="C363" i="4"/>
  <c r="C359" i="4"/>
  <c r="C355" i="4"/>
  <c r="C351" i="4"/>
  <c r="C347" i="4"/>
  <c r="C343" i="4"/>
  <c r="C339" i="4"/>
  <c r="C335" i="4"/>
  <c r="C331" i="4"/>
  <c r="C327" i="4"/>
  <c r="C323" i="4"/>
  <c r="C319" i="4"/>
  <c r="C315" i="4"/>
  <c r="C311" i="4"/>
  <c r="C307" i="4"/>
  <c r="C303" i="4"/>
  <c r="C299" i="4"/>
  <c r="C295" i="4"/>
  <c r="C291" i="4"/>
  <c r="C287" i="4"/>
  <c r="C283" i="4"/>
  <c r="C279" i="4"/>
  <c r="C275" i="4"/>
  <c r="C271" i="4"/>
  <c r="C267" i="4"/>
  <c r="C263" i="4"/>
  <c r="C259" i="4"/>
  <c r="C255" i="4"/>
  <c r="C251" i="4"/>
  <c r="C247" i="4"/>
  <c r="C243" i="4"/>
  <c r="C239" i="4"/>
  <c r="C235" i="4"/>
  <c r="C231" i="4"/>
  <c r="C227" i="4"/>
  <c r="C223" i="4"/>
  <c r="C219" i="4"/>
  <c r="C215" i="4"/>
  <c r="C211" i="4"/>
  <c r="C207" i="4"/>
  <c r="C203" i="4"/>
  <c r="C199" i="4"/>
  <c r="C195" i="4"/>
  <c r="C191" i="4"/>
  <c r="C187" i="4"/>
  <c r="C183" i="4"/>
  <c r="C179" i="4"/>
  <c r="C175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2" i="4"/>
  <c r="C429" i="4"/>
  <c r="C417" i="4"/>
  <c r="C405" i="4"/>
  <c r="C393" i="4"/>
  <c r="C381" i="4"/>
  <c r="C369" i="4"/>
  <c r="C357" i="4"/>
  <c r="C345" i="4"/>
  <c r="C333" i="4"/>
  <c r="C321" i="4"/>
  <c r="C305" i="4"/>
  <c r="C293" i="4"/>
  <c r="C281" i="4"/>
  <c r="C269" i="4"/>
  <c r="C257" i="4"/>
  <c r="C245" i="4"/>
  <c r="C233" i="4"/>
  <c r="C221" i="4"/>
  <c r="C209" i="4"/>
  <c r="C193" i="4"/>
  <c r="C181" i="4"/>
  <c r="C169" i="4"/>
  <c r="C153" i="4"/>
  <c r="C145" i="4"/>
  <c r="C133" i="4"/>
  <c r="C117" i="4"/>
  <c r="C101" i="4"/>
  <c r="C93" i="4"/>
  <c r="C81" i="4"/>
  <c r="C69" i="4"/>
  <c r="C53" i="4"/>
  <c r="C45" i="4"/>
  <c r="C33" i="4"/>
  <c r="C21" i="4"/>
  <c r="C9" i="4"/>
  <c r="C434" i="4"/>
  <c r="C430" i="4"/>
  <c r="C426" i="4"/>
  <c r="C422" i="4"/>
  <c r="C418" i="4"/>
  <c r="C414" i="4"/>
  <c r="C410" i="4"/>
  <c r="C406" i="4"/>
  <c r="C402" i="4"/>
  <c r="C398" i="4"/>
  <c r="C394" i="4"/>
  <c r="C390" i="4"/>
  <c r="C386" i="4"/>
  <c r="C382" i="4"/>
  <c r="C378" i="4"/>
  <c r="C374" i="4"/>
  <c r="C370" i="4"/>
  <c r="C366" i="4"/>
  <c r="C362" i="4"/>
  <c r="C358" i="4"/>
  <c r="C354" i="4"/>
  <c r="C350" i="4"/>
  <c r="C346" i="4"/>
  <c r="C342" i="4"/>
  <c r="C338" i="4"/>
  <c r="C334" i="4"/>
  <c r="C330" i="4"/>
  <c r="C326" i="4"/>
  <c r="C322" i="4"/>
  <c r="C318" i="4"/>
  <c r="C314" i="4"/>
  <c r="C310" i="4"/>
  <c r="C306" i="4"/>
  <c r="C302" i="4"/>
  <c r="C298" i="4"/>
  <c r="C294" i="4"/>
  <c r="C290" i="4"/>
  <c r="C286" i="4"/>
  <c r="C282" i="4"/>
  <c r="C278" i="4"/>
  <c r="C274" i="4"/>
  <c r="C270" i="4"/>
  <c r="C266" i="4"/>
  <c r="C262" i="4"/>
  <c r="C258" i="4"/>
  <c r="C254" i="4"/>
  <c r="C250" i="4"/>
  <c r="C246" i="4"/>
  <c r="C242" i="4"/>
  <c r="C238" i="4"/>
  <c r="C234" i="4"/>
  <c r="C230" i="4"/>
  <c r="C226" i="4"/>
  <c r="C222" i="4"/>
  <c r="C218" i="4"/>
  <c r="C214" i="4"/>
  <c r="C210" i="4"/>
  <c r="C206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L382" i="2"/>
  <c r="L125" i="2"/>
  <c r="L36" i="2"/>
  <c r="L260" i="2"/>
  <c r="L302" i="2"/>
  <c r="L277" i="2"/>
  <c r="L213" i="2"/>
  <c r="L47" i="2"/>
  <c r="L236" i="2"/>
  <c r="L369" i="2"/>
  <c r="L410" i="2"/>
  <c r="L11" i="2"/>
  <c r="L46" i="2"/>
  <c r="L82" i="2"/>
  <c r="L118" i="2"/>
  <c r="L153" i="2"/>
  <c r="L188" i="2"/>
  <c r="L223" i="2"/>
  <c r="L225" i="2"/>
  <c r="L58" i="2"/>
  <c r="L401" i="2"/>
  <c r="L436" i="2"/>
  <c r="L38" i="2"/>
  <c r="L73" i="2"/>
  <c r="L108" i="2"/>
  <c r="L144" i="2"/>
  <c r="L179" i="2"/>
  <c r="L215" i="2"/>
  <c r="L251" i="2"/>
  <c r="L286" i="2"/>
  <c r="L392" i="2"/>
  <c r="L428" i="2"/>
  <c r="L29" i="2"/>
  <c r="L64" i="2"/>
  <c r="L99" i="2"/>
  <c r="L135" i="2"/>
  <c r="L171" i="2"/>
  <c r="L206" i="2"/>
  <c r="L242" i="2"/>
  <c r="L191" i="2"/>
  <c r="L14" i="2"/>
  <c r="L372" i="2"/>
  <c r="L345" i="2"/>
  <c r="L318" i="2"/>
  <c r="L296" i="2"/>
  <c r="L270" i="2"/>
  <c r="L243" i="2"/>
  <c r="L220" i="2"/>
  <c r="L194" i="2"/>
  <c r="L167" i="2"/>
  <c r="L141" i="2"/>
  <c r="L115" i="2"/>
  <c r="L87" i="2"/>
  <c r="L65" i="2"/>
  <c r="L34" i="2"/>
  <c r="L12" i="2"/>
  <c r="L420" i="2"/>
  <c r="L394" i="2"/>
  <c r="L202" i="2"/>
  <c r="L374" i="2"/>
  <c r="L365" i="2"/>
  <c r="L356" i="2"/>
  <c r="L348" i="2"/>
  <c r="L339" i="2"/>
  <c r="L329" i="2"/>
  <c r="L320" i="2"/>
  <c r="L311" i="2"/>
  <c r="L303" i="2"/>
  <c r="L294" i="2"/>
  <c r="L285" i="2"/>
  <c r="L276" i="2"/>
  <c r="L267" i="2"/>
  <c r="L259" i="2"/>
  <c r="L250" i="2"/>
  <c r="L241" i="2"/>
  <c r="L232" i="2"/>
  <c r="L222" i="2"/>
  <c r="L214" i="2"/>
  <c r="L205" i="2"/>
  <c r="L196" i="2"/>
  <c r="L187" i="2"/>
  <c r="L178" i="2"/>
  <c r="L170" i="2"/>
  <c r="L161" i="2"/>
  <c r="L152" i="2"/>
  <c r="L143" i="2"/>
  <c r="L134" i="2"/>
  <c r="L126" i="2"/>
  <c r="L117" i="2"/>
  <c r="L107" i="2"/>
  <c r="L98" i="2"/>
  <c r="L89" i="2"/>
  <c r="L81" i="2"/>
  <c r="L72" i="2"/>
  <c r="L63" i="2"/>
  <c r="L54" i="2"/>
  <c r="L45" i="2"/>
  <c r="L37" i="2"/>
  <c r="L28" i="2"/>
  <c r="L19" i="2"/>
  <c r="L10" i="2"/>
  <c r="L435" i="2"/>
  <c r="L427" i="2"/>
  <c r="L418" i="2"/>
  <c r="L409" i="2"/>
  <c r="L400" i="2"/>
  <c r="L391" i="2"/>
  <c r="L383" i="2"/>
  <c r="L358" i="2"/>
  <c r="L180" i="2"/>
  <c r="L3" i="2"/>
  <c r="L2" i="2"/>
  <c r="L354" i="2"/>
  <c r="L327" i="2"/>
  <c r="L300" i="2"/>
  <c r="L274" i="2"/>
  <c r="L248" i="2"/>
  <c r="L216" i="2"/>
  <c r="L189" i="2"/>
  <c r="L163" i="2"/>
  <c r="L137" i="2"/>
  <c r="L105" i="2"/>
  <c r="L78" i="2"/>
  <c r="L52" i="2"/>
  <c r="L21" i="2"/>
  <c r="L429" i="2"/>
  <c r="L402" i="2"/>
  <c r="L376" i="2"/>
  <c r="L114" i="2"/>
  <c r="L373" i="2"/>
  <c r="L364" i="2"/>
  <c r="L355" i="2"/>
  <c r="L346" i="2"/>
  <c r="L338" i="2"/>
  <c r="L328" i="2"/>
  <c r="L319" i="2"/>
  <c r="L310" i="2"/>
  <c r="L301" i="2"/>
  <c r="L293" i="2"/>
  <c r="L284" i="2"/>
  <c r="L275" i="2"/>
  <c r="L266" i="2"/>
  <c r="L257" i="2"/>
  <c r="L249" i="2"/>
  <c r="L240" i="2"/>
  <c r="L231" i="2"/>
  <c r="L221" i="2"/>
  <c r="L212" i="2"/>
  <c r="L204" i="2"/>
  <c r="L195" i="2"/>
  <c r="L186" i="2"/>
  <c r="L177" i="2"/>
  <c r="L168" i="2"/>
  <c r="L160" i="2"/>
  <c r="L151" i="2"/>
  <c r="L142" i="2"/>
  <c r="L133" i="2"/>
  <c r="L124" i="2"/>
  <c r="L116" i="2"/>
  <c r="L106" i="2"/>
  <c r="L97" i="2"/>
  <c r="L88" i="2"/>
  <c r="L79" i="2"/>
  <c r="L71" i="2"/>
  <c r="L62" i="2"/>
  <c r="L53" i="2"/>
  <c r="L44" i="2"/>
  <c r="L35" i="2"/>
  <c r="L27" i="2"/>
  <c r="L18" i="2"/>
  <c r="L9" i="2"/>
  <c r="L434" i="2"/>
  <c r="L425" i="2"/>
  <c r="L417" i="2"/>
  <c r="L408" i="2"/>
  <c r="L399" i="2"/>
  <c r="L390" i="2"/>
  <c r="L381" i="2"/>
  <c r="L347" i="2"/>
  <c r="L169" i="2"/>
  <c r="L426" i="2"/>
  <c r="L363" i="2"/>
  <c r="L337" i="2"/>
  <c r="L309" i="2"/>
  <c r="L278" i="2"/>
  <c r="L252" i="2"/>
  <c r="L226" i="2"/>
  <c r="L198" i="2"/>
  <c r="L172" i="2"/>
  <c r="L145" i="2"/>
  <c r="L119" i="2"/>
  <c r="L96" i="2"/>
  <c r="L70" i="2"/>
  <c r="L43" i="2"/>
  <c r="L17" i="2"/>
  <c r="L424" i="2"/>
  <c r="L398" i="2"/>
  <c r="L380" i="2"/>
  <c r="L158" i="2"/>
  <c r="L335" i="2"/>
  <c r="L371" i="2"/>
  <c r="L362" i="2"/>
  <c r="L353" i="2"/>
  <c r="L344" i="2"/>
  <c r="L334" i="2"/>
  <c r="L326" i="2"/>
  <c r="L317" i="2"/>
  <c r="L308" i="2"/>
  <c r="L299" i="2"/>
  <c r="L290" i="2"/>
  <c r="L282" i="2"/>
  <c r="L273" i="2"/>
  <c r="L264" i="2"/>
  <c r="L255" i="2"/>
  <c r="L246" i="2"/>
  <c r="L238" i="2"/>
  <c r="L229" i="2"/>
  <c r="L219" i="2"/>
  <c r="L210" i="2"/>
  <c r="L201" i="2"/>
  <c r="L193" i="2"/>
  <c r="L184" i="2"/>
  <c r="L175" i="2"/>
  <c r="L166" i="2"/>
  <c r="L157" i="2"/>
  <c r="L149" i="2"/>
  <c r="L140" i="2"/>
  <c r="L131" i="2"/>
  <c r="L122" i="2"/>
  <c r="L112" i="2"/>
  <c r="L104" i="2"/>
  <c r="L95" i="2"/>
  <c r="L86" i="2"/>
  <c r="L77" i="2"/>
  <c r="L68" i="2"/>
  <c r="L60" i="2"/>
  <c r="L51" i="2"/>
  <c r="L42" i="2"/>
  <c r="L33" i="2"/>
  <c r="L24" i="2"/>
  <c r="L16" i="2"/>
  <c r="L7" i="2"/>
  <c r="L432" i="2"/>
  <c r="L423" i="2"/>
  <c r="L414" i="2"/>
  <c r="L406" i="2"/>
  <c r="L397" i="2"/>
  <c r="L388" i="2"/>
  <c r="L379" i="2"/>
  <c r="L324" i="2"/>
  <c r="L147" i="2"/>
  <c r="L404" i="2"/>
  <c r="L313" i="2"/>
  <c r="L136" i="2"/>
  <c r="L393" i="2"/>
  <c r="L280" i="2"/>
  <c r="L102" i="2"/>
  <c r="L224" i="2"/>
  <c r="L359" i="2"/>
  <c r="L331" i="2"/>
  <c r="L305" i="2"/>
  <c r="L283" i="2"/>
  <c r="L256" i="2"/>
  <c r="L234" i="2"/>
  <c r="L207" i="2"/>
  <c r="L181" i="2"/>
  <c r="L154" i="2"/>
  <c r="L128" i="2"/>
  <c r="L100" i="2"/>
  <c r="L74" i="2"/>
  <c r="L48" i="2"/>
  <c r="L26" i="2"/>
  <c r="L433" i="2"/>
  <c r="L407" i="2"/>
  <c r="L336" i="2"/>
  <c r="L25" i="2"/>
  <c r="L370" i="2"/>
  <c r="L361" i="2"/>
  <c r="L352" i="2"/>
  <c r="L343" i="2"/>
  <c r="L333" i="2"/>
  <c r="L325" i="2"/>
  <c r="L316" i="2"/>
  <c r="L307" i="2"/>
  <c r="L298" i="2"/>
  <c r="L289" i="2"/>
  <c r="L281" i="2"/>
  <c r="L272" i="2"/>
  <c r="L263" i="2"/>
  <c r="L254" i="2"/>
  <c r="L245" i="2"/>
  <c r="L237" i="2"/>
  <c r="L228" i="2"/>
  <c r="L218" i="2"/>
  <c r="L209" i="2"/>
  <c r="L200" i="2"/>
  <c r="L192" i="2"/>
  <c r="L183" i="2"/>
  <c r="L174" i="2"/>
  <c r="L165" i="2"/>
  <c r="L156" i="2"/>
  <c r="L148" i="2"/>
  <c r="L139" i="2"/>
  <c r="L130" i="2"/>
  <c r="L121" i="2"/>
  <c r="L111" i="2"/>
  <c r="L103" i="2"/>
  <c r="L94" i="2"/>
  <c r="L85" i="2"/>
  <c r="L76" i="2"/>
  <c r="L67" i="2"/>
  <c r="L59" i="2"/>
  <c r="L50" i="2"/>
  <c r="L41" i="2"/>
  <c r="L32" i="2"/>
  <c r="L23" i="2"/>
  <c r="L15" i="2"/>
  <c r="L6" i="2"/>
  <c r="L431" i="2"/>
  <c r="L422" i="2"/>
  <c r="L413" i="2"/>
  <c r="L405" i="2"/>
  <c r="L396" i="2"/>
  <c r="L387" i="2"/>
  <c r="L378" i="2"/>
  <c r="L269" i="2"/>
  <c r="L91" i="2"/>
  <c r="L113" i="2"/>
  <c r="L367" i="2"/>
  <c r="L341" i="2"/>
  <c r="L314" i="2"/>
  <c r="L287" i="2"/>
  <c r="L261" i="2"/>
  <c r="L230" i="2"/>
  <c r="L203" i="2"/>
  <c r="L176" i="2"/>
  <c r="L150" i="2"/>
  <c r="L123" i="2"/>
  <c r="L92" i="2"/>
  <c r="L61" i="2"/>
  <c r="L39" i="2"/>
  <c r="L4" i="2"/>
  <c r="L416" i="2"/>
  <c r="L385" i="2"/>
  <c r="L247" i="2"/>
  <c r="L415" i="2"/>
  <c r="L368" i="2"/>
  <c r="L360" i="2"/>
  <c r="L351" i="2"/>
  <c r="L342" i="2"/>
  <c r="L332" i="2"/>
  <c r="L323" i="2"/>
  <c r="L315" i="2"/>
  <c r="L306" i="2"/>
  <c r="L297" i="2"/>
  <c r="L288" i="2"/>
  <c r="L279" i="2"/>
  <c r="L271" i="2"/>
  <c r="L262" i="2"/>
  <c r="L253" i="2"/>
  <c r="L244" i="2"/>
  <c r="L235" i="2"/>
  <c r="L227" i="2"/>
  <c r="L217" i="2"/>
  <c r="L208" i="2"/>
  <c r="L199" i="2"/>
  <c r="L190" i="2"/>
  <c r="L182" i="2"/>
  <c r="L173" i="2"/>
  <c r="L164" i="2"/>
  <c r="L155" i="2"/>
  <c r="L146" i="2"/>
  <c r="L138" i="2"/>
  <c r="L129" i="2"/>
  <c r="L120" i="2"/>
  <c r="L110" i="2"/>
  <c r="L101" i="2"/>
  <c r="L93" i="2"/>
  <c r="L84" i="2"/>
  <c r="L75" i="2"/>
  <c r="L66" i="2"/>
  <c r="L57" i="2"/>
  <c r="L49" i="2"/>
  <c r="L40" i="2"/>
  <c r="L31" i="2"/>
  <c r="L22" i="2"/>
  <c r="L13" i="2"/>
  <c r="L5" i="2"/>
  <c r="L430" i="2"/>
  <c r="L421" i="2"/>
  <c r="L412" i="2"/>
  <c r="L403" i="2"/>
  <c r="L395" i="2"/>
  <c r="L386" i="2"/>
  <c r="L377" i="2"/>
  <c r="L258" i="2"/>
  <c r="L80" i="2"/>
  <c r="L350" i="2"/>
  <c r="L322" i="2"/>
  <c r="L292" i="2"/>
  <c r="L265" i="2"/>
  <c r="L239" i="2"/>
  <c r="L211" i="2"/>
  <c r="L185" i="2"/>
  <c r="L159" i="2"/>
  <c r="L132" i="2"/>
  <c r="L109" i="2"/>
  <c r="L83" i="2"/>
  <c r="L56" i="2"/>
  <c r="L30" i="2"/>
  <c r="L8" i="2"/>
  <c r="L411" i="2"/>
  <c r="L389" i="2"/>
  <c r="L291" i="2"/>
  <c r="L69" i="2"/>
  <c r="L375" i="2"/>
  <c r="L366" i="2"/>
  <c r="L357" i="2"/>
  <c r="L349" i="2"/>
  <c r="L340" i="2"/>
  <c r="L330" i="2"/>
  <c r="L321" i="2"/>
  <c r="L312" i="2"/>
  <c r="L304" i="2"/>
  <c r="L295" i="2"/>
  <c r="L384" i="2"/>
  <c r="L419" i="2"/>
  <c r="L20" i="2"/>
  <c r="L55" i="2"/>
  <c r="L90" i="2"/>
  <c r="L127" i="2"/>
  <c r="L162" i="2"/>
  <c r="L197" i="2"/>
  <c r="L233" i="2"/>
  <c r="L268" i="2"/>
</calcChain>
</file>

<file path=xl/comments1.xml><?xml version="1.0" encoding="utf-8"?>
<comments xmlns="http://schemas.openxmlformats.org/spreadsheetml/2006/main">
  <authors>
    <author>Liberty Munson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Liberty Munson:</t>
        </r>
        <r>
          <rPr>
            <sz val="9"/>
            <color indexed="81"/>
            <rFont val="Tahoma"/>
            <charset val="1"/>
          </rPr>
          <t xml:space="preserve">
Most of these are highly relevant to the learning objective or I wouldn't have asked the question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Liberty Munson:</t>
        </r>
        <r>
          <rPr>
            <sz val="9"/>
            <color indexed="81"/>
            <rFont val="Tahoma"/>
            <charset val="1"/>
          </rPr>
          <t xml:space="preserve">
Low = have to perform a calculation on data
Moderate = some basic knowledge of concepts could eliminate some answer choices
High: Reduced number of answer choices or easy to eliminate two answer choices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Liberty Munson:</t>
        </r>
        <r>
          <rPr>
            <sz val="9"/>
            <color indexed="81"/>
            <rFont val="Tahoma"/>
            <charset val="1"/>
          </rPr>
          <t xml:space="preserve">
Moderate: they have to do a calculation in order to answer the problem; learning could occur as a result. 
Low: need to understand basic concepts rather than perform calculation</t>
        </r>
      </text>
    </comment>
  </commentList>
</comments>
</file>

<file path=xl/sharedStrings.xml><?xml version="1.0" encoding="utf-8"?>
<sst xmlns="http://schemas.openxmlformats.org/spreadsheetml/2006/main" count="6899" uniqueCount="1330">
  <si>
    <t>Section</t>
  </si>
  <si>
    <t>category</t>
  </si>
  <si>
    <t>Subsection</t>
  </si>
  <si>
    <t>Unit</t>
  </si>
  <si>
    <t>XBlock URL</t>
  </si>
  <si>
    <t>Easy</t>
  </si>
  <si>
    <t>Problem</t>
  </si>
  <si>
    <t>Reg</t>
  </si>
  <si>
    <t>Item name</t>
  </si>
  <si>
    <t>LO (knowledge component) description</t>
  </si>
  <si>
    <t>Notes</t>
  </si>
  <si>
    <t>Short Name</t>
  </si>
  <si>
    <t>Description</t>
  </si>
  <si>
    <t>Post-req LO Description</t>
  </si>
  <si>
    <t>Pre-req LO Description</t>
  </si>
  <si>
    <t>Component</t>
  </si>
  <si>
    <t>Category</t>
  </si>
  <si>
    <t>Association (Course Section where it is taught first)</t>
  </si>
  <si>
    <t>Item ID</t>
  </si>
  <si>
    <t>Strong</t>
  </si>
  <si>
    <t>Weak</t>
  </si>
  <si>
    <t>Connection strength</t>
  </si>
  <si>
    <t>Relevance</t>
  </si>
  <si>
    <t>Guess probability (chance of answering correctly despite not knowing the LO)</t>
  </si>
  <si>
    <t>Learning value (chance of learning the LO from this item)</t>
  </si>
  <si>
    <t>Difficulty Level</t>
  </si>
  <si>
    <t>LO short name</t>
  </si>
  <si>
    <t>Post-req LO short name</t>
  </si>
  <si>
    <t>Pre-req LO short name</t>
  </si>
  <si>
    <t>Module 1</t>
  </si>
  <si>
    <t>Lesson 1</t>
  </si>
  <si>
    <t>Defining Data</t>
  </si>
  <si>
    <t>Histograms and Skewness</t>
  </si>
  <si>
    <t>Descriptive Statistics with Analysis ToolPak</t>
  </si>
  <si>
    <t>Boxplots</t>
  </si>
  <si>
    <t>Categorical Data, PivotTables, and PivotCharts</t>
  </si>
  <si>
    <t>Summarizing Hierarchical Data</t>
  </si>
  <si>
    <t>Class data type 1</t>
  </si>
  <si>
    <t>Class data type 2</t>
  </si>
  <si>
    <t>Light bulb data type 1</t>
  </si>
  <si>
    <t>LIght bulb data type 2</t>
  </si>
  <si>
    <t>Gender data type 1</t>
  </si>
  <si>
    <t>Gender data type 2</t>
  </si>
  <si>
    <t>Job level data type 1</t>
  </si>
  <si>
    <t>Job level data type 2</t>
  </si>
  <si>
    <t>Age data type 1</t>
  </si>
  <si>
    <t>Age data type 2</t>
  </si>
  <si>
    <t>Income data type 1</t>
  </si>
  <si>
    <t>Income data type 2</t>
  </si>
  <si>
    <t>Job sat data type 1</t>
  </si>
  <si>
    <t>Job sat data type 2</t>
  </si>
  <si>
    <t>Percentage data type 1</t>
  </si>
  <si>
    <t>Percentage data type 2</t>
  </si>
  <si>
    <t>Lesson 3</t>
  </si>
  <si>
    <t>IBM skewness</t>
  </si>
  <si>
    <t> </t>
  </si>
  <si>
    <t>Lesson Outline</t>
  </si>
  <si>
    <t>Unit 1.1.a - Types of Data</t>
  </si>
  <si>
    <t>Unit 1.1.b - Homework</t>
  </si>
  <si>
    <t>Unit 1.2.a - What is a Histogram?</t>
  </si>
  <si>
    <t>Unit 1.2.b - Types of Histograms and Skewness</t>
  </si>
  <si>
    <t>Unit 1.2.c - Additional Reading</t>
  </si>
  <si>
    <t>Unit 1.2.d - Homework</t>
  </si>
  <si>
    <t>Unit 1.3.a - Computing Mean, Median, Variance, and Standard Deviation</t>
  </si>
  <si>
    <t>Unit 1.3.b - Working with Descriptive Statistics using Analysis ToolPak</t>
  </si>
  <si>
    <t>Unit 1.3.c - Rule of Thumb and Identifying Outliers</t>
  </si>
  <si>
    <t>Unit 1.3.d - Computing Average, Median, Variance, Standard Deviation, and Skewness</t>
  </si>
  <si>
    <t>Unit 1.3.e - RANK, LARGE, and SMALL Functions</t>
  </si>
  <si>
    <t>Unit 1.3.f - Geometric Mean and Compound Annual Growth Rate (CAGR)</t>
  </si>
  <si>
    <t>Unit 1.3.g - Additional Reading</t>
  </si>
  <si>
    <t>Unit 1.3.h - Homework</t>
  </si>
  <si>
    <t>Boxplots (1.4)</t>
  </si>
  <si>
    <t>Unit 1.4.a - What is a Boxplot?</t>
  </si>
  <si>
    <t>Unit 1.4.b - Creating a Boxplot</t>
  </si>
  <si>
    <t>Unit 1.4.c - Boxplots for Comparing Multiple Populations</t>
  </si>
  <si>
    <t>Unit 1.4.d - Additional Reading</t>
  </si>
  <si>
    <t>Unit 1.4.e - Homework</t>
  </si>
  <si>
    <t>Categorical Data, PivotTables, and PivotCharts (1.5)</t>
  </si>
  <si>
    <t>Unit 1.5.a - Nominal Data and Ordinal Data</t>
  </si>
  <si>
    <t>Unit 1.5.b - Summarizing Ordinal and Nominal Categorical Data</t>
  </si>
  <si>
    <t>Unit 1.5.c - Additional Reading</t>
  </si>
  <si>
    <t>Unit 1.5.d - Homework</t>
  </si>
  <si>
    <t>Summarizing Hierarchical Data (1.6)</t>
  </si>
  <si>
    <t>Unit 1.6.a - What is Hierarchical Data?</t>
  </si>
  <si>
    <t>Unit 1.6.b - Summarizing Hierarchical Data with Treemap and Sunburst Charts</t>
  </si>
  <si>
    <t>Unit 1.6.c - Additional Reading</t>
  </si>
  <si>
    <t>Unit 1.6.d - Homework</t>
  </si>
  <si>
    <t>80-20 Rule and Pareto Charts (1.7)</t>
  </si>
  <si>
    <t>Unit 1.7.a - 80-20 Rule and Pareto Principle</t>
  </si>
  <si>
    <t>Unit 1.7.b - Creating a Pareto Chart</t>
  </si>
  <si>
    <t>Unit 1.7.c - Additional Reading</t>
  </si>
  <si>
    <t>Unit 1.7.d - Homework</t>
  </si>
  <si>
    <t>Unit 1.8.a - Module 1 Quiz Instructions</t>
  </si>
  <si>
    <t>Unit 1.8.b - Module 1 Quiz</t>
  </si>
  <si>
    <t>Module 1 Discussion (1.9)</t>
  </si>
  <si>
    <t>Unit 1.9a - Module 1 Discussion</t>
  </si>
  <si>
    <t>Module 2: Basic Probability (2)</t>
  </si>
  <si>
    <t>Unit 2.1.a - Introduction to Probability</t>
  </si>
  <si>
    <t>Unit 2.1.b - Homework</t>
  </si>
  <si>
    <t>Law of Complements (2.2)</t>
  </si>
  <si>
    <t>Unit 2.2.a - Law of Complements</t>
  </si>
  <si>
    <t>Unit 2.2.b - Homework</t>
  </si>
  <si>
    <t>Mutually Exclusive and Independent Events (2.3)</t>
  </si>
  <si>
    <t>Unit 2.3.a - Mutually Exclusive Events and Finding Prob (A or B)</t>
  </si>
  <si>
    <t>Unit 2.3.b - Independent Events</t>
  </si>
  <si>
    <t>Unit 2.3.d - Homework Problems</t>
  </si>
  <si>
    <t>Conditional Probability (2.4)</t>
  </si>
  <si>
    <t>Unit 2.4.a - Conditional Probability</t>
  </si>
  <si>
    <t>Unit 2.4.b - Homework Problems</t>
  </si>
  <si>
    <t>Law of Total Probability and Bayes Rule (2.5)</t>
  </si>
  <si>
    <t>Unit 2.5.a - Law of Total Probability</t>
  </si>
  <si>
    <t>Unit 2.5.b - States of the World, Prior Probabilities, and Likelihoods</t>
  </si>
  <si>
    <t>Unit 2.5.c - Bayes Theorem</t>
  </si>
  <si>
    <t>Unit 2.5.d - Homework</t>
  </si>
  <si>
    <t>Additional Reading (2.6)</t>
  </si>
  <si>
    <t>Unit 2.6.a - Additional Reading</t>
  </si>
  <si>
    <t>Module 2 Quiz (2.7)</t>
  </si>
  <si>
    <t>Unit 2.7.a - Module 2 Quiz Instructions</t>
  </si>
  <si>
    <t>Unit 2.7.b - Module 2 Quiz</t>
  </si>
  <si>
    <t>Module 2 Discussion (2.8)</t>
  </si>
  <si>
    <t>Module 3: Random Variables (3)</t>
  </si>
  <si>
    <t>Random Variable Definitions (3.1)</t>
  </si>
  <si>
    <t>Unit 3.1.a - What is a Random Variable?</t>
  </si>
  <si>
    <t>Unit 3.1.b - Discrete Random Variables</t>
  </si>
  <si>
    <t>Unit 3.1.c - Continuous Random Variables</t>
  </si>
  <si>
    <t>Unit 3.1.d - Independent Random Variables</t>
  </si>
  <si>
    <t>Unit 3.1.e - Additional Reading</t>
  </si>
  <si>
    <t>Unit 3.1.f - Homework</t>
  </si>
  <si>
    <t>Mean, Variance, and Standard Deviation of a Random Variable (3.2)</t>
  </si>
  <si>
    <t>Unit 3.2.a - Finding the Mean of a Discrete Random Variable</t>
  </si>
  <si>
    <t>Unit 3.2.b - Finding the Variance and Standard Deviation of a Discrete Random Variable</t>
  </si>
  <si>
    <t>Unit 3.2.c - Illustrating Mean, Variance, and Standard Deviation through Simulation</t>
  </si>
  <si>
    <t>Unit 3.2.d - Homework</t>
  </si>
  <si>
    <t>Mean, Variance, and Standard Deviation for Sum of Random Variables (3.3)</t>
  </si>
  <si>
    <t>Unit 3.3.a - Mean of Sum of Random Variables</t>
  </si>
  <si>
    <t>Unit 3.3.b - Variance and Standard Deviation of Sum of Independent Random Variables</t>
  </si>
  <si>
    <t>Unit 3.3.c - Homework</t>
  </si>
  <si>
    <t>Binomial Random Variable (3.4)</t>
  </si>
  <si>
    <t>Unit 3.4.a - Binomial Random Variable</t>
  </si>
  <si>
    <t>Unit 3.4.b - Binomial Probabilities</t>
  </si>
  <si>
    <t>Unit 3.4.c - Mean, Variance, and Standard Deviation of Binomial Random Variable</t>
  </si>
  <si>
    <t>Unit 3.4.d - Additional Reading</t>
  </si>
  <si>
    <t>Unit 3.4.3 - Homework</t>
  </si>
  <si>
    <t>Poisson Random Variable (3.5)</t>
  </si>
  <si>
    <t>Unit 3.5.a - Poisson Random Variable</t>
  </si>
  <si>
    <t>Unit 3.5.b - Poisson Probabilities</t>
  </si>
  <si>
    <t>Unit 3.5.c - Mean, Variance, and Standard Deviation of Poisson Random Variable</t>
  </si>
  <si>
    <t>Unit 3.5.d - Additional Reading</t>
  </si>
  <si>
    <t>Unit 3.5.e - Homework</t>
  </si>
  <si>
    <t>Normal Random Variable (3.6)</t>
  </si>
  <si>
    <t>Unit 3.6.a - Definition of Normal Random Variable</t>
  </si>
  <si>
    <t>Unit 3.6.b - NORM.DIST and NORM.INV Functions</t>
  </si>
  <si>
    <t>Unit 3.6.c - Examples of Normal Probabilities</t>
  </si>
  <si>
    <t>Unit 3.6.d - Examples of Normal Percentiles</t>
  </si>
  <si>
    <t>Unit 3.6.e - Homework</t>
  </si>
  <si>
    <t>Central Limit Theorem (3.7)</t>
  </si>
  <si>
    <t>Unit 3.7.a - Definition of Central Limit Theorem</t>
  </si>
  <si>
    <t>Unit 3.7.b - Computing Probabilities with Central Limit Theorem</t>
  </si>
  <si>
    <t>Unit 3.7.c - Homework</t>
  </si>
  <si>
    <t>Z Scores (3.8)</t>
  </si>
  <si>
    <t>Unit 3.8.a - Definition of Z Scores</t>
  </si>
  <si>
    <t>Unit 3.8.b - Computation of Z Scores</t>
  </si>
  <si>
    <t>Unit 3.8.c - Highlighting Outliers via Z Scores</t>
  </si>
  <si>
    <t>Unit 3.8.d - Additional Reading</t>
  </si>
  <si>
    <t>Unit 3.7.e - Homework</t>
  </si>
  <si>
    <t>Additional Reading (3.9)</t>
  </si>
  <si>
    <t>Unit 3.9.a - Additional Reading</t>
  </si>
  <si>
    <t>Module 3 Quiz (3.10)</t>
  </si>
  <si>
    <t>Unit 3.9.a - Module 3 Quiz Instructions</t>
  </si>
  <si>
    <t>Unit 3.9.b - Module 3 Quiz</t>
  </si>
  <si>
    <t>Module 3 Discussion (3.11)</t>
  </si>
  <si>
    <t>Module 4: Sampling and Confidence Intervals (4)</t>
  </si>
  <si>
    <t>Populations and Samples (4.1)</t>
  </si>
  <si>
    <t>Unit 4.1.a - Definition of Population and Population Parameters</t>
  </si>
  <si>
    <t>Unit 4.1.b - Samples and Sample Statistics</t>
  </si>
  <si>
    <t>Unit 4.1.c -  Simple Random Sample</t>
  </si>
  <si>
    <t>Unit 4.1.d - Problems in Sampling</t>
  </si>
  <si>
    <t>Unit 4.1.e - Homework</t>
  </si>
  <si>
    <t>Point Estimation of a Population Mean and Proportion (4.2)</t>
  </si>
  <si>
    <t>Unit 4.2.a - Mean, Variance and Standard Deviation of Sample Mean (Xbar)</t>
  </si>
  <si>
    <t>Unit 4.2.b - Examples of Sample Mean (Xbar) Formulas</t>
  </si>
  <si>
    <t>Unit 4.2.c - Estimate Population Proportion using P-hat</t>
  </si>
  <si>
    <t>Unit 4.2.e - Homework</t>
  </si>
  <si>
    <t>The Standard Normal (4.3)</t>
  </si>
  <si>
    <t>Unit 4.3.a - Standard Normal and the .S Functions</t>
  </si>
  <si>
    <t>Unit 4.3.b - Homework</t>
  </si>
  <si>
    <t>Confidence Interval Estimation (4.4)</t>
  </si>
  <si>
    <t>Unit 4.4.a - Confidence Interval for Population Mean</t>
  </si>
  <si>
    <t>Unit 4.4.b - Demonstration of Meaning for Confidence Interval</t>
  </si>
  <si>
    <t>Unit 4.4.c - Confidence Interval for Population Proportion</t>
  </si>
  <si>
    <t>Unit 4.4.d - Homework Problems</t>
  </si>
  <si>
    <t>Sample Size Determination (4.5)</t>
  </si>
  <si>
    <t>Unit 4.5.a - Sample Size for Estimating Population Mean</t>
  </si>
  <si>
    <t>Unit 4.5.b - Sample Size for Estimating a Population Proportion</t>
  </si>
  <si>
    <t>Unit 4.5.c - Homework Problems</t>
  </si>
  <si>
    <t>The Finite Correction Factor (4.6)</t>
  </si>
  <si>
    <t>Unit 4.6.a - Finite Correction Formula for Estimating Population</t>
  </si>
  <si>
    <t>Unit 4.6.b - Sample Size and the Finite Correction Factor</t>
  </si>
  <si>
    <t>Unit 4.6.c - Homework Problems</t>
  </si>
  <si>
    <t>Additional Reading (4.7)</t>
  </si>
  <si>
    <t>Unit 4.7.a - Additional Reading</t>
  </si>
  <si>
    <t>Module 4 Quiz (4.8)</t>
  </si>
  <si>
    <t>Module 4 Discussion (4.9)</t>
  </si>
  <si>
    <t>Module 5: Hypothesis Testing (5)</t>
  </si>
  <si>
    <t>Defining Hypotheses (5.1)</t>
  </si>
  <si>
    <t>Unit 5.1.a - Defining Hypothesis Testing - Null and Alternative Hypotheses</t>
  </si>
  <si>
    <t>Unit 5.1.b - Upper One-Sided Alternative</t>
  </si>
  <si>
    <t>Unit 5.1.c - Lower One-Sided Alternative</t>
  </si>
  <si>
    <t>Unit 5.1.d - Two-Tailed Alternative</t>
  </si>
  <si>
    <t>Unit 5.1.e - One-Tailed or Two-Tailed Test</t>
  </si>
  <si>
    <t>Unit 5.1.f - Homework Problems</t>
  </si>
  <si>
    <t>Type I and Type II Error (5.2)</t>
  </si>
  <si>
    <t>Unit 5.2.a - Type I and Type II Error</t>
  </si>
  <si>
    <t>Unit 5.2.b - Critical Region</t>
  </si>
  <si>
    <t>Unit 5.2.c - Homework Problems</t>
  </si>
  <si>
    <t>One Sample Z-Test (5.3)</t>
  </si>
  <si>
    <t>Unit 5.3.a - When to use a One Sample Z-Test</t>
  </si>
  <si>
    <t>Unit 5.3.b - Critical Region</t>
  </si>
  <si>
    <t>Unit 5.3.c - P-Values</t>
  </si>
  <si>
    <t>Unit 5.3.d - Homework Problems</t>
  </si>
  <si>
    <t>One Sample T-Test (5.4)</t>
  </si>
  <si>
    <t>Unit 5.4.a - T Random Variable</t>
  </si>
  <si>
    <t>Unit 5.4.b - Critical Region, P-Values,  and T.INVERSE Function</t>
  </si>
  <si>
    <t>Unit 5.4.c - One Sample T-Test</t>
  </si>
  <si>
    <t>Unit 5.4.d - Homework Problems</t>
  </si>
  <si>
    <t>Single Sample Test for Population Proportion (5.5)</t>
  </si>
  <si>
    <t>Unit 5.5.a - Single Sample Test for Population Proportion</t>
  </si>
  <si>
    <t>Unit 5.5.c - Homework Problems</t>
  </si>
  <si>
    <t>Testing Equality of Variances (5.6)</t>
  </si>
  <si>
    <t>Unit 5.6.a - Testing Equality of Variances</t>
  </si>
  <si>
    <t>Unit 5.6.b - Homework Problems</t>
  </si>
  <si>
    <t>Testing the Difference Between Two Population Means (5.7)</t>
  </si>
  <si>
    <t>Unit 5.7.a - Four Types of Tests</t>
  </si>
  <si>
    <t>Unit 5.7.b - Two Sample Z-Test</t>
  </si>
  <si>
    <t>Unit 5.7.c - Equal Variance T-Test</t>
  </si>
  <si>
    <t>Unit 5.7.d - Unequal Variance T-Test</t>
  </si>
  <si>
    <t>Unit 5.7.e - Idea of Pairing Samples</t>
  </si>
  <si>
    <t>Unit 5.7.f - T-Test Paired Two Sample for Means</t>
  </si>
  <si>
    <t>Unit 5.7.g - Homework Problems</t>
  </si>
  <si>
    <t>Chi-Squared Test for Independence (5.8)</t>
  </si>
  <si>
    <t>Unit 5.8.a - Contingency Table and Hypothesis of Independence</t>
  </si>
  <si>
    <t>Unit 5.8.b - Computation of Chi Squared Statistic</t>
  </si>
  <si>
    <t>Unit 5.8.c - Conducting the Hypothesis Test and Computing the P-Value</t>
  </si>
  <si>
    <t>Unit 5.8.d - Homework Problems</t>
  </si>
  <si>
    <t>Additional Reading (5.9)</t>
  </si>
  <si>
    <t>Unit 5.9.a - Additional Reading</t>
  </si>
  <si>
    <t>Module 5: Quiz (5.10)</t>
  </si>
  <si>
    <t>Getting Started (0)</t>
  </si>
  <si>
    <t>Welcome to the Course! (0.1)</t>
  </si>
  <si>
    <t>Unit 0.1.a - Welcome!</t>
  </si>
  <si>
    <t>Unit 0.1.b - Instructor Introductions</t>
  </si>
  <si>
    <t>Unit 0.1.c - edX Course Basics</t>
  </si>
  <si>
    <t>Unit 0.2.a - Course Syllabus</t>
  </si>
  <si>
    <t>Unit 0.3a - Course Schedule and Grading</t>
  </si>
  <si>
    <t>Unit 0.4.a - Excel Requirements</t>
  </si>
  <si>
    <t>Unit 0.4.b - Install Office 2016 Professional Plus Trial</t>
  </si>
  <si>
    <t>Unit 0.5a - Download Module Homework Files</t>
  </si>
  <si>
    <t>Unit 0.5b - Download Textbook Companion Files</t>
  </si>
  <si>
    <t>Unit 0.5c - Files Needed for Module Quizzes and Final Exam</t>
  </si>
  <si>
    <t>Unit 0.6a - Survey</t>
  </si>
  <si>
    <t>·        C2 - iFrame: Survey (https://mslexsurveys.azurewebsites.net/survey/889154)</t>
  </si>
  <si>
    <t>Unit 0.6b - Survey Acknowledgement</t>
  </si>
  <si>
    <t>Module 5 Discussion (5.11)</t>
  </si>
  <si>
    <t>Final (6)</t>
  </si>
  <si>
    <t>Final Exam (6.1)</t>
  </si>
  <si>
    <t>Post-Course Survey (6.2)</t>
  </si>
  <si>
    <t>Unit 6.2a - Survey</t>
  </si>
  <si>
    <t>·        C2 - iFrame: Survey (https://mslexsurveys.azurewebsites.net/survey/598491)</t>
  </si>
  <si>
    <t>Unit 6.2b - Survey Acknowledgement</t>
  </si>
  <si>
    <t>Lesson 2</t>
  </si>
  <si>
    <t>Largest returns</t>
  </si>
  <si>
    <t>Skewness</t>
  </si>
  <si>
    <t>Average returns Intel</t>
  </si>
  <si>
    <t>Negative average return</t>
  </si>
  <si>
    <t>Most variable</t>
  </si>
  <si>
    <t>Least variable</t>
  </si>
  <si>
    <t>3M SD</t>
  </si>
  <si>
    <t>GE SD</t>
  </si>
  <si>
    <t>IBM SD</t>
  </si>
  <si>
    <t>3M outliers</t>
  </si>
  <si>
    <t>Intel outliers</t>
  </si>
  <si>
    <t>GE outliers</t>
  </si>
  <si>
    <t>IBM outliers</t>
  </si>
  <si>
    <t>Lesson 4</t>
  </si>
  <si>
    <t>Lesson 5</t>
  </si>
  <si>
    <t>Lesson 6</t>
  </si>
  <si>
    <t>Lesson 7</t>
  </si>
  <si>
    <t>GE 95th%</t>
  </si>
  <si>
    <t>3M 95th%</t>
  </si>
  <si>
    <t>IBM 99th%</t>
  </si>
  <si>
    <t>Intel 95th%</t>
  </si>
  <si>
    <t>Create histogram_GE</t>
  </si>
  <si>
    <t>Create histogram_IBM</t>
  </si>
  <si>
    <t>Create histogram_3M</t>
  </si>
  <si>
    <t>Create histogram_Intel</t>
  </si>
  <si>
    <t>CAGR_Intel</t>
  </si>
  <si>
    <t>CAGR_2nd Highest</t>
  </si>
  <si>
    <t>CAGR_Highest</t>
  </si>
  <si>
    <t>CAGR_3M</t>
  </si>
  <si>
    <t>CAGR_GE</t>
  </si>
  <si>
    <t>CAGR_IBM</t>
  </si>
  <si>
    <t>CAGR_IBM highest</t>
  </si>
  <si>
    <t>CAGR_IBM lowest</t>
  </si>
  <si>
    <t>Difficult</t>
  </si>
  <si>
    <t>CAGR_Dell</t>
  </si>
  <si>
    <t>CAGR_INTC</t>
  </si>
  <si>
    <t>CAGR_MSFT</t>
  </si>
  <si>
    <t>CAGR_PFE</t>
  </si>
  <si>
    <t>CAGR_NT</t>
  </si>
  <si>
    <t>Module 2</t>
  </si>
  <si>
    <t>Boxplot_least variaility</t>
  </si>
  <si>
    <t>Boxplot_highest median</t>
  </si>
  <si>
    <t>Boxplot_most outliers</t>
  </si>
  <si>
    <t>Boxplot_2 outliers</t>
  </si>
  <si>
    <t>CAGR_boxplot recommend</t>
  </si>
  <si>
    <t>Understanding charts_Pareto 1</t>
  </si>
  <si>
    <t>Understanding charts_Pareto 2</t>
  </si>
  <si>
    <t>Understanding charts_Hierarchy</t>
  </si>
  <si>
    <t>Pareto_Interpret 2</t>
  </si>
  <si>
    <t>Pareto_Interpret 1</t>
  </si>
  <si>
    <t>Pareto_Percent</t>
  </si>
  <si>
    <t>Pareto_Left</t>
  </si>
  <si>
    <t>Pareto_Right</t>
  </si>
  <si>
    <t>Median Income_Best</t>
  </si>
  <si>
    <t>Median Income_Worst</t>
  </si>
  <si>
    <t>Module 1: Descriptive Statistics</t>
  </si>
  <si>
    <t>Defining Data (1.1)</t>
  </si>
  <si>
    <t>Histograms and Skewness (1.2)</t>
  </si>
  <si>
    <t>Descriptive Statistics with Analysis ToolPak (1.3)</t>
  </si>
  <si>
    <t>C1 - Module 1 Discussion</t>
  </si>
  <si>
    <t>1.       Welcome to the Course!</t>
  </si>
  <si>
    <t>2.       Course Syllabus</t>
  </si>
  <si>
    <t>3.       Course Schedule and Grading</t>
  </si>
  <si>
    <t>4.       Set up Excel</t>
  </si>
  <si>
    <t>5.       Download Module Homework Files</t>
  </si>
  <si>
    <t>6.       Pre-Course Survey</t>
  </si>
  <si>
    <t>·        C1 - Video: Wayne Winston - Wayne-Intro (CC)</t>
  </si>
  <si>
    <t>·        C2 - Video: Liberty Munson - Liberty-Intro (CC)</t>
  </si>
  <si>
    <t>·        C3 - Video: Welcome from Wayne and Liberty (CC)</t>
  </si>
  <si>
    <t>·        C1 - Text: edX Course Basics</t>
  </si>
  <si>
    <t>·        C1 - Text: Course Syllabus</t>
  </si>
  <si>
    <t>·        C1 - Text: Course Schedule and Grading</t>
  </si>
  <si>
    <t>·        C1 - Text: Excel Requirements</t>
  </si>
  <si>
    <t>·        C1 - Text: Install Office 2016 Professional Plus Trial</t>
  </si>
  <si>
    <t>·        C1 - Text: Module Homework Files Overview</t>
  </si>
  <si>
    <t>·        C2 - Text: Module Home Files</t>
  </si>
  <si>
    <t>·        C1 - Text: Textbook Companion Content Overview</t>
  </si>
  <si>
    <t>·        C2 - Text: Textbook Companion Content Files Download</t>
  </si>
  <si>
    <t>·        C1 - Text: Files Needed for Module Quizzes and Final Exam</t>
  </si>
  <si>
    <t>·        C1 - Text: Survey Instructions</t>
  </si>
  <si>
    <t>·        C1 - Problem: Multiple Choice</t>
  </si>
  <si>
    <t>·        C1 - Video: Individuals and Variables (Liberty) - L-1.1.a-1 (CC)</t>
  </si>
  <si>
    <t>·        C2 - Video: Numerical and Categorical Data (Liberty) L-1.1.a-2 (CC)</t>
  </si>
  <si>
    <t>·        C3 - Video: Types of Data (Wayne), 1.1.a (CC)</t>
  </si>
  <si>
    <t>·        C1 - Text: Defining Data Homework Instructions</t>
  </si>
  <si>
    <t>·        C2 - Problem: HW-Data1</t>
  </si>
  <si>
    <t>·        C3 - Problem: HW-Data2</t>
  </si>
  <si>
    <t>·        C4 - Problem: HW-Data3</t>
  </si>
  <si>
    <t>·        C5 - Problem: HW-Data4</t>
  </si>
  <si>
    <t>·        Start - DefiningDataHW.xlsx</t>
  </si>
  <si>
    <t>·        End - DefiningDataKEY.xlsx</t>
  </si>
  <si>
    <t>·        C1 - Video: Histograms (Liberty) - L-1.2.a (CC)</t>
  </si>
  <si>
    <t>·        C2 - Video: Histograms and Creating a Histogram in Excel (Wayne), 1.2.a (CC)</t>
  </si>
  <si>
    <t>·        C1 - Video: Types of Histograms, Skewness, and Comparing Variables with Histograms (Wayne), 1.2.b (CC)</t>
  </si>
  <si>
    <t>·        C1 - Text: Additional Reading (Chapter 41, pages 351-360)</t>
  </si>
  <si>
    <t>·        C1 - Text: Histograms and Skewness Homework Instructions</t>
  </si>
  <si>
    <t>·        C2 - Problem: Histo1</t>
  </si>
  <si>
    <t>·        C3 - Problem: Histo2</t>
  </si>
  <si>
    <t>·        Start - HistogramsandSkewnessHW.xlsx</t>
  </si>
  <si>
    <t>·        End - HistogramsandSkewnessKEY.xlsx</t>
  </si>
  <si>
    <t>·        C1 - Video: Overview of Descriptive Statistics and Mean, Median, and Mode (Liberty) - L-1.3.a-2 - (CC)</t>
  </si>
  <si>
    <t>·        C3 - Video: Range, Variance, and Standard Deviation (Liberty) - L-1.3.a-3 (CC)</t>
  </si>
  <si>
    <t>·        C4 - Video: Computing Mean, Median, Variance, and Standard Deviation (Wayne) 1.3.a (CC)</t>
  </si>
  <si>
    <t>·        C5 - Video: Skewness (Liberty) - L-1.3.a-4 (CC)</t>
  </si>
  <si>
    <t>·        C1 - Video: Installing the Analysis ToolPak (Wayne) - 1.3.b-1 (CC)</t>
  </si>
  <si>
    <t>·        C2 - Video: Working with Descriptive Statistics using Analysis ToolPak (Wayne) - 1.3.b-2 (CC)</t>
  </si>
  <si>
    <t>·        C1 - Video: Identifying Outliers (Liberty) - L-1.3.c (CC)</t>
  </si>
  <si>
    <t>·        C2 - Video: Rule of Thumb and Identifying Outliers (Wayne) 1.3.c (CC)</t>
  </si>
  <si>
    <t>·        C1 - Video: Excel Statistical Functions PERCENTILE.EXC and PERCENTRANK.EXC (Wayne) 1.3.d (CC)</t>
  </si>
  <si>
    <t>·        C1 - Video: RANK, LARGE, and SMALL Functions (Wayne) 1.3.e (CC)</t>
  </si>
  <si>
    <t>·        C1 - Video: Geometric Mean (Liberty) - L-1.3.f (CC)</t>
  </si>
  <si>
    <t>·        C2 - Video: Geometric Mean and CAGR (Wayne) 1.3.f (CC)</t>
  </si>
  <si>
    <t>·        C1 - Text: Additional Reading (Chapter 42)</t>
  </si>
  <si>
    <t>·        C1 - Text: Descriptive Statistics Homework Instructions</t>
  </si>
  <si>
    <t>·        C2 - Problem: Descstats1</t>
  </si>
  <si>
    <t>·        C3 - Problem: Descstats2</t>
  </si>
  <si>
    <t>·        C4 - Problem: Descstats3</t>
  </si>
  <si>
    <t>·        C5 - Problem: Descstats4</t>
  </si>
  <si>
    <t>·        Start - DescriptiveStatisticsHW.xlsx</t>
  </si>
  <si>
    <t>·        End - DescriptiveStatisticsKEY.xlsx</t>
  </si>
  <si>
    <t>·        C1 - Video: Boxplots (Liberty) - L-1.4.a (CC)</t>
  </si>
  <si>
    <t>·        C2 - Video: What is a Boxplot? (Wayne) 1.4.a (CC)</t>
  </si>
  <si>
    <t>·        C1 - Video: Creating a Boxplot in Excel (Wayne - will use the draft data as the example) 1.4.b (CC)</t>
  </si>
  <si>
    <t>·        C1 - Video: Boxplots for Comparing Multiple Populations (Wayne) 1.4.c-1 (CC)</t>
  </si>
  <si>
    <t>·        C2 - Video: Boxplots for Comparing Multiple Populations on Multiple Variables (Wayne) 1.4.c-2 (CC)</t>
  </si>
  <si>
    <t>·        C1 - Text: Boxplots Homework Instructions</t>
  </si>
  <si>
    <t>·        C2 - Problem: Boxplots1</t>
  </si>
  <si>
    <t>·        C3 - Problem: Boxplots2</t>
  </si>
  <si>
    <t>·        C4 - Problem: Boxplots3</t>
  </si>
  <si>
    <t>·        Start - BoxplotsHW.xlsx</t>
  </si>
  <si>
    <t>·        End - BoxplotsKEY.xlsx</t>
  </si>
  <si>
    <t>·        C1 - Video: Nominal Data and Ordinal Data (Liberty) - L-1.5.a (CC)</t>
  </si>
  <si>
    <t>·        C2 - Video: Summarizing Nominal Data with a Column Chart or Pie Chart (Wayne) 1.5.a (CC)</t>
  </si>
  <si>
    <t>·        C3 - Video: Summarizing Ordinal Data with a Column Chart (Wayne) 1.5.b (CC)</t>
  </si>
  <si>
    <t>·        C1 - Video: Summarizing Ordinal and Nominal Categorical Data with a PivotChart (Wayne) 1.5.c (CC)</t>
  </si>
  <si>
    <t>·        C1 - Text: Additional Reading (Chapter 43)</t>
  </si>
  <si>
    <t>·        C1 - Text: Categorical Data, PivotTables, and PivotCharts Homework Instructions</t>
  </si>
  <si>
    <t>·        C2 - Problem: Categorical1</t>
  </si>
  <si>
    <t>·        C3 - Problem: Categorical2</t>
  </si>
  <si>
    <t>·        C4 - Problem: Categorical3</t>
  </si>
  <si>
    <t>·        Start - CategoricalDataHW.xlsx</t>
  </si>
  <si>
    <t>·        End - CategoricalDataKEY.xlsx</t>
  </si>
  <si>
    <t>·        C1 - Video: Hierarchical Data (Liberty) - L-1.6.a (CC)</t>
  </si>
  <si>
    <t>·        C2 - Video: What is Hierarchical Data? (Wayne) 1.6.a (CC)</t>
  </si>
  <si>
    <t>·        C1 - Video: Summarizing Hierarchical Data with a Treemap Chart (Wayne) 1.6.b-1 (CC)</t>
  </si>
  <si>
    <t>·        C2 - Video: Summarizing Hierarchical Data with a Sunburst Chart (Wayne) 1.6.b-2 (CC)</t>
  </si>
  <si>
    <t>·        C1 - Text: Additional Reading (Chapter 52)</t>
  </si>
  <si>
    <t>·        C1 - Text: Summarizing Hierarchical Data Homework Instructions</t>
  </si>
  <si>
    <t>·        C2 - Problem: Hierarchical1</t>
  </si>
  <si>
    <t>·        C3 - Problem: Hierarchical2</t>
  </si>
  <si>
    <t>·        C3 - Problem: Hierarchical3</t>
  </si>
  <si>
    <t>·        Start - HierarchicalHW.xlsx</t>
  </si>
  <si>
    <t>·        End - HierarchicalKEY.xlsx</t>
  </si>
  <si>
    <t>·        C1 - Video: 80-20 Rule and Pareto Principle (Liberty) - L-1.7.a - RESHOOT (CC)</t>
  </si>
  <si>
    <t>·        C2 - Video: 80-20 Rule and Pareto Principle (Wayne) 1.7.a (CC)</t>
  </si>
  <si>
    <t>·        C1 - Video: Creating a Pareto Chart for Sales Example (Wayne) 1.7.b-1 (CC)</t>
  </si>
  <si>
    <t>·        C2 - Video: Creating a Pareto Chart for Complaints Example (Wayne) 1.7.b-2 (CC)</t>
  </si>
  <si>
    <t>·        C1 - Text: Additional Reading (Chapter 41,  pages 360 - 363)</t>
  </si>
  <si>
    <t>·        C1 - Text: 80-20 Rule and Pareto Charts Homework Instructions</t>
  </si>
  <si>
    <t>·        C2 - Problem: Pareto1</t>
  </si>
  <si>
    <t>·        C3 - Problem: Pareto2</t>
  </si>
  <si>
    <t>·        Start - 80-20RuleandParetoHW.xlsx</t>
  </si>
  <si>
    <t>·        End - 80-20RuleandParetoHW.xlsx</t>
  </si>
  <si>
    <t>·        C1 - Video: Experiments, Sample Space, and Events (Liberty) L-2.1.a.-1 - CC</t>
  </si>
  <si>
    <t>·        C2 - Video: Axioms of Probability (Liberty) - L-2.1.a-2 - CC</t>
  </si>
  <si>
    <t>·        C3 - Video: Introduction to Probability (Wayne) 2.1.a - CC</t>
  </si>
  <si>
    <t>·        C1 - Text: Introduction to Probability Homework Instructions</t>
  </si>
  <si>
    <t>·        C2 - Problem: Probability1</t>
  </si>
  <si>
    <t>·        C3 - Problem: Probability2</t>
  </si>
  <si>
    <t>·        C4 - Problem: Probability3</t>
  </si>
  <si>
    <t>·        Start - ProbabilityHW.xlsx</t>
  </si>
  <si>
    <t>·        End - ProbabilityKEY.xlsx</t>
  </si>
  <si>
    <t>·        C1 - Video: Law of Complements (Liberty) - L-2.2.a - CC</t>
  </si>
  <si>
    <t>·        C2 - Video: Law of Complements in Excel (Wayne) 2.2.a - CC</t>
  </si>
  <si>
    <t>·        C1 - Text: Law of Compliments Homework Instructions</t>
  </si>
  <si>
    <t>·        C2 - Problem: Complements1</t>
  </si>
  <si>
    <t>·        C3 - Problem: Complements2</t>
  </si>
  <si>
    <t>·        C4 - Problem: Complements3</t>
  </si>
  <si>
    <t>·        C5 - Problem: Complements4</t>
  </si>
  <si>
    <t>·        Start - ComplementsHW.xlsx</t>
  </si>
  <si>
    <t>·        End - ComplementsKEY.xlsx</t>
  </si>
  <si>
    <t>·        C1 - Video: Mutually Exclusive Events (Liberty) - L-2.3.a - CC</t>
  </si>
  <si>
    <t>·        C2 - Video: Mutually Exclusive Events in Excel (Wayne) 2.3.a - CC</t>
  </si>
  <si>
    <t>·        C1 - Video: Independent Events (Liberty) - L-2.3.b - CC</t>
  </si>
  <si>
    <t>·        C2 - Video: Definition of Independent Events (Wayne) 2.3.b-1 - CC</t>
  </si>
  <si>
    <t>·        C3 - Video: Further Examples of Independent Events (Wayne) 2.3.b-2 - CC</t>
  </si>
  <si>
    <t>·        C1 - Text: Mutually Exclusive and Independent Events Homework Instructions</t>
  </si>
  <si>
    <t>·        C2 - Problem: Events1</t>
  </si>
  <si>
    <t>·        C3 - Problem: Events2</t>
  </si>
  <si>
    <t>·        C4 - Problem: Events3</t>
  </si>
  <si>
    <t>·        C5 - Problem: Events4</t>
  </si>
  <si>
    <t>·        Start - ExclusiveandIndependentHW.xlsx</t>
  </si>
  <si>
    <t>·        End - ExclusiveandIndependentKEY.xlsx</t>
  </si>
  <si>
    <t>·        C1 - Video: Conditional Probability - L-2.4.a-1 - CC</t>
  </si>
  <si>
    <t>·        C2 - Video: Definition of Conditional Probability (Wayne) 2.4.a-1 - CC</t>
  </si>
  <si>
    <t>·        C3 - Video: Relationship to Independent Events (Liberty) - L-2.4.a-2 - CC</t>
  </si>
  <si>
    <t>·        C4 - Video: Finding Joint Probabilities (Liberty) - L-2.4.a-3 - CC</t>
  </si>
  <si>
    <t>·        C5 - Video: Further Examples of Conditional Probability (Wayne) 2.4.a-2 - CC</t>
  </si>
  <si>
    <t>·        C6 - Video: Unions (Liberty) - L-2.4.a-4 - CC</t>
  </si>
  <si>
    <t>·        C1 - Text: Conditional Probability Homework Instructions</t>
  </si>
  <si>
    <t>·        C2 - Problem: Conditional1</t>
  </si>
  <si>
    <t>·        C3 - Problem: Conditional2</t>
  </si>
  <si>
    <t>·        C4 - Problem: Conditional3</t>
  </si>
  <si>
    <t>·        C5 - Problem: Conditional4</t>
  </si>
  <si>
    <t>·        C6 - Problem: Conditional5</t>
  </si>
  <si>
    <t>·        C7 - Problem: Conditional6</t>
  </si>
  <si>
    <t>·        Start - ConditionalHW.xlsx</t>
  </si>
  <si>
    <t>·        End - ConditionalKEY.xlsx</t>
  </si>
  <si>
    <t>·        C1 - Video: Law of Total Probability (Liberty) - L-2.5.a-1 - RESHOOT - CC</t>
  </si>
  <si>
    <t>·        C2 - Video: Law of Total Probability in Excel (Wayne) 2.5.a - CC</t>
  </si>
  <si>
    <t>·        C3 - Video: Further Discussion on the Law of Total Probability (Liberty) - L-2.5.a-2 - CC</t>
  </si>
  <si>
    <t>·        C1 - Video: States of the World, Prior Probabilities, and Likelihoods (Wayne) 2.5.b - CC</t>
  </si>
  <si>
    <t>·        C1 - Video: Overview of Bayes Theorem (Liberty) - L-2.5.c-1 - RESHOOT - CC</t>
  </si>
  <si>
    <t>·        C2 - Video: Bayes Theorem Example (Liberty) - L-2.5.c-2 - RESHOOT - CC</t>
  </si>
  <si>
    <t>·        C3 - Video: Another Example of Bayes Theorem (Liberty) - L-2.5.c-3 - CC</t>
  </si>
  <si>
    <t>·        C4 - Video: Bayes Theorem in Excel (Wayne) 2.5.c - CC</t>
  </si>
  <si>
    <t>·        C1 - Text: Law of Total Probability and Bayes Rule Homework Instructions</t>
  </si>
  <si>
    <t>·        C2 - Problem: Bayes1</t>
  </si>
  <si>
    <t>·        C3 - Problem: Bayes2</t>
  </si>
  <si>
    <t>·        C4 - Problem: Bayes3</t>
  </si>
  <si>
    <t>·        C5 - Problem: Bayes4</t>
  </si>
  <si>
    <t>·        C6 - Problem: Bayes5</t>
  </si>
  <si>
    <t>·        Start - BayesHW.xlsx</t>
  </si>
  <si>
    <t>·        End - BayesKEY.xlsx</t>
  </si>
  <si>
    <t>·        C1 - Text: Additional Reading (Chapter 66)</t>
  </si>
  <si>
    <t>·        C1 - Text: Instructions</t>
  </si>
  <si>
    <t>·        C1 - Problem: M2Q1</t>
  </si>
  <si>
    <t>·        C2 - Problem: M2Q2</t>
  </si>
  <si>
    <t>·        C3 - Problem: M2Q3</t>
  </si>
  <si>
    <t>·        C4 - Problem: M2Q4</t>
  </si>
  <si>
    <t>·        C5 - Problem: M2Q5</t>
  </si>
  <si>
    <t>·        C6 - Problem: M2Q6</t>
  </si>
  <si>
    <t>·        C7 - Problem: M2Q7</t>
  </si>
  <si>
    <t>·        C8 - Problem: M2Q8</t>
  </si>
  <si>
    <t>·        C9 - Problem: M2Q9</t>
  </si>
  <si>
    <t>·        C10 - Problem: M2Q10</t>
  </si>
  <si>
    <t>1.       Random Variable Definitions</t>
  </si>
  <si>
    <t>2.       Mean, Variance, and Standard Deviation of a Random Variable</t>
  </si>
  <si>
    <t>3.       Mean, Variance, and Standard Deviation for Sum of Random Variables</t>
  </si>
  <si>
    <t>4.       Binomial Random Variable</t>
  </si>
  <si>
    <t>5.       Poisson Random Variable</t>
  </si>
  <si>
    <t>6.       Normal Random Variable</t>
  </si>
  <si>
    <t>7.       Central Limit Theorem</t>
  </si>
  <si>
    <t>8.       Z Scores</t>
  </si>
  <si>
    <t>·        C1 - Video: Random Variables (Liberty) - L-3.1.a - CC</t>
  </si>
  <si>
    <t>·        C2 - Video: Random Variables in Excel (Wayne) 3.1.a - CC</t>
  </si>
  <si>
    <t>·        C1 - Video: Discrete Random Variables vs. Continuous Random Variables (Liberty) - L-3.1.b - CC</t>
  </si>
  <si>
    <t>·        C2 - Video: Discrete Random Variables and Probability Mass Function (PMF) (Wayne) 3.1.b - CC</t>
  </si>
  <si>
    <t>·        C1 - Video: Continuous Random Variables and Probability Density Function (PDF) (Wayne) 3.1.c - CC</t>
  </si>
  <si>
    <t>·        C1 - Video: Independent Random Variables (Liberty) - L-3.1.d - CC</t>
  </si>
  <si>
    <t>·        C2 - Video: Independent Random Variables in Excel (Wayne) 3.1.d - CC</t>
  </si>
  <si>
    <t>·        C1 - Text: Additional Reading (Chapter 67)</t>
  </si>
  <si>
    <t>·        C1 - Text: Random Variable Definitions Homework Instructions</t>
  </si>
  <si>
    <t>·        C2 - Problem: Random1</t>
  </si>
  <si>
    <t>·        C3 - Problem: Random2</t>
  </si>
  <si>
    <t>·        C4 - Problem: Random3</t>
  </si>
  <si>
    <t>·        C5 - Problem: Random4</t>
  </si>
  <si>
    <t>·        C6 - Problem: Random5</t>
  </si>
  <si>
    <t>·        Start - RandomHW.xlsx</t>
  </si>
  <si>
    <t>·        End - RandomKEY.xlsx</t>
  </si>
  <si>
    <t>·        C1 - Video: Calculating Means of Discrete Random Variables (Liberty) - L-3.2.a - CC</t>
  </si>
  <si>
    <t>·        C2 - Video: Finding the Mean of a Discrete Random Variable in Excel (Wayne) 3.2.a - CC</t>
  </si>
  <si>
    <t>·        C1 -  Video: Calculating Variance and Standard Deviation of Discrete Random Variables (Liberty) - L-3.2.b - CC</t>
  </si>
  <si>
    <t>·        C2 - Video: Finding the Variance and Standard Deviation of a Discrete Random Variable in Excel (Wayne) 3.2.b - CC</t>
  </si>
  <si>
    <t>·        C1 - Video: Illustrating Mean, Variance, and Standard Deviation through Simulation (Wayne) 3.2.c - CC</t>
  </si>
  <si>
    <t>·        C1 - Text: Mean, Variance, and Standard Deviation of a Random Variable Homework Instructions</t>
  </si>
  <si>
    <t>·        C2 - Problem: Discrete1</t>
  </si>
  <si>
    <t>·        C3 - Problem: Discrete2</t>
  </si>
  <si>
    <t>·        C4 - Problem: Discrete3</t>
  </si>
  <si>
    <t>·        C5 - Problem: Discrete4</t>
  </si>
  <si>
    <t>·        Start - MVSDHW.xlsx</t>
  </si>
  <si>
    <t>·        End - MVSDKEY.xlsx</t>
  </si>
  <si>
    <t>·        C1 - Video: Mean of Sum of Random Variables (Liberty) - L-3.3.a - CC</t>
  </si>
  <si>
    <t>·        C2 - Video: Mean of Sum of Random Variables in Excel (Wayne) 3.3.a - CC</t>
  </si>
  <si>
    <t>·        C1 - Video: Variance, and Standard Deviation of Sum of Independent Random Variables (Liberty) - L-3.3.b - CC</t>
  </si>
  <si>
    <t>·        C2 - Video: Variance and Standard Deviation of Sum of Independent Random Variables in Excel (Wayne) 3.3.b - CC</t>
  </si>
  <si>
    <t>·        C1 - Text: Mean, Variance, and Standard Deviation for Sum of Random Variables Homework Instructions</t>
  </si>
  <si>
    <t>·        C2 - Problem: Sum1</t>
  </si>
  <si>
    <t>·        C3 - Problem: Sum2</t>
  </si>
  <si>
    <t>·        C4 - Problem: Sum3</t>
  </si>
  <si>
    <t>·        C5 - Problem: Sum4</t>
  </si>
  <si>
    <t>·        Start - SumofMVSDHW.xlsx</t>
  </si>
  <si>
    <t>·        End - SumofMVSDKEY.xlsx</t>
  </si>
  <si>
    <t>·        C1 - Video: Binomial Random Variable (Liberty) - L-3.4.a - CC</t>
  </si>
  <si>
    <t>·        C2 - Video: Binomial Random Variable and the BINOM.DIST.RANGE Function (Wayne) 3.4.a - CC</t>
  </si>
  <si>
    <t>·        C1 - Video: Binomial Probabilities - (Liberty) - L-3.4.b - CC</t>
  </si>
  <si>
    <t>·        C2 - Video: Examples of Computing Binomial Probabilities (Wayne) 3.4.b - CC</t>
  </si>
  <si>
    <t>·        C1 - Video: Mean, Variance, and Standard Deviation of Binomial Random Variable (Liberty) - L-3.4.c - CC</t>
  </si>
  <si>
    <t>·        C2 - Video: Mean, Variance, and Standard Deviation of Binomial Random Variable in Excel (Wayne) 3.4.c - CC</t>
  </si>
  <si>
    <t>·        C1 - Text: Additional Reading (Chapter 68)</t>
  </si>
  <si>
    <t>·        C1 - Text: Binomial Random Variable Homework Instructions</t>
  </si>
  <si>
    <t>·        C2 - Problem: Binomial1</t>
  </si>
  <si>
    <t>·        C3 - Problem: Binomial2</t>
  </si>
  <si>
    <t>·        C4 - Problem: Binomial3</t>
  </si>
  <si>
    <t>·        C5 - Problem: Binomial4</t>
  </si>
  <si>
    <t>·        C6 - Problem: Binomial5</t>
  </si>
  <si>
    <t>·        C7 - Problem: Binomial6</t>
  </si>
  <si>
    <t>·        C8 - Problem: Binomial7</t>
  </si>
  <si>
    <t>·        Start - BinomialHW.xlsx</t>
  </si>
  <si>
    <t>·        End - BinomialKEY.xlsx</t>
  </si>
  <si>
    <t>·        C1: Video: Overview of Poisson Random Variable (Liberty) - L-3.5.a-1 - CC</t>
  </si>
  <si>
    <t>·        C2: Video: Poisson Random Variable Usage (Liberty) - L-3.5.a-2 - CC</t>
  </si>
  <si>
    <t>·        C3 - Video: Poisson Random Variable and the POISSON.DIST Function (Wayne) 3.5.a - CC</t>
  </si>
  <si>
    <t>·        C1 - Video: Examples of Computing Poisson Probabilities (Wayne) 3.5.b - CC</t>
  </si>
  <si>
    <t>·        C1 - Video: Mean, Variance, and Standard Deviation of Poisson Random Variable (Wayne) 3.5.c - CC</t>
  </si>
  <si>
    <t>·        C1 - Text: Additional Reading (Chapter 69)</t>
  </si>
  <si>
    <t>·        C1 - Text: Poisson Random Variable Homework Instructions</t>
  </si>
  <si>
    <t>·        C2 - Problem: Poisson1</t>
  </si>
  <si>
    <t>·        C3 - Problem: Poissonl2</t>
  </si>
  <si>
    <t>·        C4 - Problem: Poisson3</t>
  </si>
  <si>
    <t>·        Start - PoissonHW.xlsx</t>
  </si>
  <si>
    <t>·        End - PoissonKEY.xlsx</t>
  </si>
  <si>
    <t>·        C1 - Video: Normal Random Variable (Liberty) - L-3.6.a - CC</t>
  </si>
  <si>
    <t>·        C2 - Video: Normal Random Variable in Excel (Wayne) 3.6.a - CC</t>
  </si>
  <si>
    <t>·        C1 - Video: NORM.DIST and NORM.INV Functions (Wayne) 3.6.b - CC</t>
  </si>
  <si>
    <t>·        C1 - Video: Examples of Normal Probabilities (Wayne) 3.6.c - CC</t>
  </si>
  <si>
    <t>·        C1 - Video: Examples of Normal Percentiles (Wayne) 3.6.d - CC</t>
  </si>
  <si>
    <t>·        C1 - Text: Normal Random Variable Homework Instructions</t>
  </si>
  <si>
    <t>·        C2 - Problem: Normal1</t>
  </si>
  <si>
    <t>·        C3 - Problem: Normal2</t>
  </si>
  <si>
    <t>·        C4 - Problem: Normal3</t>
  </si>
  <si>
    <t>·        C5 - Problem: Normal4</t>
  </si>
  <si>
    <t>·        Start - NormalHW.xlsx</t>
  </si>
  <si>
    <t>·        End - NormalKEY.xlsx</t>
  </si>
  <si>
    <t>·        C1 - Video: Central Limit Theorem (Liberty) - L-3.7.a - CC</t>
  </si>
  <si>
    <t>·        C2 - Video: Central Limit Theorem in Excel (Wayne) 3.7.a - CC</t>
  </si>
  <si>
    <t>·        C1 - Video: Demo and Example of Central Limit Theorem (Wayne) 3.7.b-1 - CC</t>
  </si>
  <si>
    <t>·        C2 - Video: Further Central Limit Theorem Example (Wayne) 3.7.b-2 - CC</t>
  </si>
  <si>
    <t>·        C1 - Text: Central Limit Theorem Homework Instructions</t>
  </si>
  <si>
    <t>·        C2 - Problem: Central1</t>
  </si>
  <si>
    <t>·        C3 - Problem: Central2</t>
  </si>
  <si>
    <t>·        C4 - Problem: Central 3</t>
  </si>
  <si>
    <t>·        Start - CentralLimitHW.xlsx</t>
  </si>
  <si>
    <t>·        End - CentralLimitKEY.xlsx</t>
  </si>
  <si>
    <t>·        C1 - Video: Z Scores (Liberty) - L-3.8.a - CC</t>
  </si>
  <si>
    <t>·        C2 - Video: Z Scores Definition and the STANDARDIZE Function (Wayne) 3.8.a - CC</t>
  </si>
  <si>
    <t>·        C1 - Video: Computation of Z Scores (Wayne) 3.8.b - CC</t>
  </si>
  <si>
    <t>·        C1 - Video: Highlighting Outliers via Z Scores (Wayne) 3.8.c - CC</t>
  </si>
  <si>
    <t>·        C1 - Text: Additional Reading (Chapter 70)</t>
  </si>
  <si>
    <t>·        C1 - Text: Z Scores Homework Instructions</t>
  </si>
  <si>
    <t>·        C2 - Problem: ZScores1</t>
  </si>
  <si>
    <t>·        C3 - Problem: ZScores2</t>
  </si>
  <si>
    <t>·        C4 - Problem: ZScores3</t>
  </si>
  <si>
    <t>·        C5 - Problem: ZScores4</t>
  </si>
  <si>
    <t>·        C6 - Problem: ZScores5</t>
  </si>
  <si>
    <t>·        Start - ZScoresHW.xlsx</t>
  </si>
  <si>
    <t>·        End - ZScoresKEY.xlsx</t>
  </si>
  <si>
    <t>·        C1 - Problem: M3Q1</t>
  </si>
  <si>
    <t>·        C2 - Problem: M3Q2</t>
  </si>
  <si>
    <t>·        C3 - Problem: M3Q3</t>
  </si>
  <si>
    <t>·        C4 - Problem: M3Q4</t>
  </si>
  <si>
    <t>·        C5 - Problem: M3Q5</t>
  </si>
  <si>
    <t>·        C6 - Problem: M3Q6</t>
  </si>
  <si>
    <t>·        C7 - Problem: M3Q7</t>
  </si>
  <si>
    <t>·        C8 - Problem: M3Q8</t>
  </si>
  <si>
    <t>·        C9 - Problem: M3Q9</t>
  </si>
  <si>
    <t>·        C10 - Problem: M3Q10</t>
  </si>
  <si>
    <t>·        C11 - Problem: M3Q11</t>
  </si>
  <si>
    <t>1.       Populations and Samples</t>
  </si>
  <si>
    <t>2.       Point Estimation of a Population Mean and Proportion</t>
  </si>
  <si>
    <t>3.       The Standard Normal</t>
  </si>
  <si>
    <t>4.       Confidence Interval Estimation</t>
  </si>
  <si>
    <t>5.       Sample Size Determination</t>
  </si>
  <si>
    <t>6.       The Finite Correction Factor</t>
  </si>
  <si>
    <t>·        C1 - Video: Populations and Samples (Liberty) - L-4.1.a - CC</t>
  </si>
  <si>
    <t>·        C2 - Video: Definition of Population and Population Parameters (Wayne) 4.1.a - CC</t>
  </si>
  <si>
    <t>·        C1 - Video: Samples and Sample Statistics (Wayne) 4.1.b - CC</t>
  </si>
  <si>
    <t>·        C1 - Video: Sampling Strategies (Liberty) - L-4.1.c - CC</t>
  </si>
  <si>
    <t>·        C2 - Video: Simple Random Sample (Wayne) 4.1.c - CC</t>
  </si>
  <si>
    <t>·        C1 - Video: Problems in Sampling (Bias) (Liberty) - L-4.1.d - CC</t>
  </si>
  <si>
    <t>·        C2 - Video: Problems in Sampling in Excel (Wayne) 4.1.d - CC</t>
  </si>
  <si>
    <t>·        C1 - Text: Populations and Samples Homework Instructions</t>
  </si>
  <si>
    <t>·        C2 - Problem: Populations1</t>
  </si>
  <si>
    <t>·        C3 - Problem: Populations2</t>
  </si>
  <si>
    <t>·        C4 - Problem: Populations3</t>
  </si>
  <si>
    <t>·        C5 - Problem: Populations4</t>
  </si>
  <si>
    <t>·        Start - PopulationSamplesHW.xlsx</t>
  </si>
  <si>
    <t>·        End - PopulationSamplesKEY.xlsx</t>
  </si>
  <si>
    <t>·        C1 - Video: Mean, Variance, and Standard Deviation of Sample Mean (Liberty) - L-4.2.a - CC</t>
  </si>
  <si>
    <t>·        C2 - Video: Xbar and Mean, Variance, and Standard Deviation of Xbar (Wayne) 4.2.a - CC</t>
  </si>
  <si>
    <t>·        C1 - Video: Example of Xbar Formulas (Wayne) 4.2.b - CC</t>
  </si>
  <si>
    <t>·        C1 - Video: Estimate Population Proportion using P-hat (Liberty) - L-4.2.c - CC</t>
  </si>
  <si>
    <t>·        C2 - Video: Estimate Population Proportion using P-hat in Excel (Wayne) 4.2.c - CC</t>
  </si>
  <si>
    <t>·        C1 - Text: Point Estimation of a Population Mean and Proportion Homework Instructions</t>
  </si>
  <si>
    <t>·        C2 - Problem: Point1</t>
  </si>
  <si>
    <t>·        C3 - Problem: Point2</t>
  </si>
  <si>
    <t>·        C4 - Problem: Point3</t>
  </si>
  <si>
    <t>·        C5 - Problem: Point4</t>
  </si>
  <si>
    <t>·        C6 - Problem: Point5</t>
  </si>
  <si>
    <t>·        Start - PointEstimationHW.xlsx</t>
  </si>
  <si>
    <t>·        End - PointEstimationKEY.xlsx</t>
  </si>
  <si>
    <t>·        C1 - Video: Standard Normal (Liberty) - L-4.3.a - CC</t>
  </si>
  <si>
    <t>·        C2 - Video: Standard Normal and the .S Functions (Wayne) 4.3.a - CC</t>
  </si>
  <si>
    <t>·        C1 - Text: The Standard Normal Homework Instructions</t>
  </si>
  <si>
    <t>·        C2 - Problem: Standard1</t>
  </si>
  <si>
    <t>·        C3 - Problem: Standard2</t>
  </si>
  <si>
    <t>·        C4 - Problem: Standard3</t>
  </si>
  <si>
    <t>·        C5 - Problem: Standard4</t>
  </si>
  <si>
    <t>·        Start - StandardNormalHW.xlsx</t>
  </si>
  <si>
    <t>·        End - StandardNormalKEY.xlsx</t>
  </si>
  <si>
    <t>·        C1 - Video: Confidence Interval (Liberty) - L-4.4.a-1 - CC</t>
  </si>
  <si>
    <t>·        C2 - Video: Confidence Interval Examples (Liberty) - L-4.4.a-2 - CC</t>
  </si>
  <si>
    <t>·        C3 - Video: 95% Confidence Interval for Population Mean (Wayne) 4.4.a - CC</t>
  </si>
  <si>
    <t>·        C1 - Video: Demonstration of Meaning for 95% Confidence Interval (Wayne) 4.4.b - CC</t>
  </si>
  <si>
    <t>·        C1 - Video: 95% Confidence Interval for Population Proportion (Wayne) 4.4.c - CC</t>
  </si>
  <si>
    <t>·        C1 - Text: Confidence Interval Estimation Homework Instructions</t>
  </si>
  <si>
    <t>·        C2 - Problem: Confidence1</t>
  </si>
  <si>
    <t>·        C3 - Problem: Confidence2</t>
  </si>
  <si>
    <t>·        C4 - Problem: Confidence3</t>
  </si>
  <si>
    <t>·        C5 - Problem: Confidence4</t>
  </si>
  <si>
    <t>·        Start - ConfidenceHW.xlsx</t>
  </si>
  <si>
    <t>·        End - ConfidenceKEY.xlsx</t>
  </si>
  <si>
    <t>·        C1 - Video: Sample Size Determination (Liberty) - L-4.5.a - CC</t>
  </si>
  <si>
    <t>·        C2 - Video: Sample Size for Estimating Population Mean (Wayne) 4.5.a - CC</t>
  </si>
  <si>
    <t>·        C1 - Video: Sample size for Estimating a Population Proportion (Wayne) 4.5.b - CC</t>
  </si>
  <si>
    <t>·        C1 - Text: Sample Size Determination Homework Instructions</t>
  </si>
  <si>
    <t>·        C2 - Problem: SampleSize1</t>
  </si>
  <si>
    <t>·        C3 - Problem: SampleSize2</t>
  </si>
  <si>
    <t>·        C4 - Problem: SampleSize3</t>
  </si>
  <si>
    <t>·        C5 - Problem: SampleSize4</t>
  </si>
  <si>
    <t>·        Start - SampleSizeHW.xlsx</t>
  </si>
  <si>
    <t>·        End - SampleSizeKEY.xlsx</t>
  </si>
  <si>
    <t>·        C1 - Video: Finite Correction Factor (Liberty) - L-4.6.a - CC</t>
  </si>
  <si>
    <t>·        C2 - Video: Finite Correction Formula for Estimating Population (Wayne) 4.6.a - CC</t>
  </si>
  <si>
    <t>·        C1 - Video: Sample Size and the Finite Correction Factor (Wayne) 4.6.b - CC</t>
  </si>
  <si>
    <t>·        C1 - Text: The Finite Correction Factor Homework Instructions</t>
  </si>
  <si>
    <t>·        C2 - Problem: Finite1</t>
  </si>
  <si>
    <t>·        C3 - Problem: Finite2</t>
  </si>
  <si>
    <t>·        C4 - Problem: Finite3</t>
  </si>
  <si>
    <t>·        C5 - Problem: Finite4</t>
  </si>
  <si>
    <t>·        Start - FiniteCorrectionHW.xlsx</t>
  </si>
  <si>
    <t>·        End - FiniteCorrectionKEY.xlsx</t>
  </si>
  <si>
    <t>·        C1 - Text: Additional Reading (Module 4)</t>
  </si>
  <si>
    <t>·        C1 - Text: Instructions (include reference to Excel files)</t>
  </si>
  <si>
    <t>·        C1 - Problem: M4Q1</t>
  </si>
  <si>
    <t>·        C2 - Problem: M4Q2</t>
  </si>
  <si>
    <t>·        C3 - Problem: M4Q3</t>
  </si>
  <si>
    <t>·        C4 - Problem: M4Q4</t>
  </si>
  <si>
    <t>·        C5 - Problem: M4Q5</t>
  </si>
  <si>
    <t>·        C6 - Problem: M4Q6</t>
  </si>
  <si>
    <t>·        C7 - Problem: M4Q7</t>
  </si>
  <si>
    <t>·        C8 - Problem: M4Q8</t>
  </si>
  <si>
    <t>·        C9 - Problem: M4Q9</t>
  </si>
  <si>
    <t>·        C10 - Problem: M4Q10</t>
  </si>
  <si>
    <t>·        C11 - Problem: M4Q11</t>
  </si>
  <si>
    <t>1.       Defining Hypothesis</t>
  </si>
  <si>
    <t>2.       Type I and Type II Errors</t>
  </si>
  <si>
    <t>3.       One Sample Z-Test</t>
  </si>
  <si>
    <t>4.       One Sample T-Test</t>
  </si>
  <si>
    <t>5.       Single Sample Test for Population Proportion</t>
  </si>
  <si>
    <t>6.       Testing Equality of Variances</t>
  </si>
  <si>
    <t>7.       Testing the Difference Between Two Population Means</t>
  </si>
  <si>
    <t>8.       Chi-Squared Test for Independence</t>
  </si>
  <si>
    <t>·        C1- Video: Overview of Hypotheses Testing (Liberty) - L-5.1.a-1 - CC</t>
  </si>
  <si>
    <t>·        C2 - Video: Null and Alternative Hypotheses (Liberty) - L-5.1.a-2 - CC</t>
  </si>
  <si>
    <t>·        C3 - Video: Hypothesis Testing and Null and Alternative Hypotheses (Wayne) 5.1.a - CC</t>
  </si>
  <si>
    <t>·        C1 - Video: One and Two Tailed Tests (Liberty) - L-5.1.b - CC</t>
  </si>
  <si>
    <t>·        C2 - Video: Upper One-Sided Alternative (Wayne) 5.1.b - CC</t>
  </si>
  <si>
    <t>·        C1 - Video: Lower One-Sided Alternative (Wayne) 5.1.c - CC</t>
  </si>
  <si>
    <t>·        C1 - Video: Two-Tailed Alternative (Wayne) 5.1.d - CC</t>
  </si>
  <si>
    <t>·        C1 - Video: Choosing between One-Tailed or Two-Tailed Test (Liberty) - L-5.1.e - CC</t>
  </si>
  <si>
    <t>·        C2 - Video: One-Tailed or Two-Tailed Test (Wayne) 5.1.e - CC</t>
  </si>
  <si>
    <t>·        C1 - Text: Defining Hypotheses Homework Instructions</t>
  </si>
  <si>
    <t>·        C2 - Problem: Hypothesis1</t>
  </si>
  <si>
    <t>·        C3 - Problem: Hypothesis2</t>
  </si>
  <si>
    <t>·        C4 - Problem: Hypothesis3</t>
  </si>
  <si>
    <t>·        C5 - Problem: Hypothesis4</t>
  </si>
  <si>
    <t>·        Start - HypothesisHW.xlsx</t>
  </si>
  <si>
    <t>·        End - HypothesisKEY.xlsx</t>
  </si>
  <si>
    <t>·        C1 - Video: Type I and Type II Error (Liberty) - L-5.2.a - CC</t>
  </si>
  <si>
    <t>·        C2 - Video: Type I and Type II Error in Excel (Wayne) 5.2.a - CC</t>
  </si>
  <si>
    <t>·        C1 - Video: Critical Region (Liberty) - L-5.2.b - CC</t>
  </si>
  <si>
    <t>·        C2 - Video: Critical Region in Excel (Wayne) 5.2.b - CC</t>
  </si>
  <si>
    <t>·        C1 - Text: Type I and Type II Error Homework Instructions</t>
  </si>
  <si>
    <t>·        C2 - Problem: Type1</t>
  </si>
  <si>
    <t>·        C3 - Problem: Type2</t>
  </si>
  <si>
    <t>·        C4 - Problem: Type3</t>
  </si>
  <si>
    <t>·        C5 - Problem: Type4</t>
  </si>
  <si>
    <t>·        Start - TypeHW.xlsx</t>
  </si>
  <si>
    <t>·        End - TypeKEY.xlsx</t>
  </si>
  <si>
    <t>·        C1 - Video: One Sample Z-Test (Liberty) - L-5.3.a - CC</t>
  </si>
  <si>
    <t>·        C1 - Video: Critical Region of the One Sample Z-Test (Wayne) 5.3.a - CC</t>
  </si>
  <si>
    <t>·        C2 - Video: One Sample Z Test Example (Wayne) 5.3.b - CC</t>
  </si>
  <si>
    <t>·        C1 - Video: P-Values (Liberty) - L-5.3.c - CC</t>
  </si>
  <si>
    <t>·        C2 - Video: P-Values and Application to One Sample Z-Test (Wayne) 5.3.c - CC</t>
  </si>
  <si>
    <t>·        C1 - Text: One Sample Z-Test Homework Instructions</t>
  </si>
  <si>
    <t>·        C2 - Problem: ZTest1</t>
  </si>
  <si>
    <t>·        C3 - Problem: ZTest2</t>
  </si>
  <si>
    <t>·        C4 - Problem: ZTest3</t>
  </si>
  <si>
    <t>·        C5 - Problem: ZTest4</t>
  </si>
  <si>
    <t>·        Start - Z-TestHW.xlsx</t>
  </si>
  <si>
    <t>·        End - Z-TestKEY.xlsx</t>
  </si>
  <si>
    <t>·        C1 - Video: T Random Variable (Liberty) - L-5.4.a - CC</t>
  </si>
  <si>
    <t>·        C2 - Video: T Random Variable in Excel (Wayne) 5.4.a - CC</t>
  </si>
  <si>
    <t>·        C1 - Video: Critical Region, P-Values,  and T.INVERSE Function (Wayne) 5.4.b - CC</t>
  </si>
  <si>
    <t>·        C1 - Video: One Sample T-Test (Liberty) - L-5.4.c - CC</t>
  </si>
  <si>
    <t>·        C2 - Video: One Sample T-Test in Excel (Wayne) 5.4.c - CC</t>
  </si>
  <si>
    <t>·        C1 - Text: One Sample T-Test Homework Instructions</t>
  </si>
  <si>
    <t>·        C2 - Problem: TTest1</t>
  </si>
  <si>
    <t>·        C3 - Problem: TTest2</t>
  </si>
  <si>
    <t>·        C4 - Problem: TTest3</t>
  </si>
  <si>
    <t>·        C5 - Problem: TTest4</t>
  </si>
  <si>
    <t>·        Start - T-TestHW.xlsx</t>
  </si>
  <si>
    <t>·        End - T-TestKEY.xlsx</t>
  </si>
  <si>
    <t>·        C1 - Video: Single Sample Test for Population Proportion  (Liberty) - L-5.5.a - CC</t>
  </si>
  <si>
    <t>·        C2 - Video: Single Sample Test for Population Proportion in Excel (Wayne) 5.5.a - CC</t>
  </si>
  <si>
    <t>·        C3 - Video: Single Sample Test for Population Proportion Example (Wayne) 5.5.b - CC</t>
  </si>
  <si>
    <t>·        C1 - Text: Single Sample Test for Population Proportion Homework Instructions</t>
  </si>
  <si>
    <t>·        C2 - Problem: Proportion1</t>
  </si>
  <si>
    <t>·        C3 - Problem: Proportion2</t>
  </si>
  <si>
    <t>·        C4 - Problem: Proportion3</t>
  </si>
  <si>
    <t>·        C5 - Problem: Proportion4</t>
  </si>
  <si>
    <t>·        Start - PopProportionHW.xlsx</t>
  </si>
  <si>
    <t>·        End - PopProportionKEY.xlsx</t>
  </si>
  <si>
    <t>·        C1 - Video: Testing Equality of Variances (Liberty) - L-5.6.a - CC</t>
  </si>
  <si>
    <t>·        C2 - Video: Definition of Testing Equality of Variances and the F.TEST Function (Wayne) 5.6.a - CC</t>
  </si>
  <si>
    <t>·        C3 - Video: Testing Equality of Variances Example (Wayne) 5.6.b - CC</t>
  </si>
  <si>
    <t>·        C1 - Text: Testing Equality of Variances Homework Instructions</t>
  </si>
  <si>
    <t>·        C2 - Problem: Variances1</t>
  </si>
  <si>
    <t>·        C3 - Problem: Variances2</t>
  </si>
  <si>
    <t>·        C4 - Problem: Variances3</t>
  </si>
  <si>
    <t>·        C5 - Problem: Variances4</t>
  </si>
  <si>
    <t>·        Start - VariancesHW.xlsx</t>
  </si>
  <si>
    <t>·        End - VariancesKEY.xlsx</t>
  </si>
  <si>
    <t>·        C1 - Video: Four Types of Tests (Liberty) - L-5.7.a - CC</t>
  </si>
  <si>
    <t>·        C2 - Video: Which of the Four Types of Tests Should You Use and When (Wayne) 5.7.a - CC</t>
  </si>
  <si>
    <t>·        C1 - Video: Two Sample Z-Test (Liberty) - L-5.7.b - CC</t>
  </si>
  <si>
    <t>·        C2 - Video: Two Sample Z-Test in Excel (Wayne) 5.7.b - CC</t>
  </si>
  <si>
    <t>·        C1 - Video: Equal Variance T-Test (Liberty) - L-5.7.c - CC</t>
  </si>
  <si>
    <t>·        C2 - Video: Equal Variance T-Test in Excel (Wayne) 5.7.c - CC</t>
  </si>
  <si>
    <t>·        C1 - Video: Unequal Variance T-Test (Liberty) - L-5.7.d - CC</t>
  </si>
  <si>
    <t>·        C2 - Video: Unequal Variance T-Test in Excel (Wayne) 5.7.d - CC</t>
  </si>
  <si>
    <t>·        C1 - Video: Idea of Pairing (Liberty) - L-5.7.e - CC</t>
  </si>
  <si>
    <t>·        C2 - Video: Idea of Pairing Samples (Wayne) 5.7.e - CC</t>
  </si>
  <si>
    <t>·        C1 - Video: T-Test Paired Two Sample (Liberty) - L-5.7.f - CC</t>
  </si>
  <si>
    <t>·        C2 - Video: Example of T-Test Paired Two Sample for Means (Wayne) 5.7.f - CC</t>
  </si>
  <si>
    <t>·        C1 - Text: Testing the Difference Between Two Population Means Homework Instructions</t>
  </si>
  <si>
    <t>·        C2 - Problem: TwoPopulations1</t>
  </si>
  <si>
    <t>·        C3 - Problem: TwoPopulations2</t>
  </si>
  <si>
    <t>·        C4 - Problem: TwoPopulations3</t>
  </si>
  <si>
    <t>·        C5 - Problem: TwoPopulations4</t>
  </si>
  <si>
    <t>·        Start - TwoPopMeansHW.xlsx</t>
  </si>
  <si>
    <t>·        End - TwoPopMeansKEY.xlsx</t>
  </si>
  <si>
    <t>·        C1 - Video: Contingency Table and Hypothesis of Independence (Liberty) - L-5.8.a - CC</t>
  </si>
  <si>
    <t>·        C2 - Video: Example of Contingency Table and Hypothesis of Independence (Wayne) 5.8.a - CC</t>
  </si>
  <si>
    <t>·        C1 - Video: Chi-Squared Statistic (Liberty) - L-5.8.b - CC</t>
  </si>
  <si>
    <t>·        C2 - Video: Computation of Chi Squared Statistic (Wayne) 5.8.b - CC</t>
  </si>
  <si>
    <t>·        C1 - Video: Conducting the Hypothesis Test and Computing the P-Value (Wayne) 5.8.c - CC</t>
  </si>
  <si>
    <t>·        C1 - Text: Chi-Squared Test for Independence Homework Instructions</t>
  </si>
  <si>
    <t>·        C2 - Problem: Chi-Squared1</t>
  </si>
  <si>
    <t>·        C3 - Problem: Chi-Squared2</t>
  </si>
  <si>
    <t>·        C4 - Problem: Chi-Squared3</t>
  </si>
  <si>
    <t>·        C5 - Problem: Chi-Squared4</t>
  </si>
  <si>
    <t>·        Start - Chi-SquaredHW.xlsx</t>
  </si>
  <si>
    <t>·        End - Chi-SquaredKEY.xlsx</t>
  </si>
  <si>
    <t>·        C1 - Text: Additional Reading (Module 5)</t>
  </si>
  <si>
    <t>·        C1 - Problem: M5Q1</t>
  </si>
  <si>
    <t>·        C2 - Problem: M5Q2</t>
  </si>
  <si>
    <t>·        C3 - Problem: M5Q3</t>
  </si>
  <si>
    <t>·        C4 - Problem: M5Q4</t>
  </si>
  <si>
    <t>·        C5 - Problem: M5Q5</t>
  </si>
  <si>
    <t>·        C6 - Problem: M5Q6</t>
  </si>
  <si>
    <t>·        C7 - Problem: M5Q7</t>
  </si>
  <si>
    <t>·        C8 - Problem: M5Q8</t>
  </si>
  <si>
    <t>·        C9 - Problem: M5Q9</t>
  </si>
  <si>
    <t>·        C10 - Problem: M5Q10</t>
  </si>
  <si>
    <t>·        C11 - Problem: M5Q11</t>
  </si>
  <si>
    <t>·        C12 - Problem: M5Q12</t>
  </si>
  <si>
    <t>·        C13 - Problem: M5Q13</t>
  </si>
  <si>
    <t>·        C14 - Problem: M5Q14</t>
  </si>
  <si>
    <t>·        C15 - Problem: M5Q15</t>
  </si>
  <si>
    <t>·        C16 - Problem: M5Q16</t>
  </si>
  <si>
    <t>·        C17 - Problem: M5Q17</t>
  </si>
  <si>
    <t>·        C18 - Problem: M5Q18</t>
  </si>
  <si>
    <t>·        C19 - Problem: M5Q19</t>
  </si>
  <si>
    <t>·        C20 - Problem: M5Q20</t>
  </si>
  <si>
    <t>·        C1 - Text: Module 1 Quiz Instructions (include reference to Excel files)</t>
  </si>
  <si>
    <t>·        C1 - Problem: M1Q1</t>
  </si>
  <si>
    <t>·        C1 - Problem: M1Q2</t>
  </si>
  <si>
    <t>·        C1 - Problem: M1Q3</t>
  </si>
  <si>
    <t>·        C1 - Problem: M1Q4</t>
  </si>
  <si>
    <t>·        C1 - Problem: M1Q5</t>
  </si>
  <si>
    <t>·        C1 - Problem: M1Q6</t>
  </si>
  <si>
    <t>·        C1 - Problem: M1Q7</t>
  </si>
  <si>
    <t>·        C1 - Problem: M1Q8</t>
  </si>
  <si>
    <t>·        C1 - Problem: M1Q9</t>
  </si>
  <si>
    <t>·        C1 - Problem: M1Q10</t>
  </si>
  <si>
    <t>·        C1 - Problem: M1Q11</t>
  </si>
  <si>
    <t>·        C1 - Problem: M1Q12</t>
  </si>
  <si>
    <t>·        C1 - Problem: M1Q13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</si>
  <si>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Introduction to Probability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</si>
  <si>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Law of Complements</t>
    </r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</si>
  <si>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Mutually Exclusive and Independent Events</t>
    </r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</si>
  <si>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Conditional Probability</t>
    </r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</si>
  <si>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Law of Total Probability and Bayes Rule</t>
    </r>
  </si>
  <si>
    <t>Basic Prob 1</t>
  </si>
  <si>
    <t>Sample Space 1</t>
  </si>
  <si>
    <t>Sample Space 2</t>
  </si>
  <si>
    <t>Basic Prob 2</t>
  </si>
  <si>
    <t>Ace or heart</t>
  </si>
  <si>
    <t>Face or heart</t>
  </si>
  <si>
    <t>One tail</t>
  </si>
  <si>
    <t>One head</t>
  </si>
  <si>
    <t>Not Face Heart</t>
  </si>
  <si>
    <t>Not Face Diamond</t>
  </si>
  <si>
    <t>Not Face Red</t>
  </si>
  <si>
    <t>Min Six 50%</t>
  </si>
  <si>
    <t>Min Six 66%</t>
  </si>
  <si>
    <t>Min Six 33%</t>
  </si>
  <si>
    <t>4 Defect 5</t>
  </si>
  <si>
    <t>4 Defect 3</t>
  </si>
  <si>
    <t>Blackjack</t>
  </si>
  <si>
    <t>Flush Any Suit</t>
  </si>
  <si>
    <t>Flush Hearts</t>
  </si>
  <si>
    <t>2 clubs</t>
  </si>
  <si>
    <t>2 Dice 4 or 9</t>
  </si>
  <si>
    <t>2 Dice 1 or 7</t>
  </si>
  <si>
    <t>Katy Losing</t>
  </si>
  <si>
    <t>Katy Tied</t>
  </si>
  <si>
    <t>Katy wins</t>
  </si>
  <si>
    <t>Dice sum 8</t>
  </si>
  <si>
    <t>Dice sum 10</t>
  </si>
  <si>
    <t>Dice sum 5</t>
  </si>
  <si>
    <t>3 Defect 3</t>
  </si>
  <si>
    <t>6 on second toss</t>
  </si>
  <si>
    <t>Head on third toss</t>
  </si>
  <si>
    <t>Same blood type 1</t>
  </si>
  <si>
    <t>Same blood type 2</t>
  </si>
  <si>
    <t>Same blood type 3</t>
  </si>
  <si>
    <t>Absolute 3</t>
  </si>
  <si>
    <t>Absolute 2</t>
  </si>
  <si>
    <t>Absolute 4</t>
  </si>
  <si>
    <t>4 in 6 tosses</t>
  </si>
  <si>
    <t>3 in 24 tosses</t>
  </si>
  <si>
    <t>2 in 24 tosses</t>
  </si>
  <si>
    <t>Marginal prob 1</t>
  </si>
  <si>
    <t>Marginal prob 2</t>
  </si>
  <si>
    <t>Marginal prob 3</t>
  </si>
  <si>
    <t>Marginal prob 4</t>
  </si>
  <si>
    <t>Marginal prob 5</t>
  </si>
  <si>
    <t>Marginal prob 6</t>
  </si>
  <si>
    <t>MBA Grade 1</t>
  </si>
  <si>
    <t>MBA Grade 2</t>
  </si>
  <si>
    <t>MBA Grade 3</t>
  </si>
  <si>
    <t>Marginal prob 7</t>
  </si>
  <si>
    <t>Insurance 1</t>
  </si>
  <si>
    <t>Insurance 2</t>
  </si>
  <si>
    <t>Insurance 3</t>
  </si>
  <si>
    <t>Insurance 4</t>
  </si>
  <si>
    <t>Zoology1</t>
  </si>
  <si>
    <t>Zoology2</t>
  </si>
  <si>
    <t>Zoology3</t>
  </si>
  <si>
    <t>Zoology Unions 1</t>
  </si>
  <si>
    <t>Zoology Unions 2</t>
  </si>
  <si>
    <t>Drug Use 1</t>
  </si>
  <si>
    <t>Drug Use 2</t>
  </si>
  <si>
    <t>Lump 1</t>
  </si>
  <si>
    <t>Lump 2</t>
  </si>
  <si>
    <t>Cancer 1</t>
  </si>
  <si>
    <t>Cancer 2</t>
  </si>
  <si>
    <t>Cancer 3</t>
  </si>
  <si>
    <t>Color Given Face 1</t>
  </si>
  <si>
    <t>Color Given Face 2</t>
  </si>
  <si>
    <t>Color Given Face 3</t>
  </si>
  <si>
    <t>Color Given Face 4</t>
  </si>
  <si>
    <t>Coupon 1</t>
  </si>
  <si>
    <t>Coupon 2</t>
  </si>
  <si>
    <t>Coupon 3</t>
  </si>
  <si>
    <t>Coupon 4</t>
  </si>
  <si>
    <t>Urn 1</t>
  </si>
  <si>
    <t>Urn 2</t>
  </si>
  <si>
    <t>Urn 3</t>
  </si>
  <si>
    <t>Urn 4</t>
  </si>
  <si>
    <t>Module 3</t>
  </si>
  <si>
    <t>Discrete 1</t>
  </si>
  <si>
    <t>Discrete 2</t>
  </si>
  <si>
    <t>Discrete 3</t>
  </si>
  <si>
    <t>Discrete 4</t>
  </si>
  <si>
    <t>Continuous 1</t>
  </si>
  <si>
    <t>Continuous 2</t>
  </si>
  <si>
    <t>Continuous 3</t>
  </si>
  <si>
    <t>Continuous 4</t>
  </si>
  <si>
    <t>Continuous 5</t>
  </si>
  <si>
    <t>Discrete 5</t>
  </si>
  <si>
    <t>Discrete 6</t>
  </si>
  <si>
    <t>Discrete Var 1</t>
  </si>
  <si>
    <t>Discrete Var 2</t>
  </si>
  <si>
    <t>Discrete Var 3</t>
  </si>
  <si>
    <t>Discrete Var 4</t>
  </si>
  <si>
    <t>Discrete Mean 7</t>
  </si>
  <si>
    <t>Discrete StdDev 1</t>
  </si>
  <si>
    <t>Discrete StdDev 2</t>
  </si>
  <si>
    <t>Discrete StdDev 3</t>
  </si>
  <si>
    <t>Discrete StdDev4</t>
  </si>
  <si>
    <t>Sum Expected 1</t>
  </si>
  <si>
    <t>Sum Expected 2</t>
  </si>
  <si>
    <t>Sum Expected 3</t>
  </si>
  <si>
    <t>Binomial Prob 1</t>
  </si>
  <si>
    <t>Binomial Prob 2</t>
  </si>
  <si>
    <t>Binomial Prob 3</t>
  </si>
  <si>
    <t>Wrong Penalty 1</t>
  </si>
  <si>
    <t>Wrong Penalty 2</t>
  </si>
  <si>
    <t>Wrong Penalty 3</t>
  </si>
  <si>
    <t>Cell Phone 1</t>
  </si>
  <si>
    <t>Cell Phone 2</t>
  </si>
  <si>
    <t>Cell Phone 3</t>
  </si>
  <si>
    <t>NCAA 1</t>
  </si>
  <si>
    <t>NCAA 2</t>
  </si>
  <si>
    <t>NCAA 3</t>
  </si>
  <si>
    <t>Internet 1</t>
  </si>
  <si>
    <t>Internet 2</t>
  </si>
  <si>
    <t>Internet 3</t>
  </si>
  <si>
    <t>Bankruptcy 1</t>
  </si>
  <si>
    <t>Bankruptcy 2</t>
  </si>
  <si>
    <t>Bankruptcy 3</t>
  </si>
  <si>
    <t>Service Call 1</t>
  </si>
  <si>
    <t>Service Call 2</t>
  </si>
  <si>
    <t>Service Call 3</t>
  </si>
  <si>
    <t>Army 1</t>
  </si>
  <si>
    <t>Army 2</t>
  </si>
  <si>
    <t>Army 3</t>
  </si>
  <si>
    <t>Meteor 1</t>
  </si>
  <si>
    <t>Meteor 2</t>
  </si>
  <si>
    <t>Meteor 3</t>
  </si>
  <si>
    <t>Lesson 8</t>
  </si>
  <si>
    <t>Z-score basic 1</t>
  </si>
  <si>
    <t>Z-score basic 2</t>
  </si>
  <si>
    <t>Z-score basic 3</t>
  </si>
  <si>
    <t>Expected Prob 1</t>
  </si>
  <si>
    <t>Expected Prob 2</t>
  </si>
  <si>
    <t>Expected Prob 3</t>
  </si>
  <si>
    <t>Sugar 1</t>
  </si>
  <si>
    <t>Sugar 2</t>
  </si>
  <si>
    <t>Sugar 3</t>
  </si>
  <si>
    <t>Module 4</t>
  </si>
  <si>
    <t xml:space="preserve">Unit 3.6.b - NORM.DIST and NORM.INV Functions &amp; Unit 3.2.a - Finding the Mean of a Discrete Random Variable Unit 3.2.b - Finding the Variance and Standard Deviation of a Discrete 
</t>
  </si>
  <si>
    <t>Bias 1</t>
  </si>
  <si>
    <t>Bias 2</t>
  </si>
  <si>
    <t>Bias 3</t>
  </si>
  <si>
    <t>Bias 4</t>
  </si>
  <si>
    <t>Pt Est_SD 1</t>
  </si>
  <si>
    <t>Pt Est_SD 2</t>
  </si>
  <si>
    <t>Pt Est_SD 3</t>
  </si>
  <si>
    <t xml:space="preserve">Pt Est_phat 1 </t>
  </si>
  <si>
    <t>Pt Est_phat 2</t>
  </si>
  <si>
    <t>Pt Est_phat 3</t>
  </si>
  <si>
    <t>x-bar 1</t>
  </si>
  <si>
    <t>x-bar SD 1</t>
  </si>
  <si>
    <t>x-bar 2</t>
  </si>
  <si>
    <t>x-bar SD 2</t>
  </si>
  <si>
    <t>x-bar 3</t>
  </si>
  <si>
    <t>x-bar SD 3</t>
  </si>
  <si>
    <t>Bias 5</t>
  </si>
  <si>
    <t>Unit 4.8.a - Module 4 Quiz Instructions</t>
  </si>
  <si>
    <t>Unit 4.8.b - Module 4 Quiz</t>
  </si>
  <si>
    <t>Drink 1</t>
  </si>
  <si>
    <t>Drink 2</t>
  </si>
  <si>
    <t>Drink 3</t>
  </si>
  <si>
    <t>FC1</t>
  </si>
  <si>
    <t>FC2</t>
  </si>
  <si>
    <t>FC3</t>
  </si>
  <si>
    <t>Sample Size with FC1</t>
  </si>
  <si>
    <t>Sample Size with FC2</t>
  </si>
  <si>
    <t>Sample Size with FC3</t>
  </si>
  <si>
    <t>Sample Size with FC4</t>
  </si>
  <si>
    <t>Sample Size with FC5</t>
  </si>
  <si>
    <t>Sample Size with FC6</t>
  </si>
  <si>
    <t>Sample Size Proportions 1</t>
  </si>
  <si>
    <t>Sample Size Proportions 2</t>
  </si>
  <si>
    <t>Sample Size Proportions 3</t>
  </si>
  <si>
    <t>Lower Bound 1</t>
  </si>
  <si>
    <t>Lower Bound 2</t>
  </si>
  <si>
    <t>Lower Bound 3</t>
  </si>
  <si>
    <t>Upper Bound 1</t>
  </si>
  <si>
    <t>Upper Bound 2</t>
  </si>
  <si>
    <t>Upper Bound 3</t>
  </si>
  <si>
    <t>Module 5</t>
  </si>
  <si>
    <t>Unit 5.10.a - Module 4 Quiz Instructions</t>
  </si>
  <si>
    <t>Unit 5.10.b - Module 5 Quiz</t>
  </si>
  <si>
    <t>Type 1 error 1</t>
  </si>
  <si>
    <t>Type 1 error 2</t>
  </si>
  <si>
    <t>Type 1 error 3</t>
  </si>
  <si>
    <t>Error ID 1</t>
  </si>
  <si>
    <t>Error Prob 1</t>
  </si>
  <si>
    <t>Error ID 2</t>
  </si>
  <si>
    <t>Error ID 3</t>
  </si>
  <si>
    <t>Error Prob 2</t>
  </si>
  <si>
    <t>Hypo ID 1</t>
  </si>
  <si>
    <t>Hypo ID 2</t>
  </si>
  <si>
    <t>Hypo ID 3</t>
  </si>
  <si>
    <t>Hypo ID 4</t>
  </si>
  <si>
    <t>Equal Var 1</t>
  </si>
  <si>
    <t>Equal Var 2</t>
  </si>
  <si>
    <t>Equal Var 3</t>
  </si>
  <si>
    <t>Equal Var 4</t>
  </si>
  <si>
    <t>Equal Var 5</t>
  </si>
  <si>
    <t>Equal Var T-test 1</t>
  </si>
  <si>
    <t>Equal Var t-test int 1</t>
  </si>
  <si>
    <t>Equal Var T-test 2</t>
  </si>
  <si>
    <t>Equal Var t-test int 2</t>
  </si>
  <si>
    <t>Equal Var T-test 3</t>
  </si>
  <si>
    <t>Equal Var t-test int 3</t>
  </si>
  <si>
    <t>Equal Var T-test 4</t>
  </si>
  <si>
    <t>Equal Var t-test int 4</t>
  </si>
  <si>
    <t>Unequal Var T-test 1</t>
  </si>
  <si>
    <t>Unequal Var t-test int 1</t>
  </si>
  <si>
    <t>Unequal Var T-test 2</t>
  </si>
  <si>
    <t>Unequal Var t-test int 2</t>
  </si>
  <si>
    <t>Unequal Var T-test 3</t>
  </si>
  <si>
    <t>Unequal Var t-test int 3</t>
  </si>
  <si>
    <t>2 sample z-test 1</t>
  </si>
  <si>
    <t>2 sample z-test int 1</t>
  </si>
  <si>
    <t>2 sample z-test 2</t>
  </si>
  <si>
    <t>2 sample z-test int 2</t>
  </si>
  <si>
    <t>2 sample z-test 3</t>
  </si>
  <si>
    <t>2 sample z-test int 3</t>
  </si>
  <si>
    <t>Paired Sample 1</t>
  </si>
  <si>
    <t>Paired Sample int 1</t>
  </si>
  <si>
    <t>Paired Sample 2</t>
  </si>
  <si>
    <t>Paired Sample int 2</t>
  </si>
  <si>
    <t>Paired Sample 3</t>
  </si>
  <si>
    <t>Paired Sample int 3</t>
  </si>
  <si>
    <t>Chi Square 1</t>
  </si>
  <si>
    <t>Chi Square 2</t>
  </si>
  <si>
    <t>Chi Square 3</t>
  </si>
  <si>
    <t>Chi Square 4</t>
  </si>
  <si>
    <t>Chi Square 5</t>
  </si>
  <si>
    <t>Chi Square int 1</t>
  </si>
  <si>
    <t>Chi Square int 2</t>
  </si>
  <si>
    <t>Chi Square int 3</t>
  </si>
  <si>
    <t>Chi Square int 4</t>
  </si>
  <si>
    <t>Chi Square int 5</t>
  </si>
  <si>
    <t>Chi Square school 1</t>
  </si>
  <si>
    <t>Chi Square school int 1</t>
  </si>
  <si>
    <t>Chi Square school int 2</t>
  </si>
  <si>
    <t>Chi Square school int 3</t>
  </si>
  <si>
    <t>Chi Square detail 1</t>
  </si>
  <si>
    <t>Chi Square detail 2</t>
  </si>
  <si>
    <t>Chi Square detail 3</t>
  </si>
  <si>
    <t>Chi Square detail 4</t>
  </si>
  <si>
    <t>Chi Square detail 5</t>
  </si>
  <si>
    <t>Fun 1</t>
  </si>
  <si>
    <t>RandomVar_Peanuts</t>
  </si>
  <si>
    <t>RandomVar_Chocolate</t>
  </si>
  <si>
    <t>RandomVar_Broccoli</t>
  </si>
  <si>
    <t>Discrete Mean Die 1</t>
  </si>
  <si>
    <t>Discrete Mean Die 2</t>
  </si>
  <si>
    <t>Discrete Mean Die 3</t>
  </si>
  <si>
    <t>Discrete Mean Dist 1</t>
  </si>
  <si>
    <t>Discrete Mean Dist 2</t>
  </si>
  <si>
    <t>Discrete Mean Dist 3</t>
  </si>
  <si>
    <t>Bread Less 1</t>
  </si>
  <si>
    <t>Bread Less 2</t>
  </si>
  <si>
    <t>Bread Less 3</t>
  </si>
  <si>
    <t>Bread Range 1</t>
  </si>
  <si>
    <t>Bread Range 2</t>
  </si>
  <si>
    <t>Bread Range 3</t>
  </si>
  <si>
    <t>Bread Greater 1</t>
  </si>
  <si>
    <t>Bread Greater 2</t>
  </si>
  <si>
    <t>Bread Greater 3</t>
  </si>
  <si>
    <t>Bread Greater 4</t>
  </si>
  <si>
    <t>Bread % Less 1</t>
  </si>
  <si>
    <t>Bread % Less 2</t>
  </si>
  <si>
    <t>Bread % Less 3</t>
  </si>
  <si>
    <t>NormDist 1</t>
  </si>
  <si>
    <t>NormDist 2</t>
  </si>
  <si>
    <t>NormDist 3</t>
  </si>
  <si>
    <t>TestScore 1</t>
  </si>
  <si>
    <t>TestScore 2</t>
  </si>
  <si>
    <t>TestScore 3</t>
  </si>
  <si>
    <t>Audit CI 1</t>
  </si>
  <si>
    <t>Audit CI 2</t>
  </si>
  <si>
    <t>Audit CI 3</t>
  </si>
  <si>
    <t>Commute CI 1</t>
  </si>
  <si>
    <t>Commute CI 2</t>
  </si>
  <si>
    <t>Commute CI 3</t>
  </si>
  <si>
    <t>DeptStore CI 1</t>
  </si>
  <si>
    <t>DeptStore CI 2</t>
  </si>
  <si>
    <t>DeptStore CI 3</t>
  </si>
  <si>
    <t>Free Throws p-hat CI 1</t>
  </si>
  <si>
    <t>Free Throws p-hat CI 2</t>
  </si>
  <si>
    <t>Free Throws p-hat CI 3</t>
  </si>
  <si>
    <t>Chips p-hat CI 1</t>
  </si>
  <si>
    <t>Chips p-hat CI 2</t>
  </si>
  <si>
    <t>Chips p-hat CI 3</t>
  </si>
  <si>
    <t>Salary sample size 1</t>
  </si>
  <si>
    <t>Salary sample size 2</t>
  </si>
  <si>
    <t>Salary sample size 3</t>
  </si>
  <si>
    <t>Soda sample size 1</t>
  </si>
  <si>
    <t>Soda sample size 2</t>
  </si>
  <si>
    <t>Soda sample size 3</t>
  </si>
  <si>
    <t>Descriptive Item Name</t>
  </si>
  <si>
    <t>Item name (in Word documents)</t>
  </si>
  <si>
    <t>Error ID Scenario 1</t>
  </si>
  <si>
    <t>Error ID Scenario 2</t>
  </si>
  <si>
    <t>Error ID Dec 1</t>
  </si>
  <si>
    <t>Error ID Dec 2</t>
  </si>
  <si>
    <t>Error ID Dec 3</t>
  </si>
  <si>
    <t>Mail z-test lower 1</t>
  </si>
  <si>
    <t>Mail z-test lower int 1</t>
  </si>
  <si>
    <t>Mail z-test lower 2</t>
  </si>
  <si>
    <t>Mail z-test lower int 2</t>
  </si>
  <si>
    <t>Mail z-test lower 3</t>
  </si>
  <si>
    <t>Mail z-test lower int 3</t>
  </si>
  <si>
    <t>Sauce z-test upper 1</t>
  </si>
  <si>
    <t>Sauce z-test upper int 1</t>
  </si>
  <si>
    <t>Sauce z-test upper 2</t>
  </si>
  <si>
    <t>Sauce z-test upper int 2</t>
  </si>
  <si>
    <t>Sauce z-test upper 3</t>
  </si>
  <si>
    <t>Sauce z-test upper int 3</t>
  </si>
  <si>
    <t>Hawkins z-test 2-tail 1</t>
  </si>
  <si>
    <t>Hawkins z-test 2-tail int 1</t>
  </si>
  <si>
    <t>Hawkins z-test 2-tail 2</t>
  </si>
  <si>
    <t>Hawkins z-test 2-tail int 2</t>
  </si>
  <si>
    <t>Store z-test upper 1</t>
  </si>
  <si>
    <t>Store z-test upper int 1</t>
  </si>
  <si>
    <t>Store z-test upper 2</t>
  </si>
  <si>
    <t>Store z-test upper int 2</t>
  </si>
  <si>
    <t>Store z-test upper 3</t>
  </si>
  <si>
    <t>Store z-test upper int 3</t>
  </si>
  <si>
    <t>Mail t-test lower 1</t>
  </si>
  <si>
    <t>Mail t-test lower int 1</t>
  </si>
  <si>
    <t>Mail t-test lower 2</t>
  </si>
  <si>
    <t>Mail t-test lower int 2</t>
  </si>
  <si>
    <t>Mail t-test lower 3</t>
  </si>
  <si>
    <t>Mail t-test lower int 3</t>
  </si>
  <si>
    <t>Sauce t-test upper 1</t>
  </si>
  <si>
    <t>Sauce t-test upper int 1</t>
  </si>
  <si>
    <t>Sauce t-test upper 2</t>
  </si>
  <si>
    <t>Sauce t-test upper int 2</t>
  </si>
  <si>
    <t>Sauce t-test upper 3</t>
  </si>
  <si>
    <t>Sauce t-test upper int 3</t>
  </si>
  <si>
    <t>Hawkin t-test two tail 1</t>
  </si>
  <si>
    <t>Hawkins t-test two tail int 1</t>
  </si>
  <si>
    <t>Hawkin t-test two tail 2</t>
  </si>
  <si>
    <t>Hawkins t-test two tail int 2</t>
  </si>
  <si>
    <t>Hawkin t-test two tail 3</t>
  </si>
  <si>
    <t>Hawkins t-test two tail int 3</t>
  </si>
  <si>
    <t>Store t-test upper 1</t>
  </si>
  <si>
    <t>Store t-test upper int 1</t>
  </si>
  <si>
    <t>Store t-test upper 2</t>
  </si>
  <si>
    <t>Store t-test upper int 2</t>
  </si>
  <si>
    <t>Store t-test upper 3</t>
  </si>
  <si>
    <t>Store t-test upper int 3</t>
  </si>
  <si>
    <t>BB Prop_two tail 1</t>
  </si>
  <si>
    <t>BB Prop_two tail int 1</t>
  </si>
  <si>
    <t>BB Prop_two tail 2</t>
  </si>
  <si>
    <t>BB Prop_two tail int 2</t>
  </si>
  <si>
    <t>BB Prop_two tail 3</t>
  </si>
  <si>
    <t>BB Prop_two tail int 3</t>
  </si>
  <si>
    <t>Delivery Prop_lower 1</t>
  </si>
  <si>
    <t>Delivery Prop_lower int 1</t>
  </si>
  <si>
    <t>Delivery Prop_lower 2</t>
  </si>
  <si>
    <t>Delivery Prop_lower int 2</t>
  </si>
  <si>
    <t>Delivery Prop_lower 3</t>
  </si>
  <si>
    <t>Delivery Prop_lower int 3</t>
  </si>
  <si>
    <t>Flu Prop_upper 1</t>
  </si>
  <si>
    <t>Flu Prop_upper int 1</t>
  </si>
  <si>
    <t>Flu Prop_upper 2</t>
  </si>
  <si>
    <t>Flu Prop_upper int 2</t>
  </si>
  <si>
    <t>Flu Prop_upper 3</t>
  </si>
  <si>
    <t>Flu Prop_upper int 3</t>
  </si>
  <si>
    <t>Left Prop_lower 1</t>
  </si>
  <si>
    <t>Left Prop_lower int 1</t>
  </si>
  <si>
    <t>Left Prop_lower 2</t>
  </si>
  <si>
    <t>Left Prop_lower int 2</t>
  </si>
  <si>
    <t>Left Prop_lower 3</t>
  </si>
  <si>
    <t>Left Prop_lower int 3</t>
  </si>
  <si>
    <t>Types of Data</t>
  </si>
  <si>
    <t>Types of Histograms and Skewness</t>
  </si>
  <si>
    <t>Geometric Mean and Compound Annual Growth Rate (CAGR)</t>
  </si>
  <si>
    <t>Summarizing Hierarchical Data with Treemap and Sunburst Charts</t>
  </si>
  <si>
    <t>Introduction to Probability</t>
  </si>
  <si>
    <t>Law of Complements</t>
  </si>
  <si>
    <t>Independent Events</t>
  </si>
  <si>
    <t>Mutually Exclusive Events and Finding Prob (A or B)</t>
  </si>
  <si>
    <t>Conditional Probability</t>
  </si>
  <si>
    <t>Law of Total Probability</t>
  </si>
  <si>
    <t>Bayes Theorem</t>
  </si>
  <si>
    <t>Discrete Random Variables</t>
  </si>
  <si>
    <t>Continuous Random Variables</t>
  </si>
  <si>
    <t>Definition of Normal Random Variable</t>
  </si>
  <si>
    <t>Mean of Sum of Random Variables</t>
  </si>
  <si>
    <t>Poisson Probabilities</t>
  </si>
  <si>
    <t>Problems in Sampling</t>
  </si>
  <si>
    <t>Estimate Population Proportion using P-hat</t>
  </si>
  <si>
    <t>P-Values</t>
  </si>
  <si>
    <t>One Sample T-Test</t>
  </si>
  <si>
    <t>Critical Region, P-Values,  and T.INVERSE Function</t>
  </si>
  <si>
    <t>Testing Equality of Variances</t>
  </si>
  <si>
    <t>Equal Variance T-Test</t>
  </si>
  <si>
    <t>Unequal Variance T-Test</t>
  </si>
  <si>
    <t>Two Sample Z-Test</t>
  </si>
  <si>
    <t>T-Test Paired Two Sample for Means</t>
  </si>
  <si>
    <t>Data types</t>
  </si>
  <si>
    <t>Descriptive Stats</t>
  </si>
  <si>
    <t>CAGR</t>
  </si>
  <si>
    <t>Boxplot</t>
  </si>
  <si>
    <t>Charts</t>
  </si>
  <si>
    <t>Pareto</t>
  </si>
  <si>
    <t>Probability overview</t>
  </si>
  <si>
    <t>Mutually Exclusive Events</t>
  </si>
  <si>
    <t>Normal Random Variable</t>
  </si>
  <si>
    <t>Estimate P-hat</t>
  </si>
  <si>
    <t>Confidence Interval</t>
  </si>
  <si>
    <t>Sample Size</t>
  </si>
  <si>
    <t>Hypothesis Testing</t>
  </si>
  <si>
    <t>Finite Correction</t>
  </si>
  <si>
    <t>Chi Square</t>
  </si>
  <si>
    <t>Computation of Chi Squared Statistic</t>
  </si>
  <si>
    <t xml:space="preserve">Binomial </t>
  </si>
  <si>
    <t>Binomial Probabilities &amp; Random Variables</t>
  </si>
  <si>
    <t>Boxplot Definition and for Comparing Multiple Populations</t>
  </si>
  <si>
    <t>Confidence Interval for Population Mean &amp; Proporitons</t>
  </si>
  <si>
    <t>Computing Mean, Median, Variance, and Standard Deviation, Outliers</t>
  </si>
  <si>
    <t>Finite Correction Formula for Estimating Population &amp; Sample Sizes</t>
  </si>
  <si>
    <t>Pareto Principle</t>
  </si>
  <si>
    <t>Descriptive Stats--Discrete Random Variable</t>
  </si>
  <si>
    <t>Finding the Mean &amp; Variance of a Discrete Random Variable</t>
  </si>
  <si>
    <t>Z-Scores, Standard Normal and the .S Functions</t>
  </si>
  <si>
    <t>Computing Z scores, standard Normal and the .S Functions</t>
  </si>
  <si>
    <t>Moderate</t>
  </si>
  <si>
    <t>Defining Hypothesis Testing - Null and Alternative Hypotheses, Critical regions, &amp; Errors</t>
  </si>
  <si>
    <t>Sample Size for Estimating Population Mean &amp; Proportion</t>
  </si>
  <si>
    <t>Pre</t>
  </si>
  <si>
    <t>Low</t>
  </si>
  <si>
    <t>Post</t>
  </si>
  <si>
    <t>Final</t>
  </si>
  <si>
    <t>High</t>
  </si>
  <si>
    <t xml:space="preserve">Low </t>
  </si>
  <si>
    <t>Dist_INTC</t>
  </si>
  <si>
    <t>Dist_Dell</t>
  </si>
  <si>
    <t>Dist_NT</t>
  </si>
  <si>
    <t>Pre &amp; Post</t>
  </si>
  <si>
    <t>Pre/Post/If location provided, this question is fixed (this is where it currently appears in the course and should be part of the adaptive testing in that location)</t>
  </si>
  <si>
    <t>Row Labels</t>
  </si>
  <si>
    <t>(blank)</t>
  </si>
  <si>
    <t>Grand Total</t>
  </si>
  <si>
    <t>Column Labels</t>
  </si>
  <si>
    <t>Count of Relevance</t>
  </si>
  <si>
    <t>Understanding charts</t>
  </si>
  <si>
    <t>post-test adpt</t>
  </si>
  <si>
    <t>pre-test fixed</t>
  </si>
  <si>
    <t>post-test fixed</t>
  </si>
  <si>
    <t>pre-test adpt</t>
  </si>
  <si>
    <t>Module</t>
  </si>
  <si>
    <t>(blank) Total</t>
  </si>
  <si>
    <t>Module 1 Total</t>
  </si>
  <si>
    <t>Module 2 Total</t>
  </si>
  <si>
    <t>Module 3 Total</t>
  </si>
  <si>
    <t>Module 4 Total</t>
  </si>
  <si>
    <t>Module 5 Total</t>
  </si>
  <si>
    <t>Count of Item ID</t>
  </si>
  <si>
    <t>Module_Liberty</t>
  </si>
  <si>
    <t>Where item exists today</t>
  </si>
  <si>
    <t>One of these items will be in all conditions</t>
  </si>
  <si>
    <t>This item will be in all conditions</t>
  </si>
  <si>
    <t>Not on final in course but need to cover this objective</t>
  </si>
  <si>
    <t>Include in all conditions</t>
  </si>
  <si>
    <t>Include in all conditions (not on final but need to cover this objective)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</si>
</sst>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7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4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horizontal="left" wrapText="1"/>
    </xf>
    <xf numFmtId="0" fontId="8" fillId="0" borderId="0" xfId="0" applyFont="1" applyFill="1"/>
    <xf numFmtId="0" fontId="8" fillId="0" borderId="0" xfId="0" applyFont="1" applyAlignment="1"/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0" applyFont="1" applyAlignment="1"/>
    <xf numFmtId="0" fontId="12" fillId="0" borderId="1" xfId="0" applyFont="1" applyBorder="1" applyAlignment="1"/>
    <xf numFmtId="0" fontId="12" fillId="5" borderId="1" xfId="0" applyFont="1" applyFill="1" applyBorder="1" applyAlignment="1"/>
    <xf numFmtId="0" fontId="9" fillId="5" borderId="0" xfId="0" applyFont="1" applyFill="1" applyAlignment="1"/>
    <xf numFmtId="0" fontId="8" fillId="5" borderId="0" xfId="0" applyFont="1" applyFill="1" applyAlignment="1"/>
    <xf numFmtId="0" fontId="13" fillId="5" borderId="0" xfId="0" applyFont="1" applyFill="1"/>
    <xf numFmtId="0" fontId="12" fillId="0" borderId="1" xfId="0" applyFont="1" applyFill="1" applyBorder="1" applyAlignment="1"/>
    <xf numFmtId="0" fontId="9" fillId="0" borderId="0" xfId="0" applyFont="1" applyFill="1"/>
    <xf numFmtId="0" fontId="9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quotePrefix="1" applyFont="1" applyFill="1" applyAlignment="1">
      <alignment wrapText="1"/>
    </xf>
    <xf numFmtId="0" fontId="8" fillId="0" borderId="0" xfId="0" applyFont="1" applyFill="1" applyAlignment="1"/>
    <xf numFmtId="0" fontId="14" fillId="0" borderId="1" xfId="0" applyFont="1" applyFill="1" applyBorder="1" applyAlignment="1">
      <alignment wrapText="1"/>
    </xf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wrapText="1"/>
    </xf>
    <xf numFmtId="0" fontId="11" fillId="0" borderId="0" xfId="0" applyFont="1" applyFill="1" applyAlignment="1"/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wrapText="1"/>
    </xf>
    <xf numFmtId="0" fontId="9" fillId="6" borderId="0" xfId="0" applyFont="1" applyFill="1" applyAlignment="1"/>
    <xf numFmtId="0" fontId="17" fillId="0" borderId="0" xfId="0" applyFont="1" applyFill="1" applyAlignment="1">
      <alignment wrapText="1"/>
    </xf>
    <xf numFmtId="0" fontId="18" fillId="0" borderId="0" xfId="0" applyFont="1" applyFill="1" applyAlignment="1"/>
    <xf numFmtId="0" fontId="18" fillId="7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/>
    <xf numFmtId="0" fontId="0" fillId="0" borderId="0" xfId="0" applyFont="1" applyAlignment="1">
      <alignment horizontal="left" indent="1"/>
    </xf>
    <xf numFmtId="0" fontId="0" fillId="5" borderId="0" xfId="0" applyNumberFormat="1" applyFont="1" applyFill="1" applyAlignment="1"/>
    <xf numFmtId="0" fontId="8" fillId="8" borderId="0" xfId="0" applyFont="1" applyFill="1" applyAlignment="1"/>
    <xf numFmtId="0" fontId="0" fillId="0" borderId="0" xfId="0" applyFill="1"/>
    <xf numFmtId="0" fontId="0" fillId="9" borderId="0" xfId="0" applyFont="1" applyFill="1" applyAlignment="1"/>
  </cellXfs>
  <cellStyles count="2">
    <cellStyle name="Hyperlink" xfId="1" builtinId="8"/>
    <cellStyle name="Normal" xfId="0" builtinId="0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var/folders/5x/k3cvcqqx7gq_dgl5wvflv7k8qp8dld/T/com.microsoft.Outlook/Outlook%20Temp/Adaptive%20Engine%20Data%20-%20Essential%20Stats%5B1%5D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var/folders/5x/k3cvcqqx7gq_dgl5wvflv7k8qp8dld/T/com.microsoft.Outlook/Outlook%20Temp/Adaptive%20Engine%20Data%20-%20Essential%20Stats%5B4%5D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/var/folders/5x/k3cvcqqx7gq_dgl5wvflv7k8qp8dld/T/com.microsoft.Outlook/Outlook%20Temp/Adaptive%20Engine%20Data%20-%20Essential%20Stats%5B4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berty Munson" refreshedDate="42960.821658333334" createdVersion="6" refreshedVersion="6" minRefreshableVersion="3" recordCount="672">
  <cacheSource type="worksheet">
    <worksheetSource ref="D1:I1048576" sheet="Item-LO" r:id="rId2"/>
  </cacheSource>
  <cacheFields count="6">
    <cacheField name="LO short name" numFmtId="0">
      <sharedItems containsBlank="1"/>
    </cacheField>
    <cacheField name="LO (knowledge component) description" numFmtId="0">
      <sharedItems containsBlank="1" count="37">
        <s v="Types of Data"/>
        <s v="Types of Histograms and Skewness"/>
        <s v="Computing Mean, Median, Variance, and Standard Deviation, Outliers"/>
        <s v="Geometric Mean and Compound Annual Growth Rate (CAGR)"/>
        <s v="Boxplot Definition and for Comparing Multiple Populations"/>
        <s v="Pareto Principle"/>
        <s v="Summarizing Hierarchical Data with Treemap and Sunburst Charts"/>
        <s v="Introduction to Probability"/>
        <s v="Law of Complements"/>
        <s v="Independent Events"/>
        <s v="Mutually Exclusive Events and Finding Prob (A or B)"/>
        <s v="Conditional Probability"/>
        <s v="Law of Total Probability"/>
        <s v="Bayes Theorem"/>
        <s v="Discrete Random Variables"/>
        <s v="Continuous Random Variables"/>
        <s v="Definition of Normal Random Variable"/>
        <s v="Finding the Mean &amp; Variance of a Discrete Random Variable"/>
        <s v="Mean of Sum of Random Variables"/>
        <s v="Binomial Probabilities &amp; Random Variables"/>
        <s v="Poisson Probabilities"/>
        <s v="Computing Z scores, standard Normal and the .S Functions"/>
        <s v="Problems in Sampling"/>
        <s v="Estimate Population Proportion using P-hat"/>
        <s v="Confidence Interval for Population Mean &amp; Proporitons"/>
        <s v="Finite Correction Formula for Estimating Population &amp; Sample Sizes"/>
        <s v="Sample Size for Estimating Population Mean &amp; Proportion"/>
        <s v="Defining Hypothesis Testing - Null and Alternative Hypotheses, Critical regions, &amp; Errors"/>
        <s v="Critical Region, P-Values,  and T.INVERSE Function"/>
        <s v="One Sample T-Test"/>
        <s v="Testing Equality of Variances"/>
        <s v="Equal Variance T-Test"/>
        <s v="Unequal Variance T-Test"/>
        <s v="Two Sample Z-Test"/>
        <s v="T-Test Paired Two Sample for Means"/>
        <s v="Computation of Chi Squared Statistic"/>
        <m/>
      </sharedItems>
    </cacheField>
    <cacheField name="Relevance" numFmtId="0">
      <sharedItems containsBlank="1"/>
    </cacheField>
    <cacheField name="Guess probability (chance of answering correctly despite not knowing the LO)" numFmtId="0">
      <sharedItems containsBlank="1"/>
    </cacheField>
    <cacheField name="Learning value (chance of learning the LO from this item)" numFmtId="0">
      <sharedItems containsBlank="1"/>
    </cacheField>
    <cacheField name="Pre/Post/If location provided, this question is fixed (this is where it currently appears in the course and should be part of the adaptive testing in that location)" numFmtId="0">
      <sharedItems containsBlank="1" count="11">
        <s v="Pre"/>
        <s v="Module 1"/>
        <s v="Post"/>
        <s v="Final"/>
        <s v="Pre &amp; Post"/>
        <s v="Module 2"/>
        <s v="Module 3"/>
        <s v="Module 4"/>
        <s v="Module 5"/>
        <m/>
        <s v="Post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berty Munson" refreshedDate="42963.010417476849" createdVersion="6" refreshedVersion="6" minRefreshableVersion="3" recordCount="437">
  <cacheSource type="worksheet">
    <worksheetSource ref="A1:J1048576" sheet="Items" r:id="rId2"/>
  </cacheSource>
  <cacheFields count="10">
    <cacheField name="Item ID" numFmtId="0">
      <sharedItems containsString="0" containsBlank="1" containsNumber="1" containsInteger="1" minValue="1" maxValue="435"/>
    </cacheField>
    <cacheField name="Section" numFmtId="0">
      <sharedItems containsBlank="1" count="6">
        <s v="Module 1"/>
        <s v="Module 2"/>
        <s v="Module 3"/>
        <s v="Module 4"/>
        <s v="Module 5"/>
        <m/>
      </sharedItems>
    </cacheField>
    <cacheField name="Subsection" numFmtId="0">
      <sharedItems containsBlank="1" count="9">
        <s v="Lesson 1"/>
        <s v="Lesson 2"/>
        <s v="Lesson 3"/>
        <s v="Lesson 4"/>
        <s v="Lesson 5"/>
        <s v="Lesson 6"/>
        <s v="Lesson 7"/>
        <s v="Lesson 8"/>
        <m/>
      </sharedItems>
    </cacheField>
    <cacheField name="Unit" numFmtId="0">
      <sharedItems containsBlank="1"/>
    </cacheField>
    <cacheField name="Category" numFmtId="0">
      <sharedItems containsBlank="1"/>
    </cacheField>
    <cacheField name="Item name (in Word documents)" numFmtId="0">
      <sharedItems containsBlank="1"/>
    </cacheField>
    <cacheField name="Descriptive Item Name" numFmtId="0">
      <sharedItems containsBlank="1"/>
    </cacheField>
    <cacheField name="Difficulty Level" numFmtId="0">
      <sharedItems containsBlank="1"/>
    </cacheField>
    <cacheField name="XBlock URL" numFmtId="0">
      <sharedItems containsNonDate="0" containsString="0" containsBlank="1"/>
    </cacheField>
    <cacheField name="Module" numFmtId="0">
      <sharedItems containsBlank="1" count="10">
        <s v="post-test adpt"/>
        <s v="Module 1"/>
        <s v="post-test fixed"/>
        <s v="pre-test fixed"/>
        <s v="pre-test adpt"/>
        <s v="Module 2"/>
        <s v="Module 3"/>
        <s v="Module 4"/>
        <s v="Module 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iberty Munson" refreshedDate="42963.719916319445" createdVersion="6" refreshedVersion="6" minRefreshableVersion="3" recordCount="436">
  <cacheSource type="worksheet">
    <worksheetSource ref="A1:K1048576" sheet="Items" r:id="rId2"/>
  </cacheSource>
  <cacheFields count="11">
    <cacheField name="Item ID" numFmtId="0">
      <sharedItems containsString="0" containsBlank="1" containsNumber="1" containsInteger="1" minValue="1" maxValue="435"/>
    </cacheField>
    <cacheField name="Section" numFmtId="0">
      <sharedItems containsBlank="1" count="6">
        <s v="Module 1"/>
        <s v="Module 2"/>
        <s v="Module 3"/>
        <s v="Module 4"/>
        <s v="Module 5"/>
        <m/>
      </sharedItems>
    </cacheField>
    <cacheField name="Subsection" numFmtId="0">
      <sharedItems containsBlank="1" count="9">
        <s v="Lesson 1"/>
        <s v="Lesson 2"/>
        <s v="Lesson 3"/>
        <s v="Lesson 4"/>
        <s v="Lesson 5"/>
        <s v="Lesson 6"/>
        <s v="Lesson 7"/>
        <s v="Lesson 8"/>
        <m/>
      </sharedItems>
    </cacheField>
    <cacheField name="Unit" numFmtId="0">
      <sharedItems containsBlank="1"/>
    </cacheField>
    <cacheField name="Category" numFmtId="0">
      <sharedItems containsBlank="1"/>
    </cacheField>
    <cacheField name="Item name (in Word documents)" numFmtId="0">
      <sharedItems containsBlank="1"/>
    </cacheField>
    <cacheField name="Descriptive Item Name" numFmtId="0">
      <sharedItems containsBlank="1"/>
    </cacheField>
    <cacheField name="Difficulty Level" numFmtId="0">
      <sharedItems containsBlank="1"/>
    </cacheField>
    <cacheField name="XBlock URL" numFmtId="0">
      <sharedItems containsNonDate="0" containsString="0" containsBlank="1"/>
    </cacheField>
    <cacheField name="Module" numFmtId="0">
      <sharedItems containsBlank="1"/>
    </cacheField>
    <cacheField name="Module_Liberty" numFmtId="0">
      <sharedItems containsBlank="1" count="10">
        <s v="post-test fixed"/>
        <s v="Module 1"/>
        <s v="post-test adpt"/>
        <s v="pre-test fixed"/>
        <s v="pre-test adpt"/>
        <s v="Module 2"/>
        <s v="Module 3"/>
        <s v="Module 4"/>
        <s v="Module 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s v="Data types"/>
    <x v="0"/>
    <s v="Strong"/>
    <s v="Moderate"/>
    <s v="Low"/>
    <x v="0"/>
  </r>
  <r>
    <s v="Data types"/>
    <x v="0"/>
    <s v="Strong"/>
    <s v="Low"/>
    <s v="Low"/>
    <x v="1"/>
  </r>
  <r>
    <s v="Data types"/>
    <x v="0"/>
    <s v="Strong"/>
    <s v="Moderate"/>
    <s v="Low"/>
    <x v="2"/>
  </r>
  <r>
    <s v="Data types"/>
    <x v="0"/>
    <s v="Strong"/>
    <s v="Low"/>
    <s v="Low"/>
    <x v="3"/>
  </r>
  <r>
    <s v="Data types"/>
    <x v="0"/>
    <s v="Strong"/>
    <s v="High"/>
    <s v="Low"/>
    <x v="0"/>
  </r>
  <r>
    <s v="Data types"/>
    <x v="0"/>
    <s v="Strong"/>
    <s v="Low"/>
    <s v="Low"/>
    <x v="2"/>
  </r>
  <r>
    <s v="Data types"/>
    <x v="0"/>
    <s v="Strong"/>
    <s v="High"/>
    <s v="Low"/>
    <x v="1"/>
  </r>
  <r>
    <s v="Data types"/>
    <x v="0"/>
    <s v="Strong"/>
    <s v="Low"/>
    <s v="Low"/>
    <x v="1"/>
  </r>
  <r>
    <s v="Data types"/>
    <x v="0"/>
    <s v="Strong"/>
    <s v="High"/>
    <s v="Low"/>
    <x v="2"/>
  </r>
  <r>
    <s v="Data types"/>
    <x v="0"/>
    <s v="Strong"/>
    <s v="Low"/>
    <s v="Low"/>
    <x v="0"/>
  </r>
  <r>
    <s v="Data types"/>
    <x v="0"/>
    <s v="Strong"/>
    <s v="High"/>
    <s v="Low"/>
    <x v="1"/>
  </r>
  <r>
    <s v="Data types"/>
    <x v="0"/>
    <s v="Strong"/>
    <s v="Low"/>
    <s v="Low"/>
    <x v="1"/>
  </r>
  <r>
    <s v="Data types"/>
    <x v="0"/>
    <s v="Strong"/>
    <s v="High"/>
    <s v="Low"/>
    <x v="0"/>
  </r>
  <r>
    <s v="Data types"/>
    <x v="0"/>
    <s v="Strong"/>
    <s v="Low"/>
    <s v="Low"/>
    <x v="2"/>
  </r>
  <r>
    <s v="Data types"/>
    <x v="0"/>
    <s v="Strong"/>
    <s v="Moderate"/>
    <s v="Low"/>
    <x v="2"/>
  </r>
  <r>
    <s v="Data types"/>
    <x v="0"/>
    <s v="Strong"/>
    <s v="Low"/>
    <s v="Low"/>
    <x v="0"/>
  </r>
  <r>
    <s v="Histograms and Skewness"/>
    <x v="1"/>
    <s v="Strong"/>
    <s v="Low"/>
    <s v="Moderate"/>
    <x v="3"/>
  </r>
  <r>
    <s v="Histograms and Skewness"/>
    <x v="1"/>
    <s v="Strong"/>
    <s v="Low"/>
    <s v="Moderate"/>
    <x v="1"/>
  </r>
  <r>
    <s v="Descriptive Stats"/>
    <x v="2"/>
    <s v="Strong"/>
    <s v="Low"/>
    <s v="Moderate"/>
    <x v="0"/>
  </r>
  <r>
    <s v="Descriptive Stats"/>
    <x v="2"/>
    <s v="Strong"/>
    <s v="Low"/>
    <s v="Moderate"/>
    <x v="2"/>
  </r>
  <r>
    <s v="Descriptive Stats"/>
    <x v="2"/>
    <s v="Moderate"/>
    <s v="Low"/>
    <s v="Low"/>
    <x v="0"/>
  </r>
  <r>
    <s v="Descriptive Stats"/>
    <x v="2"/>
    <s v="Strong"/>
    <s v="Low"/>
    <s v="Moderate"/>
    <x v="2"/>
  </r>
  <r>
    <s v="Descriptive Stats"/>
    <x v="2"/>
    <s v="Strong"/>
    <s v="Low"/>
    <s v="Moderate"/>
    <x v="1"/>
  </r>
  <r>
    <s v="Descriptive Stats"/>
    <x v="2"/>
    <s v="Strong"/>
    <s v="Low"/>
    <s v="Moderate"/>
    <x v="0"/>
  </r>
  <r>
    <s v="Descriptive Stats"/>
    <x v="2"/>
    <s v="Strong"/>
    <s v="Low"/>
    <s v="Moderate"/>
    <x v="2"/>
  </r>
  <r>
    <s v="Descriptive Stats"/>
    <x v="2"/>
    <s v="Strong"/>
    <s v="Low"/>
    <s v="Moderate"/>
    <x v="0"/>
  </r>
  <r>
    <s v="Descriptive Stats"/>
    <x v="2"/>
    <s v="Strong"/>
    <s v="Low"/>
    <s v="Moderate"/>
    <x v="3"/>
  </r>
  <r>
    <s v="Descriptive Stats"/>
    <x v="2"/>
    <s v="Strong"/>
    <s v="Low"/>
    <s v="Moderate"/>
    <x v="0"/>
  </r>
  <r>
    <s v="Descriptive Stats"/>
    <x v="2"/>
    <s v="Strong"/>
    <s v="Low"/>
    <s v="Moderate"/>
    <x v="2"/>
  </r>
  <r>
    <s v="Descriptive Stats"/>
    <x v="2"/>
    <s v="Strong"/>
    <s v="Low"/>
    <s v="Moderate"/>
    <x v="2"/>
  </r>
  <r>
    <s v="Descriptive Stats"/>
    <x v="2"/>
    <s v="Strong"/>
    <s v="Low"/>
    <s v="Moderate"/>
    <x v="0"/>
  </r>
  <r>
    <s v="Descriptive Stats"/>
    <x v="2"/>
    <s v="Strong"/>
    <s v="Low"/>
    <s v="Moderate"/>
    <x v="1"/>
  </r>
  <r>
    <s v="Descriptive Stats"/>
    <x v="2"/>
    <s v="Strong"/>
    <s v="Low"/>
    <s v="Moderate"/>
    <x v="2"/>
  </r>
  <r>
    <s v="Descriptive Stats"/>
    <x v="2"/>
    <s v="Strong"/>
    <s v="Low"/>
    <s v="Moderate"/>
    <x v="2"/>
  </r>
  <r>
    <s v="Histograms and Skewness"/>
    <x v="1"/>
    <s v="Strong"/>
    <s v="Low"/>
    <s v="Moderate"/>
    <x v="0"/>
  </r>
  <r>
    <s v="Histograms and Skewness"/>
    <x v="1"/>
    <s v="Strong"/>
    <s v="Low"/>
    <s v="Moderate"/>
    <x v="1"/>
  </r>
  <r>
    <s v="Histograms and Skewness"/>
    <x v="1"/>
    <s v="Strong"/>
    <s v="Low"/>
    <s v="Moderate"/>
    <x v="2"/>
  </r>
  <r>
    <s v="Histograms and Skewness"/>
    <x v="1"/>
    <s v="Strong"/>
    <s v="Low "/>
    <s v="Moderate"/>
    <x v="0"/>
  </r>
  <r>
    <s v="CAGR"/>
    <x v="3"/>
    <s v="Strong"/>
    <s v="Low"/>
    <s v="Moderate"/>
    <x v="0"/>
  </r>
  <r>
    <s v="CAGR"/>
    <x v="3"/>
    <s v="Strong"/>
    <s v="Low"/>
    <s v="Moderate"/>
    <x v="1"/>
  </r>
  <r>
    <s v="CAGR"/>
    <x v="3"/>
    <s v="Strong"/>
    <s v="Low"/>
    <s v="Moderate"/>
    <x v="2"/>
  </r>
  <r>
    <s v="CAGR"/>
    <x v="3"/>
    <s v="Strong"/>
    <s v="Low"/>
    <s v="Moderate"/>
    <x v="0"/>
  </r>
  <r>
    <s v="CAGR"/>
    <x v="3"/>
    <s v="Strong"/>
    <s v="Low"/>
    <s v="Moderate"/>
    <x v="2"/>
  </r>
  <r>
    <s v="CAGR"/>
    <x v="3"/>
    <s v="Strong"/>
    <s v="Low "/>
    <s v="Moderate"/>
    <x v="0"/>
  </r>
  <r>
    <s v="CAGR"/>
    <x v="3"/>
    <s v="Strong"/>
    <s v="Low "/>
    <s v="Moderate"/>
    <x v="2"/>
  </r>
  <r>
    <s v="CAGR"/>
    <x v="3"/>
    <s v="Moderate"/>
    <s v="Low "/>
    <s v="Moderate"/>
    <x v="4"/>
  </r>
  <r>
    <s v="CAGR"/>
    <x v="3"/>
    <s v="Strong"/>
    <s v="Low "/>
    <s v="Moderate"/>
    <x v="2"/>
  </r>
  <r>
    <s v="CAGR"/>
    <x v="3"/>
    <s v="Strong"/>
    <s v="Low "/>
    <s v="Moderate"/>
    <x v="0"/>
  </r>
  <r>
    <s v="CAGR"/>
    <x v="3"/>
    <s v="Strong"/>
    <s v="Low "/>
    <s v="Moderate"/>
    <x v="2"/>
  </r>
  <r>
    <s v="CAGR"/>
    <x v="3"/>
    <s v="Strong"/>
    <s v="Low "/>
    <s v="Moderate"/>
    <x v="0"/>
  </r>
  <r>
    <s v="CAGR"/>
    <x v="3"/>
    <s v="Strong"/>
    <s v="Low "/>
    <s v="Moderate"/>
    <x v="2"/>
  </r>
  <r>
    <s v="Boxplot"/>
    <x v="4"/>
    <s v="Strong"/>
    <s v="Low "/>
    <s v="Moderate"/>
    <x v="3"/>
  </r>
  <r>
    <s v="Boxplot"/>
    <x v="4"/>
    <s v="Strong"/>
    <s v="Low "/>
    <s v="Moderate"/>
    <x v="1"/>
  </r>
  <r>
    <s v="Boxplot"/>
    <x v="4"/>
    <s v="Strong"/>
    <s v="Low "/>
    <s v="Moderate"/>
    <x v="0"/>
  </r>
  <r>
    <s v="Boxplot"/>
    <x v="4"/>
    <s v="Strong"/>
    <s v="Low "/>
    <s v="Moderate"/>
    <x v="2"/>
  </r>
  <r>
    <s v="CAGR"/>
    <x v="3"/>
    <s v="Strong"/>
    <s v="Low "/>
    <s v="Moderate"/>
    <x v="0"/>
  </r>
  <r>
    <s v="Histograms and Skewness"/>
    <x v="1"/>
    <s v="Strong"/>
    <s v="Low "/>
    <s v="Moderate"/>
    <x v="1"/>
  </r>
  <r>
    <s v="Histograms and Skewness"/>
    <x v="1"/>
    <s v="Strong"/>
    <s v="Low "/>
    <s v="Moderate"/>
    <x v="2"/>
  </r>
  <r>
    <s v="Histograms and Skewness"/>
    <x v="1"/>
    <s v="Strong"/>
    <s v="Low "/>
    <s v="Moderate"/>
    <x v="4"/>
  </r>
  <r>
    <s v="Pareto"/>
    <x v="5"/>
    <s v="Strong"/>
    <s v="Low "/>
    <s v="Moderate"/>
    <x v="0"/>
  </r>
  <r>
    <s v="Pareto"/>
    <x v="5"/>
    <s v="Strong"/>
    <s v="Low "/>
    <s v="Moderate"/>
    <x v="1"/>
  </r>
  <r>
    <s v="Charts"/>
    <x v="6"/>
    <s v="Strong"/>
    <s v="Low "/>
    <s v="Moderate"/>
    <x v="3"/>
  </r>
  <r>
    <s v="Pareto"/>
    <x v="5"/>
    <s v="Strong"/>
    <s v="Low "/>
    <s v="Moderate"/>
    <x v="1"/>
  </r>
  <r>
    <s v="Pareto"/>
    <x v="5"/>
    <s v="Strong"/>
    <s v="Low "/>
    <s v="Moderate"/>
    <x v="2"/>
  </r>
  <r>
    <s v="Pareto"/>
    <x v="5"/>
    <s v="Strong"/>
    <s v="Low "/>
    <s v="Moderate"/>
    <x v="3"/>
  </r>
  <r>
    <s v="Pareto"/>
    <x v="5"/>
    <s v="Strong"/>
    <s v="Low "/>
    <s v="Moderate"/>
    <x v="0"/>
  </r>
  <r>
    <s v="Pareto"/>
    <x v="5"/>
    <s v="Strong"/>
    <s v="Low "/>
    <s v="Moderate"/>
    <x v="2"/>
  </r>
  <r>
    <s v="Descriptive Stats"/>
    <x v="2"/>
    <s v="Strong"/>
    <s v="Low "/>
    <s v="Moderate"/>
    <x v="0"/>
  </r>
  <r>
    <s v="Descriptive Stats"/>
    <x v="2"/>
    <s v="Strong"/>
    <s v="Low "/>
    <s v="Moderate"/>
    <x v="1"/>
  </r>
  <r>
    <s v="Probability overview"/>
    <x v="7"/>
    <s v="Strong"/>
    <s v="Moderate"/>
    <s v="Moderate"/>
    <x v="5"/>
  </r>
  <r>
    <s v="Probability overview"/>
    <x v="7"/>
    <s v="Strong"/>
    <s v="Moderate"/>
    <s v="Moderate"/>
    <x v="0"/>
  </r>
  <r>
    <s v="Probability overview"/>
    <x v="7"/>
    <s v="Strong"/>
    <s v="Low "/>
    <s v="Moderate"/>
    <x v="3"/>
  </r>
  <r>
    <s v="Probability overview"/>
    <x v="7"/>
    <s v="Strong"/>
    <s v="Low "/>
    <s v="Moderate"/>
    <x v="2"/>
  </r>
  <r>
    <s v="Probability overview"/>
    <x v="7"/>
    <s v="Strong"/>
    <s v="Low "/>
    <s v="Moderate"/>
    <x v="0"/>
  </r>
  <r>
    <s v="Probability overview"/>
    <x v="7"/>
    <s v="Strong"/>
    <s v="Low "/>
    <s v="Moderate"/>
    <x v="3"/>
  </r>
  <r>
    <s v="Probability overview"/>
    <x v="7"/>
    <s v="Strong"/>
    <s v="Low "/>
    <s v="Moderate"/>
    <x v="2"/>
  </r>
  <r>
    <s v="Probability overview"/>
    <x v="7"/>
    <s v="Strong"/>
    <s v="Low "/>
    <s v="Moderate"/>
    <x v="0"/>
  </r>
  <r>
    <s v="Law of Complements"/>
    <x v="8"/>
    <s v="Strong"/>
    <s v="Low "/>
    <s v="Moderate"/>
    <x v="5"/>
  </r>
  <r>
    <s v="Law of Complements"/>
    <x v="8"/>
    <s v="Strong"/>
    <s v="Low "/>
    <s v="Moderate"/>
    <x v="0"/>
  </r>
  <r>
    <s v="Law of Complements"/>
    <x v="8"/>
    <s v="Strong"/>
    <s v="Low "/>
    <s v="Moderate"/>
    <x v="2"/>
  </r>
  <r>
    <s v="Law of Complements"/>
    <x v="8"/>
    <s v="Strong"/>
    <s v="Low "/>
    <s v="Moderate"/>
    <x v="0"/>
  </r>
  <r>
    <s v="Law of Complements"/>
    <x v="8"/>
    <s v="Strong"/>
    <s v="Low "/>
    <s v="Moderate"/>
    <x v="2"/>
  </r>
  <r>
    <s v="Law of Complements"/>
    <x v="8"/>
    <s v="Strong"/>
    <s v="Low "/>
    <s v="Moderate"/>
    <x v="0"/>
  </r>
  <r>
    <s v="Independent Events"/>
    <x v="9"/>
    <s v="Strong"/>
    <s v="Low "/>
    <s v="Moderate"/>
    <x v="3"/>
  </r>
  <r>
    <s v="Law of Complements"/>
    <x v="8"/>
    <s v="Strong"/>
    <s v="Low "/>
    <s v="Moderate"/>
    <x v="2"/>
  </r>
  <r>
    <s v="Law of Complements"/>
    <x v="8"/>
    <s v="Strong"/>
    <s v="Low "/>
    <s v="Moderate"/>
    <x v="0"/>
  </r>
  <r>
    <s v="Mutually Exclusive Events"/>
    <x v="10"/>
    <s v="Strong"/>
    <s v="Low "/>
    <s v="Moderate"/>
    <x v="5"/>
  </r>
  <r>
    <s v="Mutually Exclusive Events"/>
    <x v="10"/>
    <s v="Strong"/>
    <s v="Low "/>
    <s v="Moderate"/>
    <x v="2"/>
  </r>
  <r>
    <s v="Law of Complements"/>
    <x v="8"/>
    <s v="Strong"/>
    <s v="Low "/>
    <s v="Moderate"/>
    <x v="2"/>
  </r>
  <r>
    <s v="Law of Complements"/>
    <x v="8"/>
    <s v="Strong"/>
    <s v="Low "/>
    <s v="Moderate"/>
    <x v="0"/>
  </r>
  <r>
    <s v="Independent Events"/>
    <x v="9"/>
    <s v="Strong"/>
    <s v="Low "/>
    <s v="Moderate"/>
    <x v="3"/>
  </r>
  <r>
    <s v="Independent Events"/>
    <x v="9"/>
    <s v="Strong"/>
    <s v="Low "/>
    <s v="Moderate"/>
    <x v="5"/>
  </r>
  <r>
    <s v="Independent Events"/>
    <x v="9"/>
    <s v="Strong"/>
    <s v="Low "/>
    <s v="Moderate"/>
    <x v="0"/>
  </r>
  <r>
    <s v="Independent Events"/>
    <x v="9"/>
    <s v="Strong"/>
    <s v="Low "/>
    <s v="Moderate"/>
    <x v="2"/>
  </r>
  <r>
    <s v="Independent Events"/>
    <x v="9"/>
    <s v="Strong"/>
    <s v="Low "/>
    <s v="Moderate"/>
    <x v="0"/>
  </r>
  <r>
    <s v="Independent Events"/>
    <x v="9"/>
    <s v="Strong"/>
    <s v="Low "/>
    <s v="Moderate"/>
    <x v="2"/>
  </r>
  <r>
    <s v="Independent Events"/>
    <x v="9"/>
    <s v="Strong"/>
    <s v="Low "/>
    <s v="Moderate"/>
    <x v="0"/>
  </r>
  <r>
    <s v="Law of Complements"/>
    <x v="8"/>
    <s v="Strong"/>
    <s v="Low "/>
    <s v="Moderate"/>
    <x v="2"/>
  </r>
  <r>
    <s v="Independent Events"/>
    <x v="9"/>
    <s v="Strong"/>
    <s v="Low "/>
    <s v="Moderate"/>
    <x v="2"/>
  </r>
  <r>
    <s v="Independent Events"/>
    <x v="9"/>
    <s v="Strong"/>
    <s v="Low "/>
    <s v="Moderate"/>
    <x v="4"/>
  </r>
  <r>
    <s v="Mutually Exclusive Events"/>
    <x v="10"/>
    <s v="Strong"/>
    <s v="Low "/>
    <s v="Moderate"/>
    <x v="0"/>
  </r>
  <r>
    <s v="Mutually Exclusive Events"/>
    <x v="10"/>
    <s v="Strong"/>
    <s v="Low "/>
    <s v="Moderate"/>
    <x v="2"/>
  </r>
  <r>
    <s v="Mutually Exclusive Events"/>
    <x v="10"/>
    <s v="Strong"/>
    <s v="Low "/>
    <s v="Moderate"/>
    <x v="0"/>
  </r>
  <r>
    <s v="Probability overview"/>
    <x v="7"/>
    <s v="Strong"/>
    <s v="Low "/>
    <s v="Moderate"/>
    <x v="2"/>
  </r>
  <r>
    <s v="Probability overview"/>
    <x v="7"/>
    <s v="Strong"/>
    <s v="Low "/>
    <s v="Moderate"/>
    <x v="0"/>
  </r>
  <r>
    <s v="Probability overview"/>
    <x v="7"/>
    <s v="Strong"/>
    <s v="Low "/>
    <s v="Moderate"/>
    <x v="2"/>
  </r>
  <r>
    <s v="Law of Complements"/>
    <x v="8"/>
    <s v="Strong"/>
    <s v="Low "/>
    <s v="Moderate"/>
    <x v="0"/>
  </r>
  <r>
    <s v="Law of Complements"/>
    <x v="8"/>
    <s v="Strong"/>
    <s v="Low "/>
    <s v="Moderate"/>
    <x v="2"/>
  </r>
  <r>
    <s v="Law of Complements"/>
    <x v="8"/>
    <s v="Strong"/>
    <s v="Low "/>
    <s v="Moderate"/>
    <x v="4"/>
  </r>
  <r>
    <s v="Conditional Probability"/>
    <x v="11"/>
    <s v="Strong"/>
    <s v="Low "/>
    <s v="Moderate"/>
    <x v="5"/>
  </r>
  <r>
    <s v="Conditional Probability"/>
    <x v="11"/>
    <s v="Strong"/>
    <s v="Low "/>
    <s v="Moderate"/>
    <x v="0"/>
  </r>
  <r>
    <s v="Conditional Probability"/>
    <x v="11"/>
    <s v="Strong"/>
    <s v="Low "/>
    <s v="Moderate"/>
    <x v="2"/>
  </r>
  <r>
    <s v="Mutually Exclusive Events"/>
    <x v="10"/>
    <s v="Strong"/>
    <s v="Low "/>
    <s v="Moderate"/>
    <x v="5"/>
  </r>
  <r>
    <s v="Mutually Exclusive Events"/>
    <x v="10"/>
    <s v="Strong"/>
    <s v="Low "/>
    <s v="Moderate"/>
    <x v="2"/>
  </r>
  <r>
    <s v="Mutually Exclusive Events"/>
    <x v="10"/>
    <s v="Strong"/>
    <s v="Low "/>
    <s v="Moderate"/>
    <x v="0"/>
  </r>
  <r>
    <s v="Law of Total Probability"/>
    <x v="12"/>
    <s v="Strong"/>
    <s v="Low "/>
    <s v="Moderate"/>
    <x v="0"/>
  </r>
  <r>
    <s v="Law of Total Probability"/>
    <x v="12"/>
    <s v="Strong"/>
    <s v="Low "/>
    <s v="Moderate"/>
    <x v="2"/>
  </r>
  <r>
    <s v="Law of Total Probability"/>
    <x v="12"/>
    <s v="Strong"/>
    <s v="Low "/>
    <s v="Moderate"/>
    <x v="0"/>
  </r>
  <r>
    <s v="Law of Total Probability"/>
    <x v="12"/>
    <s v="Strong"/>
    <s v="Low "/>
    <s v="Moderate"/>
    <x v="2"/>
  </r>
  <r>
    <s v="Bayes Theorem"/>
    <x v="13"/>
    <s v="Strong"/>
    <s v="Low "/>
    <s v="Moderate"/>
    <x v="5"/>
  </r>
  <r>
    <s v="Bayes Theorem"/>
    <x v="13"/>
    <s v="Strong"/>
    <s v="Low "/>
    <s v="Moderate"/>
    <x v="3"/>
  </r>
  <r>
    <s v="Bayes Theorem"/>
    <x v="13"/>
    <s v="Strong"/>
    <s v="Low "/>
    <s v="Moderate"/>
    <x v="0"/>
  </r>
  <r>
    <s v="Bayes Theorem"/>
    <x v="13"/>
    <s v="Strong"/>
    <s v="Low "/>
    <s v="Moderate"/>
    <x v="2"/>
  </r>
  <r>
    <s v="Bayes Theorem"/>
    <x v="13"/>
    <s v="Strong"/>
    <s v="Low "/>
    <s v="Moderate"/>
    <x v="0"/>
  </r>
  <r>
    <s v="Bayes Theorem"/>
    <x v="13"/>
    <s v="Strong"/>
    <s v="Low "/>
    <s v="Moderate"/>
    <x v="2"/>
  </r>
  <r>
    <s v="Bayes Theorem"/>
    <x v="13"/>
    <s v="Strong"/>
    <s v="Low "/>
    <s v="Moderate"/>
    <x v="0"/>
  </r>
  <r>
    <s v="Bayes Theorem"/>
    <x v="13"/>
    <s v="Strong"/>
    <s v="Low "/>
    <s v="Moderate"/>
    <x v="5"/>
  </r>
  <r>
    <s v="Bayes Theorem"/>
    <x v="13"/>
    <s v="Strong"/>
    <s v="Low "/>
    <s v="Moderate"/>
    <x v="2"/>
  </r>
  <r>
    <s v="Bayes Theorem"/>
    <x v="13"/>
    <s v="Strong"/>
    <s v="Low "/>
    <s v="Moderate"/>
    <x v="2"/>
  </r>
  <r>
    <s v="Bayes Theorem"/>
    <x v="13"/>
    <s v="Strong"/>
    <s v="Low "/>
    <s v="Moderate"/>
    <x v="0"/>
  </r>
  <r>
    <s v="Bayes Theorem"/>
    <x v="13"/>
    <s v="Strong"/>
    <s v="Low "/>
    <s v="Moderate"/>
    <x v="2"/>
  </r>
  <r>
    <s v="Bayes Theorem"/>
    <x v="13"/>
    <s v="Strong"/>
    <s v="Low "/>
    <s v="Moderate"/>
    <x v="0"/>
  </r>
  <r>
    <s v="Bayes Theorem"/>
    <x v="13"/>
    <s v="Strong"/>
    <s v="Low "/>
    <s v="Moderate"/>
    <x v="2"/>
  </r>
  <r>
    <s v="Bayes Theorem"/>
    <x v="13"/>
    <s v="Strong"/>
    <s v="Low "/>
    <s v="Moderate"/>
    <x v="0"/>
  </r>
  <r>
    <s v="Bayes Theorem"/>
    <x v="13"/>
    <s v="Strong"/>
    <s v="Low "/>
    <s v="Moderate"/>
    <x v="2"/>
  </r>
  <r>
    <s v="Conditional Probability"/>
    <x v="11"/>
    <s v="Strong"/>
    <s v="Low "/>
    <s v="Moderate"/>
    <x v="5"/>
  </r>
  <r>
    <s v="Conditional Probability"/>
    <x v="11"/>
    <s v="Strong"/>
    <s v="Low "/>
    <s v="Moderate"/>
    <x v="0"/>
  </r>
  <r>
    <s v="Conditional Probability"/>
    <x v="11"/>
    <s v="Strong"/>
    <s v="Low "/>
    <s v="Moderate"/>
    <x v="3"/>
  </r>
  <r>
    <s v="Conditional Probability"/>
    <x v="11"/>
    <s v="Strong"/>
    <s v="Low "/>
    <s v="Moderate"/>
    <x v="2"/>
  </r>
  <r>
    <s v="Law of Total Probability"/>
    <x v="12"/>
    <s v="Strong"/>
    <s v="Low "/>
    <s v="Moderate"/>
    <x v="5"/>
  </r>
  <r>
    <s v="Law of Total Probability"/>
    <x v="12"/>
    <s v="Strong"/>
    <s v="Low "/>
    <s v="Moderate"/>
    <x v="0"/>
  </r>
  <r>
    <s v="Law of Total Probability"/>
    <x v="12"/>
    <s v="Strong"/>
    <s v="Low "/>
    <s v="Moderate"/>
    <x v="2"/>
  </r>
  <r>
    <s v="Law of Total Probability"/>
    <x v="12"/>
    <s v="Strong"/>
    <s v="Low "/>
    <s v="Moderate"/>
    <x v="4"/>
  </r>
  <r>
    <s v="Conditional Probability"/>
    <x v="11"/>
    <s v="Strong"/>
    <s v="Low "/>
    <s v="Moderate"/>
    <x v="0"/>
  </r>
  <r>
    <s v="Conditional Probability"/>
    <x v="11"/>
    <s v="Strong"/>
    <s v="Low "/>
    <s v="Moderate"/>
    <x v="2"/>
  </r>
  <r>
    <s v="Conditional Probability"/>
    <x v="11"/>
    <s v="Strong"/>
    <s v="Low "/>
    <s v="Moderate"/>
    <x v="5"/>
  </r>
  <r>
    <s v="Conditional Probability"/>
    <x v="11"/>
    <s v="Strong"/>
    <s v="Low "/>
    <s v="Moderate"/>
    <x v="4"/>
  </r>
  <r>
    <s v="Discrete Random Variables"/>
    <x v="14"/>
    <s v="Strong"/>
    <s v="Low "/>
    <s v="Moderate"/>
    <x v="6"/>
  </r>
  <r>
    <s v="Discrete Random Variables"/>
    <x v="14"/>
    <s v="Strong"/>
    <s v="Low "/>
    <s v="Moderate"/>
    <x v="6"/>
  </r>
  <r>
    <s v="Discrete Random Variables"/>
    <x v="14"/>
    <s v="Strong"/>
    <s v="Low "/>
    <s v="Moderate"/>
    <x v="6"/>
  </r>
  <r>
    <s v="Continuous Random Variables"/>
    <x v="15"/>
    <s v="Strong"/>
    <s v="Low "/>
    <s v="Moderate"/>
    <x v="6"/>
  </r>
  <r>
    <s v="Discrete Random Variables"/>
    <x v="14"/>
    <s v="Strong"/>
    <s v="Low "/>
    <s v="Moderate"/>
    <x v="6"/>
  </r>
  <r>
    <s v="Continuous Random Variables"/>
    <x v="15"/>
    <s v="Strong"/>
    <s v="Low "/>
    <s v="Moderate"/>
    <x v="6"/>
  </r>
  <r>
    <s v="Continuous Random Variables"/>
    <x v="15"/>
    <s v="Strong"/>
    <s v="Low "/>
    <s v="Moderate"/>
    <x v="6"/>
  </r>
  <r>
    <s v="Continuous Random Variables"/>
    <x v="15"/>
    <s v="Strong"/>
    <s v="Low "/>
    <s v="Moderate"/>
    <x v="6"/>
  </r>
  <r>
    <s v="Continuous Random Variables"/>
    <x v="15"/>
    <s v="Strong"/>
    <s v="Low "/>
    <s v="Moderate"/>
    <x v="6"/>
  </r>
  <r>
    <s v="Discrete Random Variables"/>
    <x v="14"/>
    <s v="Strong"/>
    <s v="Low "/>
    <s v="Moderate"/>
    <x v="6"/>
  </r>
  <r>
    <s v="Discrete Random Variables"/>
    <x v="14"/>
    <s v="Strong"/>
    <s v="Low "/>
    <s v="Moderate"/>
    <x v="6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2"/>
  </r>
  <r>
    <s v="Descriptive Stats--Discrete Random Variable"/>
    <x v="17"/>
    <s v="Strong"/>
    <s v="Low "/>
    <s v="Moderate"/>
    <x v="6"/>
  </r>
  <r>
    <s v="Descriptive Stats--Discrete Random Variable"/>
    <x v="17"/>
    <s v="Strong"/>
    <s v="Low "/>
    <s v="Moderate"/>
    <x v="3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Descriptive Stats--Discrete Random Variable"/>
    <x v="17"/>
    <s v="Strong"/>
    <s v="Low "/>
    <s v="Moderate"/>
    <x v="6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Descriptive Stats--Discrete Random Variable"/>
    <x v="17"/>
    <s v="Strong"/>
    <s v="Low "/>
    <s v="Moderate"/>
    <x v="0"/>
  </r>
  <r>
    <s v="Descriptive Stats--Discrete Random Variable"/>
    <x v="17"/>
    <s v="Strong"/>
    <s v="Low "/>
    <s v="Moderate"/>
    <x v="2"/>
  </r>
  <r>
    <s v="Mean of Sum of Random Variables"/>
    <x v="18"/>
    <s v="Strong"/>
    <s v="Low "/>
    <s v="Moderate"/>
    <x v="6"/>
  </r>
  <r>
    <s v="Mean of Sum of Random Variables"/>
    <x v="18"/>
    <s v="Strong"/>
    <s v="Low "/>
    <s v="Moderate"/>
    <x v="3"/>
  </r>
  <r>
    <s v="Mean of Sum of Random Variables"/>
    <x v="18"/>
    <s v="Strong"/>
    <s v="Low "/>
    <s v="Moderate"/>
    <x v="4"/>
  </r>
  <r>
    <s v="Binomial "/>
    <x v="19"/>
    <s v="Strong"/>
    <s v="Low "/>
    <s v="Moderate"/>
    <x v="6"/>
  </r>
  <r>
    <s v="Binomial "/>
    <x v="19"/>
    <s v="Strong"/>
    <s v="Low "/>
    <s v="Moderate"/>
    <x v="0"/>
  </r>
  <r>
    <s v="Binomial "/>
    <x v="19"/>
    <s v="Strong"/>
    <s v="Low "/>
    <s v="Moderate"/>
    <x v="2"/>
  </r>
  <r>
    <s v="Binomial "/>
    <x v="19"/>
    <s v="Moderate"/>
    <s v="Low "/>
    <s v="Low"/>
    <x v="0"/>
  </r>
  <r>
    <s v="Binomial "/>
    <x v="19"/>
    <s v="Moderate"/>
    <s v="Low "/>
    <s v="Low"/>
    <x v="2"/>
  </r>
  <r>
    <s v="Binomial "/>
    <x v="19"/>
    <s v="Moderate"/>
    <s v="Low "/>
    <s v="Low"/>
    <x v="2"/>
  </r>
  <r>
    <s v="Binomial "/>
    <x v="19"/>
    <s v="Strong"/>
    <s v="Low "/>
    <s v="Moderate"/>
    <x v="6"/>
  </r>
  <r>
    <s v="Binomial "/>
    <x v="19"/>
    <s v="Strong"/>
    <s v="Low "/>
    <s v="Moderate"/>
    <x v="3"/>
  </r>
  <r>
    <s v="Binomial "/>
    <x v="19"/>
    <s v="Strong"/>
    <s v="Low "/>
    <s v="Moderate"/>
    <x v="0"/>
  </r>
  <r>
    <s v="Binomial "/>
    <x v="19"/>
    <s v="Strong"/>
    <s v="Low "/>
    <s v="Moderate"/>
    <x v="2"/>
  </r>
  <r>
    <s v="Binomial "/>
    <x v="19"/>
    <s v="Strong"/>
    <s v="Low "/>
    <s v="Moderate"/>
    <x v="0"/>
  </r>
  <r>
    <s v="Binomial "/>
    <x v="19"/>
    <s v="Strong"/>
    <s v="Low "/>
    <s v="Moderate"/>
    <x v="2"/>
  </r>
  <r>
    <s v="Binomial "/>
    <x v="19"/>
    <s v="Strong"/>
    <s v="Low "/>
    <s v="Moderate"/>
    <x v="0"/>
  </r>
  <r>
    <s v="Binomial "/>
    <x v="19"/>
    <s v="Strong"/>
    <s v="Low "/>
    <s v="Moderate"/>
    <x v="2"/>
  </r>
  <r>
    <s v="Binomial "/>
    <x v="19"/>
    <s v="Strong"/>
    <s v="Low "/>
    <s v="Moderate"/>
    <x v="0"/>
  </r>
  <r>
    <s v="Poisson Probabilities"/>
    <x v="20"/>
    <s v="Strong"/>
    <s v="Low "/>
    <s v="Moderate"/>
    <x v="6"/>
  </r>
  <r>
    <s v="Poisson Probabilities"/>
    <x v="20"/>
    <s v="Strong"/>
    <s v="Low "/>
    <s v="Moderate"/>
    <x v="3"/>
  </r>
  <r>
    <s v="Poisson Probabilities"/>
    <x v="20"/>
    <s v="Strong"/>
    <s v="Low "/>
    <s v="Moderate"/>
    <x v="0"/>
  </r>
  <r>
    <s v="Poisson Probabilities"/>
    <x v="20"/>
    <s v="Strong"/>
    <s v="Low "/>
    <s v="Moderate"/>
    <x v="2"/>
  </r>
  <r>
    <s v="Poisson Probabilities"/>
    <x v="20"/>
    <s v="Strong"/>
    <s v="Low "/>
    <s v="Moderate"/>
    <x v="0"/>
  </r>
  <r>
    <s v="Poisson Probabilities"/>
    <x v="20"/>
    <s v="Strong"/>
    <s v="Low "/>
    <s v="Moderate"/>
    <x v="2"/>
  </r>
  <r>
    <s v="Poisson Probabilities"/>
    <x v="20"/>
    <s v="Strong"/>
    <s v="Low "/>
    <s v="Moderate"/>
    <x v="0"/>
  </r>
  <r>
    <s v="Poisson Probabilities"/>
    <x v="20"/>
    <s v="Strong"/>
    <s v="Low "/>
    <s v="Moderate"/>
    <x v="2"/>
  </r>
  <r>
    <s v="Poisson Probabilities"/>
    <x v="20"/>
    <s v="Strong"/>
    <s v="Low "/>
    <s v="Moderate"/>
    <x v="0"/>
  </r>
  <r>
    <s v="Poisson Probabilities"/>
    <x v="20"/>
    <s v="Strong"/>
    <s v="Low "/>
    <s v="Moderate"/>
    <x v="2"/>
  </r>
  <r>
    <s v="Poisson Probabilities"/>
    <x v="20"/>
    <s v="Strong"/>
    <s v="Low "/>
    <s v="Moderate"/>
    <x v="0"/>
  </r>
  <r>
    <s v="Poisson Probabilities"/>
    <x v="20"/>
    <s v="Strong"/>
    <s v="Low "/>
    <s v="Moderate"/>
    <x v="2"/>
  </r>
  <r>
    <s v="Normal Random Variable"/>
    <x v="16"/>
    <s v="Strong"/>
    <s v="Low "/>
    <s v="Moderate"/>
    <x v="6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3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0"/>
  </r>
  <r>
    <s v="Normal Random Variable"/>
    <x v="16"/>
    <s v="Strong"/>
    <s v="Low "/>
    <s v="Moderate"/>
    <x v="2"/>
  </r>
  <r>
    <s v="Normal Random Variable"/>
    <x v="16"/>
    <s v="Strong"/>
    <s v="Low "/>
    <s v="Moderate"/>
    <x v="0"/>
  </r>
  <r>
    <s v="Z-Scores, Standard Normal and the .S Functions"/>
    <x v="21"/>
    <s v="Strong"/>
    <s v="Low "/>
    <s v="Moderate"/>
    <x v="6"/>
  </r>
  <r>
    <s v="Z-Scores, Standard Normal and the .S Functions"/>
    <x v="21"/>
    <s v="Strong"/>
    <s v="Low "/>
    <s v="Moderate"/>
    <x v="0"/>
  </r>
  <r>
    <s v="Z-Scores, Standard Normal and the .S Functions"/>
    <x v="21"/>
    <s v="Strong"/>
    <s v="Low "/>
    <s v="Moderate"/>
    <x v="2"/>
  </r>
  <r>
    <s v="Z-Scores, Standard Normal and the .S Functions"/>
    <x v="21"/>
    <s v="Strong"/>
    <s v="Low "/>
    <s v="Moderate"/>
    <x v="3"/>
  </r>
  <r>
    <s v="Z-Scores, Standard Normal and the .S Functions"/>
    <x v="21"/>
    <s v="Strong"/>
    <s v="Low "/>
    <s v="Moderate"/>
    <x v="0"/>
  </r>
  <r>
    <s v="Z-Scores, Standard Normal and the .S Functions"/>
    <x v="21"/>
    <s v="Strong"/>
    <s v="Low "/>
    <s v="Moderate"/>
    <x v="2"/>
  </r>
  <r>
    <s v="Z-Scores, Standard Normal and the .S Functions"/>
    <x v="21"/>
    <s v="Strong"/>
    <s v="Low "/>
    <s v="Moderate"/>
    <x v="0"/>
  </r>
  <r>
    <s v="Z-Scores, Standard Normal and the .S Functions"/>
    <x v="21"/>
    <s v="Strong"/>
    <s v="Low "/>
    <s v="Moderate"/>
    <x v="2"/>
  </r>
  <r>
    <s v="Z-Scores, Standard Normal and the .S Functions"/>
    <x v="21"/>
    <s v="Strong"/>
    <s v="Low "/>
    <s v="Moderate"/>
    <x v="0"/>
  </r>
  <r>
    <s v="Normal Random Variable"/>
    <x v="16"/>
    <s v="Strong"/>
    <s v="Low "/>
    <s v="Moderate"/>
    <x v="0"/>
  </r>
  <r>
    <s v="Normal Random Variable"/>
    <x v="16"/>
    <s v="Strong"/>
    <s v="Low "/>
    <s v="Moderate"/>
    <x v="6"/>
  </r>
  <r>
    <s v="Normal Random Variable"/>
    <x v="16"/>
    <s v="Strong"/>
    <s v="Low "/>
    <s v="Moderate"/>
    <x v="2"/>
  </r>
  <r>
    <s v="Normal Random Variable"/>
    <x v="16"/>
    <s v="Strong"/>
    <s v="Low "/>
    <s v="Moderate"/>
    <x v="0"/>
  </r>
  <r>
    <s v="Normal Random Variable"/>
    <x v="16"/>
    <s v="Strong"/>
    <s v="Low "/>
    <s v="Moderate"/>
    <x v="6"/>
  </r>
  <r>
    <s v="Normal Random Variable"/>
    <x v="16"/>
    <s v="Strong"/>
    <s v="Low "/>
    <s v="Moderate"/>
    <x v="2"/>
  </r>
  <r>
    <s v="Problems in Sampling"/>
    <x v="22"/>
    <s v="Strong"/>
    <s v="Low "/>
    <s v="Moderate"/>
    <x v="3"/>
  </r>
  <r>
    <s v="Problems in Sampling"/>
    <x v="22"/>
    <s v="Strong"/>
    <s v="Low "/>
    <s v="Moderate"/>
    <x v="7"/>
  </r>
  <r>
    <s v="Problems in Sampling"/>
    <x v="22"/>
    <s v="Strong"/>
    <s v="Low "/>
    <s v="Moderate"/>
    <x v="0"/>
  </r>
  <r>
    <s v="Problems in Sampling"/>
    <x v="22"/>
    <s v="Strong"/>
    <s v="Low "/>
    <s v="Moderate"/>
    <x v="2"/>
  </r>
  <r>
    <s v="Problems in Sampling"/>
    <x v="22"/>
    <s v="Strong"/>
    <s v="Low "/>
    <s v="Moderate"/>
    <x v="0"/>
  </r>
  <r>
    <s v="Descriptive Stats"/>
    <x v="2"/>
    <s v="Strong"/>
    <s v="Low "/>
    <s v="Moderate"/>
    <x v="0"/>
  </r>
  <r>
    <s v="Descriptive Stats"/>
    <x v="2"/>
    <s v="Strong"/>
    <s v="Low "/>
    <s v="Moderate"/>
    <x v="7"/>
  </r>
  <r>
    <s v="Descriptive Stats"/>
    <x v="2"/>
    <s v="Strong"/>
    <s v="Low "/>
    <s v="Moderate"/>
    <x v="2"/>
  </r>
  <r>
    <s v="Estimate P-hat"/>
    <x v="23"/>
    <s v="Strong"/>
    <s v="Low "/>
    <s v="Moderate"/>
    <x v="0"/>
  </r>
  <r>
    <s v="Estimate P-hat"/>
    <x v="23"/>
    <s v="Strong"/>
    <s v="Low "/>
    <s v="Moderate"/>
    <x v="7"/>
  </r>
  <r>
    <s v="Estimate P-hat"/>
    <x v="23"/>
    <s v="Strong"/>
    <s v="Low "/>
    <s v="Moderate"/>
    <x v="2"/>
  </r>
  <r>
    <s v="Z-Scores, Standard Normal and the .S Functions"/>
    <x v="21"/>
    <s v="Strong"/>
    <s v="Low "/>
    <s v="Moderate"/>
    <x v="3"/>
  </r>
  <r>
    <s v="Z-Scores, Standard Normal and the .S Functions"/>
    <x v="21"/>
    <s v="Strong"/>
    <s v="Low "/>
    <s v="Moderate"/>
    <x v="7"/>
  </r>
  <r>
    <s v="Z-Scores, Standard Normal and the .S Functions"/>
    <x v="21"/>
    <s v="Strong"/>
    <s v="Low "/>
    <s v="Moderate"/>
    <x v="2"/>
  </r>
  <r>
    <s v="Descriptive Stats"/>
    <x v="2"/>
    <s v="Strong"/>
    <s v="Low "/>
    <s v="Moderate"/>
    <x v="0"/>
  </r>
  <r>
    <s v="Descriptive Stats"/>
    <x v="2"/>
    <s v="Strong"/>
    <s v="Low "/>
    <s v="Moderate"/>
    <x v="7"/>
  </r>
  <r>
    <s v="Descriptive Stats"/>
    <x v="2"/>
    <s v="Strong"/>
    <s v="Low "/>
    <s v="Moderate"/>
    <x v="2"/>
  </r>
  <r>
    <s v="Descriptive Stats"/>
    <x v="2"/>
    <s v="Strong"/>
    <s v="Low "/>
    <s v="Moderate"/>
    <x v="3"/>
  </r>
  <r>
    <s v="Descriptive Stats"/>
    <x v="2"/>
    <s v="Strong"/>
    <s v="Low "/>
    <s v="Moderate"/>
    <x v="0"/>
  </r>
  <r>
    <s v="Descriptive Stats"/>
    <x v="2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7"/>
  </r>
  <r>
    <s v="Confidence Interval"/>
    <x v="24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3"/>
  </r>
  <r>
    <s v="Confidence Interval"/>
    <x v="24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2"/>
  </r>
  <r>
    <s v="Confidence Interval"/>
    <x v="24"/>
    <s v="Strong"/>
    <s v="Low "/>
    <s v="Moderate"/>
    <x v="7"/>
  </r>
  <r>
    <s v="Confidence Interval"/>
    <x v="24"/>
    <s v="Strong"/>
    <s v="Low "/>
    <s v="Moderate"/>
    <x v="0"/>
  </r>
  <r>
    <s v="Confidence Interval"/>
    <x v="24"/>
    <s v="Strong"/>
    <s v="Low "/>
    <s v="Moderate"/>
    <x v="2"/>
  </r>
  <r>
    <s v="Finite Correction"/>
    <x v="25"/>
    <s v="Strong"/>
    <s v="Low "/>
    <s v="Moderate"/>
    <x v="0"/>
  </r>
  <r>
    <s v="Finite Correction"/>
    <x v="25"/>
    <s v="Strong"/>
    <s v="Low "/>
    <s v="Moderate"/>
    <x v="7"/>
  </r>
  <r>
    <s v="Finite Correction"/>
    <x v="25"/>
    <s v="Strong"/>
    <s v="Low "/>
    <s v="Moderate"/>
    <x v="2"/>
  </r>
  <r>
    <s v="Sample Size"/>
    <x v="26"/>
    <s v="Strong"/>
    <s v="Low "/>
    <s v="Moderate"/>
    <x v="3"/>
  </r>
  <r>
    <s v="Sample Size"/>
    <x v="26"/>
    <s v="Strong"/>
    <s v="Low "/>
    <s v="Moderate"/>
    <x v="7"/>
  </r>
  <r>
    <s v="Sample Size"/>
    <x v="26"/>
    <s v="Strong"/>
    <s v="Low "/>
    <s v="Moderate"/>
    <x v="0"/>
  </r>
  <r>
    <s v="Sample Size"/>
    <x v="26"/>
    <s v="Strong"/>
    <s v="Low "/>
    <s v="Moderate"/>
    <x v="2"/>
  </r>
  <r>
    <s v="Sample Size"/>
    <x v="26"/>
    <s v="Strong"/>
    <s v="Low "/>
    <s v="Moderate"/>
    <x v="0"/>
  </r>
  <r>
    <s v="Sample Size"/>
    <x v="26"/>
    <s v="Strong"/>
    <s v="Low "/>
    <s v="Moderate"/>
    <x v="2"/>
  </r>
  <r>
    <s v="Sample Size"/>
    <x v="26"/>
    <s v="Strong"/>
    <s v="Low "/>
    <s v="Moderate"/>
    <x v="0"/>
  </r>
  <r>
    <s v="Sample Size"/>
    <x v="26"/>
    <s v="Strong"/>
    <s v="Low "/>
    <s v="Moderate"/>
    <x v="2"/>
  </r>
  <r>
    <s v="Sample Size"/>
    <x v="26"/>
    <s v="Strong"/>
    <s v="Low "/>
    <s v="Moderate"/>
    <x v="4"/>
  </r>
  <r>
    <s v="Finite Correction"/>
    <x v="25"/>
    <s v="Strong"/>
    <s v="Low "/>
    <s v="Moderate"/>
    <x v="3"/>
  </r>
  <r>
    <s v="Finite Correction"/>
    <x v="25"/>
    <s v="Strong"/>
    <s v="Low "/>
    <s v="Moderate"/>
    <x v="7"/>
  </r>
  <r>
    <s v="Finite Correction"/>
    <x v="25"/>
    <s v="Strong"/>
    <s v="Low "/>
    <s v="Moderate"/>
    <x v="0"/>
  </r>
  <r>
    <s v="Finite Correction"/>
    <x v="25"/>
    <s v="Strong"/>
    <s v="Low "/>
    <s v="Moderate"/>
    <x v="2"/>
  </r>
  <r>
    <s v="Finite Correction"/>
    <x v="25"/>
    <s v="Strong"/>
    <s v="Low "/>
    <s v="Moderate"/>
    <x v="0"/>
  </r>
  <r>
    <s v="Finite Correction"/>
    <x v="25"/>
    <s v="Strong"/>
    <s v="Low "/>
    <s v="Moderate"/>
    <x v="2"/>
  </r>
  <r>
    <s v="Confidence Interval"/>
    <x v="24"/>
    <s v="Strong"/>
    <s v="Low "/>
    <s v="Moderate"/>
    <x v="7"/>
  </r>
  <r>
    <s v="Confidence Interval"/>
    <x v="24"/>
    <s v="Strong"/>
    <s v="Low "/>
    <s v="Moderate"/>
    <x v="0"/>
  </r>
  <r>
    <s v="Confidence Interval"/>
    <x v="24"/>
    <s v="Strong"/>
    <s v="Low "/>
    <s v="Moderate"/>
    <x v="2"/>
  </r>
  <r>
    <s v="Confidence Interval"/>
    <x v="24"/>
    <s v="Strong"/>
    <s v="Low "/>
    <s v="Moderate"/>
    <x v="0"/>
  </r>
  <r>
    <s v="Confidence Interval"/>
    <x v="24"/>
    <s v="Strong"/>
    <s v="Low "/>
    <s v="Moderate"/>
    <x v="7"/>
  </r>
  <r>
    <s v="Confidence Interval"/>
    <x v="24"/>
    <s v="Strong"/>
    <s v="Low "/>
    <s v="Moderate"/>
    <x v="2"/>
  </r>
  <r>
    <s v="Hypothesis Testing"/>
    <x v="27"/>
    <s v="Moderate"/>
    <s v="Low "/>
    <s v="Low"/>
    <x v="0"/>
  </r>
  <r>
    <s v="Hypothesis Testing"/>
    <x v="27"/>
    <s v="Moderate"/>
    <s v="Low "/>
    <s v="Low"/>
    <x v="8"/>
  </r>
  <r>
    <s v="Hypothesis Testing"/>
    <x v="27"/>
    <s v="Moderate"/>
    <s v="Low "/>
    <s v="Low"/>
    <x v="2"/>
  </r>
  <r>
    <s v="Hypothesis Testing"/>
    <x v="27"/>
    <s v="Moderate"/>
    <s v="Moderate"/>
    <s v="Low"/>
    <x v="3"/>
  </r>
  <r>
    <s v="Hypothesis Testing"/>
    <x v="27"/>
    <s v="Moderate"/>
    <s v="Low "/>
    <s v="Low"/>
    <x v="0"/>
  </r>
  <r>
    <s v="Hypothesis Testing"/>
    <x v="27"/>
    <s v="Moderate"/>
    <s v="Moderate"/>
    <s v="Low"/>
    <x v="2"/>
  </r>
  <r>
    <s v="Hypothesis Testing"/>
    <x v="27"/>
    <s v="Moderate"/>
    <s v="Moderate"/>
    <s v="Low"/>
    <x v="0"/>
  </r>
  <r>
    <s v="Hypothesis Testing"/>
    <x v="27"/>
    <s v="Moderate"/>
    <s v="Low "/>
    <s v="Low"/>
    <x v="2"/>
  </r>
  <r>
    <s v="Hypothesis Testing"/>
    <x v="27"/>
    <s v="Strong"/>
    <s v="Low "/>
    <s v="Low"/>
    <x v="0"/>
  </r>
  <r>
    <s v="Hypothesis Testing"/>
    <x v="27"/>
    <s v="Strong"/>
    <s v="Low "/>
    <s v="Low"/>
    <x v="2"/>
  </r>
  <r>
    <s v="Hypothesis Testing"/>
    <x v="27"/>
    <s v="Strong"/>
    <s v="Low "/>
    <s v="Low"/>
    <x v="0"/>
  </r>
  <r>
    <s v="Hypothesis Testing"/>
    <x v="27"/>
    <s v="Moderate"/>
    <s v="Moderate"/>
    <s v="Low"/>
    <x v="2"/>
  </r>
  <r>
    <s v="Hypothesis Testing"/>
    <x v="27"/>
    <s v="Moderate"/>
    <s v="Moderate"/>
    <s v="Low"/>
    <x v="0"/>
  </r>
  <r>
    <s v="Hypothesis Testing"/>
    <x v="27"/>
    <s v="Strong"/>
    <s v="Moderate"/>
    <s v="Low"/>
    <x v="2"/>
  </r>
  <r>
    <s v="Hypothesis Testing"/>
    <x v="27"/>
    <s v="Strong"/>
    <s v="Moderate"/>
    <s v="Low"/>
    <x v="0"/>
  </r>
  <r>
    <s v="Hypothesis Testing"/>
    <x v="27"/>
    <s v="Strong"/>
    <s v="Moderate"/>
    <s v="Low"/>
    <x v="8"/>
  </r>
  <r>
    <s v="Hypothesis Testing"/>
    <x v="27"/>
    <s v="Strong"/>
    <s v="Moderate"/>
    <s v="Low"/>
    <x v="2"/>
  </r>
  <r>
    <s v="Hypothesis Testing"/>
    <x v="27"/>
    <s v="Strong"/>
    <s v="Low "/>
    <s v="Moderate"/>
    <x v="3"/>
  </r>
  <r>
    <s v="P-Values"/>
    <x v="28"/>
    <s v="Strong"/>
    <s v="Low "/>
    <s v="Moderate"/>
    <x v="8"/>
  </r>
  <r>
    <s v="Hypothesis Testing"/>
    <x v="27"/>
    <s v="Strong"/>
    <s v="Low "/>
    <s v="Moderate"/>
    <x v="0"/>
  </r>
  <r>
    <s v="P-Values"/>
    <x v="28"/>
    <s v="Strong"/>
    <s v="Low "/>
    <s v="Moderate"/>
    <x v="2"/>
  </r>
  <r>
    <s v="Hypothesis Testing"/>
    <x v="27"/>
    <s v="Strong"/>
    <s v="Low "/>
    <s v="Moderate"/>
    <x v="0"/>
  </r>
  <r>
    <s v="P-Values"/>
    <x v="28"/>
    <s v="Strong"/>
    <s v="Low "/>
    <s v="Moderate"/>
    <x v="0"/>
  </r>
  <r>
    <s v="Hypothesis Testing"/>
    <x v="27"/>
    <s v="Strong"/>
    <s v="Low "/>
    <s v="Moderate"/>
    <x v="0"/>
  </r>
  <r>
    <s v="P-Values"/>
    <x v="28"/>
    <s v="Strong"/>
    <s v="Low "/>
    <s v="Moderate"/>
    <x v="2"/>
  </r>
  <r>
    <s v="Hypothesis Testing"/>
    <x v="27"/>
    <s v="Strong"/>
    <s v="Low "/>
    <s v="Moderate"/>
    <x v="0"/>
  </r>
  <r>
    <s v="P-Values"/>
    <x v="28"/>
    <s v="Strong"/>
    <s v="Low "/>
    <s v="Moderate"/>
    <x v="8"/>
  </r>
  <r>
    <s v="Hypothesis Testing"/>
    <x v="27"/>
    <s v="Strong"/>
    <s v="Low "/>
    <s v="Moderate"/>
    <x v="2"/>
  </r>
  <r>
    <s v="P-Values"/>
    <x v="28"/>
    <s v="Strong"/>
    <s v="Low "/>
    <s v="Moderate"/>
    <x v="0"/>
  </r>
  <r>
    <s v="Hypothesis Testing"/>
    <x v="27"/>
    <s v="Strong"/>
    <s v="Low "/>
    <s v="Moderate"/>
    <x v="2"/>
  </r>
  <r>
    <s v="P-Values"/>
    <x v="28"/>
    <s v="Strong"/>
    <s v="Low "/>
    <s v="Moderate"/>
    <x v="2"/>
  </r>
  <r>
    <s v="Hypothesis Testing"/>
    <x v="27"/>
    <s v="Strong"/>
    <s v="Low "/>
    <s v="Moderate"/>
    <x v="2"/>
  </r>
  <r>
    <s v="P-Values"/>
    <x v="28"/>
    <s v="Strong"/>
    <s v="Low "/>
    <s v="Moderate"/>
    <x v="8"/>
  </r>
  <r>
    <s v="Hypothesis Testing"/>
    <x v="27"/>
    <s v="Strong"/>
    <s v="Low "/>
    <s v="Moderate"/>
    <x v="0"/>
  </r>
  <r>
    <s v="P-Values"/>
    <x v="28"/>
    <s v="Strong"/>
    <s v="Low "/>
    <s v="Moderate"/>
    <x v="0"/>
  </r>
  <r>
    <s v="Hypothesis Testing"/>
    <x v="27"/>
    <s v="Strong"/>
    <s v="Low "/>
    <s v="Moderate"/>
    <x v="4"/>
  </r>
  <r>
    <s v="P-Values"/>
    <x v="28"/>
    <s v="Strong"/>
    <s v="Low "/>
    <s v="Moderate"/>
    <x v="8"/>
  </r>
  <r>
    <s v="Hypothesis Testing"/>
    <x v="27"/>
    <s v="Strong"/>
    <s v="Low "/>
    <s v="Moderate"/>
    <x v="2"/>
  </r>
  <r>
    <s v="P-Values"/>
    <x v="28"/>
    <s v="Strong"/>
    <s v="Low "/>
    <s v="Moderate"/>
    <x v="2"/>
  </r>
  <r>
    <s v="Hypothesis Testing"/>
    <x v="27"/>
    <s v="Strong"/>
    <s v="Low "/>
    <s v="Moderate"/>
    <x v="2"/>
  </r>
  <r>
    <s v="P-Values"/>
    <x v="28"/>
    <s v="Strong"/>
    <s v="Low "/>
    <s v="Moderate"/>
    <x v="0"/>
  </r>
  <r>
    <s v="One Sample T-Test"/>
    <x v="29"/>
    <s v="Strong"/>
    <s v="Low "/>
    <s v="Moderate"/>
    <x v="2"/>
  </r>
  <r>
    <s v="P-Values"/>
    <x v="28"/>
    <s v="Strong"/>
    <s v="Low "/>
    <s v="Moderate"/>
    <x v="8"/>
  </r>
  <r>
    <s v="One Sample T-Test"/>
    <x v="29"/>
    <s v="Strong"/>
    <s v="Low "/>
    <s v="Moderate"/>
    <x v="0"/>
  </r>
  <r>
    <s v="P-Values"/>
    <x v="28"/>
    <s v="Strong"/>
    <s v="Low "/>
    <s v="Moderate"/>
    <x v="2"/>
  </r>
  <r>
    <s v="One Sample T-Test"/>
    <x v="29"/>
    <s v="Strong"/>
    <s v="Low "/>
    <s v="Moderate"/>
    <x v="0"/>
  </r>
  <r>
    <s v="P-Values"/>
    <x v="28"/>
    <s v="Strong"/>
    <s v="Low "/>
    <s v="Moderate"/>
    <x v="0"/>
  </r>
  <r>
    <s v="One Sample T-Test"/>
    <x v="29"/>
    <s v="Strong"/>
    <s v="Low "/>
    <s v="Moderate"/>
    <x v="2"/>
  </r>
  <r>
    <s v="P-Values"/>
    <x v="28"/>
    <s v="Strong"/>
    <s v="Low "/>
    <s v="Moderate"/>
    <x v="8"/>
  </r>
  <r>
    <s v="One Sample T-Test"/>
    <x v="29"/>
    <s v="Strong"/>
    <s v="Low "/>
    <s v="Moderate"/>
    <x v="2"/>
  </r>
  <r>
    <s v="P-Values"/>
    <x v="28"/>
    <s v="Strong"/>
    <s v="Low "/>
    <s v="Moderate"/>
    <x v="3"/>
  </r>
  <r>
    <s v="One Sample T-Test"/>
    <x v="29"/>
    <s v="Strong"/>
    <s v="Low "/>
    <s v="Moderate"/>
    <x v="0"/>
  </r>
  <r>
    <s v="P-Values"/>
    <x v="28"/>
    <s v="Strong"/>
    <s v="Low "/>
    <s v="Moderate"/>
    <x v="2"/>
  </r>
  <r>
    <s v="One Sample T-Test"/>
    <x v="29"/>
    <s v="Strong"/>
    <s v="Low "/>
    <s v="Moderate"/>
    <x v="0"/>
  </r>
  <r>
    <s v="P-Values"/>
    <x v="28"/>
    <s v="Strong"/>
    <s v="Low "/>
    <s v="Moderate"/>
    <x v="8"/>
  </r>
  <r>
    <s v="One Sample T-Test"/>
    <x v="29"/>
    <s v="Strong"/>
    <s v="Low "/>
    <s v="Moderate"/>
    <x v="2"/>
  </r>
  <r>
    <s v="P-Values"/>
    <x v="28"/>
    <s v="Strong"/>
    <s v="Low "/>
    <s v="Moderate"/>
    <x v="0"/>
  </r>
  <r>
    <s v="One Sample T-Test"/>
    <x v="29"/>
    <s v="Strong"/>
    <s v="Low "/>
    <s v="Moderate"/>
    <x v="2"/>
  </r>
  <r>
    <s v="P-Values"/>
    <x v="28"/>
    <s v="Strong"/>
    <s v="Low "/>
    <s v="Moderate"/>
    <x v="2"/>
  </r>
  <r>
    <s v="One Sample T-Test"/>
    <x v="29"/>
    <s v="Strong"/>
    <s v="Low "/>
    <s v="Moderate"/>
    <x v="2"/>
  </r>
  <r>
    <s v="P-Values"/>
    <x v="28"/>
    <s v="Strong"/>
    <s v="Low "/>
    <s v="Moderate"/>
    <x v="8"/>
  </r>
  <r>
    <s v="One Sample T-Test"/>
    <x v="29"/>
    <s v="Strong"/>
    <s v="Low "/>
    <s v="Moderate"/>
    <x v="0"/>
  </r>
  <r>
    <s v="P-Values"/>
    <x v="28"/>
    <s v="Strong"/>
    <s v="Low "/>
    <s v="Moderate"/>
    <x v="0"/>
  </r>
  <r>
    <s v="One Sample T-Test"/>
    <x v="29"/>
    <s v="Strong"/>
    <s v="Low "/>
    <s v="Moderate"/>
    <x v="4"/>
  </r>
  <r>
    <s v="P-Values"/>
    <x v="28"/>
    <s v="Strong"/>
    <s v="Low "/>
    <s v="Moderate"/>
    <x v="4"/>
  </r>
  <r>
    <s v="One Sample T-Test"/>
    <x v="29"/>
    <s v="Strong"/>
    <s v="Low "/>
    <s v="Moderate"/>
    <x v="3"/>
  </r>
  <r>
    <s v="One Sample T-Test"/>
    <x v="29"/>
    <s v="Strong"/>
    <s v="Low "/>
    <s v="Moderate"/>
    <x v="8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8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8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8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One Sample T-Test"/>
    <x v="29"/>
    <s v="Strong"/>
    <s v="Low "/>
    <s v="Moderate"/>
    <x v="2"/>
  </r>
  <r>
    <s v="One Sample T-Test"/>
    <x v="29"/>
    <s v="Strong"/>
    <s v="Low "/>
    <s v="Moderate"/>
    <x v="0"/>
  </r>
  <r>
    <s v="Testing Equality of Variances"/>
    <x v="30"/>
    <s v="Strong"/>
    <s v="Low "/>
    <s v="Moderate"/>
    <x v="3"/>
  </r>
  <r>
    <s v="Testing Equality of Variances"/>
    <x v="30"/>
    <s v="Strong"/>
    <s v="Low "/>
    <s v="Moderate"/>
    <x v="8"/>
  </r>
  <r>
    <s v="Testing Equality of Variances"/>
    <x v="30"/>
    <s v="Strong"/>
    <s v="Low "/>
    <s v="Moderate"/>
    <x v="2"/>
  </r>
  <r>
    <s v="Testing Equality of Variances"/>
    <x v="30"/>
    <s v="Strong"/>
    <s v="Low "/>
    <s v="Moderate"/>
    <x v="0"/>
  </r>
  <r>
    <s v="Testing Equality of Variances"/>
    <x v="30"/>
    <s v="Strong"/>
    <s v="Low "/>
    <s v="Moderate"/>
    <x v="4"/>
  </r>
  <r>
    <s v="Equal Variance T-Test"/>
    <x v="31"/>
    <s v="Strong"/>
    <s v="Low "/>
    <s v="Moderate"/>
    <x v="0"/>
  </r>
  <r>
    <s v="Equal Variance T-Test"/>
    <x v="31"/>
    <s v="Strong"/>
    <s v="Low "/>
    <s v="Moderate"/>
    <x v="2"/>
  </r>
  <r>
    <s v="Equal Variance T-Test"/>
    <x v="31"/>
    <s v="Strong"/>
    <s v="Low "/>
    <s v="Moderate"/>
    <x v="8"/>
  </r>
  <r>
    <s v="Equal Variance T-Test"/>
    <x v="31"/>
    <s v="Strong"/>
    <s v="Low "/>
    <s v="Moderate"/>
    <x v="0"/>
  </r>
  <r>
    <s v="Equal Variance T-Test"/>
    <x v="31"/>
    <s v="Strong"/>
    <s v="Low "/>
    <s v="Moderate"/>
    <x v="2"/>
  </r>
  <r>
    <s v="Equal Variance T-Test"/>
    <x v="31"/>
    <s v="Strong"/>
    <s v="Low "/>
    <s v="Moderate"/>
    <x v="0"/>
  </r>
  <r>
    <s v="Equal Variance T-Test"/>
    <x v="31"/>
    <s v="Strong"/>
    <s v="Low "/>
    <s v="Moderate"/>
    <x v="2"/>
  </r>
  <r>
    <s v="Equal Variance T-Test"/>
    <x v="31"/>
    <s v="Strong"/>
    <s v="Low "/>
    <s v="Moderate"/>
    <x v="4"/>
  </r>
  <r>
    <s v="Unequal Variance T-Test"/>
    <x v="32"/>
    <s v="Strong"/>
    <s v="Low "/>
    <s v="Moderate"/>
    <x v="2"/>
  </r>
  <r>
    <s v="Unequal Variance T-Test"/>
    <x v="32"/>
    <s v="Strong"/>
    <s v="Low "/>
    <s v="Moderate"/>
    <x v="8"/>
  </r>
  <r>
    <s v="Unequal Variance T-Test"/>
    <x v="32"/>
    <s v="Strong"/>
    <s v="Low "/>
    <s v="Moderate"/>
    <x v="0"/>
  </r>
  <r>
    <s v="Unequal Variance T-Test"/>
    <x v="32"/>
    <s v="Strong"/>
    <s v="Low "/>
    <s v="Moderate"/>
    <x v="2"/>
  </r>
  <r>
    <s v="Unequal Variance T-Test"/>
    <x v="32"/>
    <s v="Strong"/>
    <s v="Low "/>
    <s v="Moderate"/>
    <x v="0"/>
  </r>
  <r>
    <s v="Unequal Variance T-Test"/>
    <x v="32"/>
    <s v="Strong"/>
    <s v="Low "/>
    <s v="Moderate"/>
    <x v="4"/>
  </r>
  <r>
    <s v="Two Sample Z-Test"/>
    <x v="33"/>
    <s v="Strong"/>
    <s v="Low "/>
    <s v="Moderate"/>
    <x v="3"/>
  </r>
  <r>
    <s v="Two Sample Z-Test"/>
    <x v="33"/>
    <s v="Strong"/>
    <s v="Low "/>
    <s v="Moderate"/>
    <x v="8"/>
  </r>
  <r>
    <s v="Two Sample Z-Test"/>
    <x v="33"/>
    <s v="Strong"/>
    <s v="Low "/>
    <s v="Moderate"/>
    <x v="0"/>
  </r>
  <r>
    <s v="Two Sample Z-Test"/>
    <x v="33"/>
    <s v="Strong"/>
    <s v="Low "/>
    <s v="Moderate"/>
    <x v="2"/>
  </r>
  <r>
    <s v="Two Sample Z-Test"/>
    <x v="33"/>
    <s v="Strong"/>
    <s v="Low "/>
    <s v="Moderate"/>
    <x v="0"/>
  </r>
  <r>
    <s v="Two Sample Z-Test"/>
    <x v="33"/>
    <s v="Strong"/>
    <s v="Low "/>
    <s v="Moderate"/>
    <x v="2"/>
  </r>
  <r>
    <s v="T-Test Paired Two Sample for Means"/>
    <x v="34"/>
    <s v="Strong"/>
    <s v="Low "/>
    <s v="Moderate"/>
    <x v="0"/>
  </r>
  <r>
    <s v="T-Test Paired Two Sample for Means"/>
    <x v="34"/>
    <s v="Strong"/>
    <s v="Low "/>
    <s v="Moderate"/>
    <x v="8"/>
  </r>
  <r>
    <s v="T-Test Paired Two Sample for Means"/>
    <x v="34"/>
    <s v="Strong"/>
    <s v="Low "/>
    <s v="Moderate"/>
    <x v="2"/>
  </r>
  <r>
    <s v="T-Test Paired Two Sample for Means"/>
    <x v="34"/>
    <s v="Strong"/>
    <s v="Low "/>
    <s v="Moderate"/>
    <x v="0"/>
  </r>
  <r>
    <s v="T-Test Paired Two Sample for Means"/>
    <x v="34"/>
    <s v="Strong"/>
    <s v="Low "/>
    <s v="Moderate"/>
    <x v="2"/>
  </r>
  <r>
    <s v="T-Test Paired Two Sample for Means"/>
    <x v="34"/>
    <s v="Strong"/>
    <s v="Low "/>
    <s v="Moderate"/>
    <x v="4"/>
  </r>
  <r>
    <s v="Chi Square"/>
    <x v="35"/>
    <s v="Strong"/>
    <s v="Low "/>
    <s v="Moderate"/>
    <x v="2"/>
  </r>
  <r>
    <s v="Chi Square"/>
    <x v="35"/>
    <s v="Strong"/>
    <s v="Low "/>
    <s v="Moderate"/>
    <x v="8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Chi Square"/>
    <x v="35"/>
    <s v="Strong"/>
    <s v="Low "/>
    <s v="Moderate"/>
    <x v="2"/>
  </r>
  <r>
    <s v="Chi Square"/>
    <x v="35"/>
    <s v="Strong"/>
    <s v="Low "/>
    <s v="Moderate"/>
    <x v="0"/>
  </r>
  <r>
    <s v="Problems in Sampling"/>
    <x v="22"/>
    <s v="Strong"/>
    <s v="Low "/>
    <s v="Moderate"/>
    <x v="2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  <r>
    <m/>
    <x v="36"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n v="1"/>
    <x v="0"/>
    <x v="0"/>
    <s v="Unit 1.1.a - Types of Data"/>
    <s v="Problem"/>
    <s v="Adapt 1"/>
    <s v="Class data type 1"/>
    <s v="Easy"/>
    <m/>
    <x v="0"/>
  </r>
  <r>
    <n v="3"/>
    <x v="0"/>
    <x v="0"/>
    <s v="Unit 1.1.a - Types of Data"/>
    <s v="Problem"/>
    <s v="Adapt 3"/>
    <s v="Light bulb data type 1"/>
    <s v="Easy"/>
    <m/>
    <x v="1"/>
  </r>
  <r>
    <n v="5"/>
    <x v="0"/>
    <x v="0"/>
    <s v="Unit 1.1.a - Types of Data"/>
    <s v="Problem"/>
    <s v="Adapt 5"/>
    <s v="Gender data type 1"/>
    <s v="Easy"/>
    <m/>
    <x v="2"/>
  </r>
  <r>
    <n v="7"/>
    <x v="0"/>
    <x v="0"/>
    <s v="Unit 1.1.a - Types of Data"/>
    <s v="Problem"/>
    <s v="Adapt 7"/>
    <s v="Job level data type 1"/>
    <s v="Easy"/>
    <m/>
    <x v="1"/>
  </r>
  <r>
    <n v="9"/>
    <x v="0"/>
    <x v="0"/>
    <s v="Unit 1.1.a - Types of Data"/>
    <s v="Problem"/>
    <s v="Adapt 9"/>
    <s v="Age data type 1"/>
    <s v="Reg"/>
    <m/>
    <x v="1"/>
  </r>
  <r>
    <n v="11"/>
    <x v="0"/>
    <x v="0"/>
    <s v="Unit 1.1.a - Types of Data"/>
    <s v="Problem"/>
    <s v="Adapt 11"/>
    <s v="Income data type 1"/>
    <s v="Easy"/>
    <m/>
    <x v="1"/>
  </r>
  <r>
    <n v="13"/>
    <x v="0"/>
    <x v="0"/>
    <s v="Unit 1.1.a - Types of Data"/>
    <s v="Problem"/>
    <s v="Adapt 13"/>
    <s v="Job sat data type 1"/>
    <s v="Easy"/>
    <m/>
    <x v="0"/>
  </r>
  <r>
    <n v="15"/>
    <x v="0"/>
    <x v="0"/>
    <s v="Unit 1.1.a - Types of Data"/>
    <s v="Problem"/>
    <s v="Adapt 15"/>
    <s v="Percentage data type 1"/>
    <s v="Easy"/>
    <m/>
    <x v="1"/>
  </r>
  <r>
    <n v="17"/>
    <x v="0"/>
    <x v="1"/>
    <s v="Unit 1.2.b - Types of Histograms and Skewness"/>
    <s v="Problem"/>
    <s v="Adapt 17"/>
    <s v="Skewness"/>
    <s v="Easy"/>
    <m/>
    <x v="1"/>
  </r>
  <r>
    <n v="18"/>
    <x v="0"/>
    <x v="1"/>
    <s v="Unit 1.2.b - Types of Histograms and Skewness"/>
    <s v="Problem"/>
    <s v="Adapt 18"/>
    <s v="IBM skewness"/>
    <s v="Easy"/>
    <m/>
    <x v="1"/>
  </r>
  <r>
    <n v="57"/>
    <x v="0"/>
    <x v="1"/>
    <s v="Unit 1.2.b - Types of Histograms and Skewness"/>
    <s v="Problem"/>
    <s v="Adapt 57"/>
    <s v="Dist_INTC"/>
    <s v="Difficult"/>
    <m/>
    <x v="1"/>
  </r>
  <r>
    <n v="58"/>
    <x v="0"/>
    <x v="1"/>
    <s v="Unit 1.2.b - Types of Histograms and Skewness"/>
    <s v="Problem"/>
    <s v="Adapt 58"/>
    <s v="Dist_Dell"/>
    <s v="Reg"/>
    <m/>
    <x v="3"/>
  </r>
  <r>
    <n v="59"/>
    <x v="0"/>
    <x v="1"/>
    <s v="Unit 1.2.b - Types of Histograms and Skewness"/>
    <s v="Problem"/>
    <s v="Adapt 59"/>
    <s v="Dist_NT"/>
    <s v="Reg"/>
    <m/>
    <x v="0"/>
  </r>
  <r>
    <n v="19"/>
    <x v="0"/>
    <x v="2"/>
    <s v="Unit 1.3.a - Computing Mean, Median, Variance, and Standard Deviation"/>
    <s v="Problem"/>
    <s v="Adapt 19"/>
    <s v="Largest returns"/>
    <s v="Easy"/>
    <m/>
    <x v="1"/>
  </r>
  <r>
    <n v="20"/>
    <x v="0"/>
    <x v="2"/>
    <s v="Unit 1.3.a - Computing Mean, Median, Variance, and Standard Deviation"/>
    <s v="Problem"/>
    <s v="Adapt 20"/>
    <s v="Average returns Intel"/>
    <s v="Easy"/>
    <m/>
    <x v="1"/>
  </r>
  <r>
    <n v="21"/>
    <x v="0"/>
    <x v="2"/>
    <s v="Unit 1.3.a - Computing Mean, Median, Variance, and Standard Deviation"/>
    <s v="Problem"/>
    <s v="Adapt 21"/>
    <s v="Negative average return"/>
    <s v="Easy"/>
    <m/>
    <x v="3"/>
  </r>
  <r>
    <n v="22"/>
    <x v="0"/>
    <x v="2"/>
    <s v="Unit 1.3.a - Computing Mean, Median, Variance, and Standard Deviation"/>
    <s v="Problem"/>
    <s v="Adapt 22"/>
    <s v="Most variable"/>
    <s v="Easy"/>
    <m/>
    <x v="2"/>
  </r>
  <r>
    <n v="23"/>
    <x v="0"/>
    <x v="2"/>
    <s v="Unit 1.3.a - Computing Mean, Median, Variance, and Standard Deviation"/>
    <s v="Problem"/>
    <s v="Adapt 23"/>
    <s v="Least variable"/>
    <s v="Easy"/>
    <m/>
    <x v="1"/>
  </r>
  <r>
    <n v="24"/>
    <x v="0"/>
    <x v="2"/>
    <s v="Unit 1.3.a - Computing Mean, Median, Variance, and Standard Deviation"/>
    <s v="Problem"/>
    <s v="Adapt 24"/>
    <s v="3M SD"/>
    <s v="Easy"/>
    <m/>
    <x v="0"/>
  </r>
  <r>
    <n v="25"/>
    <x v="0"/>
    <x v="2"/>
    <s v="Unit 1.3.a - Computing Mean, Median, Variance, and Standard Deviation"/>
    <s v="Problem"/>
    <s v="Adapt 25"/>
    <s v="GE SD"/>
    <s v="Easy"/>
    <m/>
    <x v="1"/>
  </r>
  <r>
    <n v="26"/>
    <x v="0"/>
    <x v="2"/>
    <s v="Unit 1.3.a - Computing Mean, Median, Variance, and Standard Deviation"/>
    <s v="Problem"/>
    <s v="Adapt 26"/>
    <s v="IBM SD"/>
    <s v="Easy"/>
    <m/>
    <x v="1"/>
  </r>
  <r>
    <n v="27"/>
    <x v="0"/>
    <x v="2"/>
    <s v="Unit 1.3.a - Computing Mean, Median, Variance, and Standard Deviation"/>
    <s v="Problem"/>
    <s v="Adapt 27"/>
    <s v="3M outliers"/>
    <s v="Reg"/>
    <m/>
    <x v="1"/>
  </r>
  <r>
    <n v="28"/>
    <x v="0"/>
    <x v="2"/>
    <s v="Unit 1.3.c - Rule of Thumb and Identifying Outliers"/>
    <s v="Problem"/>
    <s v="Adapt 28"/>
    <s v="Intel outliers"/>
    <s v="Reg"/>
    <m/>
    <x v="1"/>
  </r>
  <r>
    <n v="29"/>
    <x v="0"/>
    <x v="2"/>
    <s v="Unit 1.3.c - Rule of Thumb and Identifying Outliers"/>
    <s v="Problem"/>
    <s v="Adapt 29"/>
    <s v="GE outliers"/>
    <s v="Reg"/>
    <m/>
    <x v="1"/>
  </r>
  <r>
    <n v="30"/>
    <x v="0"/>
    <x v="2"/>
    <s v="Unit 1.3.c - Rule of Thumb and Identifying Outliers"/>
    <s v="Problem"/>
    <s v="Adapt 30"/>
    <s v="IBM outliers"/>
    <s v="Reg"/>
    <m/>
    <x v="1"/>
  </r>
  <r>
    <n v="31"/>
    <x v="0"/>
    <x v="2"/>
    <s v="Unit 1.3.d - Computing Average, Median, Variance, Standard Deviation, and Skewness"/>
    <s v="Problem"/>
    <s v="Adapt 31"/>
    <s v="GE 95th%"/>
    <s v="Reg"/>
    <m/>
    <x v="1"/>
  </r>
  <r>
    <n v="32"/>
    <x v="0"/>
    <x v="2"/>
    <s v="Unit 1.3.d - Computing Average, Median, Variance, Standard Deviation, and Skewness"/>
    <s v="Problem"/>
    <s v="Adapt 32"/>
    <s v="3M 95th%"/>
    <s v="Reg"/>
    <m/>
    <x v="0"/>
  </r>
  <r>
    <n v="33"/>
    <x v="0"/>
    <x v="2"/>
    <s v="Unit 1.3.d - Computing Average, Median, Variance, Standard Deviation, and Skewness"/>
    <s v="Problem"/>
    <s v="Adapt 33"/>
    <s v="IBM 99th%"/>
    <s v="Reg"/>
    <m/>
    <x v="1"/>
  </r>
  <r>
    <n v="34"/>
    <x v="0"/>
    <x v="2"/>
    <s v="Unit 1.3.d - Computing Average, Median, Variance, Standard Deviation, and Skewness"/>
    <s v="Problem"/>
    <s v="Adapt 34"/>
    <s v="Intel 95th%"/>
    <s v="Reg"/>
    <m/>
    <x v="1"/>
  </r>
  <r>
    <n v="35"/>
    <x v="0"/>
    <x v="1"/>
    <s v="Unit 1.2.a - What is a Histogram?"/>
    <s v="Problem"/>
    <s v="Adapt 35"/>
    <s v="Create histogram_GE"/>
    <s v="Reg"/>
    <m/>
    <x v="1"/>
  </r>
  <r>
    <n v="36"/>
    <x v="0"/>
    <x v="1"/>
    <s v="Unit 1.2.a - What is a Histogram?"/>
    <s v="Problem"/>
    <s v="Adapt 36"/>
    <s v="Create histogram_3M"/>
    <s v="Reg"/>
    <m/>
    <x v="1"/>
  </r>
  <r>
    <n v="37"/>
    <x v="0"/>
    <x v="1"/>
    <s v="Unit 1.2.a - What is a Histogram?"/>
    <s v="Problem"/>
    <s v="Adapt 37"/>
    <s v="Create histogram_IBM"/>
    <s v="Reg"/>
    <m/>
    <x v="1"/>
  </r>
  <r>
    <n v="38"/>
    <x v="0"/>
    <x v="1"/>
    <s v="Unit 1.2.a - What is a Histogram?"/>
    <s v="Problem"/>
    <s v="Adapt 38"/>
    <s v="Create histogram_Intel"/>
    <s v="Reg"/>
    <m/>
    <x v="1"/>
  </r>
  <r>
    <n v="39"/>
    <x v="0"/>
    <x v="2"/>
    <s v="Unit 1.3.f - Geometric Mean and Compound Annual Growth Rate (CAGR)"/>
    <s v="Problem"/>
    <s v="Adapt 39"/>
    <s v="CAGR_Highest"/>
    <s v="Reg"/>
    <m/>
    <x v="3"/>
  </r>
  <r>
    <n v="40"/>
    <x v="0"/>
    <x v="2"/>
    <s v="Unit 1.3.f - Geometric Mean and Compound Annual Growth Rate (CAGR)"/>
    <s v="Problem"/>
    <s v="Adapt 40"/>
    <s v="CAGR_2nd Highest"/>
    <s v="Reg"/>
    <m/>
    <x v="2"/>
  </r>
  <r>
    <n v="41"/>
    <x v="0"/>
    <x v="2"/>
    <s v="Unit 1.3.f - Geometric Mean and Compound Annual Growth Rate (CAGR)"/>
    <s v="Problem"/>
    <s v="Adapt 41"/>
    <s v="CAGR_3M"/>
    <s v="Reg"/>
    <m/>
    <x v="1"/>
  </r>
  <r>
    <n v="42"/>
    <x v="0"/>
    <x v="2"/>
    <s v="Unit 1.3.f - Geometric Mean and Compound Annual Growth Rate (CAGR)"/>
    <s v="Problem"/>
    <s v="Adapt 42"/>
    <s v="CAGR_GE"/>
    <s v="Reg"/>
    <m/>
    <x v="1"/>
  </r>
  <r>
    <n v="43"/>
    <x v="0"/>
    <x v="2"/>
    <s v="Unit 1.3.f - Geometric Mean and Compound Annual Growth Rate (CAGR)"/>
    <s v="Problem"/>
    <s v="Adapt 43"/>
    <s v="CAGR_IBM"/>
    <s v="Reg"/>
    <m/>
    <x v="1"/>
  </r>
  <r>
    <n v="44"/>
    <x v="0"/>
    <x v="2"/>
    <s v="Unit 1.3.f - Geometric Mean and Compound Annual Growth Rate (CAGR)"/>
    <s v="Problem"/>
    <s v="Adapt 44"/>
    <s v="CAGR_Intel"/>
    <s v="Reg"/>
    <m/>
    <x v="4"/>
  </r>
  <r>
    <n v="45"/>
    <x v="0"/>
    <x v="2"/>
    <s v="Unit 1.3.f - Geometric Mean and Compound Annual Growth Rate (CAGR)"/>
    <s v="Problem"/>
    <s v="Adapt 45"/>
    <s v="CAGR_IBM highest"/>
    <s v="Difficult"/>
    <m/>
    <x v="1"/>
  </r>
  <r>
    <n v="46"/>
    <x v="0"/>
    <x v="2"/>
    <s v="Unit 1.3.f - Geometric Mean and Compound Annual Growth Rate (CAGR)"/>
    <s v="Problem"/>
    <s v="Adapt 46"/>
    <s v="CAGR_IBM lowest"/>
    <s v="Difficult"/>
    <m/>
    <x v="1"/>
  </r>
  <r>
    <n v="47"/>
    <x v="0"/>
    <x v="2"/>
    <s v="Unit 1.3.f - Geometric Mean and Compound Annual Growth Rate (CAGR)"/>
    <s v="Problem"/>
    <s v="Adapt 47"/>
    <s v="CAGR_Dell"/>
    <s v="Reg"/>
    <m/>
    <x v="1"/>
  </r>
  <r>
    <n v="48"/>
    <x v="0"/>
    <x v="2"/>
    <s v="Unit 1.3.f - Geometric Mean and Compound Annual Growth Rate (CAGR)"/>
    <s v="Problem"/>
    <s v="Adapt 48"/>
    <s v="CAGR_INTC"/>
    <s v="Reg"/>
    <m/>
    <x v="0"/>
  </r>
  <r>
    <n v="49"/>
    <x v="0"/>
    <x v="2"/>
    <s v="Unit 1.3.f - Geometric Mean and Compound Annual Growth Rate (CAGR)"/>
    <s v="Problem"/>
    <s v="Adapt 49"/>
    <s v="CAGR_MSFT"/>
    <s v="Reg"/>
    <m/>
    <x v="1"/>
  </r>
  <r>
    <n v="50"/>
    <x v="0"/>
    <x v="2"/>
    <s v="Unit 1.3.f - Geometric Mean and Compound Annual Growth Rate (CAGR)"/>
    <s v="Problem"/>
    <s v="Adapt 50"/>
    <s v="CAGR_NT"/>
    <s v="Reg"/>
    <m/>
    <x v="1"/>
  </r>
  <r>
    <n v="51"/>
    <x v="0"/>
    <x v="2"/>
    <s v="Unit 1.3.f - Geometric Mean and Compound Annual Growth Rate (CAGR)"/>
    <s v="Problem"/>
    <s v="Adapt 51"/>
    <s v="CAGR_PFE"/>
    <s v="Reg"/>
    <m/>
    <x v="1"/>
  </r>
  <r>
    <n v="56"/>
    <x v="0"/>
    <x v="2"/>
    <s v="Unit 1.3.f - Geometric Mean and Compound Annual Growth Rate (CAGR)"/>
    <s v="Problem"/>
    <s v="Adapt 56"/>
    <s v="CAGR_boxplot recommend"/>
    <s v="Difficult"/>
    <m/>
    <x v="0"/>
  </r>
  <r>
    <n v="68"/>
    <x v="0"/>
    <x v="2"/>
    <s v="Unit 1.3.d - Computing Average, Median, Variance, Standard Deviation, and Skewness"/>
    <s v="Problem"/>
    <s v="Adapt 68"/>
    <s v="Median Income_Best"/>
    <s v="Reg"/>
    <m/>
    <x v="1"/>
  </r>
  <r>
    <n v="69"/>
    <x v="0"/>
    <x v="2"/>
    <s v="Unit 1.3.d - Computing Average, Median, Variance, Standard Deviation, and Skewness"/>
    <s v="Problem"/>
    <s v="Adapt 69"/>
    <s v="Median Income_Worst"/>
    <s v="Reg"/>
    <m/>
    <x v="1"/>
  </r>
  <r>
    <n v="52"/>
    <x v="0"/>
    <x v="3"/>
    <s v="Unit 1.4.c - Boxplots for Comparing Multiple Populations"/>
    <s v="Problem"/>
    <s v="Adapt 52"/>
    <s v="Boxplot_least variaility"/>
    <s v="Reg"/>
    <m/>
    <x v="1"/>
  </r>
  <r>
    <n v="53"/>
    <x v="0"/>
    <x v="3"/>
    <s v="Unit 1.4.c - Boxplots for Comparing Multiple Populations"/>
    <s v="Problem"/>
    <s v="Adapt 53"/>
    <s v="Boxplot_highest median"/>
    <s v="Reg"/>
    <m/>
    <x v="2"/>
  </r>
  <r>
    <n v="54"/>
    <x v="0"/>
    <x v="3"/>
    <s v="Unit 1.4.c - Boxplots for Comparing Multiple Populations"/>
    <s v="Problem"/>
    <s v="Adapt 54"/>
    <s v="Boxplot_most outliers"/>
    <s v="Reg"/>
    <m/>
    <x v="0"/>
  </r>
  <r>
    <n v="55"/>
    <x v="0"/>
    <x v="3"/>
    <s v="Unit 1.4.c - Boxplots for Comparing Multiple Populations"/>
    <s v="Problem"/>
    <s v="Adapt 55"/>
    <s v="Boxplot_2 outliers"/>
    <s v="Reg"/>
    <m/>
    <x v="4"/>
  </r>
  <r>
    <n v="2"/>
    <x v="0"/>
    <x v="4"/>
    <s v="Unit 1.5.a - Nominal Data and Ordinal Data"/>
    <s v="Problem"/>
    <s v="Adapt 2"/>
    <s v="Class data type 2"/>
    <s v="Easy"/>
    <m/>
    <x v="3"/>
  </r>
  <r>
    <n v="4"/>
    <x v="0"/>
    <x v="4"/>
    <s v="Unit 1.5.a - Nominal Data and Ordinal Data"/>
    <s v="Problem"/>
    <s v="Adapt 4"/>
    <s v="LIght bulb data type 2"/>
    <s v="Easy"/>
    <m/>
    <x v="1"/>
  </r>
  <r>
    <n v="6"/>
    <x v="0"/>
    <x v="4"/>
    <s v="Unit 1.5.a - Nominal Data and Ordinal Data"/>
    <s v="Problem"/>
    <s v="Adapt 6"/>
    <s v="Gender data type 2"/>
    <s v="Easy"/>
    <m/>
    <x v="1"/>
  </r>
  <r>
    <n v="8"/>
    <x v="0"/>
    <x v="4"/>
    <s v="Unit 1.5.a - Nominal Data and Ordinal Data"/>
    <s v="Problem"/>
    <s v="Adapt 8"/>
    <s v="Job level data type 2"/>
    <s v="Easy"/>
    <m/>
    <x v="1"/>
  </r>
  <r>
    <n v="10"/>
    <x v="0"/>
    <x v="4"/>
    <s v="Unit 1.5.a - Nominal Data and Ordinal Data"/>
    <s v="Problem"/>
    <s v="Adapt 10"/>
    <s v="Age data type 2"/>
    <s v="Easy"/>
    <m/>
    <x v="1"/>
  </r>
  <r>
    <n v="12"/>
    <x v="0"/>
    <x v="4"/>
    <s v="Unit 1.5.a - Nominal Data and Ordinal Data"/>
    <s v="Problem"/>
    <s v="Adapt 12"/>
    <s v="Income data type 2"/>
    <s v="Easy"/>
    <m/>
    <x v="4"/>
  </r>
  <r>
    <n v="14"/>
    <x v="0"/>
    <x v="4"/>
    <s v="Unit 1.5.a - Nominal Data and Ordinal Data"/>
    <s v="Problem"/>
    <s v="Adapt 14"/>
    <s v="Job sat data type 2"/>
    <s v="Reg"/>
    <m/>
    <x v="1"/>
  </r>
  <r>
    <n v="16"/>
    <x v="0"/>
    <x v="4"/>
    <s v="Unit 1.5.a - Nominal Data and Ordinal Data"/>
    <s v="Problem"/>
    <s v="Adapt 16"/>
    <s v="Percentage data type 2"/>
    <s v="Easy"/>
    <m/>
    <x v="1"/>
  </r>
  <r>
    <n v="62"/>
    <x v="0"/>
    <x v="5"/>
    <s v="Unit 1.6.b - Summarizing Hierarchical Data with Treemap and Sunburst Charts"/>
    <s v="Problem"/>
    <s v="Adapt 62"/>
    <s v="Understanding charts_Hierarchy"/>
    <s v="Difficult"/>
    <m/>
    <x v="1"/>
  </r>
  <r>
    <n v="60"/>
    <x v="0"/>
    <x v="6"/>
    <s v="Unit 1.7.a - 80-20 Rule and Pareto Principle"/>
    <s v="Problem"/>
    <s v="Adapt 60"/>
    <s v="Understanding charts_Pareto 1"/>
    <s v="Difficult"/>
    <m/>
    <x v="1"/>
  </r>
  <r>
    <n v="61"/>
    <x v="0"/>
    <x v="6"/>
    <s v="Unit 1.7.a - 80-20 Rule and Pareto Principle"/>
    <s v="Problem"/>
    <s v="Adapt 61"/>
    <s v="Understanding charts_Pareto 2"/>
    <s v="Difficult"/>
    <m/>
    <x v="3"/>
  </r>
  <r>
    <n v="63"/>
    <x v="0"/>
    <x v="6"/>
    <s v="Unit 1.7.a - 80-20 Rule and Pareto Principle"/>
    <s v="Problem"/>
    <s v="Adapt 63"/>
    <s v="Pareto_Interpret 1"/>
    <s v="Difficult"/>
    <m/>
    <x v="4"/>
  </r>
  <r>
    <n v="64"/>
    <x v="0"/>
    <x v="6"/>
    <s v="Unit 1.7.a - 80-20 Rule and Pareto Principle"/>
    <s v="Problem"/>
    <s v="Adapt 64"/>
    <s v="Pareto_Interpret 2"/>
    <s v="Difficult"/>
    <m/>
    <x v="0"/>
  </r>
  <r>
    <n v="65"/>
    <x v="0"/>
    <x v="6"/>
    <s v="Unit 1.7.b - Creating a Pareto Chart"/>
    <s v="Problem"/>
    <s v="Adapt 65"/>
    <s v="Pareto_Percent"/>
    <s v="Easy"/>
    <m/>
    <x v="1"/>
  </r>
  <r>
    <n v="66"/>
    <x v="0"/>
    <x v="6"/>
    <s v="Unit 1.7.b - Creating a Pareto Chart"/>
    <s v="Problem"/>
    <s v="Adapt 66"/>
    <s v="Pareto_Left"/>
    <s v="Easy"/>
    <m/>
    <x v="0"/>
  </r>
  <r>
    <n v="67"/>
    <x v="0"/>
    <x v="6"/>
    <s v="Unit 1.7.b - Creating a Pareto Chart"/>
    <s v="Problem"/>
    <s v="Adapt 67"/>
    <s v="Pareto_Right"/>
    <s v="Easy"/>
    <m/>
    <x v="2"/>
  </r>
  <r>
    <n v="70"/>
    <x v="1"/>
    <x v="0"/>
    <s v="Unit 2.1.a - Introduction to Probability"/>
    <s v="Problem"/>
    <s v="Adapt 70"/>
    <s v="Basic Prob 1"/>
    <s v="Reg"/>
    <m/>
    <x v="3"/>
  </r>
  <r>
    <n v="71"/>
    <x v="1"/>
    <x v="0"/>
    <s v="Unit 2.1.a - Introduction to Probability"/>
    <s v="Problem"/>
    <s v="Adapt 71"/>
    <s v="Basic Prob 2"/>
    <s v="Reg"/>
    <m/>
    <x v="0"/>
  </r>
  <r>
    <n v="72"/>
    <x v="1"/>
    <x v="0"/>
    <s v="Unit 2.1.a - Introduction to Probability"/>
    <s v="Problem"/>
    <s v="Adapt 72"/>
    <s v="Sample Space 1"/>
    <s v="Easy"/>
    <m/>
    <x v="5"/>
  </r>
  <r>
    <n v="73"/>
    <x v="1"/>
    <x v="0"/>
    <s v="Unit 2.1.a - Introduction to Probability"/>
    <s v="Problem"/>
    <s v="Adapt 73"/>
    <s v="Sample Space 2"/>
    <s v="Easy"/>
    <m/>
    <x v="2"/>
  </r>
  <r>
    <n v="74"/>
    <x v="1"/>
    <x v="0"/>
    <s v="Unit 2.1.a - Introduction to Probability"/>
    <s v="Problem"/>
    <s v="Adapt 74"/>
    <s v="Katy Tied"/>
    <s v="Easy"/>
    <m/>
    <x v="5"/>
  </r>
  <r>
    <n v="75"/>
    <x v="1"/>
    <x v="0"/>
    <s v="Unit 2.1.a - Introduction to Probability"/>
    <s v="Problem"/>
    <s v="Adapt 75"/>
    <s v="Dice sum 8"/>
    <s v="Reg"/>
    <m/>
    <x v="5"/>
  </r>
  <r>
    <n v="76"/>
    <x v="1"/>
    <x v="0"/>
    <s v="Unit 2.1.a - Introduction to Probability"/>
    <s v="Problem"/>
    <s v="Adapt 76"/>
    <s v="Dice sum 10"/>
    <s v="Reg"/>
    <m/>
    <x v="0"/>
  </r>
  <r>
    <n v="77"/>
    <x v="1"/>
    <x v="0"/>
    <s v="Unit 2.1.a - Introduction to Probability"/>
    <s v="Problem"/>
    <s v="Adapt 77"/>
    <s v="Dice sum 5"/>
    <s v="Reg"/>
    <m/>
    <x v="5"/>
  </r>
  <r>
    <n v="104"/>
    <x v="1"/>
    <x v="0"/>
    <s v="Unit 2.1.a - Introduction to Probability"/>
    <s v="Problem"/>
    <s v="Adapt 104"/>
    <s v="Absolute 3"/>
    <s v="Easy"/>
    <m/>
    <x v="4"/>
  </r>
  <r>
    <n v="105"/>
    <x v="1"/>
    <x v="0"/>
    <s v="Unit 2.1.a - Introduction to Probability"/>
    <s v="Problem"/>
    <s v="Adapt 105"/>
    <s v="Absolute 2"/>
    <s v="Easy"/>
    <m/>
    <x v="5"/>
  </r>
  <r>
    <n v="106"/>
    <x v="1"/>
    <x v="0"/>
    <s v="Unit 2.1.a - Introduction to Probability"/>
    <s v="Problem"/>
    <s v="Adapt 106"/>
    <s v="Absolute 4"/>
    <s v="Easy"/>
    <m/>
    <x v="5"/>
  </r>
  <r>
    <n v="78"/>
    <x v="1"/>
    <x v="1"/>
    <s v="Unit 2.2.a - Law of Complements"/>
    <s v="Problem"/>
    <s v="Adapt 78"/>
    <s v="Not Face Heart"/>
    <s v="Difficult"/>
    <m/>
    <x v="5"/>
  </r>
  <r>
    <n v="79"/>
    <x v="1"/>
    <x v="1"/>
    <s v="Unit 2.2.a - Law of Complements"/>
    <s v="Problem"/>
    <s v="Adapt 79"/>
    <s v="Not Face Diamond"/>
    <s v="Difficult"/>
    <m/>
    <x v="5"/>
  </r>
  <r>
    <n v="80"/>
    <x v="1"/>
    <x v="1"/>
    <s v="Unit 2.2.a - Law of Complements"/>
    <s v="Problem"/>
    <s v="Adapt 80"/>
    <s v="Not Face Red"/>
    <s v="Difficult"/>
    <m/>
    <x v="3"/>
  </r>
  <r>
    <n v="81"/>
    <x v="1"/>
    <x v="1"/>
    <s v="Unit 2.2.a - Law of Complements"/>
    <s v="Problem"/>
    <s v="Adapt 81"/>
    <s v="Min Six 50%"/>
    <s v="Difficult"/>
    <m/>
    <x v="5"/>
  </r>
  <r>
    <n v="82"/>
    <x v="1"/>
    <x v="1"/>
    <s v="Unit 2.2.a - Law of Complements"/>
    <s v="Problem"/>
    <s v="Adapt 82"/>
    <s v="Min Six 66%"/>
    <s v="Difficult"/>
    <m/>
    <x v="5"/>
  </r>
  <r>
    <n v="83"/>
    <x v="1"/>
    <x v="1"/>
    <s v="Unit 2.2.a - Law of Complements"/>
    <s v="Problem"/>
    <s v="Adapt 83"/>
    <s v="Min Six 33%"/>
    <s v="Difficult"/>
    <m/>
    <x v="5"/>
  </r>
  <r>
    <n v="84"/>
    <x v="1"/>
    <x v="1"/>
    <s v="Unit 2.3.b - Independent Events"/>
    <s v="Problem"/>
    <s v="Adapt 84"/>
    <s v="Katy Losing"/>
    <s v="Reg"/>
    <m/>
    <x v="5"/>
  </r>
  <r>
    <n v="107"/>
    <x v="1"/>
    <x v="1"/>
    <s v="Unit 2.2.a - Law of Complements"/>
    <s v="Problem"/>
    <s v="Adapt 107"/>
    <s v="4 in 6 tosses"/>
    <s v="Reg"/>
    <m/>
    <x v="5"/>
  </r>
  <r>
    <n v="108"/>
    <x v="1"/>
    <x v="1"/>
    <s v="Unit 2.2.a - Law of Complements"/>
    <s v="Problem"/>
    <s v="Adapt 108"/>
    <s v="3 in 24 tosses"/>
    <s v="Reg"/>
    <m/>
    <x v="2"/>
  </r>
  <r>
    <n v="109"/>
    <x v="1"/>
    <x v="1"/>
    <s v="Unit 2.2.a - Law of Complements"/>
    <s v="Problem"/>
    <s v="Adapt 109"/>
    <s v="2 in 24 tosses"/>
    <s v="Reg"/>
    <m/>
    <x v="5"/>
  </r>
  <r>
    <n v="85"/>
    <x v="1"/>
    <x v="2"/>
    <s v="Unit 2.2.a - Law of Complements"/>
    <s v="Problem"/>
    <s v="Adapt 85"/>
    <s v="One tail"/>
    <s v="Difficult"/>
    <m/>
    <x v="0"/>
  </r>
  <r>
    <n v="86"/>
    <x v="1"/>
    <x v="2"/>
    <s v="Unit 2.2.a - Law of Complements"/>
    <s v="Problem"/>
    <s v="Adapt 86"/>
    <s v="One head"/>
    <s v="Difficult"/>
    <m/>
    <x v="4"/>
  </r>
  <r>
    <n v="87"/>
    <x v="1"/>
    <x v="2"/>
    <s v="Unit 2.3.a - Mutually Exclusive Events and Finding Prob (A or B)"/>
    <s v="Problem"/>
    <s v="Adapt 87"/>
    <s v="Ace or heart"/>
    <s v="Reg"/>
    <m/>
    <x v="0"/>
  </r>
  <r>
    <n v="88"/>
    <x v="1"/>
    <x v="2"/>
    <s v="Unit 2.3.a - Mutually Exclusive Events and Finding Prob (A or B)"/>
    <s v="Problem"/>
    <s v="Adapt 88"/>
    <s v="Face or heart"/>
    <s v="Reg"/>
    <m/>
    <x v="2"/>
  </r>
  <r>
    <n v="89"/>
    <x v="1"/>
    <x v="2"/>
    <s v="Unit 2.2.a - Law of Complements"/>
    <s v="Problem"/>
    <s v="Adapt 89"/>
    <s v="2 Dice 4 or 9"/>
    <s v="Reg"/>
    <m/>
    <x v="5"/>
  </r>
  <r>
    <n v="90"/>
    <x v="1"/>
    <x v="2"/>
    <s v="Unit 2.2.a - Law of Complements"/>
    <s v="Problem"/>
    <s v="Adapt 90"/>
    <s v="2 Dice 1 or 7"/>
    <s v="Reg"/>
    <m/>
    <x v="5"/>
  </r>
  <r>
    <n v="91"/>
    <x v="1"/>
    <x v="2"/>
    <s v="Unit 2.3.b - Independent Events"/>
    <s v="Problem"/>
    <s v="Adapt 91"/>
    <s v="4 Defect 3"/>
    <s v="Reg"/>
    <m/>
    <x v="5"/>
  </r>
  <r>
    <n v="92"/>
    <x v="1"/>
    <x v="2"/>
    <s v="Unit 2.3.b - Independent Events"/>
    <s v="Problem"/>
    <s v="Adapt 92"/>
    <s v="3 Defect 3"/>
    <s v="Reg"/>
    <m/>
    <x v="5"/>
  </r>
  <r>
    <n v="93"/>
    <x v="1"/>
    <x v="2"/>
    <s v="Unit 2.3.b - Independent Events"/>
    <s v="Problem"/>
    <s v="Adapt 93"/>
    <s v="4 Defect 5"/>
    <s v="Reg"/>
    <m/>
    <x v="4"/>
  </r>
  <r>
    <n v="94"/>
    <x v="1"/>
    <x v="2"/>
    <s v="Unit 2.3.b - Independent Events"/>
    <s v="Problem"/>
    <s v="Adapt 94"/>
    <s v="Blackjack"/>
    <s v="Difficult"/>
    <m/>
    <x v="3"/>
  </r>
  <r>
    <n v="95"/>
    <x v="1"/>
    <x v="2"/>
    <s v="Unit 2.3.b - Independent Events"/>
    <s v="Problem"/>
    <s v="Adapt 95"/>
    <s v="Flush Hearts"/>
    <s v="Difficult"/>
    <m/>
    <x v="5"/>
  </r>
  <r>
    <n v="96"/>
    <x v="1"/>
    <x v="2"/>
    <s v="Unit 2.3.b - Independent Events"/>
    <s v="Problem"/>
    <s v="Adapt 96"/>
    <s v="Flush Any Suit"/>
    <s v="Difficult"/>
    <m/>
    <x v="0"/>
  </r>
  <r>
    <n v="97"/>
    <x v="1"/>
    <x v="2"/>
    <s v="Unit 2.3.b - Independent Events"/>
    <s v="Problem"/>
    <s v="Adapt 97"/>
    <s v="2 clubs"/>
    <s v="Easy"/>
    <m/>
    <x v="2"/>
  </r>
  <r>
    <n v="98"/>
    <x v="1"/>
    <x v="2"/>
    <s v="Unit 2.2.a - Law of Complements"/>
    <s v="Problem"/>
    <s v="Adapt 98"/>
    <s v="Katy wins"/>
    <s v="Reg"/>
    <m/>
    <x v="0"/>
  </r>
  <r>
    <n v="99"/>
    <x v="1"/>
    <x v="2"/>
    <s v="Unit 2.3.b - Independent Events"/>
    <s v="Problem"/>
    <s v="Adapt 99"/>
    <s v="6 on second toss"/>
    <s v="Easy"/>
    <m/>
    <x v="0"/>
  </r>
  <r>
    <n v="100"/>
    <x v="1"/>
    <x v="2"/>
    <s v="Unit 2.3.b - Independent Events"/>
    <s v="Problem"/>
    <s v="Adapt 100"/>
    <s v="Head on third toss"/>
    <s v="Easy"/>
    <m/>
    <x v="5"/>
  </r>
  <r>
    <n v="101"/>
    <x v="1"/>
    <x v="2"/>
    <s v="Unit 2.3.a - Mutually Exclusive Events and Finding Prob (A or B)"/>
    <s v="Problem"/>
    <s v="Adapt 101"/>
    <s v="Same blood type 1"/>
    <s v="Reg"/>
    <m/>
    <x v="5"/>
  </r>
  <r>
    <n v="102"/>
    <x v="1"/>
    <x v="2"/>
    <s v="Unit 2.3.a - Mutually Exclusive Events and Finding Prob (A or B)"/>
    <s v="Problem"/>
    <s v="Adapt 102"/>
    <s v="Same blood type 2"/>
    <s v="Reg"/>
    <m/>
    <x v="5"/>
  </r>
  <r>
    <n v="103"/>
    <x v="1"/>
    <x v="2"/>
    <s v="Unit 2.3.a - Mutually Exclusive Events and Finding Prob (A or B)"/>
    <s v="Problem"/>
    <s v="Adapt 103"/>
    <s v="Same blood type 3"/>
    <s v="Reg"/>
    <m/>
    <x v="4"/>
  </r>
  <r>
    <n v="113"/>
    <x v="1"/>
    <x v="2"/>
    <s v="Unit 2.3.a - Mutually Exclusive Events and Finding Prob (A or B)"/>
    <s v="Problem"/>
    <s v="Adapt 113"/>
    <s v="MBA Grade 1"/>
    <s v="Difficult"/>
    <m/>
    <x v="0"/>
  </r>
  <r>
    <n v="114"/>
    <x v="1"/>
    <x v="2"/>
    <s v="Unit 2.3.a - Mutually Exclusive Events and Finding Prob (A or B)"/>
    <s v="Problem"/>
    <s v="Adapt 114"/>
    <s v="MBA Grade 2"/>
    <s v="Difficult"/>
    <m/>
    <x v="3"/>
  </r>
  <r>
    <n v="115"/>
    <x v="1"/>
    <x v="2"/>
    <s v="Unit 2.3.a - Mutually Exclusive Events and Finding Prob (A or B)"/>
    <s v="Problem"/>
    <s v="Adapt 115"/>
    <s v="MBA Grade 3"/>
    <s v="Difficult"/>
    <m/>
    <x v="5"/>
  </r>
  <r>
    <n v="110"/>
    <x v="1"/>
    <x v="3"/>
    <s v="Unit 2.4.a - Conditional Probability"/>
    <s v="Problem"/>
    <s v="Adapt 110"/>
    <s v="Marginal prob 1"/>
    <s v="Reg"/>
    <m/>
    <x v="5"/>
  </r>
  <r>
    <n v="111"/>
    <x v="1"/>
    <x v="3"/>
    <s v="Unit 2.4.a - Conditional Probability"/>
    <s v="Problem"/>
    <s v="Adapt 111"/>
    <s v="Marginal prob 2"/>
    <s v="Reg"/>
    <m/>
    <x v="5"/>
  </r>
  <r>
    <n v="112"/>
    <x v="1"/>
    <x v="3"/>
    <s v="Unit 2.4.a - Conditional Probability"/>
    <s v="Problem"/>
    <s v="Adapt 112"/>
    <s v="Marginal prob 3"/>
    <s v="Reg"/>
    <m/>
    <x v="5"/>
  </r>
  <r>
    <n v="136"/>
    <x v="1"/>
    <x v="3"/>
    <s v="Unit 2.4.a - Conditional Probability"/>
    <s v="Problem"/>
    <s v="Adapt 136"/>
    <s v="Color Given Face 1"/>
    <s v="Reg"/>
    <m/>
    <x v="4"/>
  </r>
  <r>
    <n v="137"/>
    <x v="1"/>
    <x v="3"/>
    <s v="Unit 2.4.a - Conditional Probability"/>
    <s v="Problem"/>
    <s v="Adapt 137"/>
    <s v="Color Given Face 2"/>
    <s v="Reg"/>
    <m/>
    <x v="5"/>
  </r>
  <r>
    <n v="138"/>
    <x v="1"/>
    <x v="3"/>
    <s v="Unit 2.4.a - Conditional Probability"/>
    <s v="Problem"/>
    <s v="Adapt 138"/>
    <s v="Color Given Face 3"/>
    <s v="Reg"/>
    <m/>
    <x v="5"/>
  </r>
  <r>
    <n v="139"/>
    <x v="1"/>
    <x v="3"/>
    <s v="Unit 2.4.a - Conditional Probability"/>
    <s v="Problem"/>
    <s v="Adapt 139"/>
    <s v="Color Given Face 4"/>
    <s v="Reg"/>
    <m/>
    <x v="5"/>
  </r>
  <r>
    <n v="144"/>
    <x v="1"/>
    <x v="3"/>
    <s v="Unit 2.4.a - Conditional Probability"/>
    <s v="Problem"/>
    <s v="Adapt 144"/>
    <s v="Urn 1"/>
    <s v="Reg"/>
    <m/>
    <x v="0"/>
  </r>
  <r>
    <n v="145"/>
    <x v="1"/>
    <x v="3"/>
    <s v="Unit 2.4.a - Conditional Probability"/>
    <s v="Problem"/>
    <s v="Adapt 145"/>
    <s v="Urn 2"/>
    <s v="Reg"/>
    <m/>
    <x v="0"/>
  </r>
  <r>
    <n v="146"/>
    <x v="1"/>
    <x v="3"/>
    <s v="Unit 2.4.a - Conditional Probability"/>
    <s v="Problem"/>
    <s v="Adapt 146"/>
    <s v="Urn 3"/>
    <s v="Reg"/>
    <m/>
    <x v="2"/>
  </r>
  <r>
    <n v="147"/>
    <x v="1"/>
    <x v="3"/>
    <s v="Unit 2.4.a - Conditional Probability"/>
    <s v="Problem"/>
    <s v="Adapt 147"/>
    <s v="Urn 4"/>
    <s v="Reg"/>
    <m/>
    <x v="5"/>
  </r>
  <r>
    <n v="116"/>
    <x v="1"/>
    <x v="4"/>
    <s v="Unit 2.5.a - Law of Total Probability"/>
    <s v="Problem"/>
    <s v="Adapt 116"/>
    <s v="Marginal prob 4"/>
    <s v="Reg"/>
    <m/>
    <x v="5"/>
  </r>
  <r>
    <n v="117"/>
    <x v="1"/>
    <x v="4"/>
    <s v="Unit 2.5.a - Law of Total Probability"/>
    <s v="Problem"/>
    <s v="Adapt 117"/>
    <s v="Marginal prob 5"/>
    <s v="Reg"/>
    <m/>
    <x v="0"/>
  </r>
  <r>
    <n v="118"/>
    <x v="1"/>
    <x v="4"/>
    <s v="Unit 2.5.a - Law of Total Probability"/>
    <s v="Problem"/>
    <s v="Adapt 118"/>
    <s v="Marginal prob 6"/>
    <s v="Reg"/>
    <m/>
    <x v="2"/>
  </r>
  <r>
    <n v="119"/>
    <x v="1"/>
    <x v="4"/>
    <s v="Unit 2.5.a - Law of Total Probability"/>
    <s v="Problem"/>
    <s v="Adapt 119"/>
    <s v="Marginal prob 7"/>
    <s v="Reg"/>
    <m/>
    <x v="5"/>
  </r>
  <r>
    <n v="120"/>
    <x v="1"/>
    <x v="4"/>
    <s v="Unit 2.5.c - Bayes Theorem"/>
    <s v="Problem"/>
    <s v="Adapt 120"/>
    <s v="Insurance 1"/>
    <s v="Reg"/>
    <m/>
    <x v="4"/>
  </r>
  <r>
    <n v="121"/>
    <x v="1"/>
    <x v="4"/>
    <s v="Unit 2.5.c - Bayes Theorem"/>
    <s v="Problem"/>
    <s v="Adapt 121"/>
    <s v="Insurance 2"/>
    <s v="Reg"/>
    <m/>
    <x v="2"/>
  </r>
  <r>
    <n v="122"/>
    <x v="1"/>
    <x v="4"/>
    <s v="Unit 2.5.c - Bayes Theorem"/>
    <s v="Problem"/>
    <s v="Adapt 122"/>
    <s v="Insurance 3"/>
    <s v="Reg"/>
    <m/>
    <x v="3"/>
  </r>
  <r>
    <n v="123"/>
    <x v="1"/>
    <x v="4"/>
    <s v="Unit 2.5.c - Bayes Theorem"/>
    <s v="Problem"/>
    <s v="Adapt 123"/>
    <s v="Insurance 4"/>
    <s v="Reg"/>
    <m/>
    <x v="5"/>
  </r>
  <r>
    <n v="124"/>
    <x v="1"/>
    <x v="4"/>
    <s v="Unit 2.5.c - Bayes Theorem"/>
    <s v="Problem"/>
    <s v="Adapt 124"/>
    <s v="Zoology1"/>
    <s v="Difficult"/>
    <m/>
    <x v="5"/>
  </r>
  <r>
    <n v="125"/>
    <x v="1"/>
    <x v="4"/>
    <s v="Unit 2.5.c - Bayes Theorem"/>
    <s v="Problem"/>
    <s v="Adapt 125"/>
    <s v="Zoology2"/>
    <s v="Difficult"/>
    <m/>
    <x v="5"/>
  </r>
  <r>
    <n v="126"/>
    <x v="1"/>
    <x v="4"/>
    <s v="Unit 2.5.c - Bayes Theorem"/>
    <s v="Problem"/>
    <s v="Adapt 126"/>
    <s v="Zoology3"/>
    <s v="Difficult"/>
    <m/>
    <x v="5"/>
  </r>
  <r>
    <n v="127"/>
    <x v="1"/>
    <x v="4"/>
    <s v="Unit 2.5.c - Bayes Theorem"/>
    <s v="Problem"/>
    <s v="Adapt 127"/>
    <s v="Zoology Unions 1"/>
    <s v="Difficult"/>
    <m/>
    <x v="5"/>
  </r>
  <r>
    <n v="128"/>
    <x v="1"/>
    <x v="4"/>
    <s v="Unit 2.5.c - Bayes Theorem"/>
    <s v="Problem"/>
    <s v="Adapt 128"/>
    <s v="Zoology Unions 2"/>
    <s v="Difficult"/>
    <m/>
    <x v="5"/>
  </r>
  <r>
    <n v="129"/>
    <x v="1"/>
    <x v="4"/>
    <s v="Unit 2.5.c - Bayes Theorem"/>
    <s v="Problem"/>
    <s v="Adapt 129"/>
    <s v="Drug Use 1"/>
    <s v="Easy"/>
    <m/>
    <x v="5"/>
  </r>
  <r>
    <n v="130"/>
    <x v="1"/>
    <x v="4"/>
    <s v="Unit 2.5.c - Bayes Theorem"/>
    <s v="Problem"/>
    <s v="Adapt 130"/>
    <s v="Drug Use 2"/>
    <s v="Easy"/>
    <m/>
    <x v="5"/>
  </r>
  <r>
    <n v="131"/>
    <x v="1"/>
    <x v="4"/>
    <s v="Unit 2.5.c - Bayes Theorem"/>
    <s v="Problem"/>
    <s v="Adapt 131"/>
    <s v="Lump 1"/>
    <s v="Easy"/>
    <m/>
    <x v="5"/>
  </r>
  <r>
    <n v="132"/>
    <x v="1"/>
    <x v="4"/>
    <s v="Unit 2.5.c - Bayes Theorem"/>
    <s v="Problem"/>
    <s v="Adapt 132"/>
    <s v="Lump 2"/>
    <s v="Easy"/>
    <m/>
    <x v="5"/>
  </r>
  <r>
    <n v="133"/>
    <x v="1"/>
    <x v="4"/>
    <s v="Unit 2.5.c - Bayes Theorem"/>
    <s v="Problem"/>
    <s v="Adapt 133"/>
    <s v="Cancer 1"/>
    <s v="Reg"/>
    <m/>
    <x v="0"/>
  </r>
  <r>
    <n v="134"/>
    <x v="1"/>
    <x v="4"/>
    <s v="Unit 2.5.c - Bayes Theorem"/>
    <s v="Problem"/>
    <s v="Adapt 134"/>
    <s v="Cancer 2"/>
    <s v="Reg"/>
    <m/>
    <x v="5"/>
  </r>
  <r>
    <n v="135"/>
    <x v="1"/>
    <x v="4"/>
    <s v="Unit 2.5.c - Bayes Theorem"/>
    <s v="Problem"/>
    <s v="Adapt 135"/>
    <s v="Cancer 3"/>
    <s v="Reg"/>
    <m/>
    <x v="0"/>
  </r>
  <r>
    <n v="140"/>
    <x v="1"/>
    <x v="4"/>
    <s v="Unit 2.5.a - Law of Total Probability"/>
    <s v="Problem"/>
    <s v="Adapt 140"/>
    <s v="Coupon 1"/>
    <s v="Easy"/>
    <m/>
    <x v="4"/>
  </r>
  <r>
    <n v="141"/>
    <x v="1"/>
    <x v="4"/>
    <s v="Unit 2.5.a - Law of Total Probability"/>
    <s v="Problem"/>
    <s v="Adapt 141"/>
    <s v="Coupon 2"/>
    <s v="Easy"/>
    <m/>
    <x v="3"/>
  </r>
  <r>
    <n v="142"/>
    <x v="1"/>
    <x v="4"/>
    <s v="Unit 2.5.a - Law of Total Probability"/>
    <s v="Problem"/>
    <s v="Adapt 142"/>
    <s v="Coupon 3"/>
    <s v="Easy"/>
    <m/>
    <x v="0"/>
  </r>
  <r>
    <n v="143"/>
    <x v="1"/>
    <x v="4"/>
    <s v="Unit 2.5.a - Law of Total Probability"/>
    <s v="Problem"/>
    <s v="Adapt 143"/>
    <s v="Coupon 4"/>
    <s v="Easy"/>
    <m/>
    <x v="3"/>
  </r>
  <r>
    <n v="148"/>
    <x v="2"/>
    <x v="0"/>
    <s v="Unit 3.1.b - Discrete Random Variables"/>
    <s v="Problem"/>
    <s v="Adapt 148"/>
    <s v="Discrete 1"/>
    <s v="Easy"/>
    <m/>
    <x v="6"/>
  </r>
  <r>
    <n v="149"/>
    <x v="2"/>
    <x v="0"/>
    <s v="Unit 3.1.b - Discrete Random Variables"/>
    <s v="Problem"/>
    <s v="Adapt 149"/>
    <s v="Discrete 2"/>
    <s v="Easy"/>
    <m/>
    <x v="6"/>
  </r>
  <r>
    <n v="150"/>
    <x v="2"/>
    <x v="0"/>
    <s v="Unit 3.1.b - Discrete Random Variables"/>
    <s v="Problem"/>
    <s v="Adapt 150"/>
    <s v="Discrete 3"/>
    <s v="Easy"/>
    <m/>
    <x v="6"/>
  </r>
  <r>
    <n v="151"/>
    <x v="2"/>
    <x v="0"/>
    <s v="Unit 3.1.c - Continuous Random Variables"/>
    <s v="Problem"/>
    <s v="Adapt 151"/>
    <s v="Continuous 1"/>
    <s v="Reg"/>
    <m/>
    <x v="6"/>
  </r>
  <r>
    <n v="152"/>
    <x v="2"/>
    <x v="0"/>
    <s v="Unit 3.1.b - Discrete Random Variables"/>
    <s v="Problem"/>
    <s v="Adapt 152"/>
    <s v="Discrete 4"/>
    <s v="Easy"/>
    <m/>
    <x v="6"/>
  </r>
  <r>
    <n v="153"/>
    <x v="2"/>
    <x v="0"/>
    <s v="Unit 3.1.c - Continuous Random Variables"/>
    <s v="Problem"/>
    <s v="Adapt 153"/>
    <s v="Continuous 2"/>
    <s v="Easy"/>
    <m/>
    <x v="6"/>
  </r>
  <r>
    <n v="154"/>
    <x v="2"/>
    <x v="0"/>
    <s v="Unit 3.1.c - Continuous Random Variables"/>
    <s v="Problem"/>
    <s v="Adapt 154"/>
    <s v="Continuous 3"/>
    <s v="Easy"/>
    <m/>
    <x v="6"/>
  </r>
  <r>
    <n v="155"/>
    <x v="2"/>
    <x v="0"/>
    <s v="Unit 3.1.c - Continuous Random Variables"/>
    <s v="Problem"/>
    <s v="Adapt 155"/>
    <s v="Continuous 4"/>
    <s v="Easy"/>
    <m/>
    <x v="6"/>
  </r>
  <r>
    <n v="156"/>
    <x v="2"/>
    <x v="0"/>
    <s v="Unit 3.1.c - Continuous Random Variables"/>
    <s v="Problem"/>
    <s v="Adapt 156"/>
    <s v="Continuous 5"/>
    <s v="Reg"/>
    <m/>
    <x v="6"/>
  </r>
  <r>
    <n v="157"/>
    <x v="2"/>
    <x v="0"/>
    <s v="Unit 3.1.b - Discrete Random Variables"/>
    <s v="Problem"/>
    <s v="Adapt 157"/>
    <s v="Discrete 5"/>
    <s v="Easy"/>
    <m/>
    <x v="6"/>
  </r>
  <r>
    <n v="158"/>
    <x v="2"/>
    <x v="0"/>
    <s v="Unit 3.1.b - Discrete Random Variables"/>
    <s v="Problem"/>
    <s v="Adapt 158"/>
    <s v="Discrete 6"/>
    <s v="Easy"/>
    <m/>
    <x v="6"/>
  </r>
  <r>
    <n v="162"/>
    <x v="2"/>
    <x v="1"/>
    <s v="Unit 3.2.a - Finding the Mean of a Discrete Random Variable"/>
    <s v="Problem"/>
    <s v="Adapt 162"/>
    <s v="Discrete Mean Die 1"/>
    <s v="Reg"/>
    <m/>
    <x v="0"/>
  </r>
  <r>
    <n v="163"/>
    <x v="2"/>
    <x v="1"/>
    <s v="Unit 3.2.a - Finding the Mean of a Discrete Random Variable"/>
    <s v="Problem"/>
    <s v="Adapt 163"/>
    <s v="Discrete Mean Die 2"/>
    <s v="Reg"/>
    <m/>
    <x v="6"/>
  </r>
  <r>
    <n v="164"/>
    <x v="2"/>
    <x v="1"/>
    <s v="Unit 3.2.a - Finding the Mean of a Discrete Random Variable"/>
    <s v="Problem"/>
    <s v="Adapt 164"/>
    <s v="Discrete Mean Die 3"/>
    <s v="Reg"/>
    <m/>
    <x v="6"/>
  </r>
  <r>
    <n v="165"/>
    <x v="2"/>
    <x v="1"/>
    <s v="Unit 3.2.a - Finding the Mean of a Discrete Random Variable"/>
    <s v="Problem"/>
    <s v="Adapt 165"/>
    <s v="Discrete Mean Dist 1"/>
    <s v="Easy"/>
    <m/>
    <x v="2"/>
  </r>
  <r>
    <n v="166"/>
    <x v="2"/>
    <x v="1"/>
    <s v="Unit 3.2.a - Finding the Mean of a Discrete Random Variable"/>
    <s v="Problem"/>
    <s v="Adapt 166"/>
    <s v="Discrete Mean Dist 2"/>
    <s v="Easy"/>
    <m/>
    <x v="0"/>
  </r>
  <r>
    <n v="167"/>
    <x v="2"/>
    <x v="1"/>
    <s v="Unit 3.2.a - Finding the Mean of a Discrete Random Variable"/>
    <s v="Problem"/>
    <s v="Adapt 167"/>
    <s v="Discrete Mean Dist 3"/>
    <s v="Easy"/>
    <m/>
    <x v="6"/>
  </r>
  <r>
    <n v="168"/>
    <x v="2"/>
    <x v="1"/>
    <s v="Unit 3.2.b - Finding the Variance and Standard Deviation of a Discrete Random Variable"/>
    <s v="Problem"/>
    <s v="Adapt 168"/>
    <s v="Discrete Var 1"/>
    <s v="Reg"/>
    <m/>
    <x v="4"/>
  </r>
  <r>
    <n v="169"/>
    <x v="2"/>
    <x v="1"/>
    <s v="Unit 3.2.b - Finding the Variance and Standard Deviation of a Discrete Random Variable"/>
    <s v="Problem"/>
    <s v="Adapt 169"/>
    <s v="Discrete StdDev 1"/>
    <s v="Reg"/>
    <m/>
    <x v="6"/>
  </r>
  <r>
    <n v="170"/>
    <x v="2"/>
    <x v="1"/>
    <s v="Unit 3.2.b - Finding the Variance and Standard Deviation of a Discrete Random Variable"/>
    <s v="Problem"/>
    <s v="Adapt 170"/>
    <s v="Discrete Var 2"/>
    <s v="Reg"/>
    <m/>
    <x v="6"/>
  </r>
  <r>
    <n v="171"/>
    <x v="2"/>
    <x v="1"/>
    <s v="Unit 3.2.b - Finding the Variance and Standard Deviation of a Discrete Random Variable"/>
    <s v="Problem"/>
    <s v="Adapt 171"/>
    <s v="Discrete StdDev 2"/>
    <s v="Reg"/>
    <m/>
    <x v="3"/>
  </r>
  <r>
    <n v="172"/>
    <x v="2"/>
    <x v="1"/>
    <s v="Unit 3.2.b - Finding the Variance and Standard Deviation of a Discrete Random Variable"/>
    <s v="Problem"/>
    <s v="Adapt 172"/>
    <s v="Discrete Var 3"/>
    <s v="Reg"/>
    <m/>
    <x v="6"/>
  </r>
  <r>
    <n v="173"/>
    <x v="2"/>
    <x v="1"/>
    <s v="Unit 3.2.b - Finding the Variance and Standard Deviation of a Discrete Random Variable"/>
    <s v="Problem"/>
    <s v="Adapt 173"/>
    <s v="Discrete StdDev 3"/>
    <s v="Reg"/>
    <m/>
    <x v="6"/>
  </r>
  <r>
    <n v="174"/>
    <x v="2"/>
    <x v="1"/>
    <s v="Unit 3.2.a - Finding the Mean of a Discrete Random Variable"/>
    <s v="Problem"/>
    <s v="Adapt 174"/>
    <s v="Discrete Mean 7"/>
    <s v="Reg"/>
    <m/>
    <x v="6"/>
  </r>
  <r>
    <n v="175"/>
    <x v="2"/>
    <x v="1"/>
    <s v="Unit 3.2.b - Finding the Variance and Standard Deviation of a Discrete Random Variable"/>
    <s v="Problem"/>
    <s v="Adapt 175"/>
    <s v="Discrete Var 4"/>
    <s v="Reg"/>
    <m/>
    <x v="6"/>
  </r>
  <r>
    <n v="176"/>
    <x v="2"/>
    <x v="1"/>
    <s v="Unit 3.2.b - Finding the Variance and Standard Deviation of a Discrete Random Variable"/>
    <s v="Problem"/>
    <s v="Adapt 176"/>
    <s v="Discrete StdDev4"/>
    <s v="Reg"/>
    <m/>
    <x v="6"/>
  </r>
  <r>
    <n v="177"/>
    <x v="2"/>
    <x v="2"/>
    <s v="Unit 3.3.a - Mean of Sum of Random Variables"/>
    <s v="Problem"/>
    <s v="Adapt 177"/>
    <s v="Sum Expected 1"/>
    <s v="Easy"/>
    <m/>
    <x v="6"/>
  </r>
  <r>
    <n v="178"/>
    <x v="2"/>
    <x v="2"/>
    <s v="Unit 3.3.a - Mean of Sum of Random Variables"/>
    <s v="Problem"/>
    <s v="Adapt 178"/>
    <s v="Sum Expected 2"/>
    <s v="Easy"/>
    <m/>
    <x v="6"/>
  </r>
  <r>
    <n v="179"/>
    <x v="2"/>
    <x v="2"/>
    <s v="Unit 3.3.a - Mean of Sum of Random Variables"/>
    <s v="Problem"/>
    <s v="Adapt 179"/>
    <s v="Sum Expected 3"/>
    <s v="Easy"/>
    <m/>
    <x v="6"/>
  </r>
  <r>
    <n v="180"/>
    <x v="2"/>
    <x v="3"/>
    <s v="Unit 3.4.b - Binomial Probabilities"/>
    <s v="Problem"/>
    <s v="Adapt 180"/>
    <s v="Binomial Prob 1"/>
    <s v="Reg"/>
    <m/>
    <x v="6"/>
  </r>
  <r>
    <n v="181"/>
    <x v="2"/>
    <x v="3"/>
    <s v="Unit 3.4.b - Binomial Probabilities"/>
    <s v="Problem"/>
    <s v="Adapt 181"/>
    <s v="Binomial Prob 2"/>
    <s v="Reg"/>
    <m/>
    <x v="6"/>
  </r>
  <r>
    <n v="182"/>
    <x v="2"/>
    <x v="3"/>
    <s v="Unit 3.4.b - Binomial Probabilities"/>
    <s v="Problem"/>
    <s v="Adapt 182"/>
    <s v="Binomial Prob 3"/>
    <s v="Reg"/>
    <m/>
    <x v="6"/>
  </r>
  <r>
    <n v="183"/>
    <x v="2"/>
    <x v="3"/>
    <s v="Unit 3.4.a - Binomial Random Variable"/>
    <s v="Problem"/>
    <s v="Adapt 183"/>
    <s v="Wrong Penalty 1"/>
    <s v="Easy"/>
    <m/>
    <x v="4"/>
  </r>
  <r>
    <n v="184"/>
    <x v="2"/>
    <x v="3"/>
    <s v="Unit 3.4.a - Binomial Random Variable"/>
    <s v="Problem"/>
    <s v="Adapt 184"/>
    <s v="Wrong Penalty 2"/>
    <s v="Easy"/>
    <m/>
    <x v="6"/>
  </r>
  <r>
    <n v="185"/>
    <x v="2"/>
    <x v="3"/>
    <s v="Unit 3.4.a - Binomial Random Variable"/>
    <s v="Problem"/>
    <s v="Adapt 185"/>
    <s v="Wrong Penalty 3"/>
    <s v="Easy"/>
    <m/>
    <x v="0"/>
  </r>
  <r>
    <n v="186"/>
    <x v="2"/>
    <x v="3"/>
    <s v="Unit 3.4.a - Binomial Random Variable"/>
    <s v="Problem"/>
    <s v="Adapt 186"/>
    <s v="Cell Phone 1"/>
    <s v="Reg"/>
    <m/>
    <x v="6"/>
  </r>
  <r>
    <n v="187"/>
    <x v="2"/>
    <x v="3"/>
    <s v="Unit 3.4.a - Binomial Random Variable"/>
    <s v="Problem"/>
    <s v="Adapt 187"/>
    <s v="Cell Phone 2"/>
    <s v="Reg"/>
    <m/>
    <x v="6"/>
  </r>
  <r>
    <n v="188"/>
    <x v="2"/>
    <x v="3"/>
    <s v="Unit 3.4.a - Binomial Random Variable"/>
    <s v="Problem"/>
    <s v="Adapt 188"/>
    <s v="Cell Phone 3"/>
    <s v="Reg"/>
    <m/>
    <x v="6"/>
  </r>
  <r>
    <n v="189"/>
    <x v="2"/>
    <x v="3"/>
    <s v="Unit 3.4.a - Binomial Random Variable"/>
    <s v="Problem"/>
    <s v="Adapt 189"/>
    <s v="NCAA 1"/>
    <s v="Reg"/>
    <m/>
    <x v="2"/>
  </r>
  <r>
    <n v="190"/>
    <x v="2"/>
    <x v="3"/>
    <s v="Unit 3.4.a - Binomial Random Variable"/>
    <s v="Problem"/>
    <s v="Adapt 190"/>
    <s v="NCAA 2"/>
    <s v="Reg"/>
    <m/>
    <x v="6"/>
  </r>
  <r>
    <n v="191"/>
    <x v="2"/>
    <x v="3"/>
    <s v="Unit 3.4.a - Binomial Random Variable"/>
    <s v="Problem"/>
    <s v="Adapt 191"/>
    <s v="NCAA 3"/>
    <s v="Reg"/>
    <m/>
    <x v="6"/>
  </r>
  <r>
    <n v="192"/>
    <x v="2"/>
    <x v="3"/>
    <s v="Unit 3.4.a - Binomial Random Variable"/>
    <s v="Problem"/>
    <s v="Adapt 192"/>
    <s v="Internet 1"/>
    <s v="Difficult"/>
    <m/>
    <x v="3"/>
  </r>
  <r>
    <n v="193"/>
    <x v="2"/>
    <x v="3"/>
    <s v="Unit 3.4.a - Binomial Random Variable"/>
    <s v="Problem"/>
    <s v="Adapt 193"/>
    <s v="Internet 2"/>
    <s v="Difficult"/>
    <m/>
    <x v="6"/>
  </r>
  <r>
    <n v="194"/>
    <x v="2"/>
    <x v="3"/>
    <s v="Unit 3.4.a - Binomial Random Variable"/>
    <s v="Problem"/>
    <s v="Adapt 194"/>
    <s v="Internet 3"/>
    <s v="Difficult"/>
    <m/>
    <x v="0"/>
  </r>
  <r>
    <n v="195"/>
    <x v="2"/>
    <x v="4"/>
    <s v="Unit 3.5.b - Poisson Probabilities"/>
    <s v="Problem"/>
    <s v="Adapt 195"/>
    <s v="Bankruptcy 1"/>
    <s v="Easy"/>
    <m/>
    <x v="6"/>
  </r>
  <r>
    <n v="196"/>
    <x v="2"/>
    <x v="4"/>
    <s v="Unit 3.5.b - Poisson Probabilities"/>
    <s v="Problem"/>
    <s v="Adapt 196"/>
    <s v="Bankruptcy 2"/>
    <s v="Reg"/>
    <m/>
    <x v="6"/>
  </r>
  <r>
    <n v="197"/>
    <x v="2"/>
    <x v="4"/>
    <s v="Unit 3.5.b - Poisson Probabilities"/>
    <s v="Problem"/>
    <s v="Adapt 197"/>
    <s v="Bankruptcy 3"/>
    <s v="Reg"/>
    <m/>
    <x v="0"/>
  </r>
  <r>
    <n v="198"/>
    <x v="2"/>
    <x v="4"/>
    <s v="Unit 3.5.b - Poisson Probabilities"/>
    <s v="Problem"/>
    <s v="Adapt 198"/>
    <s v="Service Call 1"/>
    <s v="Easy"/>
    <m/>
    <x v="6"/>
  </r>
  <r>
    <n v="199"/>
    <x v="2"/>
    <x v="4"/>
    <s v="Unit 3.5.b - Poisson Probabilities"/>
    <s v="Problem"/>
    <s v="Adapt 199"/>
    <s v="Service Call 2"/>
    <s v="Reg"/>
    <m/>
    <x v="6"/>
  </r>
  <r>
    <n v="200"/>
    <x v="2"/>
    <x v="4"/>
    <s v="Unit 3.5.b - Poisson Probabilities"/>
    <s v="Problem"/>
    <s v="Adapt 200"/>
    <s v="Service Call 3"/>
    <s v="Easy"/>
    <m/>
    <x v="6"/>
  </r>
  <r>
    <n v="201"/>
    <x v="2"/>
    <x v="4"/>
    <s v="Unit 3.5.b - Poisson Probabilities"/>
    <s v="Problem"/>
    <s v="Adapt 201"/>
    <s v="Army 1"/>
    <s v="Easy"/>
    <m/>
    <x v="2"/>
  </r>
  <r>
    <n v="202"/>
    <x v="2"/>
    <x v="4"/>
    <s v="Unit 3.5.b - Poisson Probabilities"/>
    <s v="Problem"/>
    <s v="Adapt 202"/>
    <s v="Army 2"/>
    <s v="Easy"/>
    <m/>
    <x v="6"/>
  </r>
  <r>
    <n v="203"/>
    <x v="2"/>
    <x v="4"/>
    <s v="Unit 3.5.b - Poisson Probabilities"/>
    <s v="Problem"/>
    <s v="Adapt 203"/>
    <s v="Army 3"/>
    <s v="Easy"/>
    <m/>
    <x v="4"/>
  </r>
  <r>
    <n v="204"/>
    <x v="2"/>
    <x v="4"/>
    <s v="Unit 3.5.b - Poisson Probabilities"/>
    <s v="Problem"/>
    <s v="Adapt 204"/>
    <s v="Meteor 1"/>
    <s v="Easy"/>
    <m/>
    <x v="3"/>
  </r>
  <r>
    <n v="205"/>
    <x v="2"/>
    <x v="4"/>
    <s v="Unit 3.5.b - Poisson Probabilities"/>
    <s v="Problem"/>
    <s v="Adapt 205"/>
    <s v="Meteor 2"/>
    <s v="Easy"/>
    <m/>
    <x v="0"/>
  </r>
  <r>
    <n v="206"/>
    <x v="2"/>
    <x v="4"/>
    <s v="Unit 3.5.b - Poisson Probabilities"/>
    <s v="Problem"/>
    <s v="Adapt 206"/>
    <s v="Meteor 3"/>
    <s v="Easy"/>
    <m/>
    <x v="6"/>
  </r>
  <r>
    <n v="159"/>
    <x v="2"/>
    <x v="5"/>
    <s v="Unit 3.6.a - Definition of Normal Random Variable"/>
    <s v="Problem"/>
    <s v="Adapt 159"/>
    <s v="RandomVar_Peanuts"/>
    <s v="Easy"/>
    <m/>
    <x v="6"/>
  </r>
  <r>
    <n v="160"/>
    <x v="2"/>
    <x v="5"/>
    <s v="Unit 3.6.a - Definition of Normal Random Variable"/>
    <s v="Problem"/>
    <s v="Adapt 160"/>
    <s v="RandomVar_Chocolate"/>
    <s v="Easy"/>
    <m/>
    <x v="6"/>
  </r>
  <r>
    <n v="161"/>
    <x v="2"/>
    <x v="5"/>
    <s v="Unit 3.6.a - Definition of Normal Random Variable"/>
    <s v="Problem"/>
    <s v="Adapt 161"/>
    <s v="RandomVar_Broccoli"/>
    <s v="Easy"/>
    <m/>
    <x v="6"/>
  </r>
  <r>
    <n v="207"/>
    <x v="2"/>
    <x v="5"/>
    <s v="Unit 3.6.b - NORM.DIST and NORM.INV Functions"/>
    <s v="Problem"/>
    <s v="Adapt 207"/>
    <s v="Bread Less 1"/>
    <s v="Easy"/>
    <m/>
    <x v="3"/>
  </r>
  <r>
    <n v="208"/>
    <x v="2"/>
    <x v="5"/>
    <s v="Unit 3.6.b - NORM.DIST and NORM.INV Functions"/>
    <s v="Problem"/>
    <s v="Adapt 208"/>
    <s v="Bread Less 2"/>
    <s v="Easy"/>
    <m/>
    <x v="4"/>
  </r>
  <r>
    <n v="209"/>
    <x v="2"/>
    <x v="5"/>
    <s v="Unit 3.6.b - NORM.DIST and NORM.INV Functions"/>
    <s v="Problem"/>
    <s v="Adapt 209"/>
    <s v="Bread Less 3"/>
    <s v="Easy"/>
    <m/>
    <x v="6"/>
  </r>
  <r>
    <n v="210"/>
    <x v="2"/>
    <x v="5"/>
    <s v="Unit 3.6.b - NORM.DIST and NORM.INV Functions"/>
    <s v="Problem"/>
    <s v="Adapt 210"/>
    <s v="Bread Range 1"/>
    <s v="Reg"/>
    <m/>
    <x v="6"/>
  </r>
  <r>
    <n v="211"/>
    <x v="2"/>
    <x v="5"/>
    <s v="Unit 3.6.b - NORM.DIST and NORM.INV Functions"/>
    <s v="Problem"/>
    <s v="Adapt 211"/>
    <s v="Bread Range 2"/>
    <s v="Difficult"/>
    <m/>
    <x v="6"/>
  </r>
  <r>
    <n v="212"/>
    <x v="2"/>
    <x v="5"/>
    <s v="Unit 3.6.b - NORM.DIST and NORM.INV Functions"/>
    <s v="Problem"/>
    <s v="Adapt 212"/>
    <s v="Bread Range 3"/>
    <s v="Reg"/>
    <m/>
    <x v="6"/>
  </r>
  <r>
    <n v="213"/>
    <x v="2"/>
    <x v="5"/>
    <s v="Unit 3.6.b - NORM.DIST and NORM.INV Functions"/>
    <s v="Problem"/>
    <s v="Adapt 213"/>
    <s v="Bread Greater 1"/>
    <s v="Reg"/>
    <m/>
    <x v="6"/>
  </r>
  <r>
    <n v="214"/>
    <x v="2"/>
    <x v="5"/>
    <s v="Unit 3.6.b - NORM.DIST and NORM.INV Functions"/>
    <s v="Problem"/>
    <s v="Adapt 214"/>
    <s v="Bread Greater 2"/>
    <s v="Reg"/>
    <m/>
    <x v="6"/>
  </r>
  <r>
    <n v="215"/>
    <x v="2"/>
    <x v="5"/>
    <s v="Unit 3.6.b - NORM.DIST and NORM.INV Functions"/>
    <s v="Problem"/>
    <s v="Adapt 215"/>
    <s v="Bread Greater 3"/>
    <s v="Reg"/>
    <m/>
    <x v="6"/>
  </r>
  <r>
    <n v="216"/>
    <x v="2"/>
    <x v="5"/>
    <s v="Unit 3.6.b - NORM.DIST and NORM.INV Functions"/>
    <s v="Problem"/>
    <s v="Adapt 216"/>
    <s v="Bread Greater 4"/>
    <s v="Reg"/>
    <m/>
    <x v="6"/>
  </r>
  <r>
    <n v="217"/>
    <x v="2"/>
    <x v="5"/>
    <s v="Unit 3.6.b - NORM.DIST and NORM.INV Functions"/>
    <s v="Problem"/>
    <s v="Adapt 217"/>
    <s v="Bread % Less 1"/>
    <s v="Reg"/>
    <m/>
    <x v="6"/>
  </r>
  <r>
    <n v="218"/>
    <x v="2"/>
    <x v="5"/>
    <s v="Unit 3.6.b - NORM.DIST and NORM.INV Functions"/>
    <s v="Problem"/>
    <s v="Adapt 218"/>
    <s v="Bread % Less 2"/>
    <s v="Reg"/>
    <m/>
    <x v="0"/>
  </r>
  <r>
    <n v="219"/>
    <x v="2"/>
    <x v="5"/>
    <s v="Unit 3.6.b - NORM.DIST and NORM.INV Functions"/>
    <s v="Problem"/>
    <s v="Adapt 219"/>
    <s v="Bread % Less 3"/>
    <s v="Reg"/>
    <m/>
    <x v="6"/>
  </r>
  <r>
    <n v="229"/>
    <x v="2"/>
    <x v="5"/>
    <s v="Unit 3.6.b - NORM.DIST and NORM.INV Functions &amp; Unit 3.2.a - Finding the Mean of a Discrete Random Variable Unit 3.2.b - Finding the Variance and Standard Deviation of a Discrete _x000a_"/>
    <s v="Problem"/>
    <s v="Adapt 229"/>
    <s v="Expected Prob 1"/>
    <s v="Difficult"/>
    <m/>
    <x v="6"/>
  </r>
  <r>
    <n v="230"/>
    <x v="2"/>
    <x v="5"/>
    <s v="Unit 3.6.b - NORM.DIST and NORM.INV Functions &amp; Unit 3.2.a - Finding the Mean of a Discrete Random Variable Unit 3.2.b - Finding the Variance and Standard Deviation of a Discrete _x000a_"/>
    <s v="Problem"/>
    <s v="Adapt 230"/>
    <s v="Expected Prob 2"/>
    <s v="Difficult"/>
    <m/>
    <x v="6"/>
  </r>
  <r>
    <n v="231"/>
    <x v="2"/>
    <x v="5"/>
    <s v="Unit 3.6.b - NORM.DIST and NORM.INV Functions &amp; Unit 3.2.a - Finding the Mean of a Discrete Random Variable Unit 3.2.b - Finding the Variance and Standard Deviation of a Discrete _x000a_"/>
    <s v="Problem"/>
    <s v="Adapt 231"/>
    <s v="Expected Prob 3"/>
    <s v="Difficult"/>
    <m/>
    <x v="6"/>
  </r>
  <r>
    <n v="232"/>
    <x v="2"/>
    <x v="5"/>
    <s v="Unit 3.6.b - NORM.DIST and NORM.INV Functions"/>
    <s v="Problem"/>
    <s v="Adapt 232"/>
    <s v="Sugar 1"/>
    <s v="Reg"/>
    <m/>
    <x v="0"/>
  </r>
  <r>
    <n v="233"/>
    <x v="2"/>
    <x v="5"/>
    <s v="Unit 3.6.b - NORM.DIST and NORM.INV Functions"/>
    <s v="Problem"/>
    <s v="Adapt 233"/>
    <s v="Sugar 2"/>
    <s v="Reg"/>
    <m/>
    <x v="2"/>
  </r>
  <r>
    <n v="234"/>
    <x v="2"/>
    <x v="5"/>
    <s v="Unit 3.6.b - NORM.DIST and NORM.INV Functions"/>
    <s v="Problem"/>
    <s v="Adapt 234"/>
    <s v="Sugar 3"/>
    <s v="Difficult"/>
    <m/>
    <x v="6"/>
  </r>
  <r>
    <n v="220"/>
    <x v="2"/>
    <x v="7"/>
    <s v="Unit 3.8.b - Computation of Z Scores"/>
    <s v="Problem"/>
    <s v="Adapt 220"/>
    <s v="Z-score basic 1"/>
    <s v="Easy"/>
    <m/>
    <x v="2"/>
  </r>
  <r>
    <n v="221"/>
    <x v="2"/>
    <x v="7"/>
    <s v="Unit 3.8.b - Computation of Z Scores"/>
    <s v="Problem"/>
    <s v="Adapt 221"/>
    <s v="Z-score basic 2"/>
    <s v="Easy"/>
    <m/>
    <x v="6"/>
  </r>
  <r>
    <n v="222"/>
    <x v="2"/>
    <x v="7"/>
    <s v="Unit 3.8.b - Computation of Z Scores"/>
    <s v="Problem"/>
    <s v="Adapt 222"/>
    <s v="Z-score basic 3"/>
    <s v="Easy"/>
    <m/>
    <x v="6"/>
  </r>
  <r>
    <n v="223"/>
    <x v="2"/>
    <x v="7"/>
    <s v="Unit 3.8.b - Computation of Z Scores"/>
    <s v="Problem"/>
    <s v="Adapt 223"/>
    <s v="NormDist 1"/>
    <s v="Reg"/>
    <m/>
    <x v="6"/>
  </r>
  <r>
    <n v="224"/>
    <x v="2"/>
    <x v="7"/>
    <s v="Unit 3.8.b - Computation of Z Scores"/>
    <s v="Problem"/>
    <s v="Adapt 224"/>
    <s v="NormDist 2"/>
    <s v="Reg"/>
    <m/>
    <x v="3"/>
  </r>
  <r>
    <n v="225"/>
    <x v="2"/>
    <x v="7"/>
    <s v="Unit 3.8.b - Computation of Z Scores"/>
    <s v="Problem"/>
    <s v="Adapt 225"/>
    <s v="NormDist 3"/>
    <s v="Reg"/>
    <m/>
    <x v="6"/>
  </r>
  <r>
    <n v="226"/>
    <x v="2"/>
    <x v="7"/>
    <s v="Unit 3.8.b - Computation of Z Scores"/>
    <s v="Problem"/>
    <s v="Adapt 226"/>
    <s v="TestScore 1"/>
    <s v="Reg"/>
    <m/>
    <x v="6"/>
  </r>
  <r>
    <n v="227"/>
    <x v="2"/>
    <x v="7"/>
    <s v="Unit 3.8.b - Computation of Z Scores"/>
    <s v="Problem"/>
    <s v="Adapt 227"/>
    <s v="TestScore 2"/>
    <s v="Reg"/>
    <m/>
    <x v="0"/>
  </r>
  <r>
    <n v="228"/>
    <x v="2"/>
    <x v="7"/>
    <s v="Unit 3.8.b - Computation of Z Scores"/>
    <s v="Problem"/>
    <s v="Adapt 228"/>
    <s v="TestScore 3"/>
    <s v="Reg"/>
    <m/>
    <x v="0"/>
  </r>
  <r>
    <n v="235"/>
    <x v="3"/>
    <x v="0"/>
    <s v="Unit 4.1.d - Problems in Sampling"/>
    <s v="Problem"/>
    <s v="Adapt 235"/>
    <s v="Bias 1"/>
    <s v="Reg"/>
    <m/>
    <x v="7"/>
  </r>
  <r>
    <n v="236"/>
    <x v="3"/>
    <x v="0"/>
    <s v="Unit 4.1.d - Problems in Sampling"/>
    <s v="Problem"/>
    <s v="Adapt 236"/>
    <s v="Bias 2"/>
    <s v="Difficult"/>
    <m/>
    <x v="7"/>
  </r>
  <r>
    <n v="237"/>
    <x v="3"/>
    <x v="0"/>
    <s v="Unit 4.1.d - Problems in Sampling"/>
    <s v="Problem"/>
    <s v="Adapt 237"/>
    <s v="Bias 3"/>
    <s v="Difficult"/>
    <m/>
    <x v="7"/>
  </r>
  <r>
    <n v="238"/>
    <x v="3"/>
    <x v="0"/>
    <s v="Unit 4.1.d - Problems in Sampling"/>
    <s v="Problem"/>
    <s v="Adapt 238"/>
    <s v="Bias 4"/>
    <s v="Reg"/>
    <m/>
    <x v="7"/>
  </r>
  <r>
    <n v="239"/>
    <x v="3"/>
    <x v="1"/>
    <s v="Unit 4.1.d - Problems in Sampling"/>
    <s v="Problem"/>
    <s v="Adapt 239"/>
    <s v="Bias 5"/>
    <s v="Reg"/>
    <m/>
    <x v="7"/>
  </r>
  <r>
    <n v="240"/>
    <x v="3"/>
    <x v="1"/>
    <s v="Unit 4.2.a - Mean, Variance and Standard Deviation of Sample Mean (Xbar)"/>
    <s v="Problem"/>
    <s v="Adapt 240"/>
    <s v="Pt Est_SD 1"/>
    <s v="Easy"/>
    <m/>
    <x v="7"/>
  </r>
  <r>
    <n v="241"/>
    <x v="3"/>
    <x v="1"/>
    <s v="Unit 4.2.a - Mean, Variance and Standard Deviation of Sample Mean (Xbar)"/>
    <s v="Problem"/>
    <s v="Adapt 241"/>
    <s v="Pt Est_SD 2"/>
    <s v="Easy"/>
    <m/>
    <x v="7"/>
  </r>
  <r>
    <n v="242"/>
    <x v="3"/>
    <x v="1"/>
    <s v="Unit 4.2.a - Mean, Variance and Standard Deviation of Sample Mean (Xbar)"/>
    <s v="Problem"/>
    <s v="Adapt 242"/>
    <s v="Pt Est_SD 3"/>
    <s v="Easy"/>
    <m/>
    <x v="7"/>
  </r>
  <r>
    <n v="243"/>
    <x v="3"/>
    <x v="1"/>
    <s v="Unit 4.2.c - Estimate Population Proportion using P-hat"/>
    <s v="Problem"/>
    <s v="Adapt 243"/>
    <s v="Pt Est_phat 1 "/>
    <s v="Reg"/>
    <m/>
    <x v="7"/>
  </r>
  <r>
    <n v="244"/>
    <x v="3"/>
    <x v="1"/>
    <s v="Unit 4.2.c - Estimate Population Proportion using P-hat"/>
    <s v="Problem"/>
    <s v="Adapt 244"/>
    <s v="Pt Est_phat 2"/>
    <s v="Reg"/>
    <m/>
    <x v="7"/>
  </r>
  <r>
    <n v="245"/>
    <x v="3"/>
    <x v="1"/>
    <s v="Unit 4.2.c - Estimate Population Proportion using P-hat"/>
    <s v="Problem"/>
    <s v="Adapt 245"/>
    <s v="Pt Est_phat 3"/>
    <s v="Reg"/>
    <m/>
    <x v="7"/>
  </r>
  <r>
    <n v="249"/>
    <x v="3"/>
    <x v="1"/>
    <s v="Unit 4.2.a - Mean, Variance and Standard Deviation of Sample Mean (Xbar)"/>
    <s v="Problem"/>
    <s v="Adapt 249"/>
    <s v="x-bar 1"/>
    <s v="Easy"/>
    <m/>
    <x v="7"/>
  </r>
  <r>
    <n v="250"/>
    <x v="3"/>
    <x v="1"/>
    <s v="Unit 4.2.a - Mean, Variance and Standard Deviation of Sample Mean (Xbar)"/>
    <s v="Problem"/>
    <s v="Adapt 250"/>
    <s v="x-bar SD 1"/>
    <s v="Reg"/>
    <m/>
    <x v="7"/>
  </r>
  <r>
    <n v="251"/>
    <x v="3"/>
    <x v="1"/>
    <s v="Unit 4.2.a - Mean, Variance and Standard Deviation of Sample Mean (Xbar)"/>
    <s v="Problem"/>
    <s v="Adapt 251"/>
    <s v="x-bar 2"/>
    <s v="Easy"/>
    <m/>
    <x v="7"/>
  </r>
  <r>
    <n v="252"/>
    <x v="3"/>
    <x v="1"/>
    <s v="Unit 4.2.a - Mean, Variance and Standard Deviation of Sample Mean (Xbar)"/>
    <s v="Problem"/>
    <s v="Adapt 252"/>
    <s v="x-bar SD 2"/>
    <s v="Reg"/>
    <m/>
    <x v="7"/>
  </r>
  <r>
    <n v="253"/>
    <x v="3"/>
    <x v="1"/>
    <s v="Unit 4.2.a - Mean, Variance and Standard Deviation of Sample Mean (Xbar)"/>
    <s v="Problem"/>
    <s v="Adapt 253"/>
    <s v="x-bar 3"/>
    <s v="Easy"/>
    <m/>
    <x v="7"/>
  </r>
  <r>
    <n v="254"/>
    <x v="3"/>
    <x v="1"/>
    <s v="Unit 4.2.a - Mean, Variance and Standard Deviation of Sample Mean (Xbar)"/>
    <s v="Problem"/>
    <s v="Adapt 254"/>
    <s v="x-bar SD 3"/>
    <s v="Reg"/>
    <m/>
    <x v="4"/>
  </r>
  <r>
    <n v="246"/>
    <x v="3"/>
    <x v="2"/>
    <s v="Unit 4.3.a - Standard Normal and the .S Functions"/>
    <s v="Problem"/>
    <s v="Adapt 246"/>
    <s v="Drink 1"/>
    <s v="Reg"/>
    <m/>
    <x v="7"/>
  </r>
  <r>
    <n v="247"/>
    <x v="3"/>
    <x v="2"/>
    <s v="Unit 4.3.a - Standard Normal and the .S Functions"/>
    <s v="Problem"/>
    <s v="Adapt 247"/>
    <s v="Drink 2"/>
    <s v="Reg"/>
    <m/>
    <x v="4"/>
  </r>
  <r>
    <n v="248"/>
    <x v="3"/>
    <x v="2"/>
    <s v="Unit 4.3.a - Standard Normal and the .S Functions"/>
    <s v="Problem"/>
    <s v="Adapt 248"/>
    <s v="Drink 3"/>
    <s v="Reg"/>
    <m/>
    <x v="7"/>
  </r>
  <r>
    <n v="255"/>
    <x v="3"/>
    <x v="3"/>
    <s v="Unit 4.4.a - Confidence Interval for Population Mean"/>
    <s v="Problem"/>
    <s v="Adapt 255"/>
    <s v="Audit CI 1"/>
    <s v="Easy"/>
    <m/>
    <x v="7"/>
  </r>
  <r>
    <n v="256"/>
    <x v="3"/>
    <x v="3"/>
    <s v="Unit 4.4.a - Confidence Interval for Population Mean"/>
    <s v="Problem"/>
    <s v="Adapt 256"/>
    <s v="Audit CI 2"/>
    <s v="Easy"/>
    <m/>
    <x v="7"/>
  </r>
  <r>
    <n v="257"/>
    <x v="3"/>
    <x v="3"/>
    <s v="Unit 4.4.a - Confidence Interval for Population Mean"/>
    <s v="Problem"/>
    <s v="Adapt 257"/>
    <s v="Audit CI 3"/>
    <s v="Easy"/>
    <m/>
    <x v="0"/>
  </r>
  <r>
    <n v="258"/>
    <x v="3"/>
    <x v="3"/>
    <s v="Unit 4.4.a - Confidence Interval for Population Mean"/>
    <s v="Problem"/>
    <s v="Adapt 258"/>
    <s v="Commute CI 1"/>
    <s v="Easy"/>
    <m/>
    <x v="7"/>
  </r>
  <r>
    <n v="259"/>
    <x v="3"/>
    <x v="3"/>
    <s v="Unit 4.4.a - Confidence Interval for Population Mean"/>
    <s v="Problem"/>
    <s v="Adapt 259"/>
    <s v="Commute CI 2"/>
    <s v="Reg"/>
    <m/>
    <x v="7"/>
  </r>
  <r>
    <n v="260"/>
    <x v="3"/>
    <x v="3"/>
    <s v="Unit 4.4.a - Confidence Interval for Population Mean"/>
    <s v="Problem"/>
    <s v="Adapt 260"/>
    <s v="Commute CI 3"/>
    <s v="Reg"/>
    <m/>
    <x v="7"/>
  </r>
  <r>
    <n v="261"/>
    <x v="3"/>
    <x v="3"/>
    <s v="Unit 4.4.a - Confidence Interval for Population Mean"/>
    <s v="Problem"/>
    <s v="Adapt 261"/>
    <s v="DeptStore CI 1"/>
    <s v="Reg"/>
    <m/>
    <x v="7"/>
  </r>
  <r>
    <n v="262"/>
    <x v="3"/>
    <x v="3"/>
    <s v="Unit 4.4.a - Confidence Interval for Population Mean"/>
    <s v="Problem"/>
    <s v="Adapt 262"/>
    <s v="DeptStore CI 2"/>
    <s v="Reg"/>
    <m/>
    <x v="7"/>
  </r>
  <r>
    <n v="263"/>
    <x v="3"/>
    <x v="3"/>
    <s v="Unit 4.4.a - Confidence Interval for Population Mean"/>
    <s v="Problem"/>
    <s v="Adapt 263"/>
    <s v="DeptStore CI 3"/>
    <s v="Reg"/>
    <m/>
    <x v="7"/>
  </r>
  <r>
    <n v="264"/>
    <x v="3"/>
    <x v="3"/>
    <s v="Unit 4.4.c - Confidence Interval for Population Proportion"/>
    <s v="Problem"/>
    <s v="Adapt 264"/>
    <s v="Free Throws p-hat CI 1"/>
    <s v="Reg"/>
    <m/>
    <x v="7"/>
  </r>
  <r>
    <n v="265"/>
    <x v="3"/>
    <x v="3"/>
    <s v="Unit 4.4.c - Confidence Interval for Population Proportion"/>
    <s v="Problem"/>
    <s v="Adapt 265"/>
    <s v="Free Throws p-hat CI 2"/>
    <s v="Reg"/>
    <m/>
    <x v="7"/>
  </r>
  <r>
    <n v="266"/>
    <x v="3"/>
    <x v="3"/>
    <s v="Unit 4.4.c - Confidence Interval for Population Proportion"/>
    <s v="Problem"/>
    <s v="Adapt 266"/>
    <s v="Free Throws p-hat CI 3"/>
    <s v="Reg"/>
    <m/>
    <x v="3"/>
  </r>
  <r>
    <n v="267"/>
    <x v="3"/>
    <x v="3"/>
    <s v="Unit 4.4.c - Confidence Interval for Population Proportion"/>
    <s v="Problem"/>
    <s v="Adapt 267"/>
    <s v="Chips p-hat CI 1"/>
    <s v="Reg"/>
    <m/>
    <x v="7"/>
  </r>
  <r>
    <n v="268"/>
    <x v="3"/>
    <x v="3"/>
    <s v="Unit 4.4.c - Confidence Interval for Population Proportion"/>
    <s v="Problem"/>
    <s v="Adapt 268"/>
    <s v="Chips p-hat CI 2"/>
    <s v="Reg"/>
    <m/>
    <x v="4"/>
  </r>
  <r>
    <n v="269"/>
    <x v="3"/>
    <x v="3"/>
    <s v="Unit 4.4.c - Confidence Interval for Population Proportion"/>
    <s v="Problem"/>
    <s v="Adapt 269"/>
    <s v="Chips p-hat CI 3"/>
    <s v="Reg"/>
    <m/>
    <x v="7"/>
  </r>
  <r>
    <n v="270"/>
    <x v="3"/>
    <x v="3"/>
    <s v="Unit 4.6.a - Finite Correction Formula for Estimating Population"/>
    <s v="Problem"/>
    <s v="Adapt 270"/>
    <s v="FC1"/>
    <s v="Reg"/>
    <m/>
    <x v="7"/>
  </r>
  <r>
    <n v="271"/>
    <x v="3"/>
    <x v="3"/>
    <s v="Unit 4.6.a - Finite Correction Formula for Estimating Population"/>
    <s v="Problem"/>
    <s v="Adapt 271"/>
    <s v="FC2"/>
    <s v="Reg"/>
    <m/>
    <x v="7"/>
  </r>
  <r>
    <n v="272"/>
    <x v="3"/>
    <x v="3"/>
    <s v="Unit 4.6.a - Finite Correction Formula for Estimating Population"/>
    <s v="Problem"/>
    <s v="Adapt 272"/>
    <s v="FC3"/>
    <s v="Reg"/>
    <m/>
    <x v="7"/>
  </r>
  <r>
    <n v="288"/>
    <x v="3"/>
    <x v="3"/>
    <s v="Unit 4.4.a - Confidence Interval for Population Mean"/>
    <s v="Problem"/>
    <s v="Adapt 288"/>
    <s v="Lower Bound 1"/>
    <s v="Difficult"/>
    <m/>
    <x v="2"/>
  </r>
  <r>
    <n v="289"/>
    <x v="3"/>
    <x v="3"/>
    <s v="Unit 4.4.a - Confidence Interval for Population Mean"/>
    <s v="Problem"/>
    <s v="Adapt 289"/>
    <s v="Lower Bound 2"/>
    <s v="Difficult"/>
    <m/>
    <x v="7"/>
  </r>
  <r>
    <n v="290"/>
    <x v="3"/>
    <x v="3"/>
    <s v="Unit 4.4.a - Confidence Interval for Population Mean"/>
    <s v="Problem"/>
    <s v="Adapt 290"/>
    <s v="Lower Bound 3"/>
    <s v="Difficult"/>
    <m/>
    <x v="7"/>
  </r>
  <r>
    <n v="291"/>
    <x v="3"/>
    <x v="3"/>
    <s v="Unit 4.4.a - Confidence Interval for Population Mean"/>
    <s v="Problem"/>
    <s v="Adapt 291"/>
    <s v="Upper Bound 1"/>
    <s v="Difficult"/>
    <m/>
    <x v="7"/>
  </r>
  <r>
    <n v="292"/>
    <x v="3"/>
    <x v="3"/>
    <s v="Unit 4.4.a - Confidence Interval for Population Mean"/>
    <s v="Problem"/>
    <s v="Adapt 292"/>
    <s v="Upper Bound 2"/>
    <s v="Difficult"/>
    <m/>
    <x v="0"/>
  </r>
  <r>
    <n v="293"/>
    <x v="3"/>
    <x v="3"/>
    <s v="Unit 4.4.a - Confidence Interval for Population Mean"/>
    <s v="Problem"/>
    <s v="Adapt 293"/>
    <s v="Upper Bound 3"/>
    <s v="Difficult"/>
    <m/>
    <x v="7"/>
  </r>
  <r>
    <n v="435"/>
    <x v="3"/>
    <x v="3"/>
    <s v="Unit 4.1.d - Problems in Sampling"/>
    <s v="Problem"/>
    <s v="Adapt 435"/>
    <s v="Fun 1"/>
    <s v="Reg"/>
    <m/>
    <x v="7"/>
  </r>
  <r>
    <n v="273"/>
    <x v="3"/>
    <x v="4"/>
    <s v="Unit 4.5.a - Sample Size for Estimating Population Mean"/>
    <s v="Problem"/>
    <s v="Adapt 273"/>
    <s v="Salary sample size 1"/>
    <s v="Reg"/>
    <m/>
    <x v="4"/>
  </r>
  <r>
    <n v="274"/>
    <x v="3"/>
    <x v="4"/>
    <s v="Unit 4.5.a - Sample Size for Estimating Population Mean"/>
    <s v="Problem"/>
    <s v="Adapt 274"/>
    <s v="Salary sample size 2"/>
    <s v="Reg"/>
    <m/>
    <x v="0"/>
  </r>
  <r>
    <n v="275"/>
    <x v="3"/>
    <x v="4"/>
    <s v="Unit 4.5.a - Sample Size for Estimating Population Mean"/>
    <s v="Problem"/>
    <s v="Adapt 275"/>
    <s v="Salary sample size 3"/>
    <s v="Reg"/>
    <m/>
    <x v="3"/>
  </r>
  <r>
    <n v="276"/>
    <x v="3"/>
    <x v="4"/>
    <s v="Unit 4.5.a - Sample Size for Estimating Population Mean"/>
    <s v="Problem"/>
    <s v="Adapt 276"/>
    <s v="Soda sample size 1"/>
    <s v="Difficult"/>
    <m/>
    <x v="7"/>
  </r>
  <r>
    <n v="277"/>
    <x v="3"/>
    <x v="4"/>
    <s v="Unit 4.5.a - Sample Size for Estimating Population Mean"/>
    <s v="Problem"/>
    <s v="Adapt 277"/>
    <s v="Soda sample size 2"/>
    <s v="Difficult"/>
    <m/>
    <x v="7"/>
  </r>
  <r>
    <n v="278"/>
    <x v="3"/>
    <x v="4"/>
    <s v="Unit 4.5.a - Sample Size for Estimating Population Mean"/>
    <s v="Problem"/>
    <s v="Adapt 278"/>
    <s v="Soda sample size 3"/>
    <s v="Difficult"/>
    <m/>
    <x v="2"/>
  </r>
  <r>
    <n v="279"/>
    <x v="3"/>
    <x v="4"/>
    <s v="Unit 4.5.b - Sample Size for Estimating a Population Proportion"/>
    <s v="Problem"/>
    <s v="Adapt 279"/>
    <s v="Sample Size Proportions 1"/>
    <s v="Reg"/>
    <m/>
    <x v="7"/>
  </r>
  <r>
    <n v="280"/>
    <x v="3"/>
    <x v="4"/>
    <s v="Unit 4.5.b - Sample Size for Estimating a Population Proportion"/>
    <s v="Problem"/>
    <s v="Adapt 280"/>
    <s v="Sample Size Proportions 2"/>
    <s v="Reg"/>
    <m/>
    <x v="7"/>
  </r>
  <r>
    <n v="281"/>
    <x v="3"/>
    <x v="4"/>
    <s v="Unit 4.5.b - Sample Size for Estimating a Population Proportion"/>
    <s v="Problem"/>
    <s v="Adapt 281"/>
    <s v="Sample Size Proportions 3"/>
    <s v="Reg"/>
    <m/>
    <x v="0"/>
  </r>
  <r>
    <n v="282"/>
    <x v="3"/>
    <x v="5"/>
    <s v="Unit 4.6.a - Finite Correction Formula for Estimating Population"/>
    <s v="Problem"/>
    <s v="Adapt 282"/>
    <s v="Sample Size with FC1"/>
    <s v="Reg"/>
    <m/>
    <x v="0"/>
  </r>
  <r>
    <n v="283"/>
    <x v="3"/>
    <x v="5"/>
    <s v="Unit 4.6.a - Finite Correction Formula for Estimating Population"/>
    <s v="Problem"/>
    <s v="Adapt 283"/>
    <s v="Sample Size with FC2"/>
    <s v="Reg"/>
    <m/>
    <x v="3"/>
  </r>
  <r>
    <n v="284"/>
    <x v="3"/>
    <x v="5"/>
    <s v="Unit 4.6.a - Finite Correction Formula for Estimating Population"/>
    <s v="Problem"/>
    <s v="Adapt 284"/>
    <s v="Sample Size with FC3"/>
    <s v="Reg"/>
    <m/>
    <x v="7"/>
  </r>
  <r>
    <n v="285"/>
    <x v="3"/>
    <x v="5"/>
    <s v="Unit 4.6.b - Sample Size and the Finite Correction Factor"/>
    <s v="Problem"/>
    <s v="Adapt 285"/>
    <s v="Sample Size with FC4"/>
    <s v="Difficult"/>
    <m/>
    <x v="0"/>
  </r>
  <r>
    <n v="286"/>
    <x v="3"/>
    <x v="5"/>
    <s v="Unit 4.6.b - Sample Size and the Finite Correction Factor"/>
    <s v="Problem"/>
    <s v="Adapt 286"/>
    <s v="Sample Size with FC5"/>
    <s v="Difficult"/>
    <m/>
    <x v="2"/>
  </r>
  <r>
    <n v="287"/>
    <x v="3"/>
    <x v="5"/>
    <s v="Unit 4.6.b - Sample Size and the Finite Correction Factor"/>
    <s v="Problem"/>
    <s v="Adapt 287"/>
    <s v="Sample Size with FC6"/>
    <s v="Difficult"/>
    <m/>
    <x v="4"/>
  </r>
  <r>
    <n v="307"/>
    <x v="4"/>
    <x v="0"/>
    <s v="Unit 5.1.a - Defining Hypothesis Testing - Null and Alternative Hypotheses"/>
    <s v="Problem"/>
    <s v="Adapt 307"/>
    <s v="Hypo ID 1"/>
    <s v="Easy"/>
    <m/>
    <x v="8"/>
  </r>
  <r>
    <n v="308"/>
    <x v="4"/>
    <x v="0"/>
    <s v="Unit 5.1.a - Defining Hypothesis Testing - Null and Alternative Hypotheses"/>
    <s v="Problem"/>
    <s v="Adapt 308"/>
    <s v="Hypo ID 2"/>
    <s v="Easy"/>
    <m/>
    <x v="8"/>
  </r>
  <r>
    <n v="309"/>
    <x v="4"/>
    <x v="0"/>
    <s v="Unit 5.1.a - Defining Hypothesis Testing - Null and Alternative Hypotheses"/>
    <s v="Problem"/>
    <s v="Adapt 309"/>
    <s v="Hypo ID 3"/>
    <s v="Easy"/>
    <m/>
    <x v="8"/>
  </r>
  <r>
    <n v="310"/>
    <x v="4"/>
    <x v="0"/>
    <s v="Unit 5.1.a - Defining Hypothesis Testing - Null and Alternative Hypotheses"/>
    <s v="Problem"/>
    <s v="Adapt 310"/>
    <s v="Hypo ID 4"/>
    <s v="Easy"/>
    <m/>
    <x v="8"/>
  </r>
  <r>
    <n v="294"/>
    <x v="4"/>
    <x v="1"/>
    <s v="Unit 5.2.a - Type I and Type II Error"/>
    <s v="Problem"/>
    <s v="Adapt 294"/>
    <s v="Type 1 error 1"/>
    <s v="Difficult"/>
    <m/>
    <x v="8"/>
  </r>
  <r>
    <n v="295"/>
    <x v="4"/>
    <x v="1"/>
    <s v="Unit 5.2.a - Type I and Type II Error"/>
    <s v="Problem"/>
    <s v="Adapt 295"/>
    <s v="Type 1 error 2"/>
    <s v="Difficult"/>
    <m/>
    <x v="8"/>
  </r>
  <r>
    <n v="296"/>
    <x v="4"/>
    <x v="1"/>
    <s v="Unit 5.2.a - Type I and Type II Error"/>
    <s v="Problem"/>
    <s v="Adapt 296"/>
    <s v="Type 1 error 3"/>
    <s v="Difficult"/>
    <m/>
    <x v="8"/>
  </r>
  <r>
    <n v="297"/>
    <x v="4"/>
    <x v="1"/>
    <s v="Unit 5.2.a - Type I and Type II Error"/>
    <s v="Problem"/>
    <s v="Adapt 297"/>
    <s v="Error ID 1"/>
    <s v="Reg"/>
    <m/>
    <x v="8"/>
  </r>
  <r>
    <n v="298"/>
    <x v="4"/>
    <x v="1"/>
    <s v="Unit 5.2.a - Type I and Type II Error"/>
    <s v="Problem"/>
    <s v="Adapt 298"/>
    <s v="Error Prob 1"/>
    <s v="Easy"/>
    <m/>
    <x v="8"/>
  </r>
  <r>
    <n v="299"/>
    <x v="4"/>
    <x v="1"/>
    <s v="Unit 5.2.a - Type I and Type II Error"/>
    <s v="Problem"/>
    <s v="Adapt 299"/>
    <s v="Error ID 2"/>
    <s v="Reg"/>
    <m/>
    <x v="8"/>
  </r>
  <r>
    <n v="300"/>
    <x v="4"/>
    <x v="1"/>
    <s v="Unit 5.2.a - Type I and Type II Error"/>
    <s v="Problem"/>
    <s v="Adapt 300"/>
    <s v="Error ID 3"/>
    <s v="Reg"/>
    <m/>
    <x v="8"/>
  </r>
  <r>
    <n v="301"/>
    <x v="4"/>
    <x v="1"/>
    <s v="Unit 5.2.a - Type I and Type II Error"/>
    <s v="Problem"/>
    <s v="Adapt 301"/>
    <s v="Error Prob 2"/>
    <s v="Easy"/>
    <m/>
    <x v="8"/>
  </r>
  <r>
    <n v="302"/>
    <x v="4"/>
    <x v="1"/>
    <s v="Unit 5.2.a - Type I and Type II Error"/>
    <s v="Problem"/>
    <s v="Adapt 302"/>
    <s v="Error ID Dec 1"/>
    <s v="Reg"/>
    <m/>
    <x v="8"/>
  </r>
  <r>
    <n v="303"/>
    <x v="4"/>
    <x v="1"/>
    <s v="Unit 5.2.a - Type I and Type II Error"/>
    <s v="Problem"/>
    <s v="Adapt 303"/>
    <s v="Error ID Dec 2"/>
    <s v="Reg"/>
    <m/>
    <x v="3"/>
  </r>
  <r>
    <n v="304"/>
    <x v="4"/>
    <x v="1"/>
    <s v="Unit 5.2.a - Type I and Type II Error"/>
    <s v="Problem"/>
    <s v="Adapt 304"/>
    <s v="Error ID Dec 3"/>
    <s v="Reg"/>
    <m/>
    <x v="8"/>
  </r>
  <r>
    <n v="305"/>
    <x v="4"/>
    <x v="1"/>
    <s v="Unit 5.2.a - Type I and Type II Error"/>
    <s v="Problem"/>
    <s v="Adapt 305"/>
    <s v="Error ID Scenario 1"/>
    <s v="Reg"/>
    <m/>
    <x v="8"/>
  </r>
  <r>
    <n v="306"/>
    <x v="4"/>
    <x v="1"/>
    <s v="Unit 5.2.a - Type I and Type II Error"/>
    <s v="Problem"/>
    <s v="Adapt 306"/>
    <s v="Error ID Scenario 2"/>
    <s v="Reg"/>
    <m/>
    <x v="8"/>
  </r>
  <r>
    <n v="311"/>
    <x v="4"/>
    <x v="2"/>
    <s v="Unit 5.3.b - Critical Region"/>
    <s v="Problem"/>
    <s v="Adapt 311"/>
    <s v="Mail z-test lower 1"/>
    <s v="Reg"/>
    <m/>
    <x v="0"/>
  </r>
  <r>
    <n v="312"/>
    <x v="4"/>
    <x v="2"/>
    <s v="Unit 5.3.c - P-Values"/>
    <s v="Problem"/>
    <s v="Adapt 312"/>
    <s v="Mail z-test lower int 1"/>
    <s v="Reg"/>
    <m/>
    <x v="8"/>
  </r>
  <r>
    <n v="313"/>
    <x v="4"/>
    <x v="2"/>
    <s v="Unit 5.3.b - Critical Region"/>
    <s v="Problem"/>
    <s v="Adapt 313"/>
    <s v="Mail z-test lower 2"/>
    <s v="Reg"/>
    <m/>
    <x v="8"/>
  </r>
  <r>
    <n v="314"/>
    <x v="4"/>
    <x v="2"/>
    <s v="Unit 5.3.c - P-Values"/>
    <s v="Problem"/>
    <s v="Adapt 314"/>
    <s v="Mail z-test lower int 2"/>
    <s v="Reg"/>
    <m/>
    <x v="8"/>
  </r>
  <r>
    <n v="315"/>
    <x v="4"/>
    <x v="2"/>
    <s v="Unit 5.3.b - Critical Region"/>
    <s v="Problem"/>
    <s v="Adapt 315"/>
    <s v="Mail z-test lower 3"/>
    <s v="Difficult"/>
    <m/>
    <x v="2"/>
  </r>
  <r>
    <n v="316"/>
    <x v="4"/>
    <x v="2"/>
    <s v="Unit 5.3.c - P-Values"/>
    <s v="Problem"/>
    <s v="Adapt 316"/>
    <s v="Mail z-test lower int 3"/>
    <s v="Difficult"/>
    <m/>
    <x v="8"/>
  </r>
  <r>
    <n v="317"/>
    <x v="4"/>
    <x v="2"/>
    <s v="Unit 5.3.b - Critical Region"/>
    <s v="Problem"/>
    <s v="Adapt 317"/>
    <s v="Mail z-test lower 2"/>
    <s v="Difficult"/>
    <m/>
    <x v="8"/>
  </r>
  <r>
    <n v="318"/>
    <x v="4"/>
    <x v="2"/>
    <s v="Unit 5.3.c - P-Values"/>
    <s v="Problem"/>
    <s v="Adapt 318"/>
    <s v="Mail z-test lower int 2"/>
    <s v="Difficult"/>
    <m/>
    <x v="8"/>
  </r>
  <r>
    <n v="319"/>
    <x v="4"/>
    <x v="2"/>
    <s v="Unit 5.3.b - Critical Region"/>
    <s v="Problem"/>
    <s v="Adapt 319"/>
    <s v="Sauce z-test upper 1"/>
    <s v="Reg"/>
    <m/>
    <x v="8"/>
  </r>
  <r>
    <n v="320"/>
    <x v="4"/>
    <x v="2"/>
    <s v="Unit 5.3.c - P-Values"/>
    <s v="Problem"/>
    <s v="Adapt 320"/>
    <s v="Sauce z-test upper int 1"/>
    <s v="Reg"/>
    <m/>
    <x v="8"/>
  </r>
  <r>
    <n v="321"/>
    <x v="4"/>
    <x v="2"/>
    <s v="Unit 5.3.b - Critical Region"/>
    <s v="Problem"/>
    <s v="Adapt 321"/>
    <s v="Sauce z-test upper 2"/>
    <s v="Difficult"/>
    <m/>
    <x v="8"/>
  </r>
  <r>
    <n v="322"/>
    <x v="4"/>
    <x v="2"/>
    <s v="Unit 5.3.c - P-Values"/>
    <s v="Problem"/>
    <s v="Adapt 322"/>
    <s v="Sauce z-test upper int 2"/>
    <s v="Difficult"/>
    <m/>
    <x v="8"/>
  </r>
  <r>
    <n v="323"/>
    <x v="4"/>
    <x v="2"/>
    <s v="Unit 5.3.b - Critical Region"/>
    <s v="Problem"/>
    <s v="Adapt 323"/>
    <s v="Sauce z-test upper 3"/>
    <s v="Difficult"/>
    <m/>
    <x v="0"/>
  </r>
  <r>
    <n v="324"/>
    <x v="4"/>
    <x v="2"/>
    <s v="Unit 5.3.c - P-Values"/>
    <s v="Problem"/>
    <s v="Adapt 324"/>
    <s v="Sauce z-test upper int 3"/>
    <s v="Difficult"/>
    <m/>
    <x v="2"/>
  </r>
  <r>
    <n v="325"/>
    <x v="4"/>
    <x v="2"/>
    <s v="Unit 5.3.b - Critical Region"/>
    <s v="Problem"/>
    <s v="Adapt 325"/>
    <s v="Hawkins z-test 2-tail 1"/>
    <s v="Reg"/>
    <m/>
    <x v="8"/>
  </r>
  <r>
    <n v="326"/>
    <x v="4"/>
    <x v="2"/>
    <s v="Unit 5.3.c - P-Values"/>
    <s v="Problem"/>
    <s v="Adapt 326"/>
    <s v="Hawkins z-test 2-tail int 1"/>
    <s v="Reg"/>
    <m/>
    <x v="8"/>
  </r>
  <r>
    <n v="327"/>
    <x v="4"/>
    <x v="2"/>
    <s v="Unit 5.3.b - Critical Region"/>
    <s v="Problem"/>
    <s v="Adapt 327"/>
    <s v="Hawkins z-test 2-tail 2"/>
    <s v="Reg"/>
    <m/>
    <x v="4"/>
  </r>
  <r>
    <n v="328"/>
    <x v="4"/>
    <x v="2"/>
    <s v="Unit 5.3.c - P-Values"/>
    <s v="Problem"/>
    <s v="Adapt 328"/>
    <s v="Hawkins z-test 2-tail int 2"/>
    <s v="Reg"/>
    <m/>
    <x v="8"/>
  </r>
  <r>
    <n v="329"/>
    <x v="4"/>
    <x v="2"/>
    <s v="Unit 5.3.b - Critical Region"/>
    <s v="Problem"/>
    <s v="Adapt 329"/>
    <s v="Store z-test upper 1"/>
    <s v="Reg"/>
    <m/>
    <x v="8"/>
  </r>
  <r>
    <n v="330"/>
    <x v="4"/>
    <x v="2"/>
    <s v="Unit 5.3.c - P-Values"/>
    <s v="Problem"/>
    <s v="Adapt 330"/>
    <s v="Store z-test upper int 1"/>
    <s v="Reg"/>
    <m/>
    <x v="8"/>
  </r>
  <r>
    <n v="331"/>
    <x v="4"/>
    <x v="2"/>
    <s v="Unit 5.3.b - Critical Region"/>
    <s v="Problem"/>
    <s v="Adapt 331"/>
    <s v="Store z-test upper 2"/>
    <s v="Reg"/>
    <m/>
    <x v="8"/>
  </r>
  <r>
    <n v="332"/>
    <x v="4"/>
    <x v="2"/>
    <s v="Unit 5.3.c - P-Values"/>
    <s v="Problem"/>
    <s v="Adapt 332"/>
    <s v="Store z-test upper int 2"/>
    <s v="Reg"/>
    <m/>
    <x v="0"/>
  </r>
  <r>
    <n v="333"/>
    <x v="4"/>
    <x v="2"/>
    <s v="Unit 5.3.b - Critical Region"/>
    <s v="Problem"/>
    <s v="Adapt 333"/>
    <s v="Store z-test upper 3"/>
    <s v="Difficult"/>
    <m/>
    <x v="8"/>
  </r>
  <r>
    <n v="334"/>
    <x v="4"/>
    <x v="2"/>
    <s v="Unit 5.3.c - P-Values"/>
    <s v="Problem"/>
    <s v="Adapt 334"/>
    <s v="Store z-test upper int 3"/>
    <s v="Difficult"/>
    <m/>
    <x v="8"/>
  </r>
  <r>
    <n v="335"/>
    <x v="4"/>
    <x v="3"/>
    <s v="Unit 5.4.c - One Sample T-Test"/>
    <s v="Problem"/>
    <s v="Adapt 335"/>
    <s v="Mail t-test lower 1"/>
    <s v="Easy"/>
    <m/>
    <x v="8"/>
  </r>
  <r>
    <n v="336"/>
    <x v="4"/>
    <x v="3"/>
    <s v="Unit 5.4.b - Critical Region, P-Values,  and T.INVERSE Function"/>
    <s v="Problem"/>
    <s v="Adapt 336"/>
    <s v="Mail t-test lower int 1"/>
    <s v="Easy"/>
    <m/>
    <x v="8"/>
  </r>
  <r>
    <n v="337"/>
    <x v="4"/>
    <x v="3"/>
    <s v="Unit 5.4.c - One Sample T-Test"/>
    <s v="Problem"/>
    <s v="Adapt 337"/>
    <s v="Mail t-test lower 2"/>
    <s v="Easy"/>
    <m/>
    <x v="8"/>
  </r>
  <r>
    <n v="338"/>
    <x v="4"/>
    <x v="3"/>
    <s v="Unit 5.4.b - Critical Region, P-Values,  and T.INVERSE Function"/>
    <s v="Problem"/>
    <s v="Adapt 338"/>
    <s v="Mail t-test lower int 2"/>
    <s v="Easy"/>
    <m/>
    <x v="8"/>
  </r>
  <r>
    <n v="339"/>
    <x v="4"/>
    <x v="3"/>
    <s v="Unit 5.4.c - One Sample T-Test"/>
    <s v="Problem"/>
    <s v="Adapt 339"/>
    <s v="Mail t-test lower 3"/>
    <s v="Difficult"/>
    <m/>
    <x v="8"/>
  </r>
  <r>
    <n v="340"/>
    <x v="4"/>
    <x v="3"/>
    <s v="Unit 5.4.b - Critical Region, P-Values,  and T.INVERSE Function"/>
    <s v="Problem"/>
    <s v="Adapt 340"/>
    <s v="Mail t-test lower int 3"/>
    <s v="Difficult"/>
    <m/>
    <x v="8"/>
  </r>
  <r>
    <n v="341"/>
    <x v="4"/>
    <x v="3"/>
    <s v="Unit 5.4.c - One Sample T-Test"/>
    <s v="Problem"/>
    <s v="Adapt 341"/>
    <s v="Sauce t-test upper 1"/>
    <s v="Reg"/>
    <m/>
    <x v="8"/>
  </r>
  <r>
    <n v="342"/>
    <x v="4"/>
    <x v="3"/>
    <s v="Unit 5.4.b - Critical Region, P-Values,  and T.INVERSE Function"/>
    <s v="Problem"/>
    <s v="Adapt 342"/>
    <s v="Sauce t-test upper int 1"/>
    <s v="Reg"/>
    <m/>
    <x v="8"/>
  </r>
  <r>
    <n v="343"/>
    <x v="4"/>
    <x v="3"/>
    <s v="Unit 5.4.c - One Sample T-Test"/>
    <s v="Problem"/>
    <s v="Adapt 343"/>
    <s v="Sauce t-test upper 2"/>
    <s v="Reg"/>
    <m/>
    <x v="4"/>
  </r>
  <r>
    <n v="344"/>
    <x v="4"/>
    <x v="3"/>
    <s v="Unit 5.4.b - Critical Region, P-Values,  and T.INVERSE Function"/>
    <s v="Problem"/>
    <s v="Adapt 344"/>
    <s v="Sauce t-test upper int 2"/>
    <s v="Reg"/>
    <m/>
    <x v="8"/>
  </r>
  <r>
    <n v="345"/>
    <x v="4"/>
    <x v="3"/>
    <s v="Unit 5.4.c - One Sample T-Test"/>
    <s v="Problem"/>
    <s v="Adapt 345"/>
    <s v="Sauce t-test upper 3"/>
    <s v="Reg"/>
    <m/>
    <x v="8"/>
  </r>
  <r>
    <n v="346"/>
    <x v="4"/>
    <x v="3"/>
    <s v="Unit 5.4.b - Critical Region, P-Values,  and T.INVERSE Function"/>
    <s v="Problem"/>
    <s v="Adapt 346"/>
    <s v="Sauce t-test upper int 3"/>
    <s v="Reg"/>
    <m/>
    <x v="8"/>
  </r>
  <r>
    <n v="347"/>
    <x v="4"/>
    <x v="3"/>
    <s v="Unit 5.4.c - One Sample T-Test"/>
    <s v="Problem"/>
    <s v="Adapt 347"/>
    <s v="Hawkin t-test two tail 1"/>
    <s v="Difficult"/>
    <m/>
    <x v="8"/>
  </r>
  <r>
    <n v="348"/>
    <x v="4"/>
    <x v="3"/>
    <s v="Unit 5.4.b - Critical Region, P-Values,  and T.INVERSE Function"/>
    <s v="Problem"/>
    <s v="Adapt 348"/>
    <s v="Hawkins t-test two tail int 1"/>
    <s v="Difficult"/>
    <m/>
    <x v="0"/>
  </r>
  <r>
    <n v="349"/>
    <x v="4"/>
    <x v="3"/>
    <s v="Unit 5.4.c - One Sample T-Test"/>
    <s v="Problem"/>
    <s v="Adapt 349"/>
    <s v="Hawkin t-test two tail 2"/>
    <s v="Difficult"/>
    <m/>
    <x v="8"/>
  </r>
  <r>
    <n v="350"/>
    <x v="4"/>
    <x v="3"/>
    <s v="Unit 5.4.b - Critical Region, P-Values,  and T.INVERSE Function"/>
    <s v="Problem"/>
    <s v="Adapt 350"/>
    <s v="Hawkins t-test two tail int 2"/>
    <s v="Difficult"/>
    <m/>
    <x v="8"/>
  </r>
  <r>
    <n v="351"/>
    <x v="4"/>
    <x v="3"/>
    <s v="Unit 5.4.c - One Sample T-Test"/>
    <s v="Problem"/>
    <s v="Adapt 351"/>
    <s v="Hawkin t-test two tail 3"/>
    <s v="Difficult"/>
    <m/>
    <x v="8"/>
  </r>
  <r>
    <n v="352"/>
    <x v="4"/>
    <x v="3"/>
    <s v="Unit 5.4.b - Critical Region, P-Values,  and T.INVERSE Function"/>
    <s v="Problem"/>
    <s v="Adapt 352"/>
    <s v="Hawkins t-test two tail int 3"/>
    <s v="Difficult"/>
    <m/>
    <x v="8"/>
  </r>
  <r>
    <n v="353"/>
    <x v="4"/>
    <x v="3"/>
    <s v="Unit 5.4.c - One Sample T-Test"/>
    <s v="Problem"/>
    <s v="Adapt 353"/>
    <s v="Store t-test upper 1"/>
    <s v="Reg"/>
    <m/>
    <x v="8"/>
  </r>
  <r>
    <n v="354"/>
    <x v="4"/>
    <x v="3"/>
    <s v="Unit 5.4.b - Critical Region, P-Values,  and T.INVERSE Function"/>
    <s v="Problem"/>
    <s v="Adapt 354"/>
    <s v="Store t-test upper int 1"/>
    <s v="Reg"/>
    <m/>
    <x v="3"/>
  </r>
  <r>
    <n v="355"/>
    <x v="4"/>
    <x v="3"/>
    <s v="Unit 5.4.c - One Sample T-Test"/>
    <s v="Problem"/>
    <s v="Adapt 355"/>
    <s v="Store t-test upper 2"/>
    <s v="Reg"/>
    <m/>
    <x v="8"/>
  </r>
  <r>
    <n v="356"/>
    <x v="4"/>
    <x v="3"/>
    <s v="Unit 5.4.b - Critical Region, P-Values,  and T.INVERSE Function"/>
    <s v="Problem"/>
    <s v="Adapt 356"/>
    <s v="Store t-test upper int 2"/>
    <s v="Reg"/>
    <m/>
    <x v="8"/>
  </r>
  <r>
    <n v="357"/>
    <x v="4"/>
    <x v="3"/>
    <s v="Unit 5.4.c - One Sample T-Test"/>
    <s v="Problem"/>
    <s v="Adapt 357"/>
    <s v="Store t-test upper 3"/>
    <s v="Reg"/>
    <m/>
    <x v="2"/>
  </r>
  <r>
    <n v="358"/>
    <x v="4"/>
    <x v="3"/>
    <s v="Unit 5.4.b - Critical Region, P-Values,  and T.INVERSE Function"/>
    <s v="Problem"/>
    <s v="Adapt 358"/>
    <s v="Store t-test upper int 3"/>
    <s v="Reg"/>
    <m/>
    <x v="4"/>
  </r>
  <r>
    <n v="359"/>
    <x v="4"/>
    <x v="4"/>
    <s v="Unit 5.5.a - Single Sample Test for Population Proportion"/>
    <s v="Problem"/>
    <s v="Adapt 359"/>
    <s v="BB Prop_two tail 1"/>
    <s v="Reg"/>
    <m/>
    <x v="8"/>
  </r>
  <r>
    <n v="360"/>
    <x v="4"/>
    <x v="4"/>
    <s v="Unit 5.5.a - Single Sample Test for Population Proportion"/>
    <s v="Problem"/>
    <s v="Adapt 360"/>
    <s v="BB Prop_two tail int 1"/>
    <s v="Difficult"/>
    <m/>
    <x v="8"/>
  </r>
  <r>
    <n v="361"/>
    <x v="4"/>
    <x v="4"/>
    <s v="Unit 5.5.a - Single Sample Test for Population Proportion"/>
    <s v="Problem"/>
    <s v="Adapt 361"/>
    <s v="BB Prop_two tail 2"/>
    <s v="Reg"/>
    <m/>
    <x v="8"/>
  </r>
  <r>
    <n v="362"/>
    <x v="4"/>
    <x v="4"/>
    <s v="Unit 5.5.a - Single Sample Test for Population Proportion"/>
    <s v="Problem"/>
    <s v="Adapt 362"/>
    <s v="BB Prop_two tail int 2"/>
    <s v="Difficult"/>
    <m/>
    <x v="8"/>
  </r>
  <r>
    <n v="363"/>
    <x v="4"/>
    <x v="4"/>
    <s v="Unit 5.5.a - Single Sample Test for Population Proportion"/>
    <s v="Problem"/>
    <s v="Adapt 363"/>
    <s v="BB Prop_two tail 3"/>
    <s v="Reg"/>
    <m/>
    <x v="8"/>
  </r>
  <r>
    <n v="364"/>
    <x v="4"/>
    <x v="4"/>
    <s v="Unit 5.5.a - Single Sample Test for Population Proportion"/>
    <s v="Problem"/>
    <s v="Adapt 364"/>
    <s v="BB Prop_two tail int 3"/>
    <s v="Difficult"/>
    <m/>
    <x v="8"/>
  </r>
  <r>
    <n v="365"/>
    <x v="4"/>
    <x v="4"/>
    <s v="Unit 5.5.a - Single Sample Test for Population Proportion"/>
    <s v="Problem"/>
    <s v="Adapt 365"/>
    <s v="Delivery Prop_lower 1"/>
    <s v="Reg"/>
    <m/>
    <x v="8"/>
  </r>
  <r>
    <n v="366"/>
    <x v="4"/>
    <x v="4"/>
    <s v="Unit 5.5.a - Single Sample Test for Population Proportion"/>
    <s v="Problem"/>
    <s v="Adapt 366"/>
    <s v="Delivery Prop_lower int 1"/>
    <s v="Difficult"/>
    <m/>
    <x v="8"/>
  </r>
  <r>
    <n v="367"/>
    <x v="4"/>
    <x v="4"/>
    <s v="Unit 5.5.a - Single Sample Test for Population Proportion"/>
    <s v="Problem"/>
    <s v="Adapt 367"/>
    <s v="Delivery Prop_lower 2"/>
    <s v="Reg"/>
    <m/>
    <x v="8"/>
  </r>
  <r>
    <n v="368"/>
    <x v="4"/>
    <x v="4"/>
    <s v="Unit 5.5.a - Single Sample Test for Population Proportion"/>
    <s v="Problem"/>
    <s v="Adapt 368"/>
    <s v="Delivery Prop_lower int 2"/>
    <s v="Difficult"/>
    <m/>
    <x v="8"/>
  </r>
  <r>
    <n v="369"/>
    <x v="4"/>
    <x v="4"/>
    <s v="Unit 5.5.a - Single Sample Test for Population Proportion"/>
    <s v="Problem"/>
    <s v="Adapt 369"/>
    <s v="Delivery Prop_lower 3"/>
    <s v="Reg"/>
    <m/>
    <x v="8"/>
  </r>
  <r>
    <n v="370"/>
    <x v="4"/>
    <x v="4"/>
    <s v="Unit 5.5.a - Single Sample Test for Population Proportion"/>
    <s v="Problem"/>
    <s v="Adapt 370"/>
    <s v="Delivery Prop_lower int 3"/>
    <s v="Difficult"/>
    <m/>
    <x v="8"/>
  </r>
  <r>
    <n v="371"/>
    <x v="4"/>
    <x v="4"/>
    <s v="Unit 5.5.a - Single Sample Test for Population Proportion"/>
    <s v="Problem"/>
    <s v="Adapt 371"/>
    <s v="Flu Prop_upper 1"/>
    <s v="Reg"/>
    <m/>
    <x v="8"/>
  </r>
  <r>
    <n v="372"/>
    <x v="4"/>
    <x v="4"/>
    <s v="Unit 5.5.a - Single Sample Test for Population Proportion"/>
    <s v="Problem"/>
    <s v="Adapt 372"/>
    <s v="Flu Prop_upper int 1"/>
    <s v="Difficult"/>
    <m/>
    <x v="8"/>
  </r>
  <r>
    <n v="373"/>
    <x v="4"/>
    <x v="4"/>
    <s v="Unit 5.5.a - Single Sample Test for Population Proportion"/>
    <s v="Problem"/>
    <s v="Adapt 373"/>
    <s v="Flu Prop_upper 2"/>
    <s v="Reg"/>
    <m/>
    <x v="8"/>
  </r>
  <r>
    <n v="374"/>
    <x v="4"/>
    <x v="4"/>
    <s v="Unit 5.5.a - Single Sample Test for Population Proportion"/>
    <s v="Problem"/>
    <s v="Adapt 374"/>
    <s v="Flu Prop_upper int 2"/>
    <s v="Difficult"/>
    <m/>
    <x v="0"/>
  </r>
  <r>
    <n v="375"/>
    <x v="4"/>
    <x v="4"/>
    <s v="Unit 5.5.a - Single Sample Test for Population Proportion"/>
    <s v="Problem"/>
    <s v="Adapt 375"/>
    <s v="Flu Prop_upper 3"/>
    <s v="Reg"/>
    <m/>
    <x v="8"/>
  </r>
  <r>
    <n v="376"/>
    <x v="4"/>
    <x v="4"/>
    <s v="Unit 5.5.a - Single Sample Test for Population Proportion"/>
    <s v="Problem"/>
    <s v="Adapt 376"/>
    <s v="Flu Prop_upper int 3"/>
    <s v="Difficult"/>
    <m/>
    <x v="8"/>
  </r>
  <r>
    <n v="377"/>
    <x v="4"/>
    <x v="4"/>
    <s v="Unit 5.5.a - Single Sample Test for Population Proportion"/>
    <s v="Problem"/>
    <s v="Adapt 377"/>
    <s v="Left Prop_lower 1"/>
    <s v="Reg"/>
    <m/>
    <x v="8"/>
  </r>
  <r>
    <n v="378"/>
    <x v="4"/>
    <x v="4"/>
    <s v="Unit 5.5.a - Single Sample Test for Population Proportion"/>
    <s v="Problem"/>
    <s v="Adapt 378"/>
    <s v="Left Prop_lower int 1"/>
    <s v="Difficult"/>
    <m/>
    <x v="3"/>
  </r>
  <r>
    <n v="379"/>
    <x v="4"/>
    <x v="4"/>
    <s v="Unit 5.5.a - Single Sample Test for Population Proportion"/>
    <s v="Problem"/>
    <s v="Adapt 379"/>
    <s v="Left Prop_lower 2"/>
    <s v="Reg"/>
    <m/>
    <x v="8"/>
  </r>
  <r>
    <n v="380"/>
    <x v="4"/>
    <x v="4"/>
    <s v="Unit 5.5.a - Single Sample Test for Population Proportion"/>
    <s v="Problem"/>
    <s v="Adapt 380"/>
    <s v="Left Prop_lower int 2"/>
    <s v="Difficult"/>
    <m/>
    <x v="0"/>
  </r>
  <r>
    <n v="381"/>
    <x v="4"/>
    <x v="4"/>
    <s v="Unit 5.5.a - Single Sample Test for Population Proportion"/>
    <s v="Problem"/>
    <s v="Adapt 381"/>
    <s v="Left Prop_lower 3"/>
    <s v="Reg"/>
    <m/>
    <x v="8"/>
  </r>
  <r>
    <n v="382"/>
    <x v="4"/>
    <x v="4"/>
    <s v="Unit 5.5.a - Single Sample Test for Population Proportion"/>
    <s v="Problem"/>
    <s v="Adapt 382"/>
    <s v="Left Prop_lower int 3"/>
    <s v="Difficult"/>
    <m/>
    <x v="8"/>
  </r>
  <r>
    <n v="383"/>
    <x v="4"/>
    <x v="5"/>
    <s v="Unit 5.6.a - Testing Equality of Variances"/>
    <s v="Problem"/>
    <s v="Adapt 383"/>
    <s v="Equal Var 1"/>
    <s v="Reg"/>
    <m/>
    <x v="8"/>
  </r>
  <r>
    <n v="384"/>
    <x v="4"/>
    <x v="5"/>
    <s v="Unit 5.6.a - Testing Equality of Variances"/>
    <s v="Problem"/>
    <s v="Adapt 384"/>
    <s v="Equal Var 2"/>
    <s v="Reg"/>
    <m/>
    <x v="8"/>
  </r>
  <r>
    <n v="385"/>
    <x v="4"/>
    <x v="5"/>
    <s v="Unit 5.6.a - Testing Equality of Variances"/>
    <s v="Problem"/>
    <s v="Adapt 385"/>
    <s v="Equal Var 3"/>
    <s v="Reg"/>
    <m/>
    <x v="8"/>
  </r>
  <r>
    <n v="386"/>
    <x v="4"/>
    <x v="5"/>
    <s v="Unit 5.6.a - Testing Equality of Variances"/>
    <s v="Problem"/>
    <s v="Adapt 386"/>
    <s v="Equal Var 4"/>
    <s v="Reg"/>
    <m/>
    <x v="8"/>
  </r>
  <r>
    <n v="387"/>
    <x v="4"/>
    <x v="5"/>
    <s v="Unit 5.6.a - Testing Equality of Variances"/>
    <s v="Problem"/>
    <s v="Adapt 387"/>
    <s v="Equal Var 5"/>
    <s v="Reg"/>
    <m/>
    <x v="8"/>
  </r>
  <r>
    <n v="388"/>
    <x v="4"/>
    <x v="6"/>
    <s v="Unit 5.7.c - Equal Variance T-Test"/>
    <s v="Problem"/>
    <s v="Adapt 388"/>
    <s v="Equal Var T-test 1"/>
    <s v="Reg"/>
    <m/>
    <x v="8"/>
  </r>
  <r>
    <n v="389"/>
    <x v="4"/>
    <x v="6"/>
    <s v="Unit 5.7.c - Equal Variance T-Test"/>
    <s v="Problem"/>
    <s v="Adapt 389"/>
    <s v="Equal Var t-test int 1"/>
    <s v="Difficult"/>
    <m/>
    <x v="8"/>
  </r>
  <r>
    <n v="390"/>
    <x v="4"/>
    <x v="6"/>
    <s v="Unit 5.7.c - Equal Variance T-Test"/>
    <s v="Problem"/>
    <s v="Adapt 390"/>
    <s v="Equal Var T-test 2"/>
    <s v="Reg"/>
    <m/>
    <x v="2"/>
  </r>
  <r>
    <n v="391"/>
    <x v="4"/>
    <x v="6"/>
    <s v="Unit 5.7.c - Equal Variance T-Test"/>
    <s v="Problem"/>
    <s v="Adapt 391"/>
    <s v="Equal Var t-test int 2"/>
    <s v="Difficult"/>
    <m/>
    <x v="8"/>
  </r>
  <r>
    <n v="392"/>
    <x v="4"/>
    <x v="6"/>
    <s v="Unit 5.7.c - Equal Variance T-Test"/>
    <s v="Problem"/>
    <s v="Adapt 392"/>
    <s v="Equal Var T-test 3"/>
    <s v="Difficult"/>
    <m/>
    <x v="0"/>
  </r>
  <r>
    <n v="393"/>
    <x v="4"/>
    <x v="6"/>
    <s v="Unit 5.7.c - Equal Variance T-Test"/>
    <s v="Problem"/>
    <s v="Adapt 393"/>
    <s v="Equal Var t-test int 3"/>
    <s v="Difficult"/>
    <m/>
    <x v="0"/>
  </r>
  <r>
    <n v="394"/>
    <x v="4"/>
    <x v="6"/>
    <s v="Unit 5.7.c - Equal Variance T-Test"/>
    <s v="Problem"/>
    <s v="Adapt 394"/>
    <s v="Equal Var T-test 4"/>
    <s v="Reg"/>
    <m/>
    <x v="3"/>
  </r>
  <r>
    <n v="395"/>
    <x v="4"/>
    <x v="6"/>
    <s v="Unit 5.7.c - Equal Variance T-Test"/>
    <s v="Problem"/>
    <s v="Adapt 395"/>
    <s v="Equal Var t-test int 4"/>
    <s v="Reg"/>
    <m/>
    <x v="4"/>
  </r>
  <r>
    <n v="396"/>
    <x v="4"/>
    <x v="6"/>
    <s v="Unit 5.7.d - Unequal Variance T-Test"/>
    <s v="Problem"/>
    <s v="Adapt 396"/>
    <s v="Unequal Var T-test 1"/>
    <s v="Difficult"/>
    <m/>
    <x v="8"/>
  </r>
  <r>
    <n v="397"/>
    <x v="4"/>
    <x v="6"/>
    <s v="Unit 5.7.d - Unequal Variance T-Test"/>
    <s v="Problem"/>
    <s v="Adapt 397"/>
    <s v="Unequal Var t-test int 1"/>
    <s v="Difficult"/>
    <m/>
    <x v="8"/>
  </r>
  <r>
    <n v="398"/>
    <x v="4"/>
    <x v="6"/>
    <s v="Unit 5.7.d - Unequal Variance T-Test"/>
    <s v="Problem"/>
    <s v="Adapt 398"/>
    <s v="Unequal Var T-test 2"/>
    <s v="Difficult"/>
    <m/>
    <x v="8"/>
  </r>
  <r>
    <n v="399"/>
    <x v="4"/>
    <x v="6"/>
    <s v="Unit 5.7.d - Unequal Variance T-Test"/>
    <s v="Problem"/>
    <s v="Adapt 399"/>
    <s v="Unequal Var t-test int 2"/>
    <s v="Difficult"/>
    <m/>
    <x v="8"/>
  </r>
  <r>
    <n v="400"/>
    <x v="4"/>
    <x v="6"/>
    <s v="Unit 5.7.d - Unequal Variance T-Test"/>
    <s v="Problem"/>
    <s v="Adapt 400"/>
    <s v="Unequal Var T-test 3"/>
    <s v="Difficult"/>
    <m/>
    <x v="8"/>
  </r>
  <r>
    <n v="401"/>
    <x v="4"/>
    <x v="6"/>
    <s v="Unit 5.7.d - Unequal Variance T-Test"/>
    <s v="Problem"/>
    <s v="Adapt 401"/>
    <s v="Unequal Var t-test int 3"/>
    <s v="Difficult"/>
    <m/>
    <x v="8"/>
  </r>
  <r>
    <n v="402"/>
    <x v="4"/>
    <x v="6"/>
    <s v="Unit 5.7.b - Two Sample Z-Test"/>
    <s v="Problem"/>
    <s v="Adapt 402"/>
    <s v="2 sample z-test 1"/>
    <s v="Reg"/>
    <m/>
    <x v="8"/>
  </r>
  <r>
    <n v="403"/>
    <x v="4"/>
    <x v="6"/>
    <s v="Unit 5.7.b - Two Sample Z-Test"/>
    <s v="Problem"/>
    <s v="Adapt 403"/>
    <s v="2 sample z-test int 1"/>
    <s v="Difficult"/>
    <m/>
    <x v="8"/>
  </r>
  <r>
    <n v="404"/>
    <x v="4"/>
    <x v="6"/>
    <s v="Unit 5.7.b - Two Sample Z-Test"/>
    <s v="Problem"/>
    <s v="Adapt 404"/>
    <s v="2 sample z-test 2"/>
    <s v="Reg"/>
    <m/>
    <x v="8"/>
  </r>
  <r>
    <n v="405"/>
    <x v="4"/>
    <x v="6"/>
    <s v="Unit 5.7.b - Two Sample Z-Test"/>
    <s v="Problem"/>
    <s v="Adapt 405"/>
    <s v="2 sample z-test int 2"/>
    <s v="Difficult"/>
    <m/>
    <x v="8"/>
  </r>
  <r>
    <n v="406"/>
    <x v="4"/>
    <x v="6"/>
    <s v="Unit 5.7.b - Two Sample Z-Test"/>
    <s v="Problem"/>
    <s v="Adapt 406"/>
    <s v="2 sample z-test 3"/>
    <s v="Difficult"/>
    <m/>
    <x v="8"/>
  </r>
  <r>
    <n v="407"/>
    <x v="4"/>
    <x v="6"/>
    <s v="Unit 5.7.b - Two Sample Z-Test"/>
    <s v="Problem"/>
    <s v="Adapt 407"/>
    <s v="2 sample z-test int 3"/>
    <s v="Reg"/>
    <m/>
    <x v="8"/>
  </r>
  <r>
    <n v="408"/>
    <x v="4"/>
    <x v="6"/>
    <s v="Unit 5.7.f - T-Test Paired Two Sample for Means"/>
    <s v="Problem"/>
    <s v="Adapt 408"/>
    <s v="Paired Sample 1"/>
    <s v="Reg"/>
    <m/>
    <x v="8"/>
  </r>
  <r>
    <n v="409"/>
    <x v="4"/>
    <x v="6"/>
    <s v="Unit 5.7.f - T-Test Paired Two Sample for Means"/>
    <s v="Problem"/>
    <s v="Adapt 409"/>
    <s v="Paired Sample int 1"/>
    <s v="Difficult"/>
    <m/>
    <x v="8"/>
  </r>
  <r>
    <n v="410"/>
    <x v="4"/>
    <x v="6"/>
    <s v="Unit 5.7.f - T-Test Paired Two Sample for Means"/>
    <s v="Problem"/>
    <s v="Adapt 410"/>
    <s v="Paired Sample 2"/>
    <s v="Difficult"/>
    <m/>
    <x v="8"/>
  </r>
  <r>
    <n v="411"/>
    <x v="4"/>
    <x v="6"/>
    <s v="Unit 5.7.f - T-Test Paired Two Sample for Means"/>
    <s v="Problem"/>
    <s v="Adapt 411"/>
    <s v="Paired Sample int 2"/>
    <s v="Difficult"/>
    <m/>
    <x v="8"/>
  </r>
  <r>
    <n v="412"/>
    <x v="4"/>
    <x v="6"/>
    <s v="Unit 5.7.f - T-Test Paired Two Sample for Means"/>
    <s v="Problem"/>
    <s v="Adapt 412"/>
    <s v="Paired Sample 3"/>
    <s v="Reg"/>
    <m/>
    <x v="8"/>
  </r>
  <r>
    <n v="413"/>
    <x v="4"/>
    <x v="6"/>
    <s v="Unit 5.7.f - T-Test Paired Two Sample for Means"/>
    <s v="Problem"/>
    <s v="Adapt 413"/>
    <s v="Paired Sample int 3"/>
    <s v="Difficult"/>
    <m/>
    <x v="8"/>
  </r>
  <r>
    <n v="414"/>
    <x v="4"/>
    <x v="7"/>
    <s v="Unit 5.8.b - Computation of Chi Squared Statistic"/>
    <s v="Problem"/>
    <s v="Adapt 414"/>
    <s v="Chi Square 1"/>
    <s v="Reg"/>
    <m/>
    <x v="3"/>
  </r>
  <r>
    <n v="415"/>
    <x v="4"/>
    <x v="7"/>
    <s v="Unit 5.8.b - Computation of Chi Squared Statistic"/>
    <s v="Problem"/>
    <s v="Adapt 415"/>
    <s v="Chi Square int 1"/>
    <s v="Difficult"/>
    <m/>
    <x v="8"/>
  </r>
  <r>
    <n v="416"/>
    <x v="4"/>
    <x v="7"/>
    <s v="Unit 5.8.b - Computation of Chi Squared Statistic"/>
    <s v="Problem"/>
    <s v="Adapt 416"/>
    <s v="Chi Square 2"/>
    <s v="Reg"/>
    <m/>
    <x v="0"/>
  </r>
  <r>
    <n v="417"/>
    <x v="4"/>
    <x v="7"/>
    <s v="Unit 5.8.b - Computation of Chi Squared Statistic"/>
    <s v="Problem"/>
    <s v="Adapt 417"/>
    <s v="Chi Square int 2"/>
    <s v="Difficult"/>
    <m/>
    <x v="8"/>
  </r>
  <r>
    <n v="418"/>
    <x v="4"/>
    <x v="7"/>
    <s v="Unit 5.8.b - Computation of Chi Squared Statistic"/>
    <s v="Problem"/>
    <s v="Adapt 418"/>
    <s v="Chi Square 3"/>
    <s v="Reg"/>
    <m/>
    <x v="8"/>
  </r>
  <r>
    <n v="419"/>
    <x v="4"/>
    <x v="7"/>
    <s v="Unit 5.8.b - Computation of Chi Squared Statistic"/>
    <s v="Problem"/>
    <s v="Adapt 419"/>
    <s v="Chi Square int 3"/>
    <s v="Difficult"/>
    <m/>
    <x v="8"/>
  </r>
  <r>
    <n v="420"/>
    <x v="4"/>
    <x v="7"/>
    <s v="Unit 5.8.b - Computation of Chi Squared Statistic"/>
    <s v="Problem"/>
    <s v="Adapt 420"/>
    <s v="Chi Square school 1"/>
    <s v="Reg"/>
    <m/>
    <x v="8"/>
  </r>
  <r>
    <n v="421"/>
    <x v="4"/>
    <x v="7"/>
    <s v="Unit 5.8.b - Computation of Chi Squared Statistic"/>
    <s v="Problem"/>
    <s v="Adapt 421"/>
    <s v="Chi Square school int 1"/>
    <s v="Difficult"/>
    <m/>
    <x v="8"/>
  </r>
  <r>
    <n v="422"/>
    <x v="4"/>
    <x v="7"/>
    <s v="Unit 5.8.b - Computation of Chi Squared Statistic"/>
    <s v="Problem"/>
    <s v="Adapt 422"/>
    <s v="Chi Square school int 2"/>
    <s v="Difficult"/>
    <m/>
    <x v="2"/>
  </r>
  <r>
    <n v="423"/>
    <x v="4"/>
    <x v="7"/>
    <s v="Unit 5.8.b - Computation of Chi Squared Statistic"/>
    <s v="Problem"/>
    <s v="Adapt 423"/>
    <s v="Chi Square school int 3"/>
    <s v="Difficult"/>
    <m/>
    <x v="8"/>
  </r>
  <r>
    <n v="424"/>
    <x v="4"/>
    <x v="7"/>
    <s v="Unit 5.8.b - Computation of Chi Squared Statistic"/>
    <s v="Problem"/>
    <s v="Adapt 424"/>
    <s v="Chi Square 4"/>
    <s v="Reg"/>
    <m/>
    <x v="8"/>
  </r>
  <r>
    <n v="425"/>
    <x v="4"/>
    <x v="7"/>
    <s v="Unit 5.8.b - Computation of Chi Squared Statistic"/>
    <s v="Problem"/>
    <s v="Adapt 425"/>
    <s v="Chi Square int 4"/>
    <s v="Difficult"/>
    <m/>
    <x v="8"/>
  </r>
  <r>
    <n v="426"/>
    <x v="4"/>
    <x v="7"/>
    <s v="Unit 5.8.b - Computation of Chi Squared Statistic"/>
    <s v="Problem"/>
    <s v="Adapt 426"/>
    <s v="Chi Square 5"/>
    <s v="Reg"/>
    <m/>
    <x v="0"/>
  </r>
  <r>
    <n v="427"/>
    <x v="4"/>
    <x v="7"/>
    <s v="Unit 5.8.b - Computation of Chi Squared Statistic"/>
    <s v="Problem"/>
    <s v="Adapt 427"/>
    <s v="Chi Square int 5"/>
    <s v="Difficult"/>
    <m/>
    <x v="8"/>
  </r>
  <r>
    <n v="428"/>
    <x v="4"/>
    <x v="7"/>
    <s v="Unit 5.8.b - Computation of Chi Squared Statistic"/>
    <s v="Problem"/>
    <s v="Adapt 428"/>
    <s v="Chi Square 5"/>
    <s v="Reg"/>
    <m/>
    <x v="4"/>
  </r>
  <r>
    <n v="429"/>
    <x v="4"/>
    <x v="7"/>
    <s v="Unit 5.8.b - Computation of Chi Squared Statistic"/>
    <s v="Problem"/>
    <s v="Adapt 429"/>
    <s v="Chi Square int 5"/>
    <s v="Difficult"/>
    <m/>
    <x v="8"/>
  </r>
  <r>
    <n v="430"/>
    <x v="4"/>
    <x v="7"/>
    <s v="Unit 5.8.b - Computation of Chi Squared Statistic"/>
    <s v="Problem"/>
    <s v="Adapt 430"/>
    <s v="Chi Square detail 1"/>
    <s v="Difficult"/>
    <m/>
    <x v="8"/>
  </r>
  <r>
    <n v="431"/>
    <x v="4"/>
    <x v="7"/>
    <s v="Unit 5.8.b - Computation of Chi Squared Statistic"/>
    <s v="Problem"/>
    <s v="Adapt 431"/>
    <s v="Chi Square detail 2"/>
    <s v="Difficult"/>
    <m/>
    <x v="8"/>
  </r>
  <r>
    <n v="432"/>
    <x v="4"/>
    <x v="7"/>
    <s v="Unit 5.8.b - Computation of Chi Squared Statistic"/>
    <s v="Problem"/>
    <s v="Adapt 432"/>
    <s v="Chi Square detail 3"/>
    <s v="Difficult"/>
    <m/>
    <x v="8"/>
  </r>
  <r>
    <n v="433"/>
    <x v="4"/>
    <x v="7"/>
    <s v="Unit 5.8.b - Computation of Chi Squared Statistic"/>
    <s v="Problem"/>
    <s v="Adapt 433"/>
    <s v="Chi Square detail 4"/>
    <s v="Difficult"/>
    <m/>
    <x v="8"/>
  </r>
  <r>
    <n v="434"/>
    <x v="4"/>
    <x v="7"/>
    <s v="Unit 5.8.b - Computation of Chi Squared Statistic"/>
    <s v="Problem"/>
    <s v="Adapt 434"/>
    <s v="Chi Square detail 5"/>
    <s v="Difficult"/>
    <m/>
    <x v="8"/>
  </r>
  <r>
    <m/>
    <x v="5"/>
    <x v="8"/>
    <m/>
    <m/>
    <m/>
    <m/>
    <m/>
    <m/>
    <x v="9"/>
  </r>
  <r>
    <m/>
    <x v="5"/>
    <x v="8"/>
    <m/>
    <m/>
    <m/>
    <m/>
    <m/>
    <m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n v="9"/>
    <x v="0"/>
    <x v="0"/>
    <s v="Unit 1.1.a - Types of Data"/>
    <s v="Problem"/>
    <s v="Adapt 9"/>
    <s v="Age data type 1"/>
    <s v="Reg"/>
    <m/>
    <s v="Module 1"/>
    <x v="0"/>
  </r>
  <r>
    <n v="11"/>
    <x v="0"/>
    <x v="0"/>
    <s v="Unit 1.1.a - Types of Data"/>
    <s v="Problem"/>
    <s v="Adapt 11"/>
    <s v="Income data type 1"/>
    <s v="Easy"/>
    <m/>
    <s v="Module 1"/>
    <x v="1"/>
  </r>
  <r>
    <n v="15"/>
    <x v="0"/>
    <x v="0"/>
    <s v="Unit 1.1.a - Types of Data"/>
    <s v="Problem"/>
    <s v="Adapt 15"/>
    <s v="Percentage data type 1"/>
    <s v="Easy"/>
    <m/>
    <s v="Module 1"/>
    <x v="2"/>
  </r>
  <r>
    <n v="1"/>
    <x v="0"/>
    <x v="0"/>
    <s v="Unit 1.1.a - Types of Data"/>
    <s v="Problem"/>
    <s v="Adapt 1"/>
    <s v="Class data type 1"/>
    <s v="Easy"/>
    <m/>
    <s v="post-test adpt"/>
    <x v="3"/>
  </r>
  <r>
    <n v="13"/>
    <x v="0"/>
    <x v="0"/>
    <s v="Unit 1.1.a - Types of Data"/>
    <s v="Problem"/>
    <s v="Adapt 13"/>
    <s v="Job sat data type 1"/>
    <s v="Easy"/>
    <m/>
    <s v="post-test adpt"/>
    <x v="2"/>
  </r>
  <r>
    <n v="5"/>
    <x v="0"/>
    <x v="0"/>
    <s v="Unit 1.1.a - Types of Data"/>
    <s v="Problem"/>
    <s v="Adapt 5"/>
    <s v="Gender data type 1"/>
    <s v="Easy"/>
    <m/>
    <s v="post-test fixed"/>
    <x v="4"/>
  </r>
  <r>
    <n v="3"/>
    <x v="0"/>
    <x v="0"/>
    <s v="Unit 1.1.a - Types of Data"/>
    <s v="Problem"/>
    <s v="Adapt 3"/>
    <s v="Light bulb data type 1"/>
    <s v="Easy"/>
    <m/>
    <s v="Module 1"/>
    <x v="4"/>
  </r>
  <r>
    <n v="7"/>
    <x v="0"/>
    <x v="0"/>
    <s v="Unit 1.1.a - Types of Data"/>
    <s v="Problem"/>
    <s v="Adapt 7"/>
    <s v="Job level data type 1"/>
    <s v="Easy"/>
    <m/>
    <s v="Module 1"/>
    <x v="1"/>
  </r>
  <r>
    <n v="35"/>
    <x v="0"/>
    <x v="1"/>
    <s v="Unit 1.2.a - What is a Histogram?"/>
    <s v="Problem"/>
    <s v="Adapt 35"/>
    <s v="Create histogram_GE"/>
    <s v="Reg"/>
    <m/>
    <s v="Module 1"/>
    <x v="3"/>
  </r>
  <r>
    <n v="36"/>
    <x v="0"/>
    <x v="1"/>
    <s v="Unit 1.2.a - What is a Histogram?"/>
    <s v="Problem"/>
    <s v="Adapt 36"/>
    <s v="Create histogram_3M"/>
    <s v="Reg"/>
    <m/>
    <s v="Module 1"/>
    <x v="1"/>
  </r>
  <r>
    <n v="37"/>
    <x v="0"/>
    <x v="1"/>
    <s v="Unit 1.2.a - What is a Histogram?"/>
    <s v="Problem"/>
    <s v="Adapt 37"/>
    <s v="Create histogram_IBM"/>
    <s v="Reg"/>
    <m/>
    <s v="Module 1"/>
    <x v="2"/>
  </r>
  <r>
    <n v="38"/>
    <x v="0"/>
    <x v="1"/>
    <s v="Unit 1.2.a - What is a Histogram?"/>
    <s v="Problem"/>
    <s v="Adapt 38"/>
    <s v="Create histogram_Intel"/>
    <s v="Reg"/>
    <m/>
    <s v="Module 1"/>
    <x v="4"/>
  </r>
  <r>
    <n v="57"/>
    <x v="0"/>
    <x v="1"/>
    <s v="Unit 1.2.b - Types of Histograms and Skewness"/>
    <s v="Problem"/>
    <s v="Adapt 57"/>
    <s v="Dist_INTC"/>
    <s v="Difficult"/>
    <m/>
    <s v="Module 1"/>
    <x v="1"/>
  </r>
  <r>
    <n v="59"/>
    <x v="0"/>
    <x v="1"/>
    <s v="Unit 1.2.b - Types of Histograms and Skewness"/>
    <s v="Problem"/>
    <s v="Adapt 59"/>
    <s v="Dist_NT"/>
    <s v="Reg"/>
    <m/>
    <s v="post-test adpt"/>
    <x v="2"/>
  </r>
  <r>
    <n v="17"/>
    <x v="0"/>
    <x v="1"/>
    <s v="Unit 1.2.b - Types of Histograms and Skewness"/>
    <s v="Problem"/>
    <s v="Adapt 17"/>
    <s v="Skewness"/>
    <s v="Easy"/>
    <m/>
    <s v="Module 1"/>
    <x v="0"/>
  </r>
  <r>
    <n v="18"/>
    <x v="0"/>
    <x v="1"/>
    <s v="Unit 1.2.b - Types of Histograms and Skewness"/>
    <s v="Problem"/>
    <s v="Adapt 18"/>
    <s v="IBM skewness"/>
    <s v="Easy"/>
    <m/>
    <s v="Module 1"/>
    <x v="1"/>
  </r>
  <r>
    <n v="58"/>
    <x v="0"/>
    <x v="1"/>
    <s v="Unit 1.2.b - Types of Histograms and Skewness"/>
    <s v="Problem"/>
    <s v="Adapt 58"/>
    <s v="Dist_Dell"/>
    <s v="Reg"/>
    <m/>
    <s v="pre-test fixed"/>
    <x v="2"/>
  </r>
  <r>
    <n v="19"/>
    <x v="0"/>
    <x v="2"/>
    <s v="Unit 1.3.a - Computing Mean, Median, Variance, and Standard Deviation"/>
    <s v="Problem"/>
    <s v="Adapt 19"/>
    <s v="Largest returns"/>
    <s v="Easy"/>
    <m/>
    <s v="Module 1"/>
    <x v="4"/>
  </r>
  <r>
    <n v="20"/>
    <x v="0"/>
    <x v="2"/>
    <s v="Unit 1.3.a - Computing Mean, Median, Variance, and Standard Deviation"/>
    <s v="Problem"/>
    <s v="Adapt 20"/>
    <s v="Average returns Intel"/>
    <s v="Easy"/>
    <m/>
    <s v="Module 1"/>
    <x v="2"/>
  </r>
  <r>
    <n v="25"/>
    <x v="0"/>
    <x v="2"/>
    <s v="Unit 1.3.a - Computing Mean, Median, Variance, and Standard Deviation"/>
    <s v="Problem"/>
    <s v="Adapt 25"/>
    <s v="GE SD"/>
    <s v="Easy"/>
    <m/>
    <s v="Module 1"/>
    <x v="2"/>
  </r>
  <r>
    <n v="26"/>
    <x v="0"/>
    <x v="2"/>
    <s v="Unit 1.3.a - Computing Mean, Median, Variance, and Standard Deviation"/>
    <s v="Problem"/>
    <s v="Adapt 26"/>
    <s v="IBM SD"/>
    <s v="Easy"/>
    <m/>
    <s v="Module 1"/>
    <x v="1"/>
  </r>
  <r>
    <n v="27"/>
    <x v="0"/>
    <x v="2"/>
    <s v="Unit 1.3.a - Computing Mean, Median, Variance, and Standard Deviation"/>
    <s v="Problem"/>
    <s v="Adapt 27"/>
    <s v="3M outliers"/>
    <s v="Reg"/>
    <m/>
    <s v="Module 1"/>
    <x v="0"/>
  </r>
  <r>
    <n v="24"/>
    <x v="0"/>
    <x v="2"/>
    <s v="Unit 1.3.a - Computing Mean, Median, Variance, and Standard Deviation"/>
    <s v="Problem"/>
    <s v="Adapt 24"/>
    <s v="3M SD"/>
    <s v="Easy"/>
    <m/>
    <s v="post-test adpt"/>
    <x v="4"/>
  </r>
  <r>
    <n v="22"/>
    <x v="0"/>
    <x v="2"/>
    <s v="Unit 1.3.a - Computing Mean, Median, Variance, and Standard Deviation"/>
    <s v="Problem"/>
    <s v="Adapt 22"/>
    <s v="Most variable"/>
    <s v="Easy"/>
    <m/>
    <s v="post-test fixed"/>
    <x v="2"/>
  </r>
  <r>
    <n v="23"/>
    <x v="0"/>
    <x v="2"/>
    <s v="Unit 1.3.a - Computing Mean, Median, Variance, and Standard Deviation"/>
    <s v="Problem"/>
    <s v="Adapt 23"/>
    <s v="Least variable"/>
    <s v="Easy"/>
    <m/>
    <s v="Module 1"/>
    <x v="1"/>
  </r>
  <r>
    <n v="21"/>
    <x v="0"/>
    <x v="2"/>
    <s v="Unit 1.3.a - Computing Mean, Median, Variance, and Standard Deviation"/>
    <s v="Problem"/>
    <s v="Adapt 21"/>
    <s v="Negative average return"/>
    <s v="Easy"/>
    <m/>
    <s v="pre-test fixed"/>
    <x v="4"/>
  </r>
  <r>
    <n v="29"/>
    <x v="0"/>
    <x v="2"/>
    <s v="Unit 1.3.c - Rule of Thumb and Identifying Outliers"/>
    <s v="Problem"/>
    <s v="Adapt 29"/>
    <s v="GE outliers"/>
    <s v="Reg"/>
    <m/>
    <s v="Module 1"/>
    <x v="1"/>
  </r>
  <r>
    <n v="30"/>
    <x v="0"/>
    <x v="2"/>
    <s v="Unit 1.3.c - Rule of Thumb and Identifying Outliers"/>
    <s v="Problem"/>
    <s v="Adapt 30"/>
    <s v="IBM outliers"/>
    <s v="Reg"/>
    <m/>
    <s v="Module 1"/>
    <x v="2"/>
  </r>
  <r>
    <n v="28"/>
    <x v="0"/>
    <x v="2"/>
    <s v="Unit 1.3.c - Rule of Thumb and Identifying Outliers"/>
    <s v="Problem"/>
    <s v="Adapt 28"/>
    <s v="Intel outliers"/>
    <s v="Reg"/>
    <m/>
    <s v="Module 1"/>
    <x v="4"/>
  </r>
  <r>
    <n v="31"/>
    <x v="0"/>
    <x v="2"/>
    <s v="Unit 1.3.d - Computing Average, Median, Variance, Standard Deviation, and Skewness"/>
    <s v="Problem"/>
    <s v="Adapt 31"/>
    <s v="GE 95th%"/>
    <s v="Reg"/>
    <m/>
    <s v="Module 1"/>
    <x v="1"/>
  </r>
  <r>
    <n v="33"/>
    <x v="0"/>
    <x v="2"/>
    <s v="Unit 1.3.d - Computing Average, Median, Variance, Standard Deviation, and Skewness"/>
    <s v="Problem"/>
    <s v="Adapt 33"/>
    <s v="IBM 99th%"/>
    <s v="Reg"/>
    <m/>
    <s v="Module 1"/>
    <x v="2"/>
  </r>
  <r>
    <n v="68"/>
    <x v="0"/>
    <x v="2"/>
    <s v="Unit 1.3.d - Computing Average, Median, Variance, Standard Deviation, and Skewness"/>
    <s v="Problem"/>
    <s v="Adapt 68"/>
    <s v="Median Income_Best"/>
    <s v="Reg"/>
    <m/>
    <s v="Module 1"/>
    <x v="1"/>
  </r>
  <r>
    <n v="69"/>
    <x v="0"/>
    <x v="2"/>
    <s v="Unit 1.3.d - Computing Average, Median, Variance, Standard Deviation, and Skewness"/>
    <s v="Problem"/>
    <s v="Adapt 69"/>
    <s v="Median Income_Worst"/>
    <s v="Reg"/>
    <m/>
    <s v="Module 1"/>
    <x v="1"/>
  </r>
  <r>
    <n v="34"/>
    <x v="0"/>
    <x v="2"/>
    <s v="Unit 1.3.d - Computing Average, Median, Variance, Standard Deviation, and Skewness"/>
    <s v="Problem"/>
    <s v="Adapt 34"/>
    <s v="Intel 95th%"/>
    <s v="Reg"/>
    <m/>
    <s v="Module 1"/>
    <x v="2"/>
  </r>
  <r>
    <n v="32"/>
    <x v="0"/>
    <x v="2"/>
    <s v="Unit 1.3.d - Computing Average, Median, Variance, Standard Deviation, and Skewness"/>
    <s v="Problem"/>
    <s v="Adapt 32"/>
    <s v="3M 95th%"/>
    <s v="Reg"/>
    <m/>
    <s v="post-test adpt"/>
    <x v="1"/>
  </r>
  <r>
    <n v="42"/>
    <x v="0"/>
    <x v="2"/>
    <s v="Unit 1.3.f - Geometric Mean and Compound Annual Growth Rate (CAGR)"/>
    <s v="Problem"/>
    <s v="Adapt 42"/>
    <s v="CAGR_GE"/>
    <s v="Reg"/>
    <m/>
    <s v="Module 1"/>
    <x v="1"/>
  </r>
  <r>
    <n v="43"/>
    <x v="0"/>
    <x v="2"/>
    <s v="Unit 1.3.f - Geometric Mean and Compound Annual Growth Rate (CAGR)"/>
    <s v="Problem"/>
    <s v="Adapt 43"/>
    <s v="CAGR_IBM"/>
    <s v="Reg"/>
    <m/>
    <s v="Module 1"/>
    <x v="1"/>
  </r>
  <r>
    <n v="45"/>
    <x v="0"/>
    <x v="2"/>
    <s v="Unit 1.3.f - Geometric Mean and Compound Annual Growth Rate (CAGR)"/>
    <s v="Problem"/>
    <s v="Adapt 45"/>
    <s v="CAGR_IBM highest"/>
    <s v="Difficult"/>
    <m/>
    <s v="Module 1"/>
    <x v="2"/>
  </r>
  <r>
    <n v="46"/>
    <x v="0"/>
    <x v="2"/>
    <s v="Unit 1.3.f - Geometric Mean and Compound Annual Growth Rate (CAGR)"/>
    <s v="Problem"/>
    <s v="Adapt 46"/>
    <s v="CAGR_IBM lowest"/>
    <s v="Difficult"/>
    <m/>
    <s v="Module 1"/>
    <x v="1"/>
  </r>
  <r>
    <n v="47"/>
    <x v="0"/>
    <x v="2"/>
    <s v="Unit 1.3.f - Geometric Mean and Compound Annual Growth Rate (CAGR)"/>
    <s v="Problem"/>
    <s v="Adapt 47"/>
    <s v="CAGR_Dell"/>
    <s v="Reg"/>
    <m/>
    <s v="Module 1"/>
    <x v="1"/>
  </r>
  <r>
    <n v="51"/>
    <x v="0"/>
    <x v="2"/>
    <s v="Unit 1.3.f - Geometric Mean and Compound Annual Growth Rate (CAGR)"/>
    <s v="Problem"/>
    <s v="Adapt 51"/>
    <s v="CAGR_PFE"/>
    <s v="Reg"/>
    <m/>
    <s v="Module 1"/>
    <x v="0"/>
  </r>
  <r>
    <n v="41"/>
    <x v="0"/>
    <x v="2"/>
    <s v="Unit 1.3.f - Geometric Mean and Compound Annual Growth Rate (CAGR)"/>
    <s v="Problem"/>
    <s v="Adapt 41"/>
    <s v="CAGR_3M"/>
    <s v="Reg"/>
    <m/>
    <s v="Module 1"/>
    <x v="2"/>
  </r>
  <r>
    <n v="48"/>
    <x v="0"/>
    <x v="2"/>
    <s v="Unit 1.3.f - Geometric Mean and Compound Annual Growth Rate (CAGR)"/>
    <s v="Problem"/>
    <s v="Adapt 48"/>
    <s v="CAGR_INTC"/>
    <s v="Reg"/>
    <m/>
    <s v="post-test adpt"/>
    <x v="2"/>
  </r>
  <r>
    <n v="56"/>
    <x v="0"/>
    <x v="2"/>
    <s v="Unit 1.3.f - Geometric Mean and Compound Annual Growth Rate (CAGR)"/>
    <s v="Problem"/>
    <s v="Adapt 56"/>
    <s v="CAGR_boxplot recommend"/>
    <s v="Difficult"/>
    <m/>
    <s v="post-test adpt"/>
    <x v="2"/>
  </r>
  <r>
    <n v="40"/>
    <x v="0"/>
    <x v="2"/>
    <s v="Unit 1.3.f - Geometric Mean and Compound Annual Growth Rate (CAGR)"/>
    <s v="Problem"/>
    <s v="Adapt 40"/>
    <s v="CAGR_2nd Highest"/>
    <s v="Reg"/>
    <m/>
    <s v="post-test fixed"/>
    <x v="1"/>
  </r>
  <r>
    <n v="49"/>
    <x v="0"/>
    <x v="2"/>
    <s v="Unit 1.3.f - Geometric Mean and Compound Annual Growth Rate (CAGR)"/>
    <s v="Problem"/>
    <s v="Adapt 49"/>
    <s v="CAGR_MSFT"/>
    <s v="Reg"/>
    <m/>
    <s v="Module 1"/>
    <x v="2"/>
  </r>
  <r>
    <n v="50"/>
    <x v="0"/>
    <x v="2"/>
    <s v="Unit 1.3.f - Geometric Mean and Compound Annual Growth Rate (CAGR)"/>
    <s v="Problem"/>
    <s v="Adapt 50"/>
    <s v="CAGR_NT"/>
    <s v="Reg"/>
    <m/>
    <s v="Module 1"/>
    <x v="2"/>
  </r>
  <r>
    <n v="44"/>
    <x v="0"/>
    <x v="2"/>
    <s v="Unit 1.3.f - Geometric Mean and Compound Annual Growth Rate (CAGR)"/>
    <s v="Problem"/>
    <s v="Adapt 44"/>
    <s v="CAGR_Intel"/>
    <s v="Reg"/>
    <m/>
    <s v="pre-test adpt"/>
    <x v="4"/>
  </r>
  <r>
    <n v="39"/>
    <x v="0"/>
    <x v="2"/>
    <s v="Unit 1.3.f - Geometric Mean and Compound Annual Growth Rate (CAGR)"/>
    <s v="Problem"/>
    <s v="Adapt 39"/>
    <s v="CAGR_Highest"/>
    <s v="Reg"/>
    <m/>
    <s v="pre-test fixed"/>
    <x v="3"/>
  </r>
  <r>
    <n v="54"/>
    <x v="0"/>
    <x v="3"/>
    <s v="Unit 1.4.c - Boxplots for Comparing Multiple Populations"/>
    <s v="Problem"/>
    <s v="Adapt 54"/>
    <s v="Boxplot_most outliers"/>
    <s v="Reg"/>
    <m/>
    <s v="post-test adpt"/>
    <x v="2"/>
  </r>
  <r>
    <n v="53"/>
    <x v="0"/>
    <x v="3"/>
    <s v="Unit 1.4.c - Boxplots for Comparing Multiple Populations"/>
    <s v="Problem"/>
    <s v="Adapt 53"/>
    <s v="Boxplot_highest median"/>
    <s v="Reg"/>
    <m/>
    <s v="post-test fixed"/>
    <x v="3"/>
  </r>
  <r>
    <n v="55"/>
    <x v="0"/>
    <x v="3"/>
    <s v="Unit 1.4.c - Boxplots for Comparing Multiple Populations"/>
    <s v="Problem"/>
    <s v="Adapt 55"/>
    <s v="Boxplot_2 outliers"/>
    <s v="Reg"/>
    <m/>
    <s v="pre-test adpt"/>
    <x v="4"/>
  </r>
  <r>
    <n v="52"/>
    <x v="0"/>
    <x v="3"/>
    <s v="Unit 1.4.c - Boxplots for Comparing Multiple Populations"/>
    <s v="Problem"/>
    <s v="Adapt 52"/>
    <s v="Boxplot_least variaility"/>
    <s v="Reg"/>
    <m/>
    <s v="Module 1"/>
    <x v="0"/>
  </r>
  <r>
    <n v="8"/>
    <x v="0"/>
    <x v="4"/>
    <s v="Unit 1.5.a - Nominal Data and Ordinal Data"/>
    <s v="Problem"/>
    <s v="Adapt 8"/>
    <s v="Job level data type 2"/>
    <s v="Easy"/>
    <m/>
    <s v="Module 1"/>
    <x v="1"/>
  </r>
  <r>
    <n v="10"/>
    <x v="0"/>
    <x v="4"/>
    <s v="Unit 1.5.a - Nominal Data and Ordinal Data"/>
    <s v="Problem"/>
    <s v="Adapt 10"/>
    <s v="Age data type 2"/>
    <s v="Easy"/>
    <m/>
    <s v="Module 1"/>
    <x v="4"/>
  </r>
  <r>
    <n v="14"/>
    <x v="0"/>
    <x v="4"/>
    <s v="Unit 1.5.a - Nominal Data and Ordinal Data"/>
    <s v="Problem"/>
    <s v="Adapt 14"/>
    <s v="Job sat data type 2"/>
    <s v="Reg"/>
    <m/>
    <s v="Module 1"/>
    <x v="2"/>
  </r>
  <r>
    <n v="16"/>
    <x v="0"/>
    <x v="4"/>
    <s v="Unit 1.5.a - Nominal Data and Ordinal Data"/>
    <s v="Problem"/>
    <s v="Adapt 16"/>
    <s v="Percentage data type 2"/>
    <s v="Easy"/>
    <m/>
    <s v="Module 1"/>
    <x v="3"/>
  </r>
  <r>
    <n v="6"/>
    <x v="0"/>
    <x v="4"/>
    <s v="Unit 1.5.a - Nominal Data and Ordinal Data"/>
    <s v="Problem"/>
    <s v="Adapt 6"/>
    <s v="Gender data type 2"/>
    <s v="Easy"/>
    <m/>
    <s v="Module 1"/>
    <x v="2"/>
  </r>
  <r>
    <n v="4"/>
    <x v="0"/>
    <x v="4"/>
    <s v="Unit 1.5.a - Nominal Data and Ordinal Data"/>
    <s v="Problem"/>
    <s v="Adapt 4"/>
    <s v="LIght bulb data type 2"/>
    <s v="Easy"/>
    <m/>
    <s v="Module 1"/>
    <x v="0"/>
  </r>
  <r>
    <n v="12"/>
    <x v="0"/>
    <x v="4"/>
    <s v="Unit 1.5.a - Nominal Data and Ordinal Data"/>
    <s v="Problem"/>
    <s v="Adapt 12"/>
    <s v="Income data type 2"/>
    <s v="Easy"/>
    <m/>
    <s v="pre-test adpt"/>
    <x v="1"/>
  </r>
  <r>
    <n v="2"/>
    <x v="0"/>
    <x v="4"/>
    <s v="Unit 1.5.a - Nominal Data and Ordinal Data"/>
    <s v="Problem"/>
    <s v="Adapt 2"/>
    <s v="Class data type 2"/>
    <s v="Easy"/>
    <m/>
    <s v="pre-test fixed"/>
    <x v="1"/>
  </r>
  <r>
    <n v="62"/>
    <x v="0"/>
    <x v="5"/>
    <s v="Unit 1.6.b - Summarizing Hierarchical Data with Treemap and Sunburst Charts"/>
    <s v="Problem"/>
    <s v="Adapt 62"/>
    <s v="Understanding charts_Hierarchy"/>
    <s v="Difficult"/>
    <m/>
    <s v="Module 1"/>
    <x v="0"/>
  </r>
  <r>
    <n v="60"/>
    <x v="0"/>
    <x v="6"/>
    <s v="Unit 1.7.a - 80-20 Rule and Pareto Principle"/>
    <s v="Problem"/>
    <s v="Adapt 60"/>
    <s v="Understanding charts_Pareto 1"/>
    <s v="Difficult"/>
    <m/>
    <s v="Module 1"/>
    <x v="3"/>
  </r>
  <r>
    <n v="64"/>
    <x v="0"/>
    <x v="6"/>
    <s v="Unit 1.7.a - 80-20 Rule and Pareto Principle"/>
    <s v="Problem"/>
    <s v="Adapt 64"/>
    <s v="Pareto_Interpret 2"/>
    <s v="Difficult"/>
    <m/>
    <s v="post-test adpt"/>
    <x v="2"/>
  </r>
  <r>
    <n v="63"/>
    <x v="0"/>
    <x v="6"/>
    <s v="Unit 1.7.a - 80-20 Rule and Pareto Principle"/>
    <s v="Problem"/>
    <s v="Adapt 63"/>
    <s v="Pareto_Interpret 1"/>
    <s v="Difficult"/>
    <m/>
    <s v="pre-test adpt"/>
    <x v="4"/>
  </r>
  <r>
    <n v="61"/>
    <x v="0"/>
    <x v="6"/>
    <s v="Unit 1.7.a - 80-20 Rule and Pareto Principle"/>
    <s v="Problem"/>
    <s v="Adapt 61"/>
    <s v="Understanding charts_Pareto 2"/>
    <s v="Difficult"/>
    <m/>
    <s v="pre-test fixed"/>
    <x v="1"/>
  </r>
  <r>
    <n v="65"/>
    <x v="0"/>
    <x v="6"/>
    <s v="Unit 1.7.b - Creating a Pareto Chart"/>
    <s v="Problem"/>
    <s v="Adapt 65"/>
    <s v="Pareto_Percent"/>
    <s v="Easy"/>
    <m/>
    <s v="Module 1"/>
    <x v="0"/>
  </r>
  <r>
    <n v="66"/>
    <x v="0"/>
    <x v="6"/>
    <s v="Unit 1.7.b - Creating a Pareto Chart"/>
    <s v="Problem"/>
    <s v="Adapt 66"/>
    <s v="Pareto_Left"/>
    <s v="Easy"/>
    <m/>
    <s v="post-test adpt"/>
    <x v="2"/>
  </r>
  <r>
    <n v="67"/>
    <x v="0"/>
    <x v="6"/>
    <s v="Unit 1.7.b - Creating a Pareto Chart"/>
    <s v="Problem"/>
    <s v="Adapt 67"/>
    <s v="Pareto_Right"/>
    <s v="Easy"/>
    <m/>
    <s v="post-test fixed"/>
    <x v="2"/>
  </r>
  <r>
    <n v="72"/>
    <x v="1"/>
    <x v="0"/>
    <s v="Unit 2.1.a - Introduction to Probability"/>
    <s v="Problem"/>
    <s v="Adapt 72"/>
    <s v="Sample Space 1"/>
    <s v="Easy"/>
    <m/>
    <s v="Module 2"/>
    <x v="0"/>
  </r>
  <r>
    <n v="74"/>
    <x v="1"/>
    <x v="0"/>
    <s v="Unit 2.1.a - Introduction to Probability"/>
    <s v="Problem"/>
    <s v="Adapt 74"/>
    <s v="Katy Tied"/>
    <s v="Easy"/>
    <m/>
    <s v="Module 2"/>
    <x v="3"/>
  </r>
  <r>
    <n v="75"/>
    <x v="1"/>
    <x v="0"/>
    <s v="Unit 2.1.a - Introduction to Probability"/>
    <s v="Problem"/>
    <s v="Adapt 75"/>
    <s v="Dice sum 8"/>
    <s v="Reg"/>
    <m/>
    <s v="Module 2"/>
    <x v="0"/>
  </r>
  <r>
    <n v="77"/>
    <x v="1"/>
    <x v="0"/>
    <s v="Unit 2.1.a - Introduction to Probability"/>
    <s v="Problem"/>
    <s v="Adapt 77"/>
    <s v="Dice sum 5"/>
    <s v="Reg"/>
    <m/>
    <s v="Module 2"/>
    <x v="4"/>
  </r>
  <r>
    <n v="105"/>
    <x v="1"/>
    <x v="0"/>
    <s v="Unit 2.1.a - Introduction to Probability"/>
    <s v="Problem"/>
    <s v="Adapt 105"/>
    <s v="Absolute 2"/>
    <s v="Easy"/>
    <m/>
    <s v="Module 2"/>
    <x v="5"/>
  </r>
  <r>
    <n v="106"/>
    <x v="1"/>
    <x v="0"/>
    <s v="Unit 2.1.a - Introduction to Probability"/>
    <s v="Problem"/>
    <s v="Adapt 106"/>
    <s v="Absolute 4"/>
    <s v="Easy"/>
    <m/>
    <s v="Module 2"/>
    <x v="5"/>
  </r>
  <r>
    <n v="71"/>
    <x v="1"/>
    <x v="0"/>
    <s v="Unit 2.1.a - Introduction to Probability"/>
    <s v="Problem"/>
    <s v="Adapt 71"/>
    <s v="Basic Prob 2"/>
    <s v="Reg"/>
    <m/>
    <s v="post-test adpt"/>
    <x v="2"/>
  </r>
  <r>
    <n v="76"/>
    <x v="1"/>
    <x v="0"/>
    <s v="Unit 2.1.a - Introduction to Probability"/>
    <s v="Problem"/>
    <s v="Adapt 76"/>
    <s v="Dice sum 10"/>
    <s v="Reg"/>
    <m/>
    <s v="post-test adpt"/>
    <x v="2"/>
  </r>
  <r>
    <n v="73"/>
    <x v="1"/>
    <x v="0"/>
    <s v="Unit 2.1.a - Introduction to Probability"/>
    <s v="Problem"/>
    <s v="Adapt 73"/>
    <s v="Sample Space 2"/>
    <s v="Easy"/>
    <m/>
    <s v="post-test fixed"/>
    <x v="2"/>
  </r>
  <r>
    <n v="104"/>
    <x v="1"/>
    <x v="0"/>
    <s v="Unit 2.1.a - Introduction to Probability"/>
    <s v="Problem"/>
    <s v="Adapt 104"/>
    <s v="Absolute 3"/>
    <s v="Easy"/>
    <m/>
    <s v="pre-test adpt"/>
    <x v="4"/>
  </r>
  <r>
    <n v="70"/>
    <x v="1"/>
    <x v="0"/>
    <s v="Unit 2.1.a - Introduction to Probability"/>
    <s v="Problem"/>
    <s v="Adapt 70"/>
    <s v="Basic Prob 1"/>
    <s v="Reg"/>
    <m/>
    <s v="pre-test fixed"/>
    <x v="5"/>
  </r>
  <r>
    <n v="81"/>
    <x v="1"/>
    <x v="1"/>
    <s v="Unit 2.2.a - Law of Complements"/>
    <s v="Problem"/>
    <s v="Adapt 81"/>
    <s v="Min Six 50%"/>
    <s v="Difficult"/>
    <m/>
    <s v="Module 2"/>
    <x v="5"/>
  </r>
  <r>
    <n v="82"/>
    <x v="1"/>
    <x v="1"/>
    <s v="Unit 2.2.a - Law of Complements"/>
    <s v="Problem"/>
    <s v="Adapt 82"/>
    <s v="Min Six 66%"/>
    <s v="Difficult"/>
    <m/>
    <s v="Module 2"/>
    <x v="5"/>
  </r>
  <r>
    <n v="83"/>
    <x v="1"/>
    <x v="1"/>
    <s v="Unit 2.2.a - Law of Complements"/>
    <s v="Problem"/>
    <s v="Adapt 83"/>
    <s v="Min Six 33%"/>
    <s v="Difficult"/>
    <m/>
    <s v="Module 2"/>
    <x v="4"/>
  </r>
  <r>
    <n v="107"/>
    <x v="1"/>
    <x v="1"/>
    <s v="Unit 2.2.a - Law of Complements"/>
    <s v="Problem"/>
    <s v="Adapt 107"/>
    <s v="4 in 6 tosses"/>
    <s v="Reg"/>
    <m/>
    <s v="Module 2"/>
    <x v="5"/>
  </r>
  <r>
    <n v="109"/>
    <x v="1"/>
    <x v="1"/>
    <s v="Unit 2.2.a - Law of Complements"/>
    <s v="Problem"/>
    <s v="Adapt 109"/>
    <s v="2 in 24 tosses"/>
    <s v="Reg"/>
    <m/>
    <s v="Module 2"/>
    <x v="5"/>
  </r>
  <r>
    <n v="89"/>
    <x v="1"/>
    <x v="1"/>
    <s v="Unit 2.2.a - Law of Complements"/>
    <s v="Problem"/>
    <s v="Adapt 89"/>
    <s v="2 Dice 4 or 9"/>
    <s v="Reg"/>
    <m/>
    <s v="Module 2"/>
    <x v="5"/>
  </r>
  <r>
    <n v="90"/>
    <x v="1"/>
    <x v="1"/>
    <s v="Unit 2.2.a - Law of Complements"/>
    <s v="Problem"/>
    <s v="Adapt 90"/>
    <s v="2 Dice 1 or 7"/>
    <s v="Reg"/>
    <m/>
    <s v="Module 2"/>
    <x v="5"/>
  </r>
  <r>
    <n v="79"/>
    <x v="1"/>
    <x v="1"/>
    <s v="Unit 2.2.a - Law of Complements"/>
    <s v="Problem"/>
    <s v="Adapt 79"/>
    <s v="Not Face Diamond"/>
    <s v="Difficult"/>
    <m/>
    <s v="Module 2"/>
    <x v="2"/>
  </r>
  <r>
    <n v="85"/>
    <x v="1"/>
    <x v="1"/>
    <s v="Unit 2.2.a - Law of Complements"/>
    <s v="Problem"/>
    <s v="Adapt 85"/>
    <s v="One tail"/>
    <s v="Difficult"/>
    <m/>
    <s v="post-test adpt"/>
    <x v="2"/>
  </r>
  <r>
    <n v="98"/>
    <x v="1"/>
    <x v="1"/>
    <s v="Unit 2.2.a - Law of Complements"/>
    <s v="Problem"/>
    <s v="Adapt 98"/>
    <s v="Katy wins"/>
    <s v="Reg"/>
    <m/>
    <s v="post-test adpt"/>
    <x v="2"/>
  </r>
  <r>
    <n v="108"/>
    <x v="1"/>
    <x v="1"/>
    <s v="Unit 2.2.a - Law of Complements"/>
    <s v="Problem"/>
    <s v="Adapt 108"/>
    <s v="3 in 24 tosses"/>
    <s v="Reg"/>
    <m/>
    <s v="post-test fixed"/>
    <x v="2"/>
  </r>
  <r>
    <n v="78"/>
    <x v="1"/>
    <x v="1"/>
    <s v="Unit 2.2.a - Law of Complements"/>
    <s v="Problem"/>
    <s v="Adapt 78"/>
    <s v="Not Face Heart"/>
    <s v="Difficult"/>
    <m/>
    <s v="Module 2"/>
    <x v="5"/>
  </r>
  <r>
    <n v="86"/>
    <x v="1"/>
    <x v="1"/>
    <s v="Unit 2.2.a - Law of Complements"/>
    <s v="Problem"/>
    <s v="Adapt 86"/>
    <s v="One head"/>
    <s v="Difficult"/>
    <m/>
    <s v="pre-test adpt"/>
    <x v="4"/>
  </r>
  <r>
    <n v="80"/>
    <x v="1"/>
    <x v="1"/>
    <s v="Unit 2.2.a - Law of Complements"/>
    <s v="Problem"/>
    <s v="Adapt 80"/>
    <s v="Not Face Red"/>
    <s v="Difficult"/>
    <m/>
    <s v="pre-test fixed"/>
    <x v="3"/>
  </r>
  <r>
    <n v="101"/>
    <x v="1"/>
    <x v="2"/>
    <s v="Unit 2.3.a - Mutually Exclusive Events and Finding Prob (A or B)"/>
    <s v="Problem"/>
    <s v="Adapt 101"/>
    <s v="Same blood type 1"/>
    <s v="Reg"/>
    <m/>
    <s v="Module 2"/>
    <x v="5"/>
  </r>
  <r>
    <n v="102"/>
    <x v="1"/>
    <x v="2"/>
    <s v="Unit 2.3.a - Mutually Exclusive Events and Finding Prob (A or B)"/>
    <s v="Problem"/>
    <s v="Adapt 102"/>
    <s v="Same blood type 2"/>
    <s v="Reg"/>
    <m/>
    <s v="Module 2"/>
    <x v="5"/>
  </r>
  <r>
    <n v="115"/>
    <x v="1"/>
    <x v="2"/>
    <s v="Unit 2.3.a - Mutually Exclusive Events and Finding Prob (A or B)"/>
    <s v="Problem"/>
    <s v="Adapt 115"/>
    <s v="MBA Grade 3"/>
    <s v="Difficult"/>
    <m/>
    <s v="Module 2"/>
    <x v="5"/>
  </r>
  <r>
    <n v="87"/>
    <x v="1"/>
    <x v="2"/>
    <s v="Unit 2.3.a - Mutually Exclusive Events and Finding Prob (A or B)"/>
    <s v="Problem"/>
    <s v="Adapt 87"/>
    <s v="Ace or heart"/>
    <s v="Reg"/>
    <m/>
    <s v="post-test adpt"/>
    <x v="2"/>
  </r>
  <r>
    <n v="113"/>
    <x v="1"/>
    <x v="2"/>
    <s v="Unit 2.3.a - Mutually Exclusive Events and Finding Prob (A or B)"/>
    <s v="Problem"/>
    <s v="Adapt 113"/>
    <s v="MBA Grade 1"/>
    <s v="Difficult"/>
    <m/>
    <s v="post-test adpt"/>
    <x v="2"/>
  </r>
  <r>
    <n v="88"/>
    <x v="1"/>
    <x v="2"/>
    <s v="Unit 2.3.a - Mutually Exclusive Events and Finding Prob (A or B)"/>
    <s v="Problem"/>
    <s v="Adapt 88"/>
    <s v="Face or heart"/>
    <s v="Reg"/>
    <m/>
    <s v="post-test fixed"/>
    <x v="2"/>
  </r>
  <r>
    <n v="103"/>
    <x v="1"/>
    <x v="2"/>
    <s v="Unit 2.3.a - Mutually Exclusive Events and Finding Prob (A or B)"/>
    <s v="Problem"/>
    <s v="Adapt 103"/>
    <s v="Same blood type 3"/>
    <s v="Reg"/>
    <m/>
    <s v="pre-test adpt"/>
    <x v="4"/>
  </r>
  <r>
    <n v="114"/>
    <x v="1"/>
    <x v="2"/>
    <s v="Unit 2.3.a - Mutually Exclusive Events and Finding Prob (A or B)"/>
    <s v="Problem"/>
    <s v="Adapt 114"/>
    <s v="MBA Grade 2"/>
    <s v="Difficult"/>
    <m/>
    <s v="pre-test fixed"/>
    <x v="3"/>
  </r>
  <r>
    <n v="84"/>
    <x v="1"/>
    <x v="1"/>
    <s v="Unit 2.3.b - Independent Events"/>
    <s v="Problem"/>
    <s v="Adapt 84"/>
    <s v="Katy Losing"/>
    <s v="Reg"/>
    <m/>
    <s v="Module 2"/>
    <x v="0"/>
  </r>
  <r>
    <n v="91"/>
    <x v="1"/>
    <x v="2"/>
    <s v="Unit 2.3.b - Independent Events"/>
    <s v="Problem"/>
    <s v="Adapt 91"/>
    <s v="4 Defect 3"/>
    <s v="Reg"/>
    <m/>
    <s v="Module 2"/>
    <x v="0"/>
  </r>
  <r>
    <n v="92"/>
    <x v="1"/>
    <x v="2"/>
    <s v="Unit 2.3.b - Independent Events"/>
    <s v="Problem"/>
    <s v="Adapt 92"/>
    <s v="3 Defect 3"/>
    <s v="Reg"/>
    <m/>
    <s v="Module 2"/>
    <x v="5"/>
  </r>
  <r>
    <n v="95"/>
    <x v="1"/>
    <x v="2"/>
    <s v="Unit 2.3.b - Independent Events"/>
    <s v="Problem"/>
    <s v="Adapt 95"/>
    <s v="Flush Hearts"/>
    <s v="Difficult"/>
    <m/>
    <s v="Module 2"/>
    <x v="5"/>
  </r>
  <r>
    <n v="100"/>
    <x v="1"/>
    <x v="2"/>
    <s v="Unit 2.3.b - Independent Events"/>
    <s v="Problem"/>
    <s v="Adapt 100"/>
    <s v="Head on third toss"/>
    <s v="Easy"/>
    <m/>
    <s v="Module 2"/>
    <x v="5"/>
  </r>
  <r>
    <n v="96"/>
    <x v="1"/>
    <x v="2"/>
    <s v="Unit 2.3.b - Independent Events"/>
    <s v="Problem"/>
    <s v="Adapt 96"/>
    <s v="Flush Any Suit"/>
    <s v="Difficult"/>
    <m/>
    <s v="post-test adpt"/>
    <x v="2"/>
  </r>
  <r>
    <n v="99"/>
    <x v="1"/>
    <x v="2"/>
    <s v="Unit 2.3.b - Independent Events"/>
    <s v="Problem"/>
    <s v="Adapt 99"/>
    <s v="6 on second toss"/>
    <s v="Easy"/>
    <m/>
    <s v="post-test adpt"/>
    <x v="2"/>
  </r>
  <r>
    <n v="97"/>
    <x v="1"/>
    <x v="2"/>
    <s v="Unit 2.3.b - Independent Events"/>
    <s v="Problem"/>
    <s v="Adapt 97"/>
    <s v="2 clubs"/>
    <s v="Easy"/>
    <m/>
    <s v="post-test fixed"/>
    <x v="4"/>
  </r>
  <r>
    <n v="93"/>
    <x v="1"/>
    <x v="2"/>
    <s v="Unit 2.3.b - Independent Events"/>
    <s v="Problem"/>
    <s v="Adapt 93"/>
    <s v="4 Defect 5"/>
    <s v="Reg"/>
    <m/>
    <s v="pre-test adpt"/>
    <x v="4"/>
  </r>
  <r>
    <n v="94"/>
    <x v="1"/>
    <x v="2"/>
    <s v="Unit 2.3.b - Independent Events"/>
    <s v="Problem"/>
    <s v="Adapt 94"/>
    <s v="Blackjack"/>
    <s v="Difficult"/>
    <m/>
    <s v="pre-test fixed"/>
    <x v="2"/>
  </r>
  <r>
    <n v="110"/>
    <x v="1"/>
    <x v="3"/>
    <s v="Unit 2.4.a - Conditional Probability"/>
    <s v="Problem"/>
    <s v="Adapt 110"/>
    <s v="Marginal prob 1"/>
    <s v="Reg"/>
    <m/>
    <s v="Module 2"/>
    <x v="3"/>
  </r>
  <r>
    <n v="111"/>
    <x v="1"/>
    <x v="3"/>
    <s v="Unit 2.4.a - Conditional Probability"/>
    <s v="Problem"/>
    <s v="Adapt 111"/>
    <s v="Marginal prob 2"/>
    <s v="Reg"/>
    <m/>
    <s v="Module 2"/>
    <x v="5"/>
  </r>
  <r>
    <n v="112"/>
    <x v="1"/>
    <x v="3"/>
    <s v="Unit 2.4.a - Conditional Probability"/>
    <s v="Problem"/>
    <s v="Adapt 112"/>
    <s v="Marginal prob 3"/>
    <s v="Reg"/>
    <m/>
    <s v="Module 2"/>
    <x v="5"/>
  </r>
  <r>
    <n v="137"/>
    <x v="1"/>
    <x v="3"/>
    <s v="Unit 2.4.a - Conditional Probability"/>
    <s v="Problem"/>
    <s v="Adapt 137"/>
    <s v="Color Given Face 2"/>
    <s v="Reg"/>
    <m/>
    <s v="Module 2"/>
    <x v="5"/>
  </r>
  <r>
    <n v="138"/>
    <x v="1"/>
    <x v="3"/>
    <s v="Unit 2.4.a - Conditional Probability"/>
    <s v="Problem"/>
    <s v="Adapt 138"/>
    <s v="Color Given Face 3"/>
    <s v="Reg"/>
    <m/>
    <s v="Module 2"/>
    <x v="0"/>
  </r>
  <r>
    <n v="139"/>
    <x v="1"/>
    <x v="3"/>
    <s v="Unit 2.4.a - Conditional Probability"/>
    <s v="Problem"/>
    <s v="Adapt 139"/>
    <s v="Color Given Face 4"/>
    <s v="Reg"/>
    <m/>
    <s v="Module 2"/>
    <x v="5"/>
  </r>
  <r>
    <n v="144"/>
    <x v="1"/>
    <x v="3"/>
    <s v="Unit 2.4.a - Conditional Probability"/>
    <s v="Problem"/>
    <s v="Adapt 144"/>
    <s v="Urn 1"/>
    <s v="Reg"/>
    <m/>
    <s v="post-test adpt"/>
    <x v="2"/>
  </r>
  <r>
    <n v="145"/>
    <x v="1"/>
    <x v="3"/>
    <s v="Unit 2.4.a - Conditional Probability"/>
    <s v="Problem"/>
    <s v="Adapt 145"/>
    <s v="Urn 2"/>
    <s v="Reg"/>
    <m/>
    <s v="post-test adpt"/>
    <x v="2"/>
  </r>
  <r>
    <n v="146"/>
    <x v="1"/>
    <x v="3"/>
    <s v="Unit 2.4.a - Conditional Probability"/>
    <s v="Problem"/>
    <s v="Adapt 146"/>
    <s v="Urn 3"/>
    <s v="Reg"/>
    <m/>
    <s v="post-test fixed"/>
    <x v="5"/>
  </r>
  <r>
    <n v="136"/>
    <x v="1"/>
    <x v="3"/>
    <s v="Unit 2.4.a - Conditional Probability"/>
    <s v="Problem"/>
    <s v="Adapt 136"/>
    <s v="Color Given Face 1"/>
    <s v="Reg"/>
    <m/>
    <s v="pre-test adpt"/>
    <x v="4"/>
  </r>
  <r>
    <n v="147"/>
    <x v="1"/>
    <x v="3"/>
    <s v="Unit 2.4.a - Conditional Probability"/>
    <s v="Problem"/>
    <s v="Adapt 147"/>
    <s v="Urn 4"/>
    <s v="Reg"/>
    <m/>
    <s v="Module 2"/>
    <x v="2"/>
  </r>
  <r>
    <n v="116"/>
    <x v="1"/>
    <x v="4"/>
    <s v="Unit 2.5.a - Law of Total Probability"/>
    <s v="Problem"/>
    <s v="Adapt 116"/>
    <s v="Marginal prob 4"/>
    <s v="Reg"/>
    <m/>
    <s v="Module 2"/>
    <x v="5"/>
  </r>
  <r>
    <n v="119"/>
    <x v="1"/>
    <x v="4"/>
    <s v="Unit 2.5.a - Law of Total Probability"/>
    <s v="Problem"/>
    <s v="Adapt 119"/>
    <s v="Marginal prob 7"/>
    <s v="Reg"/>
    <m/>
    <s v="Module 2"/>
    <x v="5"/>
  </r>
  <r>
    <n v="117"/>
    <x v="1"/>
    <x v="4"/>
    <s v="Unit 2.5.a - Law of Total Probability"/>
    <s v="Problem"/>
    <s v="Adapt 117"/>
    <s v="Marginal prob 5"/>
    <s v="Reg"/>
    <m/>
    <s v="post-test adpt"/>
    <x v="2"/>
  </r>
  <r>
    <n v="142"/>
    <x v="1"/>
    <x v="4"/>
    <s v="Unit 2.5.a - Law of Total Probability"/>
    <s v="Problem"/>
    <s v="Adapt 142"/>
    <s v="Coupon 3"/>
    <s v="Easy"/>
    <m/>
    <s v="post-test adpt"/>
    <x v="2"/>
  </r>
  <r>
    <n v="118"/>
    <x v="1"/>
    <x v="4"/>
    <s v="Unit 2.5.a - Law of Total Probability"/>
    <s v="Problem"/>
    <s v="Adapt 118"/>
    <s v="Marginal prob 6"/>
    <s v="Reg"/>
    <m/>
    <s v="post-test fixed"/>
    <x v="4"/>
  </r>
  <r>
    <n v="140"/>
    <x v="1"/>
    <x v="4"/>
    <s v="Unit 2.5.a - Law of Total Probability"/>
    <s v="Problem"/>
    <s v="Adapt 140"/>
    <s v="Coupon 1"/>
    <s v="Easy"/>
    <m/>
    <s v="pre-test adpt"/>
    <x v="4"/>
  </r>
  <r>
    <n v="141"/>
    <x v="1"/>
    <x v="4"/>
    <s v="Unit 2.5.a - Law of Total Probability"/>
    <s v="Problem"/>
    <s v="Adapt 141"/>
    <s v="Coupon 2"/>
    <s v="Easy"/>
    <m/>
    <s v="pre-test fixed"/>
    <x v="2"/>
  </r>
  <r>
    <n v="143"/>
    <x v="1"/>
    <x v="4"/>
    <s v="Unit 2.5.a - Law of Total Probability"/>
    <s v="Problem"/>
    <s v="Adapt 143"/>
    <s v="Coupon 4"/>
    <s v="Easy"/>
    <m/>
    <s v="pre-test fixed"/>
    <x v="3"/>
  </r>
  <r>
    <n v="123"/>
    <x v="1"/>
    <x v="4"/>
    <s v="Unit 2.5.c - Bayes Theorem"/>
    <s v="Problem"/>
    <s v="Adapt 123"/>
    <s v="Insurance 4"/>
    <s v="Reg"/>
    <m/>
    <s v="Module 2"/>
    <x v="5"/>
  </r>
  <r>
    <n v="124"/>
    <x v="1"/>
    <x v="4"/>
    <s v="Unit 2.5.c - Bayes Theorem"/>
    <s v="Problem"/>
    <s v="Adapt 124"/>
    <s v="Zoology1"/>
    <s v="Difficult"/>
    <m/>
    <s v="Module 2"/>
    <x v="5"/>
  </r>
  <r>
    <n v="125"/>
    <x v="1"/>
    <x v="4"/>
    <s v="Unit 2.5.c - Bayes Theorem"/>
    <s v="Problem"/>
    <s v="Adapt 125"/>
    <s v="Zoology2"/>
    <s v="Difficult"/>
    <m/>
    <s v="Module 2"/>
    <x v="5"/>
  </r>
  <r>
    <n v="126"/>
    <x v="1"/>
    <x v="4"/>
    <s v="Unit 2.5.c - Bayes Theorem"/>
    <s v="Problem"/>
    <s v="Adapt 126"/>
    <s v="Zoology3"/>
    <s v="Difficult"/>
    <m/>
    <s v="Module 2"/>
    <x v="2"/>
  </r>
  <r>
    <n v="127"/>
    <x v="1"/>
    <x v="4"/>
    <s v="Unit 2.5.c - Bayes Theorem"/>
    <s v="Problem"/>
    <s v="Adapt 127"/>
    <s v="Zoology Unions 1"/>
    <s v="Difficult"/>
    <m/>
    <s v="Module 2"/>
    <x v="5"/>
  </r>
  <r>
    <n v="128"/>
    <x v="1"/>
    <x v="4"/>
    <s v="Unit 2.5.c - Bayes Theorem"/>
    <s v="Problem"/>
    <s v="Adapt 128"/>
    <s v="Zoology Unions 2"/>
    <s v="Difficult"/>
    <m/>
    <s v="Module 2"/>
    <x v="5"/>
  </r>
  <r>
    <n v="129"/>
    <x v="1"/>
    <x v="4"/>
    <s v="Unit 2.5.c - Bayes Theorem"/>
    <s v="Problem"/>
    <s v="Adapt 129"/>
    <s v="Drug Use 1"/>
    <s v="Easy"/>
    <m/>
    <s v="Module 2"/>
    <x v="2"/>
  </r>
  <r>
    <n v="130"/>
    <x v="1"/>
    <x v="4"/>
    <s v="Unit 2.5.c - Bayes Theorem"/>
    <s v="Problem"/>
    <s v="Adapt 130"/>
    <s v="Drug Use 2"/>
    <s v="Easy"/>
    <m/>
    <s v="Module 2"/>
    <x v="5"/>
  </r>
  <r>
    <n v="131"/>
    <x v="1"/>
    <x v="4"/>
    <s v="Unit 2.5.c - Bayes Theorem"/>
    <s v="Problem"/>
    <s v="Adapt 131"/>
    <s v="Lump 1"/>
    <s v="Easy"/>
    <m/>
    <s v="Module 2"/>
    <x v="5"/>
  </r>
  <r>
    <n v="132"/>
    <x v="1"/>
    <x v="4"/>
    <s v="Unit 2.5.c - Bayes Theorem"/>
    <s v="Problem"/>
    <s v="Adapt 132"/>
    <s v="Lump 2"/>
    <s v="Easy"/>
    <m/>
    <s v="Module 2"/>
    <x v="5"/>
  </r>
  <r>
    <n v="134"/>
    <x v="1"/>
    <x v="4"/>
    <s v="Unit 2.5.c - Bayes Theorem"/>
    <s v="Problem"/>
    <s v="Adapt 134"/>
    <s v="Cancer 2"/>
    <s v="Reg"/>
    <m/>
    <s v="Module 2"/>
    <x v="5"/>
  </r>
  <r>
    <n v="133"/>
    <x v="1"/>
    <x v="4"/>
    <s v="Unit 2.5.c - Bayes Theorem"/>
    <s v="Problem"/>
    <s v="Adapt 133"/>
    <s v="Cancer 1"/>
    <s v="Reg"/>
    <m/>
    <s v="post-test adpt"/>
    <x v="2"/>
  </r>
  <r>
    <n v="135"/>
    <x v="1"/>
    <x v="4"/>
    <s v="Unit 2.5.c - Bayes Theorem"/>
    <s v="Problem"/>
    <s v="Adapt 135"/>
    <s v="Cancer 3"/>
    <s v="Reg"/>
    <m/>
    <s v="post-test adpt"/>
    <x v="2"/>
  </r>
  <r>
    <n v="121"/>
    <x v="1"/>
    <x v="4"/>
    <s v="Unit 2.5.c - Bayes Theorem"/>
    <s v="Problem"/>
    <s v="Adapt 121"/>
    <s v="Insurance 2"/>
    <s v="Reg"/>
    <m/>
    <s v="post-test fixed"/>
    <x v="0"/>
  </r>
  <r>
    <n v="120"/>
    <x v="1"/>
    <x v="4"/>
    <s v="Unit 2.5.c - Bayes Theorem"/>
    <s v="Problem"/>
    <s v="Adapt 120"/>
    <s v="Insurance 1"/>
    <s v="Reg"/>
    <m/>
    <s v="pre-test adpt"/>
    <x v="4"/>
  </r>
  <r>
    <n v="122"/>
    <x v="1"/>
    <x v="4"/>
    <s v="Unit 2.5.c - Bayes Theorem"/>
    <s v="Problem"/>
    <s v="Adapt 122"/>
    <s v="Insurance 3"/>
    <s v="Reg"/>
    <m/>
    <s v="pre-test fixed"/>
    <x v="2"/>
  </r>
  <r>
    <n v="157"/>
    <x v="2"/>
    <x v="0"/>
    <s v="Unit 3.1.b - Discrete Random Variables"/>
    <s v="Problem"/>
    <s v="Adapt 157"/>
    <s v="Discrete 5"/>
    <s v="Easy"/>
    <m/>
    <s v="Module 3"/>
    <x v="6"/>
  </r>
  <r>
    <n v="158"/>
    <x v="2"/>
    <x v="0"/>
    <s v="Unit 3.1.b - Discrete Random Variables"/>
    <s v="Problem"/>
    <s v="Adapt 158"/>
    <s v="Discrete 6"/>
    <s v="Easy"/>
    <m/>
    <s v="Module 3"/>
    <x v="6"/>
  </r>
  <r>
    <n v="148"/>
    <x v="2"/>
    <x v="0"/>
    <s v="Unit 3.1.b - Discrete Random Variables"/>
    <s v="Problem"/>
    <s v="Adapt 148"/>
    <s v="Discrete 1"/>
    <s v="Easy"/>
    <m/>
    <s v="Module 3"/>
    <x v="2"/>
  </r>
  <r>
    <n v="149"/>
    <x v="2"/>
    <x v="0"/>
    <s v="Unit 3.1.b - Discrete Random Variables"/>
    <s v="Problem"/>
    <s v="Adapt 149"/>
    <s v="Discrete 2"/>
    <s v="Easy"/>
    <m/>
    <s v="Module 3"/>
    <x v="4"/>
  </r>
  <r>
    <n v="150"/>
    <x v="2"/>
    <x v="0"/>
    <s v="Unit 3.1.b - Discrete Random Variables"/>
    <s v="Problem"/>
    <s v="Adapt 150"/>
    <s v="Discrete 3"/>
    <s v="Easy"/>
    <m/>
    <s v="Module 3"/>
    <x v="2"/>
  </r>
  <r>
    <n v="152"/>
    <x v="2"/>
    <x v="0"/>
    <s v="Unit 3.1.b - Discrete Random Variables"/>
    <s v="Problem"/>
    <s v="Adapt 152"/>
    <s v="Discrete 4"/>
    <s v="Easy"/>
    <m/>
    <s v="Module 3"/>
    <x v="3"/>
  </r>
  <r>
    <n v="154"/>
    <x v="2"/>
    <x v="0"/>
    <s v="Unit 3.1.c - Continuous Random Variables"/>
    <s v="Problem"/>
    <s v="Adapt 154"/>
    <s v="Continuous 3"/>
    <s v="Easy"/>
    <m/>
    <s v="Module 3"/>
    <x v="6"/>
  </r>
  <r>
    <n v="155"/>
    <x v="2"/>
    <x v="0"/>
    <s v="Unit 3.1.c - Continuous Random Variables"/>
    <s v="Problem"/>
    <s v="Adapt 155"/>
    <s v="Continuous 4"/>
    <s v="Easy"/>
    <m/>
    <s v="Module 3"/>
    <x v="6"/>
  </r>
  <r>
    <n v="156"/>
    <x v="2"/>
    <x v="0"/>
    <s v="Unit 3.1.c - Continuous Random Variables"/>
    <s v="Problem"/>
    <s v="Adapt 156"/>
    <s v="Continuous 5"/>
    <s v="Reg"/>
    <m/>
    <s v="Module 3"/>
    <x v="6"/>
  </r>
  <r>
    <n v="151"/>
    <x v="2"/>
    <x v="0"/>
    <s v="Unit 3.1.c - Continuous Random Variables"/>
    <s v="Problem"/>
    <s v="Adapt 151"/>
    <s v="Continuous 1"/>
    <s v="Reg"/>
    <m/>
    <s v="Module 3"/>
    <x v="2"/>
  </r>
  <r>
    <n v="153"/>
    <x v="2"/>
    <x v="0"/>
    <s v="Unit 3.1.c - Continuous Random Variables"/>
    <s v="Problem"/>
    <s v="Adapt 153"/>
    <s v="Continuous 2"/>
    <s v="Easy"/>
    <m/>
    <s v="Module 3"/>
    <x v="0"/>
  </r>
  <r>
    <n v="163"/>
    <x v="2"/>
    <x v="1"/>
    <s v="Unit 3.2.a - Finding the Mean of a Discrete Random Variable"/>
    <s v="Problem"/>
    <s v="Adapt 163"/>
    <s v="Discrete Mean Die 2"/>
    <s v="Reg"/>
    <m/>
    <s v="Module 3"/>
    <x v="0"/>
  </r>
  <r>
    <n v="164"/>
    <x v="2"/>
    <x v="1"/>
    <s v="Unit 3.2.a - Finding the Mean of a Discrete Random Variable"/>
    <s v="Problem"/>
    <s v="Adapt 164"/>
    <s v="Discrete Mean Die 3"/>
    <s v="Reg"/>
    <m/>
    <s v="Module 3"/>
    <x v="2"/>
  </r>
  <r>
    <n v="167"/>
    <x v="2"/>
    <x v="1"/>
    <s v="Unit 3.2.a - Finding the Mean of a Discrete Random Variable"/>
    <s v="Problem"/>
    <s v="Adapt 167"/>
    <s v="Discrete Mean Dist 3"/>
    <s v="Easy"/>
    <m/>
    <s v="Module 3"/>
    <x v="6"/>
  </r>
  <r>
    <n v="174"/>
    <x v="2"/>
    <x v="1"/>
    <s v="Unit 3.2.a - Finding the Mean of a Discrete Random Variable"/>
    <s v="Problem"/>
    <s v="Adapt 174"/>
    <s v="Discrete Mean 7"/>
    <s v="Reg"/>
    <m/>
    <s v="Module 3"/>
    <x v="6"/>
  </r>
  <r>
    <n v="162"/>
    <x v="2"/>
    <x v="1"/>
    <s v="Unit 3.2.a - Finding the Mean of a Discrete Random Variable"/>
    <s v="Problem"/>
    <s v="Adapt 162"/>
    <s v="Discrete Mean Die 1"/>
    <s v="Reg"/>
    <m/>
    <s v="post-test adpt"/>
    <x v="6"/>
  </r>
  <r>
    <n v="166"/>
    <x v="2"/>
    <x v="1"/>
    <s v="Unit 3.2.a - Finding the Mean of a Discrete Random Variable"/>
    <s v="Problem"/>
    <s v="Adapt 166"/>
    <s v="Discrete Mean Dist 2"/>
    <s v="Easy"/>
    <m/>
    <s v="post-test adpt"/>
    <x v="2"/>
  </r>
  <r>
    <n v="165"/>
    <x v="2"/>
    <x v="1"/>
    <s v="Unit 3.2.a - Finding the Mean of a Discrete Random Variable"/>
    <s v="Problem"/>
    <s v="Adapt 165"/>
    <s v="Discrete Mean Dist 1"/>
    <s v="Easy"/>
    <m/>
    <s v="post-test fixed"/>
    <x v="2"/>
  </r>
  <r>
    <n v="169"/>
    <x v="2"/>
    <x v="1"/>
    <s v="Unit 3.2.b - Finding the Variance and Standard Deviation of a Discrete Random Variable"/>
    <s v="Problem"/>
    <s v="Adapt 169"/>
    <s v="Discrete StdDev 1"/>
    <s v="Reg"/>
    <m/>
    <s v="Module 3"/>
    <x v="6"/>
  </r>
  <r>
    <n v="170"/>
    <x v="2"/>
    <x v="1"/>
    <s v="Unit 3.2.b - Finding the Variance and Standard Deviation of a Discrete Random Variable"/>
    <s v="Problem"/>
    <s v="Adapt 170"/>
    <s v="Discrete Var 2"/>
    <s v="Reg"/>
    <m/>
    <s v="Module 3"/>
    <x v="2"/>
  </r>
  <r>
    <n v="172"/>
    <x v="2"/>
    <x v="1"/>
    <s v="Unit 3.2.b - Finding the Variance and Standard Deviation of a Discrete Random Variable"/>
    <s v="Problem"/>
    <s v="Adapt 172"/>
    <s v="Discrete Var 3"/>
    <s v="Reg"/>
    <m/>
    <s v="Module 3"/>
    <x v="2"/>
  </r>
  <r>
    <n v="173"/>
    <x v="2"/>
    <x v="1"/>
    <s v="Unit 3.2.b - Finding the Variance and Standard Deviation of a Discrete Random Variable"/>
    <s v="Problem"/>
    <s v="Adapt 173"/>
    <s v="Discrete StdDev 3"/>
    <s v="Reg"/>
    <m/>
    <s v="Module 3"/>
    <x v="6"/>
  </r>
  <r>
    <n v="175"/>
    <x v="2"/>
    <x v="1"/>
    <s v="Unit 3.2.b - Finding the Variance and Standard Deviation of a Discrete Random Variable"/>
    <s v="Problem"/>
    <s v="Adapt 175"/>
    <s v="Discrete Var 4"/>
    <s v="Reg"/>
    <m/>
    <s v="Module 3"/>
    <x v="4"/>
  </r>
  <r>
    <n v="176"/>
    <x v="2"/>
    <x v="1"/>
    <s v="Unit 3.2.b - Finding the Variance and Standard Deviation of a Discrete Random Variable"/>
    <s v="Problem"/>
    <s v="Adapt 176"/>
    <s v="Discrete StdDev4"/>
    <s v="Reg"/>
    <m/>
    <s v="Module 3"/>
    <x v="2"/>
  </r>
  <r>
    <n v="168"/>
    <x v="2"/>
    <x v="1"/>
    <s v="Unit 3.2.b - Finding the Variance and Standard Deviation of a Discrete Random Variable"/>
    <s v="Problem"/>
    <s v="Adapt 168"/>
    <s v="Discrete Var 1"/>
    <s v="Reg"/>
    <m/>
    <s v="pre-test adpt"/>
    <x v="6"/>
  </r>
  <r>
    <n v="171"/>
    <x v="2"/>
    <x v="1"/>
    <s v="Unit 3.2.b - Finding the Variance and Standard Deviation of a Discrete Random Variable"/>
    <s v="Problem"/>
    <s v="Adapt 171"/>
    <s v="Discrete StdDev 2"/>
    <s v="Reg"/>
    <m/>
    <s v="pre-test fixed"/>
    <x v="3"/>
  </r>
  <r>
    <n v="179"/>
    <x v="2"/>
    <x v="2"/>
    <s v="Unit 3.3.a - Mean of Sum of Random Variables"/>
    <s v="Problem"/>
    <s v="Adapt 179"/>
    <s v="Sum Expected 3"/>
    <s v="Easy"/>
    <m/>
    <s v="Module 3"/>
    <x v="2"/>
  </r>
  <r>
    <n v="178"/>
    <x v="2"/>
    <x v="2"/>
    <s v="Unit 3.3.a - Mean of Sum of Random Variables"/>
    <s v="Problem"/>
    <s v="Adapt 178"/>
    <s v="Sum Expected 2"/>
    <s v="Easy"/>
    <m/>
    <s v="Module 3"/>
    <x v="0"/>
  </r>
  <r>
    <n v="177"/>
    <x v="2"/>
    <x v="2"/>
    <s v="Unit 3.3.a - Mean of Sum of Random Variables"/>
    <s v="Problem"/>
    <s v="Adapt 177"/>
    <s v="Sum Expected 1"/>
    <s v="Easy"/>
    <m/>
    <s v="Module 3"/>
    <x v="6"/>
  </r>
  <r>
    <n v="184"/>
    <x v="2"/>
    <x v="3"/>
    <s v="Unit 3.4.a - Binomial Random Variable"/>
    <s v="Problem"/>
    <s v="Adapt 184"/>
    <s v="Wrong Penalty 2"/>
    <s v="Easy"/>
    <m/>
    <s v="Module 3"/>
    <x v="6"/>
  </r>
  <r>
    <n v="186"/>
    <x v="2"/>
    <x v="3"/>
    <s v="Unit 3.4.a - Binomial Random Variable"/>
    <s v="Problem"/>
    <s v="Adapt 186"/>
    <s v="Cell Phone 1"/>
    <s v="Reg"/>
    <m/>
    <s v="Module 3"/>
    <x v="6"/>
  </r>
  <r>
    <n v="187"/>
    <x v="2"/>
    <x v="3"/>
    <s v="Unit 3.4.a - Binomial Random Variable"/>
    <s v="Problem"/>
    <s v="Adapt 187"/>
    <s v="Cell Phone 2"/>
    <s v="Reg"/>
    <m/>
    <s v="Module 3"/>
    <x v="0"/>
  </r>
  <r>
    <n v="188"/>
    <x v="2"/>
    <x v="3"/>
    <s v="Unit 3.4.a - Binomial Random Variable"/>
    <s v="Problem"/>
    <s v="Adapt 188"/>
    <s v="Cell Phone 3"/>
    <s v="Reg"/>
    <m/>
    <s v="Module 3"/>
    <x v="4"/>
  </r>
  <r>
    <n v="190"/>
    <x v="2"/>
    <x v="3"/>
    <s v="Unit 3.4.a - Binomial Random Variable"/>
    <s v="Problem"/>
    <s v="Adapt 190"/>
    <s v="NCAA 2"/>
    <s v="Reg"/>
    <m/>
    <s v="Module 3"/>
    <x v="2"/>
  </r>
  <r>
    <n v="191"/>
    <x v="2"/>
    <x v="3"/>
    <s v="Unit 3.4.a - Binomial Random Variable"/>
    <s v="Problem"/>
    <s v="Adapt 191"/>
    <s v="NCAA 3"/>
    <s v="Reg"/>
    <m/>
    <s v="Module 3"/>
    <x v="6"/>
  </r>
  <r>
    <n v="193"/>
    <x v="2"/>
    <x v="3"/>
    <s v="Unit 3.4.a - Binomial Random Variable"/>
    <s v="Problem"/>
    <s v="Adapt 193"/>
    <s v="Internet 2"/>
    <s v="Difficult"/>
    <m/>
    <s v="Module 3"/>
    <x v="6"/>
  </r>
  <r>
    <n v="185"/>
    <x v="2"/>
    <x v="3"/>
    <s v="Unit 3.4.a - Binomial Random Variable"/>
    <s v="Problem"/>
    <s v="Adapt 185"/>
    <s v="Wrong Penalty 3"/>
    <s v="Easy"/>
    <m/>
    <s v="post-test adpt"/>
    <x v="2"/>
  </r>
  <r>
    <n v="194"/>
    <x v="2"/>
    <x v="3"/>
    <s v="Unit 3.4.a - Binomial Random Variable"/>
    <s v="Problem"/>
    <s v="Adapt 194"/>
    <s v="Internet 3"/>
    <s v="Difficult"/>
    <m/>
    <s v="post-test adpt"/>
    <x v="2"/>
  </r>
  <r>
    <n v="189"/>
    <x v="2"/>
    <x v="3"/>
    <s v="Unit 3.4.a - Binomial Random Variable"/>
    <s v="Problem"/>
    <s v="Adapt 189"/>
    <s v="NCAA 1"/>
    <s v="Reg"/>
    <m/>
    <s v="post-test fixed"/>
    <x v="2"/>
  </r>
  <r>
    <n v="183"/>
    <x v="2"/>
    <x v="3"/>
    <s v="Unit 3.4.a - Binomial Random Variable"/>
    <s v="Problem"/>
    <s v="Adapt 183"/>
    <s v="Wrong Penalty 1"/>
    <s v="Easy"/>
    <m/>
    <s v="pre-test adpt"/>
    <x v="4"/>
  </r>
  <r>
    <n v="192"/>
    <x v="2"/>
    <x v="3"/>
    <s v="Unit 3.4.a - Binomial Random Variable"/>
    <s v="Problem"/>
    <s v="Adapt 192"/>
    <s v="Internet 1"/>
    <s v="Difficult"/>
    <m/>
    <s v="pre-test fixed"/>
    <x v="3"/>
  </r>
  <r>
    <n v="180"/>
    <x v="2"/>
    <x v="3"/>
    <s v="Unit 3.4.b - Binomial Probabilities"/>
    <s v="Problem"/>
    <s v="Adapt 180"/>
    <s v="Binomial Prob 1"/>
    <s v="Reg"/>
    <m/>
    <s v="Module 3"/>
    <x v="6"/>
  </r>
  <r>
    <n v="181"/>
    <x v="2"/>
    <x v="3"/>
    <s v="Unit 3.4.b - Binomial Probabilities"/>
    <s v="Problem"/>
    <s v="Adapt 181"/>
    <s v="Binomial Prob 2"/>
    <s v="Reg"/>
    <m/>
    <s v="Module 3"/>
    <x v="6"/>
  </r>
  <r>
    <n v="182"/>
    <x v="2"/>
    <x v="3"/>
    <s v="Unit 3.4.b - Binomial Probabilities"/>
    <s v="Problem"/>
    <s v="Adapt 182"/>
    <s v="Binomial Prob 3"/>
    <s v="Reg"/>
    <m/>
    <s v="Module 3"/>
    <x v="2"/>
  </r>
  <r>
    <n v="195"/>
    <x v="2"/>
    <x v="4"/>
    <s v="Unit 3.5.b - Poisson Probabilities"/>
    <s v="Problem"/>
    <s v="Adapt 195"/>
    <s v="Bankruptcy 1"/>
    <s v="Easy"/>
    <m/>
    <s v="Module 3"/>
    <x v="6"/>
  </r>
  <r>
    <n v="196"/>
    <x v="2"/>
    <x v="4"/>
    <s v="Unit 3.5.b - Poisson Probabilities"/>
    <s v="Problem"/>
    <s v="Adapt 196"/>
    <s v="Bankruptcy 2"/>
    <s v="Reg"/>
    <m/>
    <s v="Module 3"/>
    <x v="0"/>
  </r>
  <r>
    <n v="198"/>
    <x v="2"/>
    <x v="4"/>
    <s v="Unit 3.5.b - Poisson Probabilities"/>
    <s v="Problem"/>
    <s v="Adapt 198"/>
    <s v="Service Call 1"/>
    <s v="Easy"/>
    <m/>
    <s v="Module 3"/>
    <x v="6"/>
  </r>
  <r>
    <n v="199"/>
    <x v="2"/>
    <x v="4"/>
    <s v="Unit 3.5.b - Poisson Probabilities"/>
    <s v="Problem"/>
    <s v="Adapt 199"/>
    <s v="Service Call 2"/>
    <s v="Reg"/>
    <m/>
    <s v="Module 3"/>
    <x v="6"/>
  </r>
  <r>
    <n v="200"/>
    <x v="2"/>
    <x v="4"/>
    <s v="Unit 3.5.b - Poisson Probabilities"/>
    <s v="Problem"/>
    <s v="Adapt 200"/>
    <s v="Service Call 3"/>
    <s v="Easy"/>
    <m/>
    <s v="Module 3"/>
    <x v="6"/>
  </r>
  <r>
    <n v="202"/>
    <x v="2"/>
    <x v="4"/>
    <s v="Unit 3.5.b - Poisson Probabilities"/>
    <s v="Problem"/>
    <s v="Adapt 202"/>
    <s v="Army 2"/>
    <s v="Easy"/>
    <m/>
    <s v="Module 3"/>
    <x v="2"/>
  </r>
  <r>
    <n v="206"/>
    <x v="2"/>
    <x v="4"/>
    <s v="Unit 3.5.b - Poisson Probabilities"/>
    <s v="Problem"/>
    <s v="Adapt 206"/>
    <s v="Meteor 3"/>
    <s v="Easy"/>
    <m/>
    <s v="Module 3"/>
    <x v="6"/>
  </r>
  <r>
    <n v="197"/>
    <x v="2"/>
    <x v="4"/>
    <s v="Unit 3.5.b - Poisson Probabilities"/>
    <s v="Problem"/>
    <s v="Adapt 197"/>
    <s v="Bankruptcy 3"/>
    <s v="Reg"/>
    <m/>
    <s v="post-test adpt"/>
    <x v="2"/>
  </r>
  <r>
    <n v="205"/>
    <x v="2"/>
    <x v="4"/>
    <s v="Unit 3.5.b - Poisson Probabilities"/>
    <s v="Problem"/>
    <s v="Adapt 205"/>
    <s v="Meteor 2"/>
    <s v="Easy"/>
    <m/>
    <s v="post-test adpt"/>
    <x v="2"/>
  </r>
  <r>
    <n v="201"/>
    <x v="2"/>
    <x v="4"/>
    <s v="Unit 3.5.b - Poisson Probabilities"/>
    <s v="Problem"/>
    <s v="Adapt 201"/>
    <s v="Army 1"/>
    <s v="Easy"/>
    <m/>
    <s v="post-test fixed"/>
    <x v="4"/>
  </r>
  <r>
    <n v="203"/>
    <x v="2"/>
    <x v="4"/>
    <s v="Unit 3.5.b - Poisson Probabilities"/>
    <s v="Problem"/>
    <s v="Adapt 203"/>
    <s v="Army 3"/>
    <s v="Easy"/>
    <m/>
    <s v="pre-test adpt"/>
    <x v="4"/>
  </r>
  <r>
    <n v="204"/>
    <x v="2"/>
    <x v="4"/>
    <s v="Unit 3.5.b - Poisson Probabilities"/>
    <s v="Problem"/>
    <s v="Adapt 204"/>
    <s v="Meteor 1"/>
    <s v="Easy"/>
    <m/>
    <s v="pre-test fixed"/>
    <x v="3"/>
  </r>
  <r>
    <n v="159"/>
    <x v="2"/>
    <x v="5"/>
    <s v="Unit 3.6.a - Definition of Normal Random Variable"/>
    <s v="Problem"/>
    <s v="Adapt 159"/>
    <s v="RandomVar_Peanuts"/>
    <s v="Easy"/>
    <m/>
    <s v="Module 3"/>
    <x v="6"/>
  </r>
  <r>
    <n v="160"/>
    <x v="2"/>
    <x v="5"/>
    <s v="Unit 3.6.a - Definition of Normal Random Variable"/>
    <s v="Problem"/>
    <s v="Adapt 160"/>
    <s v="RandomVar_Chocolate"/>
    <s v="Easy"/>
    <m/>
    <s v="Module 3"/>
    <x v="6"/>
  </r>
  <r>
    <n v="161"/>
    <x v="2"/>
    <x v="5"/>
    <s v="Unit 3.6.a - Definition of Normal Random Variable"/>
    <s v="Problem"/>
    <s v="Adapt 161"/>
    <s v="RandomVar_Broccoli"/>
    <s v="Easy"/>
    <m/>
    <s v="Module 3"/>
    <x v="2"/>
  </r>
  <r>
    <n v="209"/>
    <x v="2"/>
    <x v="5"/>
    <s v="Unit 3.6.b - NORM.DIST and NORM.INV Functions"/>
    <s v="Problem"/>
    <s v="Adapt 209"/>
    <s v="Bread Less 3"/>
    <s v="Easy"/>
    <m/>
    <s v="Module 3"/>
    <x v="6"/>
  </r>
  <r>
    <n v="210"/>
    <x v="2"/>
    <x v="5"/>
    <s v="Unit 3.6.b - NORM.DIST and NORM.INV Functions"/>
    <s v="Problem"/>
    <s v="Adapt 210"/>
    <s v="Bread Range 1"/>
    <s v="Reg"/>
    <m/>
    <s v="Module 3"/>
    <x v="0"/>
  </r>
  <r>
    <n v="211"/>
    <x v="2"/>
    <x v="5"/>
    <s v="Unit 3.6.b - NORM.DIST and NORM.INV Functions"/>
    <s v="Problem"/>
    <s v="Adapt 211"/>
    <s v="Bread Range 2"/>
    <s v="Difficult"/>
    <m/>
    <s v="Module 3"/>
    <x v="6"/>
  </r>
  <r>
    <n v="212"/>
    <x v="2"/>
    <x v="5"/>
    <s v="Unit 3.6.b - NORM.DIST and NORM.INV Functions"/>
    <s v="Problem"/>
    <s v="Adapt 212"/>
    <s v="Bread Range 3"/>
    <s v="Reg"/>
    <m/>
    <s v="Module 3"/>
    <x v="6"/>
  </r>
  <r>
    <n v="213"/>
    <x v="2"/>
    <x v="5"/>
    <s v="Unit 3.6.b - NORM.DIST and NORM.INV Functions"/>
    <s v="Problem"/>
    <s v="Adapt 213"/>
    <s v="Bread Greater 1"/>
    <s v="Reg"/>
    <m/>
    <s v="Module 3"/>
    <x v="2"/>
  </r>
  <r>
    <n v="214"/>
    <x v="2"/>
    <x v="5"/>
    <s v="Unit 3.6.b - NORM.DIST and NORM.INV Functions"/>
    <s v="Problem"/>
    <s v="Adapt 214"/>
    <s v="Bread Greater 2"/>
    <s v="Reg"/>
    <m/>
    <s v="Module 3"/>
    <x v="6"/>
  </r>
  <r>
    <n v="215"/>
    <x v="2"/>
    <x v="5"/>
    <s v="Unit 3.6.b - NORM.DIST and NORM.INV Functions"/>
    <s v="Problem"/>
    <s v="Adapt 215"/>
    <s v="Bread Greater 3"/>
    <s v="Reg"/>
    <m/>
    <s v="Module 3"/>
    <x v="2"/>
  </r>
  <r>
    <n v="216"/>
    <x v="2"/>
    <x v="5"/>
    <s v="Unit 3.6.b - NORM.DIST and NORM.INV Functions"/>
    <s v="Problem"/>
    <s v="Adapt 216"/>
    <s v="Bread Greater 4"/>
    <s v="Reg"/>
    <m/>
    <s v="Module 3"/>
    <x v="6"/>
  </r>
  <r>
    <n v="217"/>
    <x v="2"/>
    <x v="5"/>
    <s v="Unit 3.6.b - NORM.DIST and NORM.INV Functions"/>
    <s v="Problem"/>
    <s v="Adapt 217"/>
    <s v="Bread % Less 1"/>
    <s v="Reg"/>
    <m/>
    <s v="Module 3"/>
    <x v="6"/>
  </r>
  <r>
    <n v="219"/>
    <x v="2"/>
    <x v="5"/>
    <s v="Unit 3.6.b - NORM.DIST and NORM.INV Functions"/>
    <s v="Problem"/>
    <s v="Adapt 219"/>
    <s v="Bread % Less 3"/>
    <s v="Reg"/>
    <m/>
    <s v="Module 3"/>
    <x v="2"/>
  </r>
  <r>
    <n v="234"/>
    <x v="2"/>
    <x v="5"/>
    <s v="Unit 3.6.b - NORM.DIST and NORM.INV Functions"/>
    <s v="Problem"/>
    <s v="Adapt 234"/>
    <s v="Sugar 3"/>
    <s v="Difficult"/>
    <m/>
    <s v="Module 3"/>
    <x v="6"/>
  </r>
  <r>
    <n v="218"/>
    <x v="2"/>
    <x v="5"/>
    <s v="Unit 3.6.b - NORM.DIST and NORM.INV Functions"/>
    <s v="Problem"/>
    <s v="Adapt 218"/>
    <s v="Bread % Less 2"/>
    <s v="Reg"/>
    <m/>
    <s v="post-test adpt"/>
    <x v="2"/>
  </r>
  <r>
    <n v="232"/>
    <x v="2"/>
    <x v="5"/>
    <s v="Unit 3.6.b - NORM.DIST and NORM.INV Functions"/>
    <s v="Problem"/>
    <s v="Adapt 232"/>
    <s v="Sugar 1"/>
    <s v="Reg"/>
    <m/>
    <s v="post-test adpt"/>
    <x v="2"/>
  </r>
  <r>
    <n v="233"/>
    <x v="2"/>
    <x v="5"/>
    <s v="Unit 3.6.b - NORM.DIST and NORM.INV Functions"/>
    <s v="Problem"/>
    <s v="Adapt 233"/>
    <s v="Sugar 2"/>
    <s v="Reg"/>
    <m/>
    <s v="post-test fixed"/>
    <x v="6"/>
  </r>
  <r>
    <n v="208"/>
    <x v="2"/>
    <x v="5"/>
    <s v="Unit 3.6.b - NORM.DIST and NORM.INV Functions"/>
    <s v="Problem"/>
    <s v="Adapt 208"/>
    <s v="Bread Less 2"/>
    <s v="Easy"/>
    <m/>
    <s v="pre-test adpt"/>
    <x v="4"/>
  </r>
  <r>
    <n v="207"/>
    <x v="2"/>
    <x v="5"/>
    <s v="Unit 3.6.b - NORM.DIST and NORM.INV Functions"/>
    <s v="Problem"/>
    <s v="Adapt 207"/>
    <s v="Bread Less 1"/>
    <s v="Easy"/>
    <m/>
    <s v="pre-test fixed"/>
    <x v="6"/>
  </r>
  <r>
    <n v="229"/>
    <x v="2"/>
    <x v="5"/>
    <s v="Unit 3.6.b - NORM.DIST and NORM.INV Functions &amp; Unit 3.2.a - Finding the Mean of a Discrete Random Variable Unit 3.2.b - Finding the Variance and Standard Deviation of a Discrete _x000a_"/>
    <s v="Problem"/>
    <s v="Adapt 229"/>
    <s v="Expected Prob 1"/>
    <s v="Difficult"/>
    <m/>
    <s v="Module 3"/>
    <x v="3"/>
  </r>
  <r>
    <n v="230"/>
    <x v="2"/>
    <x v="5"/>
    <s v="Unit 3.6.b - NORM.DIST and NORM.INV Functions &amp; Unit 3.2.a - Finding the Mean of a Discrete Random Variable Unit 3.2.b - Finding the Variance and Standard Deviation of a Discrete _x000a_"/>
    <s v="Problem"/>
    <s v="Adapt 230"/>
    <s v="Expected Prob 2"/>
    <s v="Difficult"/>
    <m/>
    <s v="Module 3"/>
    <x v="6"/>
  </r>
  <r>
    <n v="231"/>
    <x v="2"/>
    <x v="5"/>
    <s v="Unit 3.6.b - NORM.DIST and NORM.INV Functions &amp; Unit 3.2.a - Finding the Mean of a Discrete Random Variable Unit 3.2.b - Finding the Variance and Standard Deviation of a Discrete _x000a_"/>
    <s v="Problem"/>
    <s v="Adapt 231"/>
    <s v="Expected Prob 3"/>
    <s v="Difficult"/>
    <m/>
    <s v="Module 3"/>
    <x v="6"/>
  </r>
  <r>
    <n v="221"/>
    <x v="2"/>
    <x v="7"/>
    <s v="Unit 3.8.b - Computation of Z Scores"/>
    <s v="Problem"/>
    <s v="Adapt 221"/>
    <s v="Z-score basic 2"/>
    <s v="Easy"/>
    <m/>
    <s v="Module 3"/>
    <x v="6"/>
  </r>
  <r>
    <n v="222"/>
    <x v="2"/>
    <x v="7"/>
    <s v="Unit 3.8.b - Computation of Z Scores"/>
    <s v="Problem"/>
    <s v="Adapt 222"/>
    <s v="Z-score basic 3"/>
    <s v="Easy"/>
    <m/>
    <s v="Module 3"/>
    <x v="6"/>
  </r>
  <r>
    <n v="223"/>
    <x v="2"/>
    <x v="7"/>
    <s v="Unit 3.8.b - Computation of Z Scores"/>
    <s v="Problem"/>
    <s v="Adapt 223"/>
    <s v="NormDist 1"/>
    <s v="Reg"/>
    <m/>
    <s v="Module 3"/>
    <x v="0"/>
  </r>
  <r>
    <n v="226"/>
    <x v="2"/>
    <x v="7"/>
    <s v="Unit 3.8.b - Computation of Z Scores"/>
    <s v="Problem"/>
    <s v="Adapt 226"/>
    <s v="TestScore 1"/>
    <s v="Reg"/>
    <m/>
    <s v="Module 3"/>
    <x v="6"/>
  </r>
  <r>
    <n v="227"/>
    <x v="2"/>
    <x v="7"/>
    <s v="Unit 3.8.b - Computation of Z Scores"/>
    <s v="Problem"/>
    <s v="Adapt 227"/>
    <s v="TestScore 2"/>
    <s v="Reg"/>
    <m/>
    <s v="post-test adpt"/>
    <x v="2"/>
  </r>
  <r>
    <n v="228"/>
    <x v="2"/>
    <x v="7"/>
    <s v="Unit 3.8.b - Computation of Z Scores"/>
    <s v="Problem"/>
    <s v="Adapt 228"/>
    <s v="TestScore 3"/>
    <s v="Reg"/>
    <m/>
    <s v="post-test adpt"/>
    <x v="2"/>
  </r>
  <r>
    <n v="220"/>
    <x v="2"/>
    <x v="7"/>
    <s v="Unit 3.8.b - Computation of Z Scores"/>
    <s v="Problem"/>
    <s v="Adapt 220"/>
    <s v="Z-score basic 1"/>
    <s v="Easy"/>
    <m/>
    <s v="post-test fixed"/>
    <x v="6"/>
  </r>
  <r>
    <n v="225"/>
    <x v="2"/>
    <x v="7"/>
    <s v="Unit 3.8.b - Computation of Z Scores"/>
    <s v="Problem"/>
    <s v="Adapt 225"/>
    <s v="NormDist 3"/>
    <s v="Reg"/>
    <m/>
    <s v="Module 3"/>
    <x v="4"/>
  </r>
  <r>
    <n v="224"/>
    <x v="2"/>
    <x v="7"/>
    <s v="Unit 3.8.b - Computation of Z Scores"/>
    <s v="Problem"/>
    <s v="Adapt 224"/>
    <s v="NormDist 2"/>
    <s v="Reg"/>
    <m/>
    <s v="pre-test fixed"/>
    <x v="3"/>
  </r>
  <r>
    <n v="239"/>
    <x v="3"/>
    <x v="1"/>
    <s v="Unit 4.1.d - Problems in Sampling"/>
    <s v="Problem"/>
    <s v="Adapt 239"/>
    <s v="Bias 5"/>
    <s v="Reg"/>
    <m/>
    <s v="Module 4"/>
    <x v="4"/>
  </r>
  <r>
    <n v="435"/>
    <x v="3"/>
    <x v="0"/>
    <s v="Unit 4.1.d - Problems in Sampling"/>
    <s v="Problem"/>
    <s v="Adapt 435"/>
    <s v="Fun 1"/>
    <s v="Reg"/>
    <m/>
    <s v="Module 4"/>
    <x v="2"/>
  </r>
  <r>
    <n v="235"/>
    <x v="3"/>
    <x v="0"/>
    <s v="Unit 4.1.d - Problems in Sampling"/>
    <s v="Problem"/>
    <s v="Adapt 235"/>
    <s v="Bias 1"/>
    <s v="Reg"/>
    <m/>
    <s v="Module 4"/>
    <x v="0"/>
  </r>
  <r>
    <n v="237"/>
    <x v="3"/>
    <x v="0"/>
    <s v="Unit 4.1.d - Problems in Sampling"/>
    <s v="Problem"/>
    <s v="Adapt 237"/>
    <s v="Bias 3"/>
    <s v="Difficult"/>
    <m/>
    <s v="Module 4"/>
    <x v="3"/>
  </r>
  <r>
    <n v="236"/>
    <x v="3"/>
    <x v="0"/>
    <s v="Unit 4.1.d - Problems in Sampling"/>
    <s v="Problem"/>
    <s v="Adapt 236"/>
    <s v="Bias 2"/>
    <s v="Difficult"/>
    <m/>
    <s v="Module 4"/>
    <x v="7"/>
  </r>
  <r>
    <n v="238"/>
    <x v="3"/>
    <x v="0"/>
    <s v="Unit 4.1.d - Problems in Sampling"/>
    <s v="Problem"/>
    <s v="Adapt 238"/>
    <s v="Bias 4"/>
    <s v="Reg"/>
    <m/>
    <s v="Module 4"/>
    <x v="4"/>
  </r>
  <r>
    <n v="249"/>
    <x v="3"/>
    <x v="1"/>
    <s v="Unit 4.2.a - Mean, Variance and Standard Deviation of Sample Mean (Xbar)"/>
    <s v="Problem"/>
    <s v="Adapt 249"/>
    <s v="x-bar 1"/>
    <s v="Easy"/>
    <m/>
    <s v="Module 4"/>
    <x v="3"/>
  </r>
  <r>
    <n v="250"/>
    <x v="3"/>
    <x v="1"/>
    <s v="Unit 4.2.a - Mean, Variance and Standard Deviation of Sample Mean (Xbar)"/>
    <s v="Problem"/>
    <s v="Adapt 250"/>
    <s v="x-bar SD 1"/>
    <s v="Reg"/>
    <m/>
    <s v="Module 4"/>
    <x v="7"/>
  </r>
  <r>
    <n v="251"/>
    <x v="3"/>
    <x v="1"/>
    <s v="Unit 4.2.a - Mean, Variance and Standard Deviation of Sample Mean (Xbar)"/>
    <s v="Problem"/>
    <s v="Adapt 251"/>
    <s v="x-bar 2"/>
    <s v="Easy"/>
    <m/>
    <s v="Module 4"/>
    <x v="7"/>
  </r>
  <r>
    <n v="252"/>
    <x v="3"/>
    <x v="1"/>
    <s v="Unit 4.2.a - Mean, Variance and Standard Deviation of Sample Mean (Xbar)"/>
    <s v="Problem"/>
    <s v="Adapt 252"/>
    <s v="x-bar SD 2"/>
    <s v="Reg"/>
    <m/>
    <s v="Module 4"/>
    <x v="0"/>
  </r>
  <r>
    <n v="253"/>
    <x v="3"/>
    <x v="1"/>
    <s v="Unit 4.2.a - Mean, Variance and Standard Deviation of Sample Mean (Xbar)"/>
    <s v="Problem"/>
    <s v="Adapt 253"/>
    <s v="x-bar 3"/>
    <s v="Easy"/>
    <m/>
    <s v="Module 4"/>
    <x v="4"/>
  </r>
  <r>
    <n v="240"/>
    <x v="3"/>
    <x v="1"/>
    <s v="Unit 4.2.a - Mean, Variance and Standard Deviation of Sample Mean (Xbar)"/>
    <s v="Problem"/>
    <s v="Adapt 240"/>
    <s v="Pt Est_SD 1"/>
    <s v="Easy"/>
    <m/>
    <s v="Module 4"/>
    <x v="4"/>
  </r>
  <r>
    <n v="242"/>
    <x v="3"/>
    <x v="1"/>
    <s v="Unit 4.2.a - Mean, Variance and Standard Deviation of Sample Mean (Xbar)"/>
    <s v="Problem"/>
    <s v="Adapt 242"/>
    <s v="Pt Est_SD 3"/>
    <s v="Easy"/>
    <m/>
    <s v="Module 4"/>
    <x v="2"/>
  </r>
  <r>
    <n v="241"/>
    <x v="3"/>
    <x v="1"/>
    <s v="Unit 4.2.a - Mean, Variance and Standard Deviation of Sample Mean (Xbar)"/>
    <s v="Problem"/>
    <s v="Adapt 241"/>
    <s v="Pt Est_SD 2"/>
    <s v="Easy"/>
    <m/>
    <s v="Module 4"/>
    <x v="7"/>
  </r>
  <r>
    <n v="254"/>
    <x v="3"/>
    <x v="1"/>
    <s v="Unit 4.2.a - Mean, Variance and Standard Deviation of Sample Mean (Xbar)"/>
    <s v="Problem"/>
    <s v="Adapt 254"/>
    <s v="x-bar SD 3"/>
    <s v="Reg"/>
    <m/>
    <s v="pre-test adpt"/>
    <x v="2"/>
  </r>
  <r>
    <n v="244"/>
    <x v="3"/>
    <x v="1"/>
    <s v="Unit 4.2.c - Estimate Population Proportion using P-hat"/>
    <s v="Problem"/>
    <s v="Adapt 244"/>
    <s v="Pt Est_phat 2"/>
    <s v="Reg"/>
    <m/>
    <s v="Module 4"/>
    <x v="7"/>
  </r>
  <r>
    <n v="245"/>
    <x v="3"/>
    <x v="1"/>
    <s v="Unit 4.2.c - Estimate Population Proportion using P-hat"/>
    <s v="Problem"/>
    <s v="Adapt 245"/>
    <s v="Pt Est_phat 3"/>
    <s v="Reg"/>
    <m/>
    <s v="Module 4"/>
    <x v="7"/>
  </r>
  <r>
    <n v="243"/>
    <x v="3"/>
    <x v="1"/>
    <s v="Unit 4.2.c - Estimate Population Proportion using P-hat"/>
    <s v="Problem"/>
    <s v="Adapt 243"/>
    <s v="Pt Est_phat 1 "/>
    <s v="Reg"/>
    <m/>
    <s v="Module 4"/>
    <x v="3"/>
  </r>
  <r>
    <n v="248"/>
    <x v="3"/>
    <x v="2"/>
    <s v="Unit 4.3.a - Standard Normal and the .S Functions"/>
    <s v="Problem"/>
    <s v="Adapt 248"/>
    <s v="Drink 3"/>
    <s v="Reg"/>
    <m/>
    <s v="Module 4"/>
    <x v="2"/>
  </r>
  <r>
    <n v="246"/>
    <x v="3"/>
    <x v="2"/>
    <s v="Unit 4.3.a - Standard Normal and the .S Functions"/>
    <s v="Problem"/>
    <s v="Adapt 246"/>
    <s v="Drink 1"/>
    <s v="Reg"/>
    <m/>
    <s v="Module 4"/>
    <x v="0"/>
  </r>
  <r>
    <n v="247"/>
    <x v="3"/>
    <x v="2"/>
    <s v="Unit 4.3.a - Standard Normal and the .S Functions"/>
    <s v="Problem"/>
    <s v="Adapt 247"/>
    <s v="Drink 2"/>
    <s v="Reg"/>
    <m/>
    <s v="pre-test adpt"/>
    <x v="7"/>
  </r>
  <r>
    <n v="255"/>
    <x v="3"/>
    <x v="3"/>
    <s v="Unit 4.4.a - Confidence Interval for Population Mean"/>
    <s v="Problem"/>
    <s v="Adapt 255"/>
    <s v="Audit CI 1"/>
    <s v="Easy"/>
    <m/>
    <s v="Module 4"/>
    <x v="7"/>
  </r>
  <r>
    <n v="256"/>
    <x v="3"/>
    <x v="3"/>
    <s v="Unit 4.4.a - Confidence Interval for Population Mean"/>
    <s v="Problem"/>
    <s v="Adapt 256"/>
    <s v="Audit CI 2"/>
    <s v="Easy"/>
    <m/>
    <s v="Module 4"/>
    <x v="7"/>
  </r>
  <r>
    <n v="258"/>
    <x v="3"/>
    <x v="3"/>
    <s v="Unit 4.4.a - Confidence Interval for Population Mean"/>
    <s v="Problem"/>
    <s v="Adapt 258"/>
    <s v="Commute CI 1"/>
    <s v="Easy"/>
    <m/>
    <s v="Module 4"/>
    <x v="3"/>
  </r>
  <r>
    <n v="259"/>
    <x v="3"/>
    <x v="3"/>
    <s v="Unit 4.4.a - Confidence Interval for Population Mean"/>
    <s v="Problem"/>
    <s v="Adapt 259"/>
    <s v="Commute CI 2"/>
    <s v="Reg"/>
    <m/>
    <s v="Module 4"/>
    <x v="0"/>
  </r>
  <r>
    <n v="260"/>
    <x v="3"/>
    <x v="3"/>
    <s v="Unit 4.4.a - Confidence Interval for Population Mean"/>
    <s v="Problem"/>
    <s v="Adapt 260"/>
    <s v="Commute CI 3"/>
    <s v="Reg"/>
    <m/>
    <s v="Module 4"/>
    <x v="7"/>
  </r>
  <r>
    <n v="261"/>
    <x v="3"/>
    <x v="3"/>
    <s v="Unit 4.4.a - Confidence Interval for Population Mean"/>
    <s v="Problem"/>
    <s v="Adapt 261"/>
    <s v="DeptStore CI 1"/>
    <s v="Reg"/>
    <m/>
    <s v="Module 4"/>
    <x v="4"/>
  </r>
  <r>
    <n v="262"/>
    <x v="3"/>
    <x v="3"/>
    <s v="Unit 4.4.a - Confidence Interval for Population Mean"/>
    <s v="Problem"/>
    <s v="Adapt 262"/>
    <s v="DeptStore CI 2"/>
    <s v="Reg"/>
    <m/>
    <s v="Module 4"/>
    <x v="2"/>
  </r>
  <r>
    <n v="263"/>
    <x v="3"/>
    <x v="3"/>
    <s v="Unit 4.4.a - Confidence Interval for Population Mean"/>
    <s v="Problem"/>
    <s v="Adapt 263"/>
    <s v="DeptStore CI 3"/>
    <s v="Reg"/>
    <m/>
    <s v="Module 4"/>
    <x v="7"/>
  </r>
  <r>
    <n v="289"/>
    <x v="3"/>
    <x v="3"/>
    <s v="Unit 4.4.a - Confidence Interval for Population Mean"/>
    <s v="Problem"/>
    <s v="Adapt 289"/>
    <s v="Lower Bound 2"/>
    <s v="Difficult"/>
    <m/>
    <s v="Module 4"/>
    <x v="4"/>
  </r>
  <r>
    <n v="290"/>
    <x v="3"/>
    <x v="3"/>
    <s v="Unit 4.4.a - Confidence Interval for Population Mean"/>
    <s v="Problem"/>
    <s v="Adapt 290"/>
    <s v="Lower Bound 3"/>
    <s v="Difficult"/>
    <m/>
    <s v="Module 4"/>
    <x v="2"/>
  </r>
  <r>
    <n v="291"/>
    <x v="3"/>
    <x v="3"/>
    <s v="Unit 4.4.a - Confidence Interval for Population Mean"/>
    <s v="Problem"/>
    <s v="Adapt 291"/>
    <s v="Upper Bound 1"/>
    <s v="Difficult"/>
    <m/>
    <s v="Module 4"/>
    <x v="7"/>
  </r>
  <r>
    <n v="293"/>
    <x v="3"/>
    <x v="3"/>
    <s v="Unit 4.4.a - Confidence Interval for Population Mean"/>
    <s v="Problem"/>
    <s v="Adapt 293"/>
    <s v="Upper Bound 3"/>
    <s v="Difficult"/>
    <m/>
    <s v="Module 4"/>
    <x v="7"/>
  </r>
  <r>
    <n v="257"/>
    <x v="3"/>
    <x v="3"/>
    <s v="Unit 4.4.a - Confidence Interval for Population Mean"/>
    <s v="Problem"/>
    <s v="Adapt 257"/>
    <s v="Audit CI 3"/>
    <s v="Easy"/>
    <m/>
    <s v="post-test adpt"/>
    <x v="2"/>
  </r>
  <r>
    <n v="292"/>
    <x v="3"/>
    <x v="3"/>
    <s v="Unit 4.4.a - Confidence Interval for Population Mean"/>
    <s v="Problem"/>
    <s v="Adapt 292"/>
    <s v="Upper Bound 2"/>
    <s v="Difficult"/>
    <m/>
    <s v="post-test adpt"/>
    <x v="7"/>
  </r>
  <r>
    <n v="288"/>
    <x v="3"/>
    <x v="3"/>
    <s v="Unit 4.4.a - Confidence Interval for Population Mean"/>
    <s v="Problem"/>
    <s v="Adapt 288"/>
    <s v="Lower Bound 1"/>
    <s v="Difficult"/>
    <m/>
    <s v="post-test fixed"/>
    <x v="7"/>
  </r>
  <r>
    <n v="264"/>
    <x v="3"/>
    <x v="3"/>
    <s v="Unit 4.4.c - Confidence Interval for Population Proportion"/>
    <s v="Problem"/>
    <s v="Adapt 264"/>
    <s v="Free Throws p-hat CI 1"/>
    <s v="Reg"/>
    <m/>
    <s v="Module 4"/>
    <x v="7"/>
  </r>
  <r>
    <n v="265"/>
    <x v="3"/>
    <x v="3"/>
    <s v="Unit 4.4.c - Confidence Interval for Population Proportion"/>
    <s v="Problem"/>
    <s v="Adapt 265"/>
    <s v="Free Throws p-hat CI 2"/>
    <s v="Reg"/>
    <m/>
    <s v="Module 4"/>
    <x v="7"/>
  </r>
  <r>
    <n v="267"/>
    <x v="3"/>
    <x v="3"/>
    <s v="Unit 4.4.c - Confidence Interval for Population Proportion"/>
    <s v="Problem"/>
    <s v="Adapt 267"/>
    <s v="Chips p-hat CI 1"/>
    <s v="Reg"/>
    <m/>
    <s v="Module 4"/>
    <x v="7"/>
  </r>
  <r>
    <n v="269"/>
    <x v="3"/>
    <x v="3"/>
    <s v="Unit 4.4.c - Confidence Interval for Population Proportion"/>
    <s v="Problem"/>
    <s v="Adapt 269"/>
    <s v="Chips p-hat CI 3"/>
    <s v="Reg"/>
    <m/>
    <s v="Module 4"/>
    <x v="7"/>
  </r>
  <r>
    <n v="268"/>
    <x v="3"/>
    <x v="3"/>
    <s v="Unit 4.4.c - Confidence Interval for Population Proportion"/>
    <s v="Problem"/>
    <s v="Adapt 268"/>
    <s v="Chips p-hat CI 2"/>
    <s v="Reg"/>
    <m/>
    <s v="pre-test adpt"/>
    <x v="4"/>
  </r>
  <r>
    <n v="266"/>
    <x v="3"/>
    <x v="3"/>
    <s v="Unit 4.4.c - Confidence Interval for Population Proportion"/>
    <s v="Problem"/>
    <s v="Adapt 266"/>
    <s v="Free Throws p-hat CI 3"/>
    <s v="Reg"/>
    <m/>
    <s v="pre-test fixed"/>
    <x v="2"/>
  </r>
  <r>
    <n v="276"/>
    <x v="3"/>
    <x v="4"/>
    <s v="Unit 4.5.a - Sample Size for Estimating Population Mean"/>
    <s v="Problem"/>
    <s v="Adapt 276"/>
    <s v="Soda sample size 1"/>
    <s v="Difficult"/>
    <m/>
    <s v="Module 4"/>
    <x v="2"/>
  </r>
  <r>
    <n v="277"/>
    <x v="3"/>
    <x v="4"/>
    <s v="Unit 4.5.a - Sample Size for Estimating Population Mean"/>
    <s v="Problem"/>
    <s v="Adapt 277"/>
    <s v="Soda sample size 2"/>
    <s v="Difficult"/>
    <m/>
    <s v="Module 4"/>
    <x v="4"/>
  </r>
  <r>
    <n v="274"/>
    <x v="3"/>
    <x v="4"/>
    <s v="Unit 4.5.a - Sample Size for Estimating Population Mean"/>
    <s v="Problem"/>
    <s v="Adapt 274"/>
    <s v="Salary sample size 2"/>
    <s v="Reg"/>
    <m/>
    <s v="post-test adpt"/>
    <x v="7"/>
  </r>
  <r>
    <n v="278"/>
    <x v="3"/>
    <x v="4"/>
    <s v="Unit 4.5.a - Sample Size for Estimating Population Mean"/>
    <s v="Problem"/>
    <s v="Adapt 278"/>
    <s v="Soda sample size 3"/>
    <s v="Difficult"/>
    <m/>
    <s v="post-test fixed"/>
    <x v="7"/>
  </r>
  <r>
    <n v="273"/>
    <x v="3"/>
    <x v="4"/>
    <s v="Unit 4.5.a - Sample Size for Estimating Population Mean"/>
    <s v="Problem"/>
    <s v="Adapt 273"/>
    <s v="Salary sample size 1"/>
    <s v="Reg"/>
    <m/>
    <s v="pre-test adpt"/>
    <x v="0"/>
  </r>
  <r>
    <n v="275"/>
    <x v="3"/>
    <x v="4"/>
    <s v="Unit 4.5.a - Sample Size for Estimating Population Mean"/>
    <s v="Problem"/>
    <s v="Adapt 275"/>
    <s v="Salary sample size 3"/>
    <s v="Reg"/>
    <m/>
    <s v="pre-test fixed"/>
    <x v="3"/>
  </r>
  <r>
    <n v="279"/>
    <x v="3"/>
    <x v="4"/>
    <s v="Unit 4.5.b - Sample Size for Estimating a Population Proportion"/>
    <s v="Problem"/>
    <s v="Adapt 279"/>
    <s v="Sample Size Proportions 1"/>
    <s v="Reg"/>
    <m/>
    <s v="Module 4"/>
    <x v="4"/>
  </r>
  <r>
    <n v="280"/>
    <x v="3"/>
    <x v="4"/>
    <s v="Unit 4.5.b - Sample Size for Estimating a Population Proportion"/>
    <s v="Problem"/>
    <s v="Adapt 280"/>
    <s v="Sample Size Proportions 2"/>
    <s v="Reg"/>
    <m/>
    <s v="Module 4"/>
    <x v="7"/>
  </r>
  <r>
    <n v="281"/>
    <x v="3"/>
    <x v="4"/>
    <s v="Unit 4.5.b - Sample Size for Estimating a Population Proportion"/>
    <s v="Problem"/>
    <s v="Adapt 281"/>
    <s v="Sample Size Proportions 3"/>
    <s v="Reg"/>
    <m/>
    <s v="post-test adpt"/>
    <x v="2"/>
  </r>
  <r>
    <n v="270"/>
    <x v="3"/>
    <x v="3"/>
    <s v="Unit 4.6.a - Finite Correction Formula for Estimating Population"/>
    <s v="Problem"/>
    <s v="Adapt 270"/>
    <s v="FC1"/>
    <s v="Reg"/>
    <m/>
    <s v="Module 4"/>
    <x v="3"/>
  </r>
  <r>
    <n v="271"/>
    <x v="3"/>
    <x v="3"/>
    <s v="Unit 4.6.a - Finite Correction Formula for Estimating Population"/>
    <s v="Problem"/>
    <s v="Adapt 271"/>
    <s v="FC2"/>
    <s v="Reg"/>
    <m/>
    <s v="Module 4"/>
    <x v="7"/>
  </r>
  <r>
    <n v="272"/>
    <x v="3"/>
    <x v="3"/>
    <s v="Unit 4.6.a - Finite Correction Formula for Estimating Population"/>
    <s v="Problem"/>
    <s v="Adapt 272"/>
    <s v="FC3"/>
    <s v="Reg"/>
    <m/>
    <s v="Module 4"/>
    <x v="7"/>
  </r>
  <r>
    <n v="284"/>
    <x v="3"/>
    <x v="5"/>
    <s v="Unit 4.6.a - Finite Correction Formula for Estimating Population"/>
    <s v="Problem"/>
    <s v="Adapt 284"/>
    <s v="Sample Size with FC3"/>
    <s v="Reg"/>
    <m/>
    <s v="Module 4"/>
    <x v="7"/>
  </r>
  <r>
    <n v="282"/>
    <x v="3"/>
    <x v="5"/>
    <s v="Unit 4.6.a - Finite Correction Formula for Estimating Population"/>
    <s v="Problem"/>
    <s v="Adapt 282"/>
    <s v="Sample Size with FC1"/>
    <s v="Reg"/>
    <m/>
    <s v="post-test adpt"/>
    <x v="0"/>
  </r>
  <r>
    <n v="283"/>
    <x v="3"/>
    <x v="5"/>
    <s v="Unit 4.6.a - Finite Correction Formula for Estimating Population"/>
    <s v="Problem"/>
    <s v="Adapt 283"/>
    <s v="Sample Size with FC2"/>
    <s v="Reg"/>
    <m/>
    <s v="pre-test fixed"/>
    <x v="7"/>
  </r>
  <r>
    <n v="285"/>
    <x v="3"/>
    <x v="5"/>
    <s v="Unit 4.6.b - Sample Size and the Finite Correction Factor"/>
    <s v="Problem"/>
    <s v="Adapt 285"/>
    <s v="Sample Size with FC4"/>
    <s v="Difficult"/>
    <m/>
    <s v="post-test adpt"/>
    <x v="2"/>
  </r>
  <r>
    <n v="286"/>
    <x v="3"/>
    <x v="5"/>
    <s v="Unit 4.6.b - Sample Size and the Finite Correction Factor"/>
    <s v="Problem"/>
    <s v="Adapt 286"/>
    <s v="Sample Size with FC5"/>
    <s v="Difficult"/>
    <m/>
    <s v="post-test fixed"/>
    <x v="3"/>
  </r>
  <r>
    <n v="287"/>
    <x v="3"/>
    <x v="5"/>
    <s v="Unit 4.6.b - Sample Size and the Finite Correction Factor"/>
    <s v="Problem"/>
    <s v="Adapt 287"/>
    <s v="Sample Size with FC6"/>
    <s v="Difficult"/>
    <m/>
    <s v="pre-test adpt"/>
    <x v="4"/>
  </r>
  <r>
    <n v="307"/>
    <x v="4"/>
    <x v="0"/>
    <s v="Unit 5.1.a - Defining Hypothesis Testing - Null and Alternative Hypotheses"/>
    <s v="Problem"/>
    <s v="Adapt 307"/>
    <s v="Hypo ID 1"/>
    <s v="Easy"/>
    <m/>
    <s v="Module 5"/>
    <x v="2"/>
  </r>
  <r>
    <n v="309"/>
    <x v="4"/>
    <x v="0"/>
    <s v="Unit 5.1.a - Defining Hypothesis Testing - Null and Alternative Hypotheses"/>
    <s v="Problem"/>
    <s v="Adapt 309"/>
    <s v="Hypo ID 3"/>
    <s v="Easy"/>
    <m/>
    <s v="Module 5"/>
    <x v="4"/>
  </r>
  <r>
    <n v="308"/>
    <x v="4"/>
    <x v="0"/>
    <s v="Unit 5.1.a - Defining Hypothesis Testing - Null and Alternative Hypotheses"/>
    <s v="Problem"/>
    <s v="Adapt 308"/>
    <s v="Hypo ID 2"/>
    <s v="Easy"/>
    <m/>
    <s v="Module 5"/>
    <x v="3"/>
  </r>
  <r>
    <n v="310"/>
    <x v="4"/>
    <x v="0"/>
    <s v="Unit 5.1.a - Defining Hypothesis Testing - Null and Alternative Hypotheses"/>
    <s v="Problem"/>
    <s v="Adapt 310"/>
    <s v="Hypo ID 4"/>
    <s v="Easy"/>
    <m/>
    <s v="Module 5"/>
    <x v="0"/>
  </r>
  <r>
    <n v="298"/>
    <x v="4"/>
    <x v="1"/>
    <s v="Unit 5.2.a - Type I and Type II Error"/>
    <s v="Problem"/>
    <s v="Adapt 298"/>
    <s v="Error Prob 1"/>
    <s v="Easy"/>
    <m/>
    <s v="Module 5"/>
    <x v="3"/>
  </r>
  <r>
    <n v="299"/>
    <x v="4"/>
    <x v="1"/>
    <s v="Unit 5.2.a - Type I and Type II Error"/>
    <s v="Problem"/>
    <s v="Adapt 299"/>
    <s v="Error ID 2"/>
    <s v="Reg"/>
    <m/>
    <s v="Module 5"/>
    <x v="8"/>
  </r>
  <r>
    <n v="300"/>
    <x v="4"/>
    <x v="1"/>
    <s v="Unit 5.2.a - Type I and Type II Error"/>
    <s v="Problem"/>
    <s v="Adapt 300"/>
    <s v="Error ID 3"/>
    <s v="Reg"/>
    <m/>
    <s v="Module 5"/>
    <x v="4"/>
  </r>
  <r>
    <n v="301"/>
    <x v="4"/>
    <x v="1"/>
    <s v="Unit 5.2.a - Type I and Type II Error"/>
    <s v="Problem"/>
    <s v="Adapt 301"/>
    <s v="Error Prob 2"/>
    <s v="Easy"/>
    <m/>
    <s v="Module 5"/>
    <x v="2"/>
  </r>
  <r>
    <n v="302"/>
    <x v="4"/>
    <x v="1"/>
    <s v="Unit 5.2.a - Type I and Type II Error"/>
    <s v="Problem"/>
    <s v="Adapt 302"/>
    <s v="Error ID Dec 1"/>
    <s v="Reg"/>
    <m/>
    <s v="Module 5"/>
    <x v="4"/>
  </r>
  <r>
    <n v="304"/>
    <x v="4"/>
    <x v="1"/>
    <s v="Unit 5.2.a - Type I and Type II Error"/>
    <s v="Problem"/>
    <s v="Adapt 304"/>
    <s v="Error ID Dec 3"/>
    <s v="Reg"/>
    <m/>
    <s v="Module 5"/>
    <x v="8"/>
  </r>
  <r>
    <n v="305"/>
    <x v="4"/>
    <x v="1"/>
    <s v="Unit 5.2.a - Type I and Type II Error"/>
    <s v="Problem"/>
    <s v="Adapt 305"/>
    <s v="Error ID Scenario 1"/>
    <s v="Reg"/>
    <m/>
    <s v="Module 5"/>
    <x v="8"/>
  </r>
  <r>
    <n v="306"/>
    <x v="4"/>
    <x v="1"/>
    <s v="Unit 5.2.a - Type I and Type II Error"/>
    <s v="Problem"/>
    <s v="Adapt 306"/>
    <s v="Error ID Scenario 2"/>
    <s v="Reg"/>
    <m/>
    <s v="Module 5"/>
    <x v="4"/>
  </r>
  <r>
    <n v="294"/>
    <x v="4"/>
    <x v="1"/>
    <s v="Unit 5.2.a - Type I and Type II Error"/>
    <s v="Problem"/>
    <s v="Adapt 294"/>
    <s v="Type 1 error 1"/>
    <s v="Difficult"/>
    <m/>
    <s v="Module 5"/>
    <x v="3"/>
  </r>
  <r>
    <n v="296"/>
    <x v="4"/>
    <x v="1"/>
    <s v="Unit 5.2.a - Type I and Type II Error"/>
    <s v="Problem"/>
    <s v="Adapt 296"/>
    <s v="Type 1 error 3"/>
    <s v="Difficult"/>
    <m/>
    <s v="Module 5"/>
    <x v="2"/>
  </r>
  <r>
    <n v="295"/>
    <x v="4"/>
    <x v="1"/>
    <s v="Unit 5.2.a - Type I and Type II Error"/>
    <s v="Problem"/>
    <s v="Adapt 295"/>
    <s v="Type 1 error 2"/>
    <s v="Difficult"/>
    <m/>
    <s v="Module 5"/>
    <x v="8"/>
  </r>
  <r>
    <n v="297"/>
    <x v="4"/>
    <x v="1"/>
    <s v="Unit 5.2.a - Type I and Type II Error"/>
    <s v="Problem"/>
    <s v="Adapt 297"/>
    <s v="Error ID 1"/>
    <s v="Reg"/>
    <m/>
    <s v="Module 5"/>
    <x v="0"/>
  </r>
  <r>
    <n v="303"/>
    <x v="4"/>
    <x v="1"/>
    <s v="Unit 5.2.a - Type I and Type II Error"/>
    <s v="Problem"/>
    <s v="Adapt 303"/>
    <s v="Error ID Dec 2"/>
    <s v="Reg"/>
    <m/>
    <s v="pre-test fixed"/>
    <x v="2"/>
  </r>
  <r>
    <n v="313"/>
    <x v="4"/>
    <x v="2"/>
    <s v="Unit 5.3.b - Critical Region"/>
    <s v="Problem"/>
    <s v="Adapt 313"/>
    <s v="Mail z-test lower 2"/>
    <s v="Reg"/>
    <m/>
    <s v="Module 5"/>
    <x v="8"/>
  </r>
  <r>
    <n v="317"/>
    <x v="4"/>
    <x v="2"/>
    <s v="Unit 5.3.b - Critical Region"/>
    <s v="Problem"/>
    <s v="Adapt 317"/>
    <s v="Mail z-test lower 2"/>
    <s v="Difficult"/>
    <m/>
    <s v="Module 5"/>
    <x v="8"/>
  </r>
  <r>
    <n v="319"/>
    <x v="4"/>
    <x v="2"/>
    <s v="Unit 5.3.b - Critical Region"/>
    <s v="Problem"/>
    <s v="Adapt 319"/>
    <s v="Sauce z-test upper 1"/>
    <s v="Reg"/>
    <m/>
    <s v="Module 5"/>
    <x v="8"/>
  </r>
  <r>
    <n v="321"/>
    <x v="4"/>
    <x v="2"/>
    <s v="Unit 5.3.b - Critical Region"/>
    <s v="Problem"/>
    <s v="Adapt 321"/>
    <s v="Sauce z-test upper 2"/>
    <s v="Difficult"/>
    <m/>
    <s v="Module 5"/>
    <x v="2"/>
  </r>
  <r>
    <n v="329"/>
    <x v="4"/>
    <x v="2"/>
    <s v="Unit 5.3.b - Critical Region"/>
    <s v="Problem"/>
    <s v="Adapt 329"/>
    <s v="Store z-test upper 1"/>
    <s v="Reg"/>
    <m/>
    <s v="Module 5"/>
    <x v="2"/>
  </r>
  <r>
    <n v="331"/>
    <x v="4"/>
    <x v="2"/>
    <s v="Unit 5.3.b - Critical Region"/>
    <s v="Problem"/>
    <s v="Adapt 331"/>
    <s v="Store z-test upper 2"/>
    <s v="Reg"/>
    <m/>
    <s v="Module 5"/>
    <x v="2"/>
  </r>
  <r>
    <n v="333"/>
    <x v="4"/>
    <x v="2"/>
    <s v="Unit 5.3.b - Critical Region"/>
    <s v="Problem"/>
    <s v="Adapt 333"/>
    <s v="Store z-test upper 3"/>
    <s v="Difficult"/>
    <m/>
    <s v="Module 5"/>
    <x v="8"/>
  </r>
  <r>
    <n v="311"/>
    <x v="4"/>
    <x v="2"/>
    <s v="Unit 5.3.b - Critical Region"/>
    <s v="Problem"/>
    <s v="Adapt 311"/>
    <s v="Mail z-test lower 1"/>
    <s v="Reg"/>
    <m/>
    <s v="post-test adpt"/>
    <x v="0"/>
  </r>
  <r>
    <n v="323"/>
    <x v="4"/>
    <x v="2"/>
    <s v="Unit 5.3.b - Critical Region"/>
    <s v="Problem"/>
    <s v="Adapt 323"/>
    <s v="Sauce z-test upper 3"/>
    <s v="Difficult"/>
    <m/>
    <s v="post-test adpt"/>
    <x v="2"/>
  </r>
  <r>
    <n v="315"/>
    <x v="4"/>
    <x v="2"/>
    <s v="Unit 5.3.b - Critical Region"/>
    <s v="Problem"/>
    <s v="Adapt 315"/>
    <s v="Mail z-test lower 3"/>
    <s v="Difficult"/>
    <m/>
    <s v="post-test fixed"/>
    <x v="3"/>
  </r>
  <r>
    <n v="327"/>
    <x v="4"/>
    <x v="2"/>
    <s v="Unit 5.3.b - Critical Region"/>
    <s v="Problem"/>
    <s v="Adapt 327"/>
    <s v="Hawkins z-test 2-tail 2"/>
    <s v="Reg"/>
    <m/>
    <s v="pre-test adpt"/>
    <x v="4"/>
  </r>
  <r>
    <n v="325"/>
    <x v="4"/>
    <x v="2"/>
    <s v="Unit 5.3.b - Critical Region"/>
    <s v="Problem"/>
    <s v="Adapt 325"/>
    <s v="Hawkins z-test 2-tail 1"/>
    <s v="Reg"/>
    <m/>
    <s v="Module 5"/>
    <x v="3"/>
  </r>
  <r>
    <n v="312"/>
    <x v="4"/>
    <x v="2"/>
    <s v="Unit 5.3.c - P-Values"/>
    <s v="Problem"/>
    <s v="Adapt 312"/>
    <s v="Mail z-test lower int 1"/>
    <s v="Reg"/>
    <m/>
    <s v="Module 5"/>
    <x v="8"/>
  </r>
  <r>
    <n v="314"/>
    <x v="4"/>
    <x v="2"/>
    <s v="Unit 5.3.c - P-Values"/>
    <s v="Problem"/>
    <s v="Adapt 314"/>
    <s v="Mail z-test lower int 2"/>
    <s v="Reg"/>
    <m/>
    <s v="Module 5"/>
    <x v="2"/>
  </r>
  <r>
    <n v="316"/>
    <x v="4"/>
    <x v="2"/>
    <s v="Unit 5.3.c - P-Values"/>
    <s v="Problem"/>
    <s v="Adapt 316"/>
    <s v="Mail z-test lower int 3"/>
    <s v="Difficult"/>
    <m/>
    <s v="Module 5"/>
    <x v="8"/>
  </r>
  <r>
    <n v="318"/>
    <x v="4"/>
    <x v="2"/>
    <s v="Unit 5.3.c - P-Values"/>
    <s v="Problem"/>
    <s v="Adapt 318"/>
    <s v="Mail z-test lower int 2"/>
    <s v="Difficult"/>
    <m/>
    <s v="Module 5"/>
    <x v="8"/>
  </r>
  <r>
    <n v="320"/>
    <x v="4"/>
    <x v="2"/>
    <s v="Unit 5.3.c - P-Values"/>
    <s v="Problem"/>
    <s v="Adapt 320"/>
    <s v="Sauce z-test upper int 1"/>
    <s v="Reg"/>
    <m/>
    <s v="Module 5"/>
    <x v="8"/>
  </r>
  <r>
    <n v="322"/>
    <x v="4"/>
    <x v="2"/>
    <s v="Unit 5.3.c - P-Values"/>
    <s v="Problem"/>
    <s v="Adapt 322"/>
    <s v="Sauce z-test upper int 2"/>
    <s v="Difficult"/>
    <m/>
    <s v="Module 5"/>
    <x v="8"/>
  </r>
  <r>
    <n v="326"/>
    <x v="4"/>
    <x v="2"/>
    <s v="Unit 5.3.c - P-Values"/>
    <s v="Problem"/>
    <s v="Adapt 326"/>
    <s v="Hawkins z-test 2-tail int 1"/>
    <s v="Reg"/>
    <m/>
    <s v="Module 5"/>
    <x v="8"/>
  </r>
  <r>
    <n v="328"/>
    <x v="4"/>
    <x v="2"/>
    <s v="Unit 5.3.c - P-Values"/>
    <s v="Problem"/>
    <s v="Adapt 328"/>
    <s v="Hawkins z-test 2-tail int 2"/>
    <s v="Reg"/>
    <m/>
    <s v="Module 5"/>
    <x v="8"/>
  </r>
  <r>
    <n v="330"/>
    <x v="4"/>
    <x v="2"/>
    <s v="Unit 5.3.c - P-Values"/>
    <s v="Problem"/>
    <s v="Adapt 330"/>
    <s v="Store z-test upper int 1"/>
    <s v="Reg"/>
    <m/>
    <s v="Module 5"/>
    <x v="8"/>
  </r>
  <r>
    <n v="334"/>
    <x v="4"/>
    <x v="2"/>
    <s v="Unit 5.3.c - P-Values"/>
    <s v="Problem"/>
    <s v="Adapt 334"/>
    <s v="Store z-test upper int 3"/>
    <s v="Difficult"/>
    <m/>
    <s v="Module 5"/>
    <x v="8"/>
  </r>
  <r>
    <n v="332"/>
    <x v="4"/>
    <x v="2"/>
    <s v="Unit 5.3.c - P-Values"/>
    <s v="Problem"/>
    <s v="Adapt 332"/>
    <s v="Store z-test upper int 2"/>
    <s v="Reg"/>
    <m/>
    <s v="post-test adpt"/>
    <x v="2"/>
  </r>
  <r>
    <n v="324"/>
    <x v="4"/>
    <x v="2"/>
    <s v="Unit 5.3.c - P-Values"/>
    <s v="Problem"/>
    <s v="Adapt 324"/>
    <s v="Sauce z-test upper int 3"/>
    <s v="Difficult"/>
    <m/>
    <s v="post-test fixed"/>
    <x v="2"/>
  </r>
  <r>
    <n v="340"/>
    <x v="4"/>
    <x v="3"/>
    <s v="Unit 5.4.b - Critical Region, P-Values,  and T.INVERSE Function"/>
    <s v="Problem"/>
    <s v="Adapt 340"/>
    <s v="Mail t-test lower int 3"/>
    <s v="Difficult"/>
    <m/>
    <s v="Module 5"/>
    <x v="8"/>
  </r>
  <r>
    <n v="342"/>
    <x v="4"/>
    <x v="3"/>
    <s v="Unit 5.4.b - Critical Region, P-Values,  and T.INVERSE Function"/>
    <s v="Problem"/>
    <s v="Adapt 342"/>
    <s v="Sauce t-test upper int 1"/>
    <s v="Reg"/>
    <m/>
    <s v="Module 5"/>
    <x v="8"/>
  </r>
  <r>
    <n v="344"/>
    <x v="4"/>
    <x v="3"/>
    <s v="Unit 5.4.b - Critical Region, P-Values,  and T.INVERSE Function"/>
    <s v="Problem"/>
    <s v="Adapt 344"/>
    <s v="Sauce t-test upper int 2"/>
    <s v="Reg"/>
    <m/>
    <s v="Module 5"/>
    <x v="0"/>
  </r>
  <r>
    <n v="346"/>
    <x v="4"/>
    <x v="3"/>
    <s v="Unit 5.4.b - Critical Region, P-Values,  and T.INVERSE Function"/>
    <s v="Problem"/>
    <s v="Adapt 346"/>
    <s v="Sauce t-test upper int 3"/>
    <s v="Reg"/>
    <m/>
    <s v="Module 5"/>
    <x v="2"/>
  </r>
  <r>
    <n v="350"/>
    <x v="4"/>
    <x v="3"/>
    <s v="Unit 5.4.b - Critical Region, P-Values,  and T.INVERSE Function"/>
    <s v="Problem"/>
    <s v="Adapt 350"/>
    <s v="Hawkins t-test two tail int 2"/>
    <s v="Difficult"/>
    <m/>
    <s v="Module 5"/>
    <x v="8"/>
  </r>
  <r>
    <n v="352"/>
    <x v="4"/>
    <x v="3"/>
    <s v="Unit 5.4.b - Critical Region, P-Values,  and T.INVERSE Function"/>
    <s v="Problem"/>
    <s v="Adapt 352"/>
    <s v="Hawkins t-test two tail int 3"/>
    <s v="Difficult"/>
    <m/>
    <s v="Module 5"/>
    <x v="2"/>
  </r>
  <r>
    <n v="356"/>
    <x v="4"/>
    <x v="3"/>
    <s v="Unit 5.4.b - Critical Region, P-Values,  and T.INVERSE Function"/>
    <s v="Problem"/>
    <s v="Adapt 356"/>
    <s v="Store t-test upper int 2"/>
    <s v="Reg"/>
    <m/>
    <s v="Module 5"/>
    <x v="3"/>
  </r>
  <r>
    <n v="338"/>
    <x v="4"/>
    <x v="3"/>
    <s v="Unit 5.4.b - Critical Region, P-Values,  and T.INVERSE Function"/>
    <s v="Problem"/>
    <s v="Adapt 338"/>
    <s v="Mail t-test lower int 2"/>
    <s v="Easy"/>
    <m/>
    <s v="Module 5"/>
    <x v="2"/>
  </r>
  <r>
    <n v="348"/>
    <x v="4"/>
    <x v="3"/>
    <s v="Unit 5.4.b - Critical Region, P-Values,  and T.INVERSE Function"/>
    <s v="Problem"/>
    <s v="Adapt 348"/>
    <s v="Hawkins t-test two tail int 1"/>
    <s v="Difficult"/>
    <m/>
    <s v="post-test adpt"/>
    <x v="8"/>
  </r>
  <r>
    <n v="336"/>
    <x v="4"/>
    <x v="3"/>
    <s v="Unit 5.4.b - Critical Region, P-Values,  and T.INVERSE Function"/>
    <s v="Problem"/>
    <s v="Adapt 336"/>
    <s v="Mail t-test lower int 1"/>
    <s v="Easy"/>
    <m/>
    <s v="Module 5"/>
    <x v="8"/>
  </r>
  <r>
    <n v="358"/>
    <x v="4"/>
    <x v="3"/>
    <s v="Unit 5.4.b - Critical Region, P-Values,  and T.INVERSE Function"/>
    <s v="Problem"/>
    <s v="Adapt 358"/>
    <s v="Store t-test upper int 3"/>
    <s v="Reg"/>
    <m/>
    <s v="pre-test adpt"/>
    <x v="4"/>
  </r>
  <r>
    <n v="354"/>
    <x v="4"/>
    <x v="3"/>
    <s v="Unit 5.4.b - Critical Region, P-Values,  and T.INVERSE Function"/>
    <s v="Problem"/>
    <s v="Adapt 354"/>
    <s v="Store t-test upper int 1"/>
    <s v="Reg"/>
    <m/>
    <s v="pre-test fixed"/>
    <x v="8"/>
  </r>
  <r>
    <n v="339"/>
    <x v="4"/>
    <x v="3"/>
    <s v="Unit 5.4.c - One Sample T-Test"/>
    <s v="Problem"/>
    <s v="Adapt 339"/>
    <s v="Mail t-test lower 3"/>
    <s v="Difficult"/>
    <m/>
    <s v="Module 5"/>
    <x v="8"/>
  </r>
  <r>
    <n v="341"/>
    <x v="4"/>
    <x v="3"/>
    <s v="Unit 5.4.c - One Sample T-Test"/>
    <s v="Problem"/>
    <s v="Adapt 341"/>
    <s v="Sauce t-test upper 1"/>
    <s v="Reg"/>
    <m/>
    <s v="Module 5"/>
    <x v="2"/>
  </r>
  <r>
    <n v="345"/>
    <x v="4"/>
    <x v="3"/>
    <s v="Unit 5.4.c - One Sample T-Test"/>
    <s v="Problem"/>
    <s v="Adapt 345"/>
    <s v="Sauce t-test upper 3"/>
    <s v="Reg"/>
    <m/>
    <s v="Module 5"/>
    <x v="8"/>
  </r>
  <r>
    <n v="347"/>
    <x v="4"/>
    <x v="3"/>
    <s v="Unit 5.4.c - One Sample T-Test"/>
    <s v="Problem"/>
    <s v="Adapt 347"/>
    <s v="Hawkin t-test two tail 1"/>
    <s v="Difficult"/>
    <m/>
    <s v="Module 5"/>
    <x v="8"/>
  </r>
  <r>
    <n v="349"/>
    <x v="4"/>
    <x v="3"/>
    <s v="Unit 5.4.c - One Sample T-Test"/>
    <s v="Problem"/>
    <s v="Adapt 349"/>
    <s v="Hawkin t-test two tail 2"/>
    <s v="Difficult"/>
    <m/>
    <s v="Module 5"/>
    <x v="8"/>
  </r>
  <r>
    <n v="351"/>
    <x v="4"/>
    <x v="3"/>
    <s v="Unit 5.4.c - One Sample T-Test"/>
    <s v="Problem"/>
    <s v="Adapt 351"/>
    <s v="Hawkin t-test two tail 3"/>
    <s v="Difficult"/>
    <m/>
    <s v="Module 5"/>
    <x v="2"/>
  </r>
  <r>
    <n v="353"/>
    <x v="4"/>
    <x v="3"/>
    <s v="Unit 5.4.c - One Sample T-Test"/>
    <s v="Problem"/>
    <s v="Adapt 353"/>
    <s v="Store t-test upper 1"/>
    <s v="Reg"/>
    <m/>
    <s v="Module 5"/>
    <x v="8"/>
  </r>
  <r>
    <n v="355"/>
    <x v="4"/>
    <x v="3"/>
    <s v="Unit 5.4.c - One Sample T-Test"/>
    <s v="Problem"/>
    <s v="Adapt 355"/>
    <s v="Store t-test upper 2"/>
    <s v="Reg"/>
    <m/>
    <s v="Module 5"/>
    <x v="8"/>
  </r>
  <r>
    <n v="357"/>
    <x v="4"/>
    <x v="3"/>
    <s v="Unit 5.4.c - One Sample T-Test"/>
    <s v="Problem"/>
    <s v="Adapt 357"/>
    <s v="Store t-test upper 3"/>
    <s v="Reg"/>
    <m/>
    <s v="post-test fixed"/>
    <x v="2"/>
  </r>
  <r>
    <n v="335"/>
    <x v="4"/>
    <x v="3"/>
    <s v="Unit 5.4.c - One Sample T-Test"/>
    <s v="Problem"/>
    <s v="Adapt 335"/>
    <s v="Mail t-test lower 1"/>
    <s v="Easy"/>
    <m/>
    <s v="Module 5"/>
    <x v="2"/>
  </r>
  <r>
    <n v="343"/>
    <x v="4"/>
    <x v="3"/>
    <s v="Unit 5.4.c - One Sample T-Test"/>
    <s v="Problem"/>
    <s v="Adapt 343"/>
    <s v="Sauce t-test upper 2"/>
    <s v="Reg"/>
    <m/>
    <s v="pre-test adpt"/>
    <x v="4"/>
  </r>
  <r>
    <n v="337"/>
    <x v="4"/>
    <x v="3"/>
    <s v="Unit 5.4.c - One Sample T-Test"/>
    <s v="Problem"/>
    <s v="Adapt 337"/>
    <s v="Mail t-test lower 2"/>
    <s v="Easy"/>
    <m/>
    <s v="Module 5"/>
    <x v="3"/>
  </r>
  <r>
    <n v="361"/>
    <x v="4"/>
    <x v="4"/>
    <s v="Unit 5.5.a - Single Sample Test for Population Proportion"/>
    <s v="Problem"/>
    <s v="Adapt 361"/>
    <s v="BB Prop_two tail 2"/>
    <s v="Reg"/>
    <m/>
    <s v="Module 5"/>
    <x v="8"/>
  </r>
  <r>
    <n v="362"/>
    <x v="4"/>
    <x v="4"/>
    <s v="Unit 5.5.a - Single Sample Test for Population Proportion"/>
    <s v="Problem"/>
    <s v="Adapt 362"/>
    <s v="BB Prop_two tail int 2"/>
    <s v="Difficult"/>
    <m/>
    <s v="Module 5"/>
    <x v="2"/>
  </r>
  <r>
    <n v="363"/>
    <x v="4"/>
    <x v="4"/>
    <s v="Unit 5.5.a - Single Sample Test for Population Proportion"/>
    <s v="Problem"/>
    <s v="Adapt 363"/>
    <s v="BB Prop_two tail 3"/>
    <s v="Reg"/>
    <m/>
    <s v="Module 5"/>
    <x v="8"/>
  </r>
  <r>
    <n v="367"/>
    <x v="4"/>
    <x v="4"/>
    <s v="Unit 5.5.a - Single Sample Test for Population Proportion"/>
    <s v="Problem"/>
    <s v="Adapt 367"/>
    <s v="Delivery Prop_lower 2"/>
    <s v="Reg"/>
    <m/>
    <s v="Module 5"/>
    <x v="8"/>
  </r>
  <r>
    <n v="368"/>
    <x v="4"/>
    <x v="4"/>
    <s v="Unit 5.5.a - Single Sample Test for Population Proportion"/>
    <s v="Problem"/>
    <s v="Adapt 368"/>
    <s v="Delivery Prop_lower int 2"/>
    <s v="Difficult"/>
    <m/>
    <s v="Module 5"/>
    <x v="8"/>
  </r>
  <r>
    <n v="369"/>
    <x v="4"/>
    <x v="4"/>
    <s v="Unit 5.5.a - Single Sample Test for Population Proportion"/>
    <s v="Problem"/>
    <s v="Adapt 369"/>
    <s v="Delivery Prop_lower 3"/>
    <s v="Reg"/>
    <m/>
    <s v="Module 5"/>
    <x v="2"/>
  </r>
  <r>
    <n v="370"/>
    <x v="4"/>
    <x v="4"/>
    <s v="Unit 5.5.a - Single Sample Test for Population Proportion"/>
    <s v="Problem"/>
    <s v="Adapt 370"/>
    <s v="Delivery Prop_lower int 3"/>
    <s v="Difficult"/>
    <m/>
    <s v="Module 5"/>
    <x v="8"/>
  </r>
  <r>
    <n v="371"/>
    <x v="4"/>
    <x v="4"/>
    <s v="Unit 5.5.a - Single Sample Test for Population Proportion"/>
    <s v="Problem"/>
    <s v="Adapt 371"/>
    <s v="Flu Prop_upper 1"/>
    <s v="Reg"/>
    <m/>
    <s v="Module 5"/>
    <x v="8"/>
  </r>
  <r>
    <n v="372"/>
    <x v="4"/>
    <x v="4"/>
    <s v="Unit 5.5.a - Single Sample Test for Population Proportion"/>
    <s v="Problem"/>
    <s v="Adapt 372"/>
    <s v="Flu Prop_upper int 1"/>
    <s v="Difficult"/>
    <m/>
    <s v="Module 5"/>
    <x v="8"/>
  </r>
  <r>
    <n v="373"/>
    <x v="4"/>
    <x v="4"/>
    <s v="Unit 5.5.a - Single Sample Test for Population Proportion"/>
    <s v="Problem"/>
    <s v="Adapt 373"/>
    <s v="Flu Prop_upper 2"/>
    <s v="Reg"/>
    <m/>
    <s v="Module 5"/>
    <x v="8"/>
  </r>
  <r>
    <n v="375"/>
    <x v="4"/>
    <x v="4"/>
    <s v="Unit 5.5.a - Single Sample Test for Population Proportion"/>
    <s v="Problem"/>
    <s v="Adapt 375"/>
    <s v="Flu Prop_upper 3"/>
    <s v="Reg"/>
    <m/>
    <s v="Module 5"/>
    <x v="8"/>
  </r>
  <r>
    <n v="376"/>
    <x v="4"/>
    <x v="4"/>
    <s v="Unit 5.5.a - Single Sample Test for Population Proportion"/>
    <s v="Problem"/>
    <s v="Adapt 376"/>
    <s v="Flu Prop_upper int 3"/>
    <s v="Difficult"/>
    <m/>
    <s v="Module 5"/>
    <x v="2"/>
  </r>
  <r>
    <n v="377"/>
    <x v="4"/>
    <x v="4"/>
    <s v="Unit 5.5.a - Single Sample Test for Population Proportion"/>
    <s v="Problem"/>
    <s v="Adapt 377"/>
    <s v="Left Prop_lower 1"/>
    <s v="Reg"/>
    <m/>
    <s v="Module 5"/>
    <x v="8"/>
  </r>
  <r>
    <n v="379"/>
    <x v="4"/>
    <x v="4"/>
    <s v="Unit 5.5.a - Single Sample Test for Population Proportion"/>
    <s v="Problem"/>
    <s v="Adapt 379"/>
    <s v="Left Prop_lower 2"/>
    <s v="Reg"/>
    <m/>
    <s v="Module 5"/>
    <x v="8"/>
  </r>
  <r>
    <n v="381"/>
    <x v="4"/>
    <x v="4"/>
    <s v="Unit 5.5.a - Single Sample Test for Population Proportion"/>
    <s v="Problem"/>
    <s v="Adapt 381"/>
    <s v="Left Prop_lower 3"/>
    <s v="Reg"/>
    <m/>
    <s v="Module 5"/>
    <x v="2"/>
  </r>
  <r>
    <n v="382"/>
    <x v="4"/>
    <x v="4"/>
    <s v="Unit 5.5.a - Single Sample Test for Population Proportion"/>
    <s v="Problem"/>
    <s v="Adapt 382"/>
    <s v="Left Prop_lower int 3"/>
    <s v="Difficult"/>
    <m/>
    <s v="Module 5"/>
    <x v="8"/>
  </r>
  <r>
    <n v="360"/>
    <x v="4"/>
    <x v="4"/>
    <s v="Unit 5.5.a - Single Sample Test for Population Proportion"/>
    <s v="Problem"/>
    <s v="Adapt 360"/>
    <s v="BB Prop_two tail int 1"/>
    <s v="Difficult"/>
    <m/>
    <s v="Module 5"/>
    <x v="8"/>
  </r>
  <r>
    <n v="374"/>
    <x v="4"/>
    <x v="4"/>
    <s v="Unit 5.5.a - Single Sample Test for Population Proportion"/>
    <s v="Problem"/>
    <s v="Adapt 374"/>
    <s v="Flu Prop_upper int 2"/>
    <s v="Difficult"/>
    <m/>
    <s v="post-test adpt"/>
    <x v="2"/>
  </r>
  <r>
    <n v="380"/>
    <x v="4"/>
    <x v="4"/>
    <s v="Unit 5.5.a - Single Sample Test for Population Proportion"/>
    <s v="Problem"/>
    <s v="Adapt 380"/>
    <s v="Left Prop_lower int 2"/>
    <s v="Difficult"/>
    <m/>
    <s v="post-test adpt"/>
    <x v="4"/>
  </r>
  <r>
    <n v="365"/>
    <x v="4"/>
    <x v="4"/>
    <s v="Unit 5.5.a - Single Sample Test for Population Proportion"/>
    <s v="Problem"/>
    <s v="Adapt 365"/>
    <s v="Delivery Prop_lower 1"/>
    <s v="Reg"/>
    <m/>
    <s v="Module 5"/>
    <x v="3"/>
  </r>
  <r>
    <n v="366"/>
    <x v="4"/>
    <x v="4"/>
    <s v="Unit 5.5.a - Single Sample Test for Population Proportion"/>
    <s v="Problem"/>
    <s v="Adapt 366"/>
    <s v="Delivery Prop_lower int 1"/>
    <s v="Difficult"/>
    <m/>
    <s v="Module 5"/>
    <x v="8"/>
  </r>
  <r>
    <n v="359"/>
    <x v="4"/>
    <x v="4"/>
    <s v="Unit 5.5.a - Single Sample Test for Population Proportion"/>
    <s v="Problem"/>
    <s v="Adapt 359"/>
    <s v="BB Prop_two tail 1"/>
    <s v="Reg"/>
    <m/>
    <s v="Module 5"/>
    <x v="0"/>
  </r>
  <r>
    <n v="364"/>
    <x v="4"/>
    <x v="4"/>
    <s v="Unit 5.5.a - Single Sample Test for Population Proportion"/>
    <s v="Problem"/>
    <s v="Adapt 364"/>
    <s v="BB Prop_two tail int 3"/>
    <s v="Difficult"/>
    <m/>
    <s v="Module 5"/>
    <x v="2"/>
  </r>
  <r>
    <n v="378"/>
    <x v="4"/>
    <x v="4"/>
    <s v="Unit 5.5.a - Single Sample Test for Population Proportion"/>
    <s v="Problem"/>
    <s v="Adapt 378"/>
    <s v="Left Prop_lower int 1"/>
    <s v="Difficult"/>
    <m/>
    <s v="pre-test fixed"/>
    <x v="8"/>
  </r>
  <r>
    <n v="387"/>
    <x v="4"/>
    <x v="5"/>
    <s v="Unit 5.6.a - Testing Equality of Variances"/>
    <s v="Problem"/>
    <s v="Adapt 387"/>
    <s v="Equal Var 5"/>
    <s v="Reg"/>
    <m/>
    <s v="Module 5"/>
    <x v="4"/>
  </r>
  <r>
    <n v="386"/>
    <x v="4"/>
    <x v="5"/>
    <s v="Unit 5.6.a - Testing Equality of Variances"/>
    <s v="Problem"/>
    <s v="Adapt 386"/>
    <s v="Equal Var 4"/>
    <s v="Reg"/>
    <m/>
    <s v="Module 5"/>
    <x v="4"/>
  </r>
  <r>
    <n v="384"/>
    <x v="4"/>
    <x v="5"/>
    <s v="Unit 5.6.a - Testing Equality of Variances"/>
    <s v="Problem"/>
    <s v="Adapt 384"/>
    <s v="Equal Var 2"/>
    <s v="Reg"/>
    <m/>
    <s v="Module 5"/>
    <x v="8"/>
  </r>
  <r>
    <n v="383"/>
    <x v="4"/>
    <x v="5"/>
    <s v="Unit 5.6.a - Testing Equality of Variances"/>
    <s v="Problem"/>
    <s v="Adapt 383"/>
    <s v="Equal Var 1"/>
    <s v="Reg"/>
    <m/>
    <s v="Module 5"/>
    <x v="0"/>
  </r>
  <r>
    <n v="385"/>
    <x v="4"/>
    <x v="5"/>
    <s v="Unit 5.6.a - Testing Equality of Variances"/>
    <s v="Problem"/>
    <s v="Adapt 385"/>
    <s v="Equal Var 3"/>
    <s v="Reg"/>
    <m/>
    <s v="Module 5"/>
    <x v="2"/>
  </r>
  <r>
    <n v="402"/>
    <x v="4"/>
    <x v="6"/>
    <s v="Unit 5.7.b - Two Sample Z-Test"/>
    <s v="Problem"/>
    <s v="Adapt 402"/>
    <s v="2 sample z-test 1"/>
    <s v="Reg"/>
    <m/>
    <s v="Module 5"/>
    <x v="0"/>
  </r>
  <r>
    <n v="403"/>
    <x v="4"/>
    <x v="6"/>
    <s v="Unit 5.7.b - Two Sample Z-Test"/>
    <s v="Problem"/>
    <s v="Adapt 403"/>
    <s v="2 sample z-test int 1"/>
    <s v="Difficult"/>
    <m/>
    <s v="Module 5"/>
    <x v="8"/>
  </r>
  <r>
    <n v="404"/>
    <x v="4"/>
    <x v="6"/>
    <s v="Unit 5.7.b - Two Sample Z-Test"/>
    <s v="Problem"/>
    <s v="Adapt 404"/>
    <s v="2 sample z-test 2"/>
    <s v="Reg"/>
    <m/>
    <s v="Module 5"/>
    <x v="4"/>
  </r>
  <r>
    <n v="405"/>
    <x v="4"/>
    <x v="6"/>
    <s v="Unit 5.7.b - Two Sample Z-Test"/>
    <s v="Problem"/>
    <s v="Adapt 405"/>
    <s v="2 sample z-test int 2"/>
    <s v="Difficult"/>
    <m/>
    <s v="Module 5"/>
    <x v="2"/>
  </r>
  <r>
    <n v="406"/>
    <x v="4"/>
    <x v="6"/>
    <s v="Unit 5.7.b - Two Sample Z-Test"/>
    <s v="Problem"/>
    <s v="Adapt 406"/>
    <s v="2 sample z-test 3"/>
    <s v="Difficult"/>
    <m/>
    <s v="Module 5"/>
    <x v="8"/>
  </r>
  <r>
    <n v="407"/>
    <x v="4"/>
    <x v="6"/>
    <s v="Unit 5.7.b - Two Sample Z-Test"/>
    <s v="Problem"/>
    <s v="Adapt 407"/>
    <s v="2 sample z-test int 3"/>
    <s v="Reg"/>
    <m/>
    <s v="Module 5"/>
    <x v="2"/>
  </r>
  <r>
    <n v="388"/>
    <x v="4"/>
    <x v="6"/>
    <s v="Unit 5.7.c - Equal Variance T-Test"/>
    <s v="Problem"/>
    <s v="Adapt 388"/>
    <s v="Equal Var T-test 1"/>
    <s v="Reg"/>
    <m/>
    <s v="Module 5"/>
    <x v="8"/>
  </r>
  <r>
    <n v="389"/>
    <x v="4"/>
    <x v="6"/>
    <s v="Unit 5.7.c - Equal Variance T-Test"/>
    <s v="Problem"/>
    <s v="Adapt 389"/>
    <s v="Equal Var t-test int 1"/>
    <s v="Difficult"/>
    <m/>
    <s v="Module 5"/>
    <x v="8"/>
  </r>
  <r>
    <n v="391"/>
    <x v="4"/>
    <x v="6"/>
    <s v="Unit 5.7.c - Equal Variance T-Test"/>
    <s v="Problem"/>
    <s v="Adapt 391"/>
    <s v="Equal Var t-test int 2"/>
    <s v="Difficult"/>
    <m/>
    <s v="Module 5"/>
    <x v="8"/>
  </r>
  <r>
    <n v="392"/>
    <x v="4"/>
    <x v="6"/>
    <s v="Unit 5.7.c - Equal Variance T-Test"/>
    <s v="Problem"/>
    <s v="Adapt 392"/>
    <s v="Equal Var T-test 3"/>
    <s v="Difficult"/>
    <m/>
    <s v="post-test adpt"/>
    <x v="2"/>
  </r>
  <r>
    <n v="393"/>
    <x v="4"/>
    <x v="6"/>
    <s v="Unit 5.7.c - Equal Variance T-Test"/>
    <s v="Problem"/>
    <s v="Adapt 393"/>
    <s v="Equal Var t-test int 3"/>
    <s v="Difficult"/>
    <m/>
    <s v="post-test adpt"/>
    <x v="2"/>
  </r>
  <r>
    <n v="390"/>
    <x v="4"/>
    <x v="6"/>
    <s v="Unit 5.7.c - Equal Variance T-Test"/>
    <s v="Problem"/>
    <s v="Adapt 390"/>
    <s v="Equal Var T-test 2"/>
    <s v="Reg"/>
    <m/>
    <s v="post-test fixed"/>
    <x v="8"/>
  </r>
  <r>
    <n v="395"/>
    <x v="4"/>
    <x v="6"/>
    <s v="Unit 5.7.c - Equal Variance T-Test"/>
    <s v="Problem"/>
    <s v="Adapt 395"/>
    <s v="Equal Var t-test int 4"/>
    <s v="Reg"/>
    <m/>
    <s v="pre-test adpt"/>
    <x v="4"/>
  </r>
  <r>
    <n v="394"/>
    <x v="4"/>
    <x v="6"/>
    <s v="Unit 5.7.c - Equal Variance T-Test"/>
    <s v="Problem"/>
    <s v="Adapt 394"/>
    <s v="Equal Var T-test 4"/>
    <s v="Reg"/>
    <m/>
    <s v="pre-test fixed"/>
    <x v="3"/>
  </r>
  <r>
    <n v="396"/>
    <x v="4"/>
    <x v="6"/>
    <s v="Unit 5.7.d - Unequal Variance T-Test"/>
    <s v="Problem"/>
    <s v="Adapt 396"/>
    <s v="Unequal Var T-test 1"/>
    <s v="Difficult"/>
    <m/>
    <s v="Module 5"/>
    <x v="8"/>
  </r>
  <r>
    <n v="397"/>
    <x v="4"/>
    <x v="6"/>
    <s v="Unit 5.7.d - Unequal Variance T-Test"/>
    <s v="Problem"/>
    <s v="Adapt 397"/>
    <s v="Unequal Var t-test int 1"/>
    <s v="Difficult"/>
    <m/>
    <s v="Module 5"/>
    <x v="8"/>
  </r>
  <r>
    <n v="398"/>
    <x v="4"/>
    <x v="6"/>
    <s v="Unit 5.7.d - Unequal Variance T-Test"/>
    <s v="Problem"/>
    <s v="Adapt 398"/>
    <s v="Unequal Var T-test 2"/>
    <s v="Difficult"/>
    <m/>
    <s v="Module 5"/>
    <x v="8"/>
  </r>
  <r>
    <n v="399"/>
    <x v="4"/>
    <x v="6"/>
    <s v="Unit 5.7.d - Unequal Variance T-Test"/>
    <s v="Problem"/>
    <s v="Adapt 399"/>
    <s v="Unequal Var t-test int 2"/>
    <s v="Difficult"/>
    <m/>
    <s v="Module 5"/>
    <x v="8"/>
  </r>
  <r>
    <n v="400"/>
    <x v="4"/>
    <x v="6"/>
    <s v="Unit 5.7.d - Unequal Variance T-Test"/>
    <s v="Problem"/>
    <s v="Adapt 400"/>
    <s v="Unequal Var T-test 3"/>
    <s v="Difficult"/>
    <m/>
    <s v="Module 5"/>
    <x v="8"/>
  </r>
  <r>
    <n v="401"/>
    <x v="4"/>
    <x v="6"/>
    <s v="Unit 5.7.d - Unequal Variance T-Test"/>
    <s v="Problem"/>
    <s v="Adapt 401"/>
    <s v="Unequal Var t-test int 3"/>
    <s v="Difficult"/>
    <m/>
    <s v="Module 5"/>
    <x v="2"/>
  </r>
  <r>
    <n v="408"/>
    <x v="4"/>
    <x v="6"/>
    <s v="Unit 5.7.f - T-Test Paired Two Sample for Means"/>
    <s v="Problem"/>
    <s v="Adapt 408"/>
    <s v="Paired Sample 1"/>
    <s v="Reg"/>
    <m/>
    <s v="Module 5"/>
    <x v="8"/>
  </r>
  <r>
    <n v="409"/>
    <x v="4"/>
    <x v="6"/>
    <s v="Unit 5.7.f - T-Test Paired Two Sample for Means"/>
    <s v="Problem"/>
    <s v="Adapt 409"/>
    <s v="Paired Sample int 1"/>
    <s v="Difficult"/>
    <m/>
    <s v="Module 5"/>
    <x v="8"/>
  </r>
  <r>
    <n v="410"/>
    <x v="4"/>
    <x v="6"/>
    <s v="Unit 5.7.f - T-Test Paired Two Sample for Means"/>
    <s v="Problem"/>
    <s v="Adapt 410"/>
    <s v="Paired Sample 2"/>
    <s v="Difficult"/>
    <m/>
    <s v="Module 5"/>
    <x v="2"/>
  </r>
  <r>
    <n v="411"/>
    <x v="4"/>
    <x v="6"/>
    <s v="Unit 5.7.f - T-Test Paired Two Sample for Means"/>
    <s v="Problem"/>
    <s v="Adapt 411"/>
    <s v="Paired Sample int 2"/>
    <s v="Difficult"/>
    <m/>
    <s v="Module 5"/>
    <x v="4"/>
  </r>
  <r>
    <n v="412"/>
    <x v="4"/>
    <x v="6"/>
    <s v="Unit 5.7.f - T-Test Paired Two Sample for Means"/>
    <s v="Problem"/>
    <s v="Adapt 412"/>
    <s v="Paired Sample 3"/>
    <s v="Reg"/>
    <m/>
    <s v="Module 5"/>
    <x v="8"/>
  </r>
  <r>
    <n v="413"/>
    <x v="4"/>
    <x v="6"/>
    <s v="Unit 5.7.f - T-Test Paired Two Sample for Means"/>
    <s v="Problem"/>
    <s v="Adapt 413"/>
    <s v="Paired Sample int 3"/>
    <s v="Difficult"/>
    <m/>
    <s v="Module 5"/>
    <x v="8"/>
  </r>
  <r>
    <n v="415"/>
    <x v="4"/>
    <x v="7"/>
    <s v="Unit 5.8.b - Computation of Chi Squared Statistic"/>
    <s v="Problem"/>
    <s v="Adapt 415"/>
    <s v="Chi Square int 1"/>
    <s v="Difficult"/>
    <m/>
    <s v="Module 5"/>
    <x v="0"/>
  </r>
  <r>
    <n v="417"/>
    <x v="4"/>
    <x v="7"/>
    <s v="Unit 5.8.b - Computation of Chi Squared Statistic"/>
    <s v="Problem"/>
    <s v="Adapt 417"/>
    <s v="Chi Square int 2"/>
    <s v="Difficult"/>
    <m/>
    <s v="Module 5"/>
    <x v="8"/>
  </r>
  <r>
    <n v="418"/>
    <x v="4"/>
    <x v="7"/>
    <s v="Unit 5.8.b - Computation of Chi Squared Statistic"/>
    <s v="Problem"/>
    <s v="Adapt 418"/>
    <s v="Chi Square 3"/>
    <s v="Reg"/>
    <m/>
    <s v="Module 5"/>
    <x v="8"/>
  </r>
  <r>
    <n v="419"/>
    <x v="4"/>
    <x v="7"/>
    <s v="Unit 5.8.b - Computation of Chi Squared Statistic"/>
    <s v="Problem"/>
    <s v="Adapt 419"/>
    <s v="Chi Square int 3"/>
    <s v="Difficult"/>
    <m/>
    <s v="Module 5"/>
    <x v="8"/>
  </r>
  <r>
    <n v="420"/>
    <x v="4"/>
    <x v="7"/>
    <s v="Unit 5.8.b - Computation of Chi Squared Statistic"/>
    <s v="Problem"/>
    <s v="Adapt 420"/>
    <s v="Chi Square school 1"/>
    <s v="Reg"/>
    <m/>
    <s v="Module 5"/>
    <x v="8"/>
  </r>
  <r>
    <n v="421"/>
    <x v="4"/>
    <x v="7"/>
    <s v="Unit 5.8.b - Computation of Chi Squared Statistic"/>
    <s v="Problem"/>
    <s v="Adapt 421"/>
    <s v="Chi Square school int 1"/>
    <s v="Difficult"/>
    <m/>
    <s v="Module 5"/>
    <x v="8"/>
  </r>
  <r>
    <n v="423"/>
    <x v="4"/>
    <x v="7"/>
    <s v="Unit 5.8.b - Computation of Chi Squared Statistic"/>
    <s v="Problem"/>
    <s v="Adapt 423"/>
    <s v="Chi Square school int 3"/>
    <s v="Difficult"/>
    <m/>
    <s v="Module 5"/>
    <x v="2"/>
  </r>
  <r>
    <n v="424"/>
    <x v="4"/>
    <x v="7"/>
    <s v="Unit 5.8.b - Computation of Chi Squared Statistic"/>
    <s v="Problem"/>
    <s v="Adapt 424"/>
    <s v="Chi Square 4"/>
    <s v="Reg"/>
    <m/>
    <s v="Module 5"/>
    <x v="4"/>
  </r>
  <r>
    <n v="425"/>
    <x v="4"/>
    <x v="7"/>
    <s v="Unit 5.8.b - Computation of Chi Squared Statistic"/>
    <s v="Problem"/>
    <s v="Adapt 425"/>
    <s v="Chi Square int 4"/>
    <s v="Difficult"/>
    <m/>
    <s v="Module 5"/>
    <x v="8"/>
  </r>
  <r>
    <n v="427"/>
    <x v="4"/>
    <x v="7"/>
    <s v="Unit 5.8.b - Computation of Chi Squared Statistic"/>
    <s v="Problem"/>
    <s v="Adapt 427"/>
    <s v="Chi Square int 5"/>
    <s v="Difficult"/>
    <m/>
    <s v="Module 5"/>
    <x v="8"/>
  </r>
  <r>
    <n v="429"/>
    <x v="4"/>
    <x v="7"/>
    <s v="Unit 5.8.b - Computation of Chi Squared Statistic"/>
    <s v="Problem"/>
    <s v="Adapt 429"/>
    <s v="Chi Square int 5"/>
    <s v="Difficult"/>
    <m/>
    <s v="Module 5"/>
    <x v="2"/>
  </r>
  <r>
    <n v="430"/>
    <x v="4"/>
    <x v="7"/>
    <s v="Unit 5.8.b - Computation of Chi Squared Statistic"/>
    <s v="Problem"/>
    <s v="Adapt 430"/>
    <s v="Chi Square detail 1"/>
    <s v="Difficult"/>
    <m/>
    <s v="Module 5"/>
    <x v="4"/>
  </r>
  <r>
    <n v="431"/>
    <x v="4"/>
    <x v="7"/>
    <s v="Unit 5.8.b - Computation of Chi Squared Statistic"/>
    <s v="Problem"/>
    <s v="Adapt 431"/>
    <s v="Chi Square detail 2"/>
    <s v="Difficult"/>
    <m/>
    <s v="Module 5"/>
    <x v="8"/>
  </r>
  <r>
    <n v="432"/>
    <x v="4"/>
    <x v="7"/>
    <s v="Unit 5.8.b - Computation of Chi Squared Statistic"/>
    <s v="Problem"/>
    <s v="Adapt 432"/>
    <s v="Chi Square detail 3"/>
    <s v="Difficult"/>
    <m/>
    <s v="Module 5"/>
    <x v="8"/>
  </r>
  <r>
    <n v="433"/>
    <x v="4"/>
    <x v="7"/>
    <s v="Unit 5.8.b - Computation of Chi Squared Statistic"/>
    <s v="Problem"/>
    <s v="Adapt 433"/>
    <s v="Chi Square detail 4"/>
    <s v="Difficult"/>
    <m/>
    <s v="Module 5"/>
    <x v="8"/>
  </r>
  <r>
    <n v="434"/>
    <x v="4"/>
    <x v="7"/>
    <s v="Unit 5.8.b - Computation of Chi Squared Statistic"/>
    <s v="Problem"/>
    <s v="Adapt 434"/>
    <s v="Chi Square detail 5"/>
    <s v="Difficult"/>
    <m/>
    <s v="Module 5"/>
    <x v="8"/>
  </r>
  <r>
    <n v="416"/>
    <x v="4"/>
    <x v="7"/>
    <s v="Unit 5.8.b - Computation of Chi Squared Statistic"/>
    <s v="Problem"/>
    <s v="Adapt 416"/>
    <s v="Chi Square 2"/>
    <s v="Reg"/>
    <m/>
    <s v="post-test adpt"/>
    <x v="2"/>
  </r>
  <r>
    <n v="426"/>
    <x v="4"/>
    <x v="7"/>
    <s v="Unit 5.8.b - Computation of Chi Squared Statistic"/>
    <s v="Problem"/>
    <s v="Adapt 426"/>
    <s v="Chi Square 5"/>
    <s v="Reg"/>
    <m/>
    <s v="post-test adpt"/>
    <x v="2"/>
  </r>
  <r>
    <n v="422"/>
    <x v="4"/>
    <x v="7"/>
    <s v="Unit 5.8.b - Computation of Chi Squared Statistic"/>
    <s v="Problem"/>
    <s v="Adapt 422"/>
    <s v="Chi Square school int 2"/>
    <s v="Difficult"/>
    <m/>
    <s v="post-test fixed"/>
    <x v="4"/>
  </r>
  <r>
    <n v="428"/>
    <x v="4"/>
    <x v="7"/>
    <s v="Unit 5.8.b - Computation of Chi Squared Statistic"/>
    <s v="Problem"/>
    <s v="Adapt 428"/>
    <s v="Chi Square 5"/>
    <s v="Reg"/>
    <m/>
    <s v="pre-test adpt"/>
    <x v="4"/>
  </r>
  <r>
    <n v="414"/>
    <x v="4"/>
    <x v="7"/>
    <s v="Unit 5.8.b - Computation of Chi Squared Statistic"/>
    <s v="Problem"/>
    <s v="Adapt 414"/>
    <s v="Chi Square 1"/>
    <s v="Reg"/>
    <m/>
    <s v="pre-test fixed"/>
    <x v="3"/>
  </r>
  <r>
    <m/>
    <x v="5"/>
    <x v="8"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51" firstHeaderRow="1" firstDataRow="2" firstDataCol="1"/>
  <pivotFields count="10">
    <pivotField dataField="1"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1">
        <item x="1"/>
        <item x="5"/>
        <item x="6"/>
        <item x="7"/>
        <item x="8"/>
        <item x="0"/>
        <item x="2"/>
        <item x="4"/>
        <item x="3"/>
        <item x="9"/>
        <item t="default"/>
      </items>
    </pivotField>
  </pivotFields>
  <rowFields count="2">
    <field x="1"/>
    <field x="2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>
      <x v="5"/>
    </i>
    <i r="1">
      <x v="8"/>
    </i>
    <i t="default">
      <x v="5"/>
    </i>
    <i t="grand">
      <x/>
    </i>
  </rowItems>
  <colFields count="1">
    <field x="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Item ID" fld="0" subtotal="count" baseField="0" baseItem="0"/>
  </dataFields>
  <formats count="18">
    <format dxfId="17">
      <pivotArea collapsedLevelsAreSubtotals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6"/>
          </reference>
        </references>
      </pivotArea>
    </format>
    <format dxfId="16">
      <pivotArea collapsedLevelsAreSubtotals="1" fieldPosition="0">
        <references count="3">
          <reference field="1" count="1" selected="0">
            <x v="0"/>
          </reference>
          <reference field="2" count="2">
            <x v="0"/>
            <x v="1"/>
          </reference>
          <reference field="9" count="1" selected="0">
            <x v="7"/>
          </reference>
        </references>
      </pivotArea>
    </format>
    <format dxfId="15">
      <pivotArea collapsedLevelsAreSubtotals="1" fieldPosition="0">
        <references count="3">
          <reference field="1" count="1" selected="0">
            <x v="0"/>
          </reference>
          <reference field="2" count="1">
            <x v="0"/>
          </reference>
          <reference field="9" count="1" selected="0">
            <x v="8"/>
          </reference>
        </references>
      </pivotArea>
    </format>
    <format dxfId="14">
      <pivotArea collapsedLevelsAreSubtotals="1" fieldPosition="0">
        <references count="3">
          <reference field="1" count="1" selected="0">
            <x v="0"/>
          </reference>
          <reference field="2" count="2">
            <x v="4"/>
            <x v="5"/>
          </reference>
          <reference field="9" count="1" selected="0">
            <x v="6"/>
          </reference>
        </references>
      </pivotArea>
    </format>
    <format dxfId="13">
      <pivotArea collapsedLevelsAreSubtotals="1" fieldPosition="0">
        <references count="3">
          <reference field="1" count="1" selected="0">
            <x v="0"/>
          </reference>
          <reference field="2" count="1">
            <x v="5"/>
          </reference>
          <reference field="9" count="2" selected="0">
            <x v="7"/>
            <x v="8"/>
          </reference>
        </references>
      </pivotArea>
    </format>
    <format dxfId="12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5"/>
          </reference>
        </references>
      </pivotArea>
    </format>
    <format dxfId="11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7"/>
          </reference>
        </references>
      </pivotArea>
    </format>
    <format dxfId="10">
      <pivotArea collapsedLevelsAreSubtotals="1" fieldPosition="0">
        <references count="3">
          <reference field="1" count="1" selected="0">
            <x v="1"/>
          </reference>
          <reference field="2" count="1">
            <x v="3"/>
          </reference>
          <reference field="9" count="1" selected="0">
            <x v="8"/>
          </reference>
        </references>
      </pivotArea>
    </format>
    <format dxfId="9">
      <pivotArea collapsedLevelsAreSubtotals="1" fieldPosition="0">
        <references count="3">
          <reference field="1" count="1" selected="0">
            <x v="2"/>
          </reference>
          <reference field="2" count="1">
            <x v="0"/>
          </reference>
          <reference field="9" count="3" selected="0">
            <x v="6"/>
            <x v="7"/>
            <x v="8"/>
          </reference>
        </references>
      </pivotArea>
    </format>
    <format dxfId="8">
      <pivotArea collapsedLevelsAreSubtotals="1" fieldPosition="0">
        <references count="3">
          <reference field="1" count="1" selected="0">
            <x v="2"/>
          </reference>
          <reference field="2" count="1">
            <x v="2"/>
          </reference>
          <reference field="9" count="3" selected="0">
            <x v="6"/>
            <x v="7"/>
            <x v="8"/>
          </reference>
        </references>
      </pivotArea>
    </format>
    <format dxfId="7">
      <pivotArea collapsedLevelsAreSubtotals="1" fieldPosition="0">
        <references count="3">
          <reference field="1" count="1" selected="0">
            <x v="0"/>
          </reference>
          <reference field="2" count="2">
            <x v="4"/>
            <x v="5"/>
          </reference>
          <reference field="9" count="1" selected="0">
            <x v="5"/>
          </reference>
        </references>
      </pivotArea>
    </format>
    <format dxfId="6">
      <pivotArea collapsedLevelsAreSubtotals="1" fieldPosition="0">
        <references count="3">
          <reference field="1" count="1" selected="0">
            <x v="2"/>
          </reference>
          <reference field="2" count="1">
            <x v="0"/>
          </reference>
          <reference field="9" count="1" selected="0">
            <x v="5"/>
          </reference>
        </references>
      </pivotArea>
    </format>
    <format dxfId="5">
      <pivotArea collapsedLevelsAreSubtotals="1" fieldPosition="0">
        <references count="3">
          <reference field="1" count="1" selected="0">
            <x v="2"/>
          </reference>
          <reference field="2" count="1">
            <x v="2"/>
          </reference>
          <reference field="9" count="1" selected="0">
            <x v="5"/>
          </reference>
        </references>
      </pivotArea>
    </format>
    <format dxfId="4">
      <pivotArea collapsedLevelsAreSubtotals="1" fieldPosition="0">
        <references count="3">
          <reference field="1" count="1" selected="0">
            <x v="2"/>
          </reference>
          <reference field="2" count="1">
            <x v="7"/>
          </reference>
          <reference field="9" count="1" selected="0">
            <x v="7"/>
          </reference>
        </references>
      </pivotArea>
    </format>
    <format dxfId="3">
      <pivotArea collapsedLevelsAreSubtotals="1" fieldPosition="0">
        <references count="3">
          <reference field="1" count="1" selected="0">
            <x v="3"/>
          </reference>
          <reference field="2" count="1">
            <x v="0"/>
          </reference>
          <reference field="9" count="4" selected="0">
            <x v="5"/>
            <x v="6"/>
            <x v="7"/>
            <x v="8"/>
          </reference>
        </references>
      </pivotArea>
    </format>
    <format dxfId="2">
      <pivotArea collapsedLevelsAreSubtotals="1" fieldPosition="0">
        <references count="3">
          <reference field="1" count="1" selected="0">
            <x v="3"/>
          </reference>
          <reference field="2" count="2">
            <x v="1"/>
            <x v="2"/>
          </reference>
          <reference field="9" count="2" selected="0">
            <x v="5"/>
            <x v="6"/>
          </reference>
        </references>
      </pivotArea>
    </format>
    <format dxfId="1">
      <pivotArea collapsedLevelsAreSubtotals="1" fieldPosition="0">
        <references count="3">
          <reference field="1" count="1" selected="0">
            <x v="3"/>
          </reference>
          <reference field="2" count="2">
            <x v="1"/>
            <x v="2"/>
          </reference>
          <reference field="9" count="1" selected="0">
            <x v="8"/>
          </reference>
        </references>
      </pivotArea>
    </format>
    <format dxfId="0">
      <pivotArea collapsedLevelsAreSubtotals="1" fieldPosition="0">
        <references count="3">
          <reference field="1" count="1" selected="0">
            <x v="4"/>
          </reference>
          <reference field="2" count="2">
            <x v="0"/>
            <x v="1"/>
          </reference>
          <reference field="9" count="3" selected="0">
            <x v="5"/>
            <x v="6"/>
            <x v="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51" firstHeaderRow="1" firstDataRow="2" firstDataCol="1"/>
  <pivotFields count="11">
    <pivotField dataField="1"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1">
        <item x="1"/>
        <item x="5"/>
        <item x="6"/>
        <item x="7"/>
        <item x="8"/>
        <item x="2"/>
        <item x="0"/>
        <item x="4"/>
        <item x="3"/>
        <item x="9"/>
        <item t="default"/>
      </items>
    </pivotField>
  </pivotFields>
  <rowFields count="2">
    <field x="1"/>
    <field x="2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>
      <x v="5"/>
    </i>
    <i r="1">
      <x v="8"/>
    </i>
    <i t="default">
      <x v="5"/>
    </i>
    <i t="grand">
      <x/>
    </i>
  </rowItems>
  <colFields count="1">
    <field x="1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Item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42" firstHeaderRow="1" firstDataRow="2" firstDataCol="1"/>
  <pivotFields count="6">
    <pivotField subtotalTop="0" showAll="0"/>
    <pivotField axis="axisRow" subtotalTop="0" showAll="0">
      <items count="38">
        <item x="13"/>
        <item x="19"/>
        <item x="4"/>
        <item x="35"/>
        <item x="2"/>
        <item x="21"/>
        <item x="11"/>
        <item x="24"/>
        <item x="15"/>
        <item x="28"/>
        <item x="27"/>
        <item x="16"/>
        <item x="14"/>
        <item x="31"/>
        <item x="23"/>
        <item x="17"/>
        <item x="25"/>
        <item x="3"/>
        <item x="9"/>
        <item x="7"/>
        <item x="8"/>
        <item x="12"/>
        <item x="18"/>
        <item x="10"/>
        <item x="29"/>
        <item x="5"/>
        <item x="20"/>
        <item x="22"/>
        <item x="26"/>
        <item x="6"/>
        <item x="30"/>
        <item x="34"/>
        <item x="33"/>
        <item x="0"/>
        <item x="1"/>
        <item x="32"/>
        <item x="36"/>
        <item t="default"/>
      </items>
    </pivotField>
    <pivotField dataField="1" subtotalTop="0" showAll="0"/>
    <pivotField subtotalTop="0" showAll="0"/>
    <pivotField subtotalTop="0" showAll="0"/>
    <pivotField axis="axisCol" subtotalTop="0" showAll="0">
      <items count="12">
        <item x="3"/>
        <item x="1"/>
        <item x="5"/>
        <item x="6"/>
        <item x="7"/>
        <item x="8"/>
        <item x="2"/>
        <item m="1" x="10"/>
        <item x="0"/>
        <item x="4"/>
        <item x="9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Count of Relevanc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lexsurveys.azurewebsites.net/survey/598491" TargetMode="External"/><Relationship Id="rId2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1"/>
  <sheetViews>
    <sheetView workbookViewId="0">
      <selection activeCell="H12" sqref="H12"/>
    </sheetView>
  </sheetViews>
  <sheetFormatPr baseColWidth="10" defaultColWidth="8.83203125" defaultRowHeight="13" x14ac:dyDescent="0.15"/>
  <cols>
    <col min="1" max="1" width="15.1640625" bestFit="1" customWidth="1"/>
    <col min="2" max="2" width="15" bestFit="1" customWidth="1"/>
    <col min="3" max="6" width="8.1640625" bestFit="1" customWidth="1"/>
    <col min="7" max="7" width="11.83203125" bestFit="1" customWidth="1"/>
    <col min="8" max="8" width="12" bestFit="1" customWidth="1"/>
    <col min="9" max="9" width="11" bestFit="1" customWidth="1"/>
    <col min="10" max="10" width="11.1640625" bestFit="1" customWidth="1"/>
    <col min="11" max="11" width="6.33203125" bestFit="1" customWidth="1"/>
    <col min="12" max="12" width="10.33203125" bestFit="1" customWidth="1"/>
  </cols>
  <sheetData>
    <row r="3" spans="1:12" x14ac:dyDescent="0.15">
      <c r="A3" s="63" t="s">
        <v>1322</v>
      </c>
      <c r="B3" s="63" t="s">
        <v>1308</v>
      </c>
    </row>
    <row r="4" spans="1:12" x14ac:dyDescent="0.15">
      <c r="A4" s="63" t="s">
        <v>1305</v>
      </c>
      <c r="B4" s="1" t="s">
        <v>29</v>
      </c>
      <c r="C4" s="1" t="s">
        <v>309</v>
      </c>
      <c r="D4" s="1" t="s">
        <v>943</v>
      </c>
      <c r="E4" s="1" t="s">
        <v>1004</v>
      </c>
      <c r="F4" s="1" t="s">
        <v>1046</v>
      </c>
      <c r="G4" s="1" t="s">
        <v>1311</v>
      </c>
      <c r="H4" s="1" t="s">
        <v>1313</v>
      </c>
      <c r="I4" s="1" t="s">
        <v>1314</v>
      </c>
      <c r="J4" s="1" t="s">
        <v>1312</v>
      </c>
      <c r="K4" s="1" t="s">
        <v>1306</v>
      </c>
      <c r="L4" s="1" t="s">
        <v>1307</v>
      </c>
    </row>
    <row r="5" spans="1:12" x14ac:dyDescent="0.15">
      <c r="A5" s="64" t="s">
        <v>29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x14ac:dyDescent="0.15">
      <c r="A6" s="67" t="s">
        <v>30</v>
      </c>
      <c r="B6" s="65">
        <v>5</v>
      </c>
      <c r="C6" s="65"/>
      <c r="D6" s="65"/>
      <c r="E6" s="65"/>
      <c r="F6" s="65"/>
      <c r="G6" s="65">
        <v>2</v>
      </c>
      <c r="H6" s="65">
        <v>1</v>
      </c>
      <c r="I6" s="68"/>
      <c r="J6" s="68"/>
      <c r="K6" s="65"/>
      <c r="L6" s="65">
        <v>8</v>
      </c>
    </row>
    <row r="7" spans="1:12" x14ac:dyDescent="0.15">
      <c r="A7" s="67" t="s">
        <v>269</v>
      </c>
      <c r="B7" s="65">
        <v>7</v>
      </c>
      <c r="C7" s="65"/>
      <c r="D7" s="65"/>
      <c r="E7" s="65"/>
      <c r="F7" s="65"/>
      <c r="G7" s="65">
        <v>1</v>
      </c>
      <c r="H7" s="68"/>
      <c r="I7" s="68"/>
      <c r="J7" s="65">
        <v>1</v>
      </c>
      <c r="K7" s="65"/>
      <c r="L7" s="65">
        <v>9</v>
      </c>
    </row>
    <row r="8" spans="1:12" x14ac:dyDescent="0.15">
      <c r="A8" s="67" t="s">
        <v>53</v>
      </c>
      <c r="B8" s="65">
        <v>23</v>
      </c>
      <c r="C8" s="65"/>
      <c r="D8" s="65"/>
      <c r="E8" s="65"/>
      <c r="F8" s="65"/>
      <c r="G8" s="65">
        <v>4</v>
      </c>
      <c r="H8" s="65">
        <v>2</v>
      </c>
      <c r="I8" s="65">
        <v>1</v>
      </c>
      <c r="J8" s="65">
        <v>2</v>
      </c>
      <c r="K8" s="65"/>
      <c r="L8" s="65">
        <v>32</v>
      </c>
    </row>
    <row r="9" spans="1:12" x14ac:dyDescent="0.15">
      <c r="A9" s="67" t="s">
        <v>283</v>
      </c>
      <c r="B9" s="65">
        <v>1</v>
      </c>
      <c r="C9" s="65"/>
      <c r="D9" s="65"/>
      <c r="E9" s="65"/>
      <c r="F9" s="65"/>
      <c r="G9" s="65">
        <v>1</v>
      </c>
      <c r="H9" s="65">
        <v>1</v>
      </c>
      <c r="I9" s="65">
        <v>1</v>
      </c>
      <c r="J9" s="65"/>
      <c r="K9" s="65"/>
      <c r="L9" s="65">
        <v>4</v>
      </c>
    </row>
    <row r="10" spans="1:12" x14ac:dyDescent="0.15">
      <c r="A10" s="67" t="s">
        <v>284</v>
      </c>
      <c r="B10" s="65">
        <v>6</v>
      </c>
      <c r="C10" s="65"/>
      <c r="D10" s="65"/>
      <c r="E10" s="65"/>
      <c r="F10" s="65"/>
      <c r="G10" s="68"/>
      <c r="H10" s="68"/>
      <c r="I10" s="65">
        <v>1</v>
      </c>
      <c r="J10" s="65">
        <v>1</v>
      </c>
      <c r="K10" s="65"/>
      <c r="L10" s="65">
        <v>8</v>
      </c>
    </row>
    <row r="11" spans="1:12" x14ac:dyDescent="0.15">
      <c r="A11" s="67" t="s">
        <v>285</v>
      </c>
      <c r="B11" s="65">
        <v>1</v>
      </c>
      <c r="C11" s="65"/>
      <c r="D11" s="65"/>
      <c r="E11" s="65"/>
      <c r="F11" s="65"/>
      <c r="G11" s="68"/>
      <c r="H11" s="68"/>
      <c r="I11" s="68"/>
      <c r="J11" s="68"/>
      <c r="K11" s="65"/>
      <c r="L11" s="65">
        <v>1</v>
      </c>
    </row>
    <row r="12" spans="1:12" x14ac:dyDescent="0.15">
      <c r="A12" s="67" t="s">
        <v>286</v>
      </c>
      <c r="B12" s="65">
        <v>2</v>
      </c>
      <c r="C12" s="65"/>
      <c r="D12" s="65"/>
      <c r="E12" s="65"/>
      <c r="F12" s="65"/>
      <c r="G12" s="65">
        <v>2</v>
      </c>
      <c r="H12" s="65">
        <v>1</v>
      </c>
      <c r="I12" s="65">
        <v>1</v>
      </c>
      <c r="J12" s="65">
        <v>1</v>
      </c>
      <c r="K12" s="65"/>
      <c r="L12" s="65">
        <v>7</v>
      </c>
    </row>
    <row r="13" spans="1:12" x14ac:dyDescent="0.15">
      <c r="A13" s="64" t="s">
        <v>1317</v>
      </c>
      <c r="B13" s="65">
        <v>45</v>
      </c>
      <c r="C13" s="65"/>
      <c r="D13" s="65"/>
      <c r="E13" s="65"/>
      <c r="F13" s="65"/>
      <c r="G13" s="65">
        <v>10</v>
      </c>
      <c r="H13" s="65">
        <v>5</v>
      </c>
      <c r="I13" s="65">
        <v>4</v>
      </c>
      <c r="J13" s="65">
        <v>5</v>
      </c>
      <c r="K13" s="65"/>
      <c r="L13" s="65">
        <v>69</v>
      </c>
    </row>
    <row r="14" spans="1:12" x14ac:dyDescent="0.15">
      <c r="A14" s="64" t="s">
        <v>309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12" x14ac:dyDescent="0.15">
      <c r="A15" s="67" t="s">
        <v>30</v>
      </c>
      <c r="B15" s="65"/>
      <c r="C15" s="65">
        <v>6</v>
      </c>
      <c r="D15" s="65"/>
      <c r="E15" s="65"/>
      <c r="F15" s="65"/>
      <c r="G15" s="65">
        <v>2</v>
      </c>
      <c r="H15" s="65">
        <v>1</v>
      </c>
      <c r="I15" s="65">
        <v>1</v>
      </c>
      <c r="J15" s="65">
        <v>1</v>
      </c>
      <c r="K15" s="65"/>
      <c r="L15" s="65">
        <v>11</v>
      </c>
    </row>
    <row r="16" spans="1:12" x14ac:dyDescent="0.15">
      <c r="A16" s="67" t="s">
        <v>269</v>
      </c>
      <c r="B16" s="65"/>
      <c r="C16" s="65">
        <v>8</v>
      </c>
      <c r="D16" s="65"/>
      <c r="E16" s="65"/>
      <c r="F16" s="65"/>
      <c r="G16" s="68"/>
      <c r="H16" s="65">
        <v>1</v>
      </c>
      <c r="I16" s="68"/>
      <c r="J16" s="65">
        <v>1</v>
      </c>
      <c r="K16" s="65"/>
      <c r="L16" s="65">
        <v>10</v>
      </c>
    </row>
    <row r="17" spans="1:12" x14ac:dyDescent="0.15">
      <c r="A17" s="67" t="s">
        <v>53</v>
      </c>
      <c r="B17" s="65"/>
      <c r="C17" s="65">
        <v>9</v>
      </c>
      <c r="D17" s="65"/>
      <c r="E17" s="65"/>
      <c r="F17" s="65"/>
      <c r="G17" s="65">
        <v>6</v>
      </c>
      <c r="H17" s="65">
        <v>2</v>
      </c>
      <c r="I17" s="65">
        <v>3</v>
      </c>
      <c r="J17" s="65">
        <v>2</v>
      </c>
      <c r="K17" s="65"/>
      <c r="L17" s="65">
        <v>22</v>
      </c>
    </row>
    <row r="18" spans="1:12" x14ac:dyDescent="0.15">
      <c r="A18" s="67" t="s">
        <v>283</v>
      </c>
      <c r="B18" s="65"/>
      <c r="C18" s="65">
        <v>7</v>
      </c>
      <c r="D18" s="65"/>
      <c r="E18" s="65"/>
      <c r="F18" s="65"/>
      <c r="G18" s="65">
        <v>2</v>
      </c>
      <c r="H18" s="65">
        <v>1</v>
      </c>
      <c r="I18" s="65">
        <v>1</v>
      </c>
      <c r="J18" s="68"/>
      <c r="K18" s="65"/>
      <c r="L18" s="65">
        <v>11</v>
      </c>
    </row>
    <row r="19" spans="1:12" x14ac:dyDescent="0.15">
      <c r="A19" s="67" t="s">
        <v>284</v>
      </c>
      <c r="B19" s="65"/>
      <c r="C19" s="65">
        <v>13</v>
      </c>
      <c r="D19" s="65"/>
      <c r="E19" s="65"/>
      <c r="F19" s="65"/>
      <c r="G19" s="65">
        <v>4</v>
      </c>
      <c r="H19" s="65">
        <v>2</v>
      </c>
      <c r="I19" s="65">
        <v>2</v>
      </c>
      <c r="J19" s="65">
        <v>3</v>
      </c>
      <c r="K19" s="65"/>
      <c r="L19" s="65">
        <v>24</v>
      </c>
    </row>
    <row r="20" spans="1:12" x14ac:dyDescent="0.15">
      <c r="A20" s="64" t="s">
        <v>1318</v>
      </c>
      <c r="B20" s="65"/>
      <c r="C20" s="65">
        <v>43</v>
      </c>
      <c r="D20" s="65"/>
      <c r="E20" s="65"/>
      <c r="F20" s="65"/>
      <c r="G20" s="65">
        <v>14</v>
      </c>
      <c r="H20" s="65">
        <v>7</v>
      </c>
      <c r="I20" s="65">
        <v>7</v>
      </c>
      <c r="J20" s="65">
        <v>7</v>
      </c>
      <c r="K20" s="65"/>
      <c r="L20" s="65">
        <v>78</v>
      </c>
    </row>
    <row r="21" spans="1:12" x14ac:dyDescent="0.15">
      <c r="A21" s="64" t="s">
        <v>943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</row>
    <row r="22" spans="1:12" x14ac:dyDescent="0.15">
      <c r="A22" s="67" t="s">
        <v>30</v>
      </c>
      <c r="B22" s="65"/>
      <c r="C22" s="65"/>
      <c r="D22" s="65">
        <v>11</v>
      </c>
      <c r="E22" s="65"/>
      <c r="F22" s="65"/>
      <c r="G22" s="68"/>
      <c r="H22" s="68"/>
      <c r="I22" s="68"/>
      <c r="J22" s="68"/>
      <c r="K22" s="65"/>
      <c r="L22" s="65">
        <v>11</v>
      </c>
    </row>
    <row r="23" spans="1:12" x14ac:dyDescent="0.15">
      <c r="A23" s="67" t="s">
        <v>269</v>
      </c>
      <c r="B23" s="65"/>
      <c r="C23" s="65"/>
      <c r="D23" s="65">
        <v>10</v>
      </c>
      <c r="E23" s="65"/>
      <c r="F23" s="65"/>
      <c r="G23" s="65">
        <v>2</v>
      </c>
      <c r="H23" s="65">
        <v>1</v>
      </c>
      <c r="I23" s="65">
        <v>1</v>
      </c>
      <c r="J23" s="65">
        <v>1</v>
      </c>
      <c r="K23" s="65"/>
      <c r="L23" s="65">
        <v>15</v>
      </c>
    </row>
    <row r="24" spans="1:12" x14ac:dyDescent="0.15">
      <c r="A24" s="67" t="s">
        <v>53</v>
      </c>
      <c r="B24" s="65"/>
      <c r="C24" s="65"/>
      <c r="D24" s="65">
        <v>3</v>
      </c>
      <c r="E24" s="65"/>
      <c r="F24" s="65"/>
      <c r="G24" s="68"/>
      <c r="H24" s="68"/>
      <c r="I24" s="68"/>
      <c r="J24" s="68"/>
      <c r="K24" s="65"/>
      <c r="L24" s="65">
        <v>3</v>
      </c>
    </row>
    <row r="25" spans="1:12" x14ac:dyDescent="0.15">
      <c r="A25" s="67" t="s">
        <v>283</v>
      </c>
      <c r="B25" s="65"/>
      <c r="C25" s="65"/>
      <c r="D25" s="65">
        <v>10</v>
      </c>
      <c r="E25" s="65"/>
      <c r="F25" s="65"/>
      <c r="G25" s="65">
        <v>2</v>
      </c>
      <c r="H25" s="65">
        <v>1</v>
      </c>
      <c r="I25" s="65">
        <v>1</v>
      </c>
      <c r="J25" s="65">
        <v>1</v>
      </c>
      <c r="K25" s="65"/>
      <c r="L25" s="65">
        <v>15</v>
      </c>
    </row>
    <row r="26" spans="1:12" x14ac:dyDescent="0.15">
      <c r="A26" s="67" t="s">
        <v>284</v>
      </c>
      <c r="B26" s="65"/>
      <c r="C26" s="65"/>
      <c r="D26" s="65">
        <v>7</v>
      </c>
      <c r="E26" s="65"/>
      <c r="F26" s="65"/>
      <c r="G26" s="65">
        <v>2</v>
      </c>
      <c r="H26" s="65">
        <v>1</v>
      </c>
      <c r="I26" s="65">
        <v>1</v>
      </c>
      <c r="J26" s="65">
        <v>1</v>
      </c>
      <c r="K26" s="65"/>
      <c r="L26" s="65">
        <v>12</v>
      </c>
    </row>
    <row r="27" spans="1:12" x14ac:dyDescent="0.15">
      <c r="A27" s="67" t="s">
        <v>285</v>
      </c>
      <c r="B27" s="65"/>
      <c r="C27" s="65"/>
      <c r="D27" s="65">
        <v>17</v>
      </c>
      <c r="E27" s="65"/>
      <c r="F27" s="65"/>
      <c r="G27" s="65">
        <v>2</v>
      </c>
      <c r="H27" s="65">
        <v>1</v>
      </c>
      <c r="I27" s="65">
        <v>1</v>
      </c>
      <c r="J27" s="65">
        <v>1</v>
      </c>
      <c r="K27" s="65"/>
      <c r="L27" s="65">
        <v>22</v>
      </c>
    </row>
    <row r="28" spans="1:12" x14ac:dyDescent="0.15">
      <c r="A28" s="67" t="s">
        <v>994</v>
      </c>
      <c r="B28" s="65"/>
      <c r="C28" s="65"/>
      <c r="D28" s="65">
        <v>5</v>
      </c>
      <c r="E28" s="65"/>
      <c r="F28" s="65"/>
      <c r="G28" s="65">
        <v>2</v>
      </c>
      <c r="H28" s="65">
        <v>1</v>
      </c>
      <c r="I28" s="68"/>
      <c r="J28" s="65">
        <v>1</v>
      </c>
      <c r="K28" s="65"/>
      <c r="L28" s="65">
        <v>9</v>
      </c>
    </row>
    <row r="29" spans="1:12" x14ac:dyDescent="0.15">
      <c r="A29" s="64" t="s">
        <v>1319</v>
      </c>
      <c r="B29" s="65"/>
      <c r="C29" s="65"/>
      <c r="D29" s="65">
        <v>63</v>
      </c>
      <c r="E29" s="65"/>
      <c r="F29" s="65"/>
      <c r="G29" s="65">
        <v>10</v>
      </c>
      <c r="H29" s="65">
        <v>5</v>
      </c>
      <c r="I29" s="65">
        <v>4</v>
      </c>
      <c r="J29" s="65">
        <v>5</v>
      </c>
      <c r="K29" s="65"/>
      <c r="L29" s="65">
        <v>87</v>
      </c>
    </row>
    <row r="30" spans="1:12" x14ac:dyDescent="0.15">
      <c r="A30" s="64" t="s">
        <v>1004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2" x14ac:dyDescent="0.15">
      <c r="A31" s="67" t="s">
        <v>30</v>
      </c>
      <c r="B31" s="65"/>
      <c r="C31" s="65"/>
      <c r="D31" s="65"/>
      <c r="E31" s="65">
        <v>4</v>
      </c>
      <c r="F31" s="65"/>
      <c r="G31" s="68"/>
      <c r="H31" s="68"/>
      <c r="I31" s="68"/>
      <c r="J31" s="68"/>
      <c r="K31" s="65"/>
      <c r="L31" s="65">
        <v>4</v>
      </c>
    </row>
    <row r="32" spans="1:12" x14ac:dyDescent="0.15">
      <c r="A32" s="67" t="s">
        <v>269</v>
      </c>
      <c r="B32" s="65"/>
      <c r="C32" s="65"/>
      <c r="D32" s="65"/>
      <c r="E32" s="65">
        <v>12</v>
      </c>
      <c r="F32" s="65"/>
      <c r="G32" s="68"/>
      <c r="H32" s="68"/>
      <c r="I32" s="65">
        <v>1</v>
      </c>
      <c r="J32" s="68"/>
      <c r="K32" s="65"/>
      <c r="L32" s="65">
        <v>13</v>
      </c>
    </row>
    <row r="33" spans="1:12" x14ac:dyDescent="0.15">
      <c r="A33" s="67" t="s">
        <v>53</v>
      </c>
      <c r="B33" s="65"/>
      <c r="C33" s="65"/>
      <c r="D33" s="65"/>
      <c r="E33" s="65">
        <v>2</v>
      </c>
      <c r="F33" s="65"/>
      <c r="G33" s="68"/>
      <c r="H33" s="68"/>
      <c r="I33" s="65">
        <v>1</v>
      </c>
      <c r="J33" s="68"/>
      <c r="K33" s="65"/>
      <c r="L33" s="65">
        <v>3</v>
      </c>
    </row>
    <row r="34" spans="1:12" x14ac:dyDescent="0.15">
      <c r="A34" s="67" t="s">
        <v>283</v>
      </c>
      <c r="B34" s="65"/>
      <c r="C34" s="65"/>
      <c r="D34" s="65"/>
      <c r="E34" s="65">
        <v>20</v>
      </c>
      <c r="F34" s="65"/>
      <c r="G34" s="65">
        <v>2</v>
      </c>
      <c r="H34" s="65">
        <v>1</v>
      </c>
      <c r="I34" s="65">
        <v>1</v>
      </c>
      <c r="J34" s="65">
        <v>1</v>
      </c>
      <c r="K34" s="65"/>
      <c r="L34" s="65">
        <v>25</v>
      </c>
    </row>
    <row r="35" spans="1:12" x14ac:dyDescent="0.15">
      <c r="A35" s="67" t="s">
        <v>284</v>
      </c>
      <c r="B35" s="65"/>
      <c r="C35" s="65"/>
      <c r="D35" s="65"/>
      <c r="E35" s="65">
        <v>4</v>
      </c>
      <c r="F35" s="65"/>
      <c r="G35" s="65">
        <v>2</v>
      </c>
      <c r="H35" s="65">
        <v>1</v>
      </c>
      <c r="I35" s="65">
        <v>1</v>
      </c>
      <c r="J35" s="65">
        <v>1</v>
      </c>
      <c r="K35" s="65"/>
      <c r="L35" s="65">
        <v>9</v>
      </c>
    </row>
    <row r="36" spans="1:12" x14ac:dyDescent="0.15">
      <c r="A36" s="67" t="s">
        <v>285</v>
      </c>
      <c r="B36" s="65"/>
      <c r="C36" s="65"/>
      <c r="D36" s="65"/>
      <c r="E36" s="65">
        <v>1</v>
      </c>
      <c r="F36" s="65"/>
      <c r="G36" s="65">
        <v>2</v>
      </c>
      <c r="H36" s="65">
        <v>1</v>
      </c>
      <c r="I36" s="65">
        <v>1</v>
      </c>
      <c r="J36" s="65">
        <v>1</v>
      </c>
      <c r="K36" s="65"/>
      <c r="L36" s="65">
        <v>6</v>
      </c>
    </row>
    <row r="37" spans="1:12" x14ac:dyDescent="0.15">
      <c r="A37" s="64" t="s">
        <v>1320</v>
      </c>
      <c r="B37" s="65"/>
      <c r="C37" s="65"/>
      <c r="D37" s="65"/>
      <c r="E37" s="65">
        <v>43</v>
      </c>
      <c r="F37" s="65"/>
      <c r="G37" s="65">
        <v>6</v>
      </c>
      <c r="H37" s="65">
        <v>3</v>
      </c>
      <c r="I37" s="65">
        <v>5</v>
      </c>
      <c r="J37" s="65">
        <v>3</v>
      </c>
      <c r="K37" s="65"/>
      <c r="L37" s="65">
        <v>60</v>
      </c>
    </row>
    <row r="38" spans="1:12" x14ac:dyDescent="0.15">
      <c r="A38" s="64" t="s">
        <v>1046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spans="1:12" x14ac:dyDescent="0.15">
      <c r="A39" s="67" t="s">
        <v>30</v>
      </c>
      <c r="B39" s="65"/>
      <c r="C39" s="65"/>
      <c r="D39" s="65"/>
      <c r="E39" s="65"/>
      <c r="F39" s="65">
        <v>4</v>
      </c>
      <c r="G39" s="68"/>
      <c r="H39" s="68"/>
      <c r="I39" s="68"/>
      <c r="J39" s="65"/>
      <c r="K39" s="65"/>
      <c r="L39" s="65">
        <v>4</v>
      </c>
    </row>
    <row r="40" spans="1:12" x14ac:dyDescent="0.15">
      <c r="A40" s="67" t="s">
        <v>269</v>
      </c>
      <c r="B40" s="65"/>
      <c r="C40" s="65"/>
      <c r="D40" s="65"/>
      <c r="E40" s="65"/>
      <c r="F40" s="65">
        <v>12</v>
      </c>
      <c r="G40" s="68"/>
      <c r="H40" s="68"/>
      <c r="I40" s="68"/>
      <c r="J40" s="65">
        <v>1</v>
      </c>
      <c r="K40" s="65"/>
      <c r="L40" s="65">
        <v>13</v>
      </c>
    </row>
    <row r="41" spans="1:12" x14ac:dyDescent="0.15">
      <c r="A41" s="67" t="s">
        <v>53</v>
      </c>
      <c r="B41" s="65"/>
      <c r="C41" s="65"/>
      <c r="D41" s="65"/>
      <c r="E41" s="65"/>
      <c r="F41" s="65">
        <v>18</v>
      </c>
      <c r="G41" s="65">
        <v>3</v>
      </c>
      <c r="H41" s="65">
        <v>2</v>
      </c>
      <c r="I41" s="65">
        <v>1</v>
      </c>
      <c r="J41" s="65"/>
      <c r="K41" s="65"/>
      <c r="L41" s="65">
        <v>24</v>
      </c>
    </row>
    <row r="42" spans="1:12" x14ac:dyDescent="0.15">
      <c r="A42" s="67" t="s">
        <v>283</v>
      </c>
      <c r="B42" s="65"/>
      <c r="C42" s="65"/>
      <c r="D42" s="65"/>
      <c r="E42" s="65"/>
      <c r="F42" s="65">
        <v>19</v>
      </c>
      <c r="G42" s="65">
        <v>1</v>
      </c>
      <c r="H42" s="65">
        <v>1</v>
      </c>
      <c r="I42" s="65">
        <v>2</v>
      </c>
      <c r="J42" s="65">
        <v>1</v>
      </c>
      <c r="K42" s="65"/>
      <c r="L42" s="65">
        <v>24</v>
      </c>
    </row>
    <row r="43" spans="1:12" x14ac:dyDescent="0.15">
      <c r="A43" s="67" t="s">
        <v>284</v>
      </c>
      <c r="B43" s="65"/>
      <c r="C43" s="65"/>
      <c r="D43" s="65"/>
      <c r="E43" s="65"/>
      <c r="F43" s="65">
        <v>21</v>
      </c>
      <c r="G43" s="65">
        <v>2</v>
      </c>
      <c r="H43" s="65"/>
      <c r="I43" s="65"/>
      <c r="J43" s="65">
        <v>1</v>
      </c>
      <c r="K43" s="65"/>
      <c r="L43" s="65">
        <v>24</v>
      </c>
    </row>
    <row r="44" spans="1:12" x14ac:dyDescent="0.15">
      <c r="A44" s="67" t="s">
        <v>285</v>
      </c>
      <c r="B44" s="65"/>
      <c r="C44" s="65"/>
      <c r="D44" s="65"/>
      <c r="E44" s="65"/>
      <c r="F44" s="65">
        <v>5</v>
      </c>
      <c r="G44" s="65"/>
      <c r="H44" s="65"/>
      <c r="I44" s="65"/>
      <c r="J44" s="65"/>
      <c r="K44" s="65"/>
      <c r="L44" s="65">
        <v>5</v>
      </c>
    </row>
    <row r="45" spans="1:12" x14ac:dyDescent="0.15">
      <c r="A45" s="67" t="s">
        <v>286</v>
      </c>
      <c r="B45" s="65"/>
      <c r="C45" s="65"/>
      <c r="D45" s="65"/>
      <c r="E45" s="65"/>
      <c r="F45" s="65">
        <v>21</v>
      </c>
      <c r="G45" s="65">
        <v>2</v>
      </c>
      <c r="H45" s="65">
        <v>1</v>
      </c>
      <c r="I45" s="65">
        <v>1</v>
      </c>
      <c r="J45" s="65">
        <v>1</v>
      </c>
      <c r="K45" s="65"/>
      <c r="L45" s="65">
        <v>26</v>
      </c>
    </row>
    <row r="46" spans="1:12" x14ac:dyDescent="0.15">
      <c r="A46" s="67" t="s">
        <v>994</v>
      </c>
      <c r="B46" s="65"/>
      <c r="C46" s="65"/>
      <c r="D46" s="65"/>
      <c r="E46" s="65"/>
      <c r="F46" s="65">
        <v>16</v>
      </c>
      <c r="G46" s="65">
        <v>2</v>
      </c>
      <c r="H46" s="65">
        <v>1</v>
      </c>
      <c r="I46" s="65">
        <v>1</v>
      </c>
      <c r="J46" s="65">
        <v>1</v>
      </c>
      <c r="K46" s="65"/>
      <c r="L46" s="65">
        <v>21</v>
      </c>
    </row>
    <row r="47" spans="1:12" x14ac:dyDescent="0.15">
      <c r="A47" s="64" t="s">
        <v>1321</v>
      </c>
      <c r="B47" s="65"/>
      <c r="C47" s="65"/>
      <c r="D47" s="65"/>
      <c r="E47" s="65"/>
      <c r="F47" s="65">
        <v>116</v>
      </c>
      <c r="G47" s="65">
        <v>10</v>
      </c>
      <c r="H47" s="65">
        <v>5</v>
      </c>
      <c r="I47" s="65">
        <v>5</v>
      </c>
      <c r="J47" s="65">
        <v>5</v>
      </c>
      <c r="K47" s="65"/>
      <c r="L47" s="65">
        <v>141</v>
      </c>
    </row>
    <row r="48" spans="1:12" x14ac:dyDescent="0.15">
      <c r="A48" s="64" t="s">
        <v>1306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</row>
    <row r="49" spans="1:12" x14ac:dyDescent="0.15">
      <c r="A49" s="67" t="s">
        <v>1306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</row>
    <row r="50" spans="1:12" x14ac:dyDescent="0.15">
      <c r="A50" s="64" t="s">
        <v>1316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</row>
    <row r="51" spans="1:12" x14ac:dyDescent="0.15">
      <c r="A51" s="64" t="s">
        <v>1307</v>
      </c>
      <c r="B51" s="65">
        <v>45</v>
      </c>
      <c r="C51" s="65">
        <v>43</v>
      </c>
      <c r="D51" s="65">
        <v>63</v>
      </c>
      <c r="E51" s="65">
        <v>43</v>
      </c>
      <c r="F51" s="65">
        <v>116</v>
      </c>
      <c r="G51" s="65">
        <v>50</v>
      </c>
      <c r="H51" s="65">
        <v>25</v>
      </c>
      <c r="I51" s="65">
        <v>25</v>
      </c>
      <c r="J51" s="65">
        <v>25</v>
      </c>
      <c r="K51" s="65"/>
      <c r="L51" s="65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tabSelected="1" workbookViewId="0">
      <selection activeCell="M15" sqref="M15"/>
    </sheetView>
  </sheetViews>
  <sheetFormatPr baseColWidth="10" defaultColWidth="8.83203125" defaultRowHeight="13" x14ac:dyDescent="0.15"/>
  <cols>
    <col min="1" max="1" width="15.1640625" bestFit="1" customWidth="1"/>
    <col min="2" max="2" width="15" bestFit="1" customWidth="1"/>
    <col min="3" max="6" width="8.1640625" bestFit="1" customWidth="1"/>
    <col min="7" max="7" width="11.83203125" bestFit="1" customWidth="1"/>
    <col min="8" max="8" width="12" bestFit="1" customWidth="1"/>
    <col min="9" max="9" width="11" bestFit="1" customWidth="1"/>
    <col min="10" max="10" width="11.1640625" bestFit="1" customWidth="1"/>
    <col min="11" max="11" width="6.33203125" bestFit="1" customWidth="1"/>
    <col min="12" max="12" width="10.33203125" bestFit="1" customWidth="1"/>
    <col min="13" max="13" width="36" customWidth="1"/>
  </cols>
  <sheetData>
    <row r="3" spans="1:13" x14ac:dyDescent="0.15">
      <c r="A3" s="63" t="s">
        <v>1322</v>
      </c>
      <c r="B3" s="63" t="s">
        <v>1308</v>
      </c>
    </row>
    <row r="4" spans="1:13" x14ac:dyDescent="0.15">
      <c r="A4" s="63" t="s">
        <v>1305</v>
      </c>
      <c r="B4" s="1" t="s">
        <v>29</v>
      </c>
      <c r="C4" s="1" t="s">
        <v>309</v>
      </c>
      <c r="D4" s="1" t="s">
        <v>943</v>
      </c>
      <c r="E4" s="1" t="s">
        <v>1004</v>
      </c>
      <c r="F4" s="1" t="s">
        <v>1046</v>
      </c>
      <c r="G4" s="1" t="s">
        <v>1311</v>
      </c>
      <c r="H4" s="1" t="s">
        <v>1313</v>
      </c>
      <c r="I4" s="1" t="s">
        <v>1314</v>
      </c>
      <c r="J4" s="1" t="s">
        <v>1312</v>
      </c>
      <c r="K4" s="1" t="s">
        <v>1306</v>
      </c>
      <c r="L4" s="1" t="s">
        <v>1307</v>
      </c>
    </row>
    <row r="5" spans="1:13" x14ac:dyDescent="0.15">
      <c r="A5" s="64" t="s">
        <v>29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3" x14ac:dyDescent="0.15">
      <c r="A6" s="67" t="s">
        <v>30</v>
      </c>
      <c r="B6" s="65">
        <v>2</v>
      </c>
      <c r="C6" s="65"/>
      <c r="D6" s="65"/>
      <c r="E6" s="65"/>
      <c r="F6" s="65"/>
      <c r="G6" s="65">
        <v>2</v>
      </c>
      <c r="H6" s="65">
        <v>1</v>
      </c>
      <c r="I6" s="65">
        <v>2</v>
      </c>
      <c r="J6" s="65">
        <v>1</v>
      </c>
      <c r="K6" s="65"/>
      <c r="L6" s="65">
        <v>8</v>
      </c>
    </row>
    <row r="7" spans="1:13" x14ac:dyDescent="0.15">
      <c r="A7" s="67" t="s">
        <v>269</v>
      </c>
      <c r="B7" s="65">
        <v>3</v>
      </c>
      <c r="C7" s="65"/>
      <c r="D7" s="65"/>
      <c r="E7" s="65"/>
      <c r="F7" s="65"/>
      <c r="G7" s="65">
        <v>3</v>
      </c>
      <c r="H7" s="65">
        <v>1</v>
      </c>
      <c r="I7" s="65">
        <v>1</v>
      </c>
      <c r="J7" s="65">
        <v>1</v>
      </c>
      <c r="K7" s="65"/>
      <c r="L7" s="65">
        <v>9</v>
      </c>
    </row>
    <row r="8" spans="1:13" x14ac:dyDescent="0.15">
      <c r="A8" s="67" t="s">
        <v>53</v>
      </c>
      <c r="B8" s="65">
        <v>12</v>
      </c>
      <c r="C8" s="65"/>
      <c r="D8" s="65"/>
      <c r="E8" s="65"/>
      <c r="F8" s="65"/>
      <c r="G8" s="65">
        <v>12</v>
      </c>
      <c r="H8" s="65">
        <v>2</v>
      </c>
      <c r="I8" s="65">
        <v>5</v>
      </c>
      <c r="J8" s="65">
        <v>1</v>
      </c>
      <c r="K8" s="65"/>
      <c r="L8" s="65">
        <v>32</v>
      </c>
    </row>
    <row r="9" spans="1:13" x14ac:dyDescent="0.15">
      <c r="A9" s="67" t="s">
        <v>283</v>
      </c>
      <c r="B9" s="65"/>
      <c r="C9" s="65"/>
      <c r="D9" s="65"/>
      <c r="E9" s="65"/>
      <c r="F9" s="65"/>
      <c r="G9" s="65">
        <v>1</v>
      </c>
      <c r="H9" s="65">
        <v>1</v>
      </c>
      <c r="I9" s="65">
        <v>1</v>
      </c>
      <c r="J9" s="65">
        <v>1</v>
      </c>
      <c r="K9" s="65"/>
      <c r="L9" s="65">
        <v>4</v>
      </c>
    </row>
    <row r="10" spans="1:13" x14ac:dyDescent="0.15">
      <c r="A10" s="67" t="s">
        <v>284</v>
      </c>
      <c r="B10" s="65">
        <v>3</v>
      </c>
      <c r="C10" s="65"/>
      <c r="D10" s="65"/>
      <c r="E10" s="65"/>
      <c r="F10" s="65"/>
      <c r="G10" s="65">
        <v>2</v>
      </c>
      <c r="H10" s="65">
        <v>1</v>
      </c>
      <c r="I10" s="65">
        <v>1</v>
      </c>
      <c r="J10" s="65">
        <v>1</v>
      </c>
      <c r="K10" s="65"/>
      <c r="L10" s="65">
        <v>8</v>
      </c>
      <c r="M10" s="4"/>
    </row>
    <row r="11" spans="1:13" x14ac:dyDescent="0.15">
      <c r="A11" s="67" t="s">
        <v>285</v>
      </c>
      <c r="B11" s="65"/>
      <c r="C11" s="65"/>
      <c r="D11" s="65"/>
      <c r="E11" s="65"/>
      <c r="F11" s="65"/>
      <c r="G11" s="65"/>
      <c r="H11" s="65">
        <v>1</v>
      </c>
      <c r="I11" s="65"/>
      <c r="J11" s="65"/>
      <c r="K11" s="65"/>
      <c r="L11" s="65">
        <v>1</v>
      </c>
      <c r="M11" s="71" t="s">
        <v>1326</v>
      </c>
    </row>
    <row r="12" spans="1:13" x14ac:dyDescent="0.15">
      <c r="A12" s="67" t="s">
        <v>286</v>
      </c>
      <c r="B12" s="65">
        <v>1</v>
      </c>
      <c r="C12" s="65"/>
      <c r="D12" s="65"/>
      <c r="E12" s="65"/>
      <c r="F12" s="65"/>
      <c r="G12" s="65">
        <v>3</v>
      </c>
      <c r="H12" s="65">
        <v>1</v>
      </c>
      <c r="I12" s="65">
        <v>1</v>
      </c>
      <c r="J12" s="65">
        <v>1</v>
      </c>
      <c r="K12" s="65"/>
      <c r="L12" s="65">
        <v>7</v>
      </c>
    </row>
    <row r="13" spans="1:13" x14ac:dyDescent="0.15">
      <c r="A13" s="64" t="s">
        <v>1317</v>
      </c>
      <c r="B13" s="65">
        <v>21</v>
      </c>
      <c r="C13" s="65"/>
      <c r="D13" s="65"/>
      <c r="E13" s="65"/>
      <c r="F13" s="65"/>
      <c r="G13" s="65">
        <v>23</v>
      </c>
      <c r="H13" s="65">
        <v>8</v>
      </c>
      <c r="I13" s="65">
        <v>11</v>
      </c>
      <c r="J13" s="65">
        <v>6</v>
      </c>
      <c r="K13" s="65"/>
      <c r="L13" s="65">
        <v>69</v>
      </c>
    </row>
    <row r="14" spans="1:13" x14ac:dyDescent="0.15">
      <c r="A14" s="64" t="s">
        <v>309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13" x14ac:dyDescent="0.15">
      <c r="A15" s="67" t="s">
        <v>30</v>
      </c>
      <c r="B15" s="65"/>
      <c r="C15" s="65">
        <v>3</v>
      </c>
      <c r="D15" s="65"/>
      <c r="E15" s="65"/>
      <c r="F15" s="65"/>
      <c r="G15" s="65">
        <v>3</v>
      </c>
      <c r="H15" s="65">
        <v>2</v>
      </c>
      <c r="I15" s="65">
        <v>2</v>
      </c>
      <c r="J15" s="65">
        <v>1</v>
      </c>
      <c r="K15" s="65"/>
      <c r="L15" s="65">
        <v>11</v>
      </c>
      <c r="M15" s="71" t="s">
        <v>1325</v>
      </c>
    </row>
    <row r="16" spans="1:13" x14ac:dyDescent="0.15">
      <c r="A16" s="67" t="s">
        <v>269</v>
      </c>
      <c r="B16" s="65"/>
      <c r="C16" s="65">
        <v>7</v>
      </c>
      <c r="D16" s="65"/>
      <c r="E16" s="65"/>
      <c r="F16" s="65"/>
      <c r="G16" s="65">
        <v>4</v>
      </c>
      <c r="H16" s="65">
        <v>1</v>
      </c>
      <c r="I16" s="65">
        <v>2</v>
      </c>
      <c r="J16" s="65">
        <v>1</v>
      </c>
      <c r="K16" s="65"/>
      <c r="L16" s="65">
        <v>15</v>
      </c>
    </row>
    <row r="17" spans="1:13" x14ac:dyDescent="0.15">
      <c r="A17" s="67" t="s">
        <v>53</v>
      </c>
      <c r="B17" s="65"/>
      <c r="C17" s="65">
        <v>6</v>
      </c>
      <c r="D17" s="65"/>
      <c r="E17" s="65"/>
      <c r="F17" s="65"/>
      <c r="G17" s="65">
        <v>6</v>
      </c>
      <c r="H17" s="65">
        <v>1</v>
      </c>
      <c r="I17" s="65">
        <v>3</v>
      </c>
      <c r="J17" s="65">
        <v>1</v>
      </c>
      <c r="K17" s="65"/>
      <c r="L17" s="65">
        <v>17</v>
      </c>
    </row>
    <row r="18" spans="1:13" x14ac:dyDescent="0.15">
      <c r="A18" s="67" t="s">
        <v>283</v>
      </c>
      <c r="B18" s="65"/>
      <c r="C18" s="65">
        <v>5</v>
      </c>
      <c r="D18" s="65"/>
      <c r="E18" s="65"/>
      <c r="F18" s="65"/>
      <c r="G18" s="65">
        <v>3</v>
      </c>
      <c r="H18" s="65">
        <v>1</v>
      </c>
      <c r="I18" s="65">
        <v>1</v>
      </c>
      <c r="J18" s="65">
        <v>1</v>
      </c>
      <c r="K18" s="65"/>
      <c r="L18" s="65">
        <v>11</v>
      </c>
    </row>
    <row r="19" spans="1:13" x14ac:dyDescent="0.15">
      <c r="A19" s="67" t="s">
        <v>284</v>
      </c>
      <c r="B19" s="65"/>
      <c r="C19" s="65">
        <v>11</v>
      </c>
      <c r="D19" s="65"/>
      <c r="E19" s="65"/>
      <c r="F19" s="65"/>
      <c r="G19" s="65">
        <v>8</v>
      </c>
      <c r="H19" s="65">
        <v>1</v>
      </c>
      <c r="I19" s="65">
        <v>3</v>
      </c>
      <c r="J19" s="65">
        <v>1</v>
      </c>
      <c r="K19" s="65"/>
      <c r="L19" s="65">
        <v>24</v>
      </c>
    </row>
    <row r="20" spans="1:13" x14ac:dyDescent="0.15">
      <c r="A20" s="64" t="s">
        <v>1318</v>
      </c>
      <c r="B20" s="65"/>
      <c r="C20" s="65">
        <v>32</v>
      </c>
      <c r="D20" s="65"/>
      <c r="E20" s="65"/>
      <c r="F20" s="65"/>
      <c r="G20" s="65">
        <v>24</v>
      </c>
      <c r="H20" s="65">
        <v>6</v>
      </c>
      <c r="I20" s="65">
        <v>11</v>
      </c>
      <c r="J20" s="65">
        <v>5</v>
      </c>
      <c r="K20" s="65"/>
      <c r="L20" s="65">
        <v>78</v>
      </c>
    </row>
    <row r="21" spans="1:13" x14ac:dyDescent="0.15">
      <c r="A21" s="64" t="s">
        <v>943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</row>
    <row r="22" spans="1:13" x14ac:dyDescent="0.15">
      <c r="A22" s="67" t="s">
        <v>30</v>
      </c>
      <c r="B22" s="65"/>
      <c r="C22" s="65"/>
      <c r="D22" s="65">
        <v>5</v>
      </c>
      <c r="E22" s="65"/>
      <c r="F22" s="65"/>
      <c r="G22" s="65">
        <v>3</v>
      </c>
      <c r="H22" s="65">
        <v>1</v>
      </c>
      <c r="I22" s="65">
        <v>1</v>
      </c>
      <c r="J22" s="65">
        <v>1</v>
      </c>
      <c r="K22" s="65"/>
      <c r="L22" s="65">
        <v>11</v>
      </c>
    </row>
    <row r="23" spans="1:13" x14ac:dyDescent="0.15">
      <c r="A23" s="67" t="s">
        <v>269</v>
      </c>
      <c r="B23" s="65"/>
      <c r="C23" s="65"/>
      <c r="D23" s="65">
        <v>6</v>
      </c>
      <c r="E23" s="65"/>
      <c r="F23" s="65"/>
      <c r="G23" s="65">
        <v>6</v>
      </c>
      <c r="H23" s="65">
        <v>1</v>
      </c>
      <c r="I23" s="65">
        <v>1</v>
      </c>
      <c r="J23" s="65">
        <v>1</v>
      </c>
      <c r="K23" s="65"/>
      <c r="L23" s="65">
        <v>15</v>
      </c>
    </row>
    <row r="24" spans="1:13" x14ac:dyDescent="0.15">
      <c r="A24" s="67" t="s">
        <v>53</v>
      </c>
      <c r="B24" s="65"/>
      <c r="C24" s="65"/>
      <c r="D24" s="65">
        <v>1</v>
      </c>
      <c r="E24" s="65"/>
      <c r="F24" s="65"/>
      <c r="G24" s="65">
        <v>1</v>
      </c>
      <c r="H24" s="65">
        <v>1</v>
      </c>
      <c r="I24" s="65"/>
      <c r="J24" s="65"/>
      <c r="K24" s="65"/>
      <c r="L24" s="65">
        <v>3</v>
      </c>
      <c r="M24" s="71" t="s">
        <v>1325</v>
      </c>
    </row>
    <row r="25" spans="1:13" x14ac:dyDescent="0.15">
      <c r="A25" s="67" t="s">
        <v>283</v>
      </c>
      <c r="B25" s="65"/>
      <c r="C25" s="65"/>
      <c r="D25" s="65">
        <v>6</v>
      </c>
      <c r="E25" s="65"/>
      <c r="F25" s="65"/>
      <c r="G25" s="65">
        <v>5</v>
      </c>
      <c r="H25" s="65">
        <v>1</v>
      </c>
      <c r="I25" s="65">
        <v>2</v>
      </c>
      <c r="J25" s="65">
        <v>1</v>
      </c>
      <c r="K25" s="65"/>
      <c r="L25" s="65">
        <v>15</v>
      </c>
    </row>
    <row r="26" spans="1:13" x14ac:dyDescent="0.15">
      <c r="A26" s="67" t="s">
        <v>284</v>
      </c>
      <c r="B26" s="65"/>
      <c r="C26" s="65"/>
      <c r="D26" s="65">
        <v>5</v>
      </c>
      <c r="E26" s="65"/>
      <c r="F26" s="65"/>
      <c r="G26" s="65">
        <v>3</v>
      </c>
      <c r="H26" s="65">
        <v>1</v>
      </c>
      <c r="I26" s="65">
        <v>2</v>
      </c>
      <c r="J26" s="65">
        <v>1</v>
      </c>
      <c r="K26" s="65"/>
      <c r="L26" s="65">
        <v>12</v>
      </c>
    </row>
    <row r="27" spans="1:13" x14ac:dyDescent="0.15">
      <c r="A27" s="67" t="s">
        <v>285</v>
      </c>
      <c r="B27" s="65"/>
      <c r="C27" s="65"/>
      <c r="D27" s="65">
        <v>13</v>
      </c>
      <c r="E27" s="65"/>
      <c r="F27" s="65"/>
      <c r="G27" s="65">
        <v>6</v>
      </c>
      <c r="H27" s="65">
        <v>1</v>
      </c>
      <c r="I27" s="65">
        <v>1</v>
      </c>
      <c r="J27" s="65">
        <v>1</v>
      </c>
      <c r="K27" s="65"/>
      <c r="L27" s="65">
        <v>22</v>
      </c>
    </row>
    <row r="28" spans="1:13" x14ac:dyDescent="0.15">
      <c r="A28" s="67" t="s">
        <v>994</v>
      </c>
      <c r="B28" s="65"/>
      <c r="C28" s="65"/>
      <c r="D28" s="65">
        <v>4</v>
      </c>
      <c r="E28" s="65"/>
      <c r="F28" s="65"/>
      <c r="G28" s="65">
        <v>2</v>
      </c>
      <c r="H28" s="65">
        <v>1</v>
      </c>
      <c r="I28" s="65">
        <v>1</v>
      </c>
      <c r="J28" s="65">
        <v>1</v>
      </c>
      <c r="K28" s="65"/>
      <c r="L28" s="65">
        <v>9</v>
      </c>
    </row>
    <row r="29" spans="1:13" x14ac:dyDescent="0.15">
      <c r="A29" s="64" t="s">
        <v>1319</v>
      </c>
      <c r="B29" s="65"/>
      <c r="C29" s="65"/>
      <c r="D29" s="65">
        <v>40</v>
      </c>
      <c r="E29" s="65"/>
      <c r="F29" s="65"/>
      <c r="G29" s="65">
        <v>26</v>
      </c>
      <c r="H29" s="65">
        <v>7</v>
      </c>
      <c r="I29" s="65">
        <v>8</v>
      </c>
      <c r="J29" s="65">
        <v>6</v>
      </c>
      <c r="K29" s="65"/>
      <c r="L29" s="65">
        <v>87</v>
      </c>
    </row>
    <row r="30" spans="1:13" x14ac:dyDescent="0.15">
      <c r="A30" s="64" t="s">
        <v>1004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3" x14ac:dyDescent="0.15">
      <c r="A31" s="67" t="s">
        <v>30</v>
      </c>
      <c r="B31" s="65"/>
      <c r="C31" s="65"/>
      <c r="D31" s="65"/>
      <c r="E31" s="65">
        <v>1</v>
      </c>
      <c r="F31" s="65"/>
      <c r="G31" s="65">
        <v>1</v>
      </c>
      <c r="H31" s="65">
        <v>1</v>
      </c>
      <c r="I31" s="65">
        <v>1</v>
      </c>
      <c r="J31" s="65">
        <v>1</v>
      </c>
      <c r="K31" s="65"/>
      <c r="L31" s="65">
        <v>5</v>
      </c>
      <c r="M31" s="71" t="s">
        <v>1325</v>
      </c>
    </row>
    <row r="32" spans="1:13" x14ac:dyDescent="0.15">
      <c r="A32" s="67" t="s">
        <v>269</v>
      </c>
      <c r="B32" s="65"/>
      <c r="C32" s="65"/>
      <c r="D32" s="65"/>
      <c r="E32" s="65">
        <v>5</v>
      </c>
      <c r="F32" s="65"/>
      <c r="G32" s="65">
        <v>2</v>
      </c>
      <c r="H32" s="65">
        <v>1</v>
      </c>
      <c r="I32" s="65">
        <v>3</v>
      </c>
      <c r="J32" s="65">
        <v>2</v>
      </c>
      <c r="K32" s="65"/>
      <c r="L32" s="65">
        <v>13</v>
      </c>
    </row>
    <row r="33" spans="1:13" x14ac:dyDescent="0.15">
      <c r="A33" s="67" t="s">
        <v>53</v>
      </c>
      <c r="B33" s="65"/>
      <c r="C33" s="65"/>
      <c r="D33" s="65"/>
      <c r="E33" s="65">
        <v>1</v>
      </c>
      <c r="F33" s="65"/>
      <c r="G33" s="65">
        <v>1</v>
      </c>
      <c r="H33" s="65">
        <v>1</v>
      </c>
      <c r="I33" s="65"/>
      <c r="J33" s="65"/>
      <c r="K33" s="65"/>
      <c r="L33" s="65">
        <v>3</v>
      </c>
      <c r="M33" s="71" t="s">
        <v>1325</v>
      </c>
    </row>
    <row r="34" spans="1:13" x14ac:dyDescent="0.15">
      <c r="A34" s="67" t="s">
        <v>283</v>
      </c>
      <c r="B34" s="65"/>
      <c r="C34" s="65"/>
      <c r="D34" s="65"/>
      <c r="E34" s="65">
        <v>14</v>
      </c>
      <c r="F34" s="65"/>
      <c r="G34" s="65">
        <v>4</v>
      </c>
      <c r="H34" s="65">
        <v>1</v>
      </c>
      <c r="I34" s="65">
        <v>3</v>
      </c>
      <c r="J34" s="65">
        <v>2</v>
      </c>
      <c r="K34" s="65"/>
      <c r="L34" s="65">
        <v>24</v>
      </c>
    </row>
    <row r="35" spans="1:13" x14ac:dyDescent="0.15">
      <c r="A35" s="67" t="s">
        <v>284</v>
      </c>
      <c r="B35" s="65"/>
      <c r="C35" s="65"/>
      <c r="D35" s="65"/>
      <c r="E35" s="65">
        <v>3</v>
      </c>
      <c r="F35" s="65"/>
      <c r="G35" s="65">
        <v>2</v>
      </c>
      <c r="H35" s="65">
        <v>1</v>
      </c>
      <c r="I35" s="65">
        <v>2</v>
      </c>
      <c r="J35" s="65">
        <v>1</v>
      </c>
      <c r="K35" s="65"/>
      <c r="L35" s="65">
        <v>9</v>
      </c>
    </row>
    <row r="36" spans="1:13" x14ac:dyDescent="0.15">
      <c r="A36" s="67" t="s">
        <v>285</v>
      </c>
      <c r="B36" s="65"/>
      <c r="C36" s="65"/>
      <c r="D36" s="65"/>
      <c r="E36" s="65">
        <v>2</v>
      </c>
      <c r="F36" s="65"/>
      <c r="G36" s="65">
        <v>1</v>
      </c>
      <c r="H36" s="65">
        <v>1</v>
      </c>
      <c r="I36" s="65">
        <v>1</v>
      </c>
      <c r="J36" s="65">
        <v>1</v>
      </c>
      <c r="K36" s="65"/>
      <c r="L36" s="65">
        <v>6</v>
      </c>
    </row>
    <row r="37" spans="1:13" x14ac:dyDescent="0.15">
      <c r="A37" s="64" t="s">
        <v>1320</v>
      </c>
      <c r="B37" s="65"/>
      <c r="C37" s="65"/>
      <c r="D37" s="65"/>
      <c r="E37" s="65">
        <v>26</v>
      </c>
      <c r="F37" s="65"/>
      <c r="G37" s="65">
        <v>11</v>
      </c>
      <c r="H37" s="65">
        <v>6</v>
      </c>
      <c r="I37" s="65">
        <v>10</v>
      </c>
      <c r="J37" s="65">
        <v>7</v>
      </c>
      <c r="K37" s="65"/>
      <c r="L37" s="65">
        <v>60</v>
      </c>
    </row>
    <row r="38" spans="1:13" x14ac:dyDescent="0.15">
      <c r="A38" s="64" t="s">
        <v>1046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spans="1:13" x14ac:dyDescent="0.15">
      <c r="A39" s="67" t="s">
        <v>30</v>
      </c>
      <c r="B39" s="65"/>
      <c r="C39" s="65"/>
      <c r="D39" s="65"/>
      <c r="E39" s="65"/>
      <c r="F39" s="65"/>
      <c r="G39" s="65">
        <v>1</v>
      </c>
      <c r="H39" s="65">
        <v>1</v>
      </c>
      <c r="I39" s="65">
        <v>1</v>
      </c>
      <c r="J39" s="65">
        <v>1</v>
      </c>
      <c r="K39" s="65"/>
      <c r="L39" s="65">
        <v>4</v>
      </c>
      <c r="M39" s="71" t="s">
        <v>1325</v>
      </c>
    </row>
    <row r="40" spans="1:13" x14ac:dyDescent="0.15">
      <c r="A40" s="67" t="s">
        <v>269</v>
      </c>
      <c r="B40" s="65"/>
      <c r="C40" s="65"/>
      <c r="D40" s="65"/>
      <c r="E40" s="65"/>
      <c r="F40" s="65">
        <v>4</v>
      </c>
      <c r="G40" s="65">
        <v>3</v>
      </c>
      <c r="H40" s="65">
        <v>1</v>
      </c>
      <c r="I40" s="65">
        <v>3</v>
      </c>
      <c r="J40" s="65">
        <v>2</v>
      </c>
      <c r="K40" s="65"/>
      <c r="L40" s="65">
        <v>13</v>
      </c>
    </row>
    <row r="41" spans="1:13" x14ac:dyDescent="0.15">
      <c r="A41" s="67" t="s">
        <v>53</v>
      </c>
      <c r="B41" s="65"/>
      <c r="C41" s="65"/>
      <c r="D41" s="65"/>
      <c r="E41" s="65"/>
      <c r="F41" s="65">
        <v>13</v>
      </c>
      <c r="G41" s="65">
        <v>7</v>
      </c>
      <c r="H41" s="65">
        <v>1</v>
      </c>
      <c r="I41" s="65">
        <v>1</v>
      </c>
      <c r="J41" s="65">
        <v>2</v>
      </c>
      <c r="K41" s="65"/>
      <c r="L41" s="65">
        <v>24</v>
      </c>
      <c r="M41" s="4"/>
    </row>
    <row r="42" spans="1:13" x14ac:dyDescent="0.15">
      <c r="A42" s="67" t="s">
        <v>283</v>
      </c>
      <c r="B42" s="65"/>
      <c r="C42" s="65"/>
      <c r="D42" s="65"/>
      <c r="E42" s="65"/>
      <c r="F42" s="65">
        <v>12</v>
      </c>
      <c r="G42" s="65">
        <v>7</v>
      </c>
      <c r="H42" s="65">
        <v>1</v>
      </c>
      <c r="I42" s="65">
        <v>2</v>
      </c>
      <c r="J42" s="65">
        <v>2</v>
      </c>
      <c r="K42" s="65"/>
      <c r="L42" s="65">
        <v>24</v>
      </c>
      <c r="M42" s="4"/>
    </row>
    <row r="43" spans="1:13" x14ac:dyDescent="0.15">
      <c r="A43" s="67" t="s">
        <v>284</v>
      </c>
      <c r="B43" s="65"/>
      <c r="C43" s="65"/>
      <c r="D43" s="65"/>
      <c r="E43" s="65"/>
      <c r="F43" s="65">
        <v>15</v>
      </c>
      <c r="G43" s="65">
        <v>6</v>
      </c>
      <c r="H43" s="65">
        <v>1</v>
      </c>
      <c r="I43" s="65">
        <v>1</v>
      </c>
      <c r="J43" s="65">
        <v>1</v>
      </c>
      <c r="K43" s="65"/>
      <c r="L43" s="65">
        <v>24</v>
      </c>
    </row>
    <row r="44" spans="1:13" x14ac:dyDescent="0.15">
      <c r="A44" s="67" t="s">
        <v>285</v>
      </c>
      <c r="B44" s="65"/>
      <c r="C44" s="65"/>
      <c r="D44" s="65"/>
      <c r="E44" s="65"/>
      <c r="F44" s="65">
        <v>1</v>
      </c>
      <c r="G44" s="65">
        <v>1</v>
      </c>
      <c r="H44" s="65">
        <v>1</v>
      </c>
      <c r="I44" s="65">
        <v>2</v>
      </c>
      <c r="J44" s="65"/>
      <c r="K44" s="65"/>
      <c r="L44" s="65">
        <v>5</v>
      </c>
      <c r="M44" s="71" t="s">
        <v>1325</v>
      </c>
    </row>
    <row r="45" spans="1:13" x14ac:dyDescent="0.15">
      <c r="A45" s="67" t="s">
        <v>286</v>
      </c>
      <c r="B45" s="65"/>
      <c r="C45" s="65"/>
      <c r="D45" s="65"/>
      <c r="E45" s="65"/>
      <c r="F45" s="65">
        <v>15</v>
      </c>
      <c r="G45" s="65">
        <v>6</v>
      </c>
      <c r="H45" s="65">
        <v>1</v>
      </c>
      <c r="I45" s="65">
        <v>3</v>
      </c>
      <c r="J45" s="65">
        <v>1</v>
      </c>
      <c r="K45" s="65"/>
      <c r="L45" s="65">
        <v>26</v>
      </c>
    </row>
    <row r="46" spans="1:13" x14ac:dyDescent="0.15">
      <c r="A46" s="67" t="s">
        <v>994</v>
      </c>
      <c r="B46" s="65"/>
      <c r="C46" s="65"/>
      <c r="D46" s="65"/>
      <c r="E46" s="65"/>
      <c r="F46" s="65">
        <v>11</v>
      </c>
      <c r="G46" s="65">
        <v>4</v>
      </c>
      <c r="H46" s="65">
        <v>1</v>
      </c>
      <c r="I46" s="65">
        <v>4</v>
      </c>
      <c r="J46" s="65">
        <v>1</v>
      </c>
      <c r="K46" s="65"/>
      <c r="L46" s="65">
        <v>21</v>
      </c>
    </row>
    <row r="47" spans="1:13" x14ac:dyDescent="0.15">
      <c r="A47" s="64" t="s">
        <v>1321</v>
      </c>
      <c r="B47" s="65"/>
      <c r="C47" s="65"/>
      <c r="D47" s="65"/>
      <c r="E47" s="65"/>
      <c r="F47" s="65">
        <v>71</v>
      </c>
      <c r="G47" s="65">
        <v>35</v>
      </c>
      <c r="H47" s="65">
        <v>8</v>
      </c>
      <c r="I47" s="65">
        <v>17</v>
      </c>
      <c r="J47" s="65">
        <v>10</v>
      </c>
      <c r="K47" s="65"/>
      <c r="L47" s="65">
        <v>141</v>
      </c>
    </row>
    <row r="48" spans="1:13" x14ac:dyDescent="0.15">
      <c r="A48" s="64" t="s">
        <v>1306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</row>
    <row r="49" spans="1:12" x14ac:dyDescent="0.15">
      <c r="A49" s="67" t="s">
        <v>1306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</row>
    <row r="50" spans="1:12" x14ac:dyDescent="0.15">
      <c r="A50" s="64" t="s">
        <v>1316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</row>
    <row r="51" spans="1:12" x14ac:dyDescent="0.15">
      <c r="A51" s="64" t="s">
        <v>1307</v>
      </c>
      <c r="B51" s="65">
        <v>21</v>
      </c>
      <c r="C51" s="65">
        <v>32</v>
      </c>
      <c r="D51" s="65">
        <v>40</v>
      </c>
      <c r="E51" s="65">
        <v>26</v>
      </c>
      <c r="F51" s="65">
        <v>71</v>
      </c>
      <c r="G51" s="65">
        <v>119</v>
      </c>
      <c r="H51" s="65">
        <v>35</v>
      </c>
      <c r="I51" s="65">
        <v>57</v>
      </c>
      <c r="J51" s="65">
        <v>34</v>
      </c>
      <c r="K51" s="65"/>
      <c r="L51" s="65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6"/>
  <sheetViews>
    <sheetView zoomScale="70" zoomScaleNormal="70" zoomScalePageLayoutView="70" workbookViewId="0">
      <pane ySplit="1" topLeftCell="A2" activePane="bottomLeft" state="frozen"/>
      <selection pane="bottomLeft" activeCell="M8" sqref="M8"/>
    </sheetView>
  </sheetViews>
  <sheetFormatPr baseColWidth="10" defaultColWidth="14.5" defaultRowHeight="14" x14ac:dyDescent="0.2"/>
  <cols>
    <col min="1" max="1" width="14.5" style="11"/>
    <col min="2" max="2" width="14" style="11" customWidth="1"/>
    <col min="3" max="3" width="16.33203125" style="11" customWidth="1"/>
    <col min="4" max="4" width="35.5" style="11" customWidth="1"/>
    <col min="5" max="6" width="11.33203125" style="11" customWidth="1"/>
    <col min="7" max="7" width="20.33203125" style="32" customWidth="1"/>
    <col min="8" max="8" width="12.83203125" style="11" customWidth="1"/>
    <col min="9" max="9" width="41.1640625" style="25" customWidth="1"/>
    <col min="10" max="10" width="14.5" style="66"/>
    <col min="11" max="11" width="14.5" style="70"/>
    <col min="12" max="12" width="14.5" style="66"/>
    <col min="13" max="13" width="23.83203125" style="11" customWidth="1"/>
    <col min="14" max="16384" width="14.5" style="11"/>
  </cols>
  <sheetData>
    <row r="1" spans="1:13" x14ac:dyDescent="0.2">
      <c r="A1" s="21" t="s">
        <v>18</v>
      </c>
      <c r="B1" s="22" t="s">
        <v>0</v>
      </c>
      <c r="C1" s="22" t="s">
        <v>2</v>
      </c>
      <c r="D1" s="22" t="s">
        <v>3</v>
      </c>
      <c r="E1" s="22" t="s">
        <v>16</v>
      </c>
      <c r="F1" s="22" t="s">
        <v>1162</v>
      </c>
      <c r="G1" s="27" t="s">
        <v>1161</v>
      </c>
      <c r="H1" s="22" t="s">
        <v>25</v>
      </c>
      <c r="I1" s="23" t="s">
        <v>4</v>
      </c>
      <c r="J1" s="66" t="s">
        <v>1315</v>
      </c>
      <c r="K1" s="70" t="s">
        <v>1323</v>
      </c>
      <c r="L1" s="66" t="s">
        <v>1324</v>
      </c>
      <c r="M1" s="11" t="s">
        <v>10</v>
      </c>
    </row>
    <row r="2" spans="1:13" x14ac:dyDescent="0.2">
      <c r="A2" s="11">
        <v>1</v>
      </c>
      <c r="B2" s="15" t="s">
        <v>29</v>
      </c>
      <c r="C2" s="15" t="s">
        <v>30</v>
      </c>
      <c r="D2" s="13" t="s">
        <v>57</v>
      </c>
      <c r="E2" s="15" t="s">
        <v>6</v>
      </c>
      <c r="F2" s="15" t="str">
        <f t="shared" ref="F2:F65" si="0">_xlfn.CONCAT("Adapt ",A2)</f>
        <v>Adapt 1</v>
      </c>
      <c r="G2" s="28" t="s">
        <v>37</v>
      </c>
      <c r="H2" s="15" t="s">
        <v>5</v>
      </c>
      <c r="I2" s="24"/>
      <c r="J2" s="66" t="s">
        <v>1311</v>
      </c>
      <c r="K2" s="70" t="s">
        <v>1312</v>
      </c>
      <c r="L2" s="66" t="str">
        <f>VLOOKUP(Items!F5,'Item-LO'!C:I,7,FALSE)</f>
        <v>Pre</v>
      </c>
    </row>
    <row r="3" spans="1:13" x14ac:dyDescent="0.2">
      <c r="A3" s="11">
        <v>10</v>
      </c>
      <c r="B3" s="15" t="s">
        <v>29</v>
      </c>
      <c r="C3" s="15" t="s">
        <v>284</v>
      </c>
      <c r="D3" s="13" t="s">
        <v>78</v>
      </c>
      <c r="E3" s="15" t="s">
        <v>6</v>
      </c>
      <c r="F3" s="15" t="str">
        <f t="shared" si="0"/>
        <v>Adapt 10</v>
      </c>
      <c r="G3" s="29" t="s">
        <v>46</v>
      </c>
      <c r="H3" s="15" t="s">
        <v>5</v>
      </c>
      <c r="J3" s="66" t="s">
        <v>29</v>
      </c>
      <c r="K3" s="70" t="s">
        <v>1314</v>
      </c>
      <c r="L3" s="66" t="str">
        <f>VLOOKUP(Items!F56,'Item-LO'!C:I,7,FALSE)</f>
        <v>Module 3</v>
      </c>
    </row>
    <row r="4" spans="1:13" x14ac:dyDescent="0.2">
      <c r="A4" s="11">
        <v>100</v>
      </c>
      <c r="B4" s="16" t="s">
        <v>309</v>
      </c>
      <c r="C4" s="16" t="s">
        <v>53</v>
      </c>
      <c r="D4" s="13" t="s">
        <v>104</v>
      </c>
      <c r="E4" s="15" t="s">
        <v>6</v>
      </c>
      <c r="F4" s="15" t="str">
        <f t="shared" si="0"/>
        <v>Adapt 100</v>
      </c>
      <c r="G4" s="32" t="s">
        <v>895</v>
      </c>
      <c r="H4" s="11" t="s">
        <v>5</v>
      </c>
      <c r="J4" s="66" t="s">
        <v>309</v>
      </c>
      <c r="K4" s="70" t="s">
        <v>309</v>
      </c>
      <c r="L4" s="66" t="str">
        <f>VLOOKUP(Items!F108,'Item-LO'!C:I,7,FALSE)</f>
        <v>Module 3</v>
      </c>
    </row>
    <row r="5" spans="1:13" x14ac:dyDescent="0.2">
      <c r="A5" s="11">
        <v>101</v>
      </c>
      <c r="B5" s="16" t="s">
        <v>309</v>
      </c>
      <c r="C5" s="16" t="s">
        <v>53</v>
      </c>
      <c r="D5" s="13" t="s">
        <v>103</v>
      </c>
      <c r="E5" s="15" t="s">
        <v>6</v>
      </c>
      <c r="F5" s="15" t="str">
        <f t="shared" si="0"/>
        <v>Adapt 101</v>
      </c>
      <c r="G5" s="32" t="s">
        <v>896</v>
      </c>
      <c r="H5" s="11" t="s">
        <v>7</v>
      </c>
      <c r="J5" s="66" t="s">
        <v>309</v>
      </c>
      <c r="K5" s="70" t="s">
        <v>309</v>
      </c>
      <c r="L5" s="66" t="str">
        <f>VLOOKUP(Items!F96,'Item-LO'!C:I,7,FALSE)</f>
        <v>Post</v>
      </c>
    </row>
    <row r="6" spans="1:13" x14ac:dyDescent="0.2">
      <c r="A6" s="11">
        <v>102</v>
      </c>
      <c r="B6" s="16" t="s">
        <v>309</v>
      </c>
      <c r="C6" s="16" t="s">
        <v>53</v>
      </c>
      <c r="D6" s="13" t="s">
        <v>103</v>
      </c>
      <c r="E6" s="15" t="s">
        <v>6</v>
      </c>
      <c r="F6" s="15" t="str">
        <f t="shared" si="0"/>
        <v>Adapt 102</v>
      </c>
      <c r="G6" s="32" t="s">
        <v>897</v>
      </c>
      <c r="H6" s="11" t="s">
        <v>7</v>
      </c>
      <c r="J6" s="66" t="s">
        <v>309</v>
      </c>
      <c r="K6" s="70" t="s">
        <v>309</v>
      </c>
      <c r="L6" s="66" t="str">
        <f>VLOOKUP(Items!F97,'Item-LO'!C:I,7,FALSE)</f>
        <v>Post</v>
      </c>
    </row>
    <row r="7" spans="1:13" x14ac:dyDescent="0.2">
      <c r="A7" s="11">
        <v>103</v>
      </c>
      <c r="B7" s="16" t="s">
        <v>309</v>
      </c>
      <c r="C7" s="16" t="s">
        <v>53</v>
      </c>
      <c r="D7" s="13" t="s">
        <v>103</v>
      </c>
      <c r="E7" s="15" t="s">
        <v>6</v>
      </c>
      <c r="F7" s="15" t="str">
        <f t="shared" si="0"/>
        <v>Adapt 103</v>
      </c>
      <c r="G7" s="32" t="s">
        <v>898</v>
      </c>
      <c r="H7" s="11" t="s">
        <v>7</v>
      </c>
      <c r="J7" s="66" t="s">
        <v>1314</v>
      </c>
      <c r="K7" s="70" t="s">
        <v>1314</v>
      </c>
      <c r="L7" s="66" t="str">
        <f>VLOOKUP(Items!F102,'Item-LO'!C:I,7,FALSE)</f>
        <v>Pre</v>
      </c>
    </row>
    <row r="8" spans="1:13" x14ac:dyDescent="0.2">
      <c r="A8" s="11">
        <v>104</v>
      </c>
      <c r="B8" s="16" t="s">
        <v>309</v>
      </c>
      <c r="C8" s="16" t="s">
        <v>30</v>
      </c>
      <c r="D8" s="13" t="s">
        <v>97</v>
      </c>
      <c r="E8" s="15" t="s">
        <v>6</v>
      </c>
      <c r="F8" s="15" t="str">
        <f t="shared" si="0"/>
        <v>Adapt 104</v>
      </c>
      <c r="G8" s="32" t="s">
        <v>899</v>
      </c>
      <c r="H8" s="11" t="s">
        <v>5</v>
      </c>
      <c r="J8" s="66" t="s">
        <v>1314</v>
      </c>
      <c r="K8" s="70" t="s">
        <v>1314</v>
      </c>
      <c r="L8" s="66" t="str">
        <f>VLOOKUP(Items!F80,'Item-LO'!C:I,7,FALSE)</f>
        <v>Final</v>
      </c>
      <c r="M8" s="69" t="s">
        <v>1328</v>
      </c>
    </row>
    <row r="9" spans="1:13" x14ac:dyDescent="0.2">
      <c r="A9" s="11">
        <v>105</v>
      </c>
      <c r="B9" s="16" t="s">
        <v>309</v>
      </c>
      <c r="C9" s="16" t="s">
        <v>30</v>
      </c>
      <c r="D9" s="13" t="s">
        <v>97</v>
      </c>
      <c r="E9" s="15" t="s">
        <v>6</v>
      </c>
      <c r="F9" s="15" t="str">
        <f t="shared" si="0"/>
        <v>Adapt 105</v>
      </c>
      <c r="G9" s="32" t="s">
        <v>900</v>
      </c>
      <c r="H9" s="11" t="s">
        <v>5</v>
      </c>
      <c r="J9" s="66" t="s">
        <v>309</v>
      </c>
      <c r="K9" s="70" t="s">
        <v>309</v>
      </c>
      <c r="L9" s="66" t="str">
        <f>VLOOKUP(Items!F75,'Item-LO'!C:I,7,FALSE)</f>
        <v>Post</v>
      </c>
    </row>
    <row r="10" spans="1:13" x14ac:dyDescent="0.2">
      <c r="A10" s="11">
        <v>106</v>
      </c>
      <c r="B10" s="16" t="s">
        <v>309</v>
      </c>
      <c r="C10" s="16" t="s">
        <v>30</v>
      </c>
      <c r="D10" s="13" t="s">
        <v>97</v>
      </c>
      <c r="E10" s="15" t="s">
        <v>6</v>
      </c>
      <c r="F10" s="15" t="str">
        <f t="shared" si="0"/>
        <v>Adapt 106</v>
      </c>
      <c r="G10" s="32" t="s">
        <v>901</v>
      </c>
      <c r="H10" s="11" t="s">
        <v>5</v>
      </c>
      <c r="J10" s="66" t="s">
        <v>309</v>
      </c>
      <c r="K10" s="70" t="s">
        <v>309</v>
      </c>
      <c r="L10" s="66" t="str">
        <f>VLOOKUP(Items!F76,'Item-LO'!C:I,7,FALSE)</f>
        <v>Pre</v>
      </c>
    </row>
    <row r="11" spans="1:13" x14ac:dyDescent="0.2">
      <c r="A11" s="11">
        <v>107</v>
      </c>
      <c r="B11" s="16" t="s">
        <v>309</v>
      </c>
      <c r="C11" s="16" t="s">
        <v>269</v>
      </c>
      <c r="D11" s="13" t="s">
        <v>100</v>
      </c>
      <c r="E11" s="15" t="s">
        <v>6</v>
      </c>
      <c r="F11" s="15" t="str">
        <f t="shared" si="0"/>
        <v>Adapt 107</v>
      </c>
      <c r="G11" s="32" t="s">
        <v>902</v>
      </c>
      <c r="H11" s="11" t="s">
        <v>7</v>
      </c>
      <c r="J11" s="66" t="s">
        <v>309</v>
      </c>
      <c r="K11" s="70" t="s">
        <v>309</v>
      </c>
      <c r="L11" s="66" t="str">
        <f>VLOOKUP(Items!F85,'Item-LO'!C:I,7,FALSE)</f>
        <v>Post</v>
      </c>
    </row>
    <row r="12" spans="1:13" x14ac:dyDescent="0.2">
      <c r="A12" s="11">
        <v>108</v>
      </c>
      <c r="B12" s="16" t="s">
        <v>309</v>
      </c>
      <c r="C12" s="16" t="s">
        <v>269</v>
      </c>
      <c r="D12" s="13" t="s">
        <v>100</v>
      </c>
      <c r="E12" s="15" t="s">
        <v>6</v>
      </c>
      <c r="F12" s="15" t="str">
        <f t="shared" si="0"/>
        <v>Adapt 108</v>
      </c>
      <c r="G12" s="32" t="s">
        <v>903</v>
      </c>
      <c r="H12" s="11" t="s">
        <v>7</v>
      </c>
      <c r="J12" s="66" t="s">
        <v>1313</v>
      </c>
      <c r="K12" s="70" t="s">
        <v>1311</v>
      </c>
      <c r="L12" s="66" t="str">
        <f>VLOOKUP(Items!F92,'Item-LO'!C:I,7,FALSE)</f>
        <v>Module 3</v>
      </c>
    </row>
    <row r="13" spans="1:13" x14ac:dyDescent="0.2">
      <c r="A13" s="11">
        <v>109</v>
      </c>
      <c r="B13" s="16" t="s">
        <v>309</v>
      </c>
      <c r="C13" s="16" t="s">
        <v>269</v>
      </c>
      <c r="D13" s="13" t="s">
        <v>100</v>
      </c>
      <c r="E13" s="15" t="s">
        <v>6</v>
      </c>
      <c r="F13" s="15" t="str">
        <f t="shared" si="0"/>
        <v>Adapt 109</v>
      </c>
      <c r="G13" s="32" t="s">
        <v>904</v>
      </c>
      <c r="H13" s="11" t="s">
        <v>7</v>
      </c>
      <c r="J13" s="66" t="s">
        <v>309</v>
      </c>
      <c r="K13" s="70" t="s">
        <v>309</v>
      </c>
      <c r="L13" s="66" t="str">
        <f>VLOOKUP(Items!F86,'Item-LO'!C:I,7,FALSE)</f>
        <v>Pre</v>
      </c>
      <c r="M13" s="69" t="s">
        <v>1328</v>
      </c>
    </row>
    <row r="14" spans="1:13" x14ac:dyDescent="0.2">
      <c r="A14" s="11">
        <v>11</v>
      </c>
      <c r="B14" s="15" t="s">
        <v>29</v>
      </c>
      <c r="C14" s="15" t="s">
        <v>30</v>
      </c>
      <c r="D14" s="13" t="s">
        <v>57</v>
      </c>
      <c r="E14" s="15" t="s">
        <v>6</v>
      </c>
      <c r="F14" s="15" t="str">
        <f t="shared" si="0"/>
        <v>Adapt 11</v>
      </c>
      <c r="G14" s="29" t="s">
        <v>47</v>
      </c>
      <c r="H14" s="16" t="s">
        <v>5</v>
      </c>
      <c r="J14" s="66" t="s">
        <v>29</v>
      </c>
      <c r="K14" s="70" t="s">
        <v>29</v>
      </c>
      <c r="L14" s="66" t="str">
        <f>VLOOKUP(Items!F3,'Item-LO'!C:I,7,FALSE)</f>
        <v>Pre</v>
      </c>
    </row>
    <row r="15" spans="1:13" x14ac:dyDescent="0.2">
      <c r="A15" s="11">
        <v>110</v>
      </c>
      <c r="B15" s="16" t="s">
        <v>309</v>
      </c>
      <c r="C15" s="16" t="s">
        <v>283</v>
      </c>
      <c r="D15" s="13" t="s">
        <v>107</v>
      </c>
      <c r="E15" s="15" t="s">
        <v>6</v>
      </c>
      <c r="F15" s="15" t="str">
        <f t="shared" si="0"/>
        <v>Adapt 110</v>
      </c>
      <c r="G15" s="32" t="s">
        <v>905</v>
      </c>
      <c r="H15" s="11" t="s">
        <v>7</v>
      </c>
      <c r="J15" s="66" t="s">
        <v>309</v>
      </c>
      <c r="K15" s="70" t="s">
        <v>1312</v>
      </c>
      <c r="L15" s="66" t="str">
        <f>VLOOKUP(Items!F114,'Item-LO'!C:I,7,FALSE)</f>
        <v>Post</v>
      </c>
    </row>
    <row r="16" spans="1:13" x14ac:dyDescent="0.2">
      <c r="A16" s="11">
        <v>111</v>
      </c>
      <c r="B16" s="16" t="s">
        <v>309</v>
      </c>
      <c r="C16" s="16" t="s">
        <v>283</v>
      </c>
      <c r="D16" s="13" t="s">
        <v>107</v>
      </c>
      <c r="E16" s="15" t="s">
        <v>6</v>
      </c>
      <c r="F16" s="15" t="str">
        <f t="shared" si="0"/>
        <v>Adapt 111</v>
      </c>
      <c r="G16" s="32" t="s">
        <v>906</v>
      </c>
      <c r="H16" s="11" t="s">
        <v>7</v>
      </c>
      <c r="J16" s="66" t="s">
        <v>309</v>
      </c>
      <c r="K16" s="70" t="s">
        <v>309</v>
      </c>
      <c r="L16" s="66" t="str">
        <f>VLOOKUP(Items!F115,'Item-LO'!C:I,7,FALSE)</f>
        <v>Post</v>
      </c>
    </row>
    <row r="17" spans="1:12" x14ac:dyDescent="0.2">
      <c r="A17" s="11">
        <v>112</v>
      </c>
      <c r="B17" s="16" t="s">
        <v>309</v>
      </c>
      <c r="C17" s="16" t="s">
        <v>283</v>
      </c>
      <c r="D17" s="13" t="s">
        <v>107</v>
      </c>
      <c r="E17" s="15" t="s">
        <v>6</v>
      </c>
      <c r="F17" s="15" t="str">
        <f t="shared" si="0"/>
        <v>Adapt 112</v>
      </c>
      <c r="G17" s="32" t="s">
        <v>907</v>
      </c>
      <c r="H17" s="11" t="s">
        <v>7</v>
      </c>
      <c r="J17" s="66" t="s">
        <v>309</v>
      </c>
      <c r="K17" s="70" t="s">
        <v>309</v>
      </c>
      <c r="L17" s="66" t="str">
        <f>VLOOKUP(Items!F116,'Item-LO'!C:I,7,FALSE)</f>
        <v>Pre</v>
      </c>
    </row>
    <row r="18" spans="1:12" x14ac:dyDescent="0.2">
      <c r="A18" s="11">
        <v>113</v>
      </c>
      <c r="B18" s="16" t="s">
        <v>309</v>
      </c>
      <c r="C18" s="16" t="s">
        <v>53</v>
      </c>
      <c r="D18" s="13" t="s">
        <v>103</v>
      </c>
      <c r="E18" s="15" t="s">
        <v>6</v>
      </c>
      <c r="F18" s="15" t="str">
        <f t="shared" si="0"/>
        <v>Adapt 113</v>
      </c>
      <c r="G18" s="32" t="s">
        <v>911</v>
      </c>
      <c r="H18" s="11" t="s">
        <v>303</v>
      </c>
      <c r="J18" s="66" t="s">
        <v>1311</v>
      </c>
      <c r="K18" s="70" t="s">
        <v>1311</v>
      </c>
      <c r="L18" s="66" t="str">
        <f>VLOOKUP(Items!F100,'Item-LO'!C:I,7,FALSE)</f>
        <v>Pre</v>
      </c>
    </row>
    <row r="19" spans="1:12" x14ac:dyDescent="0.2">
      <c r="A19" s="11">
        <v>114</v>
      </c>
      <c r="B19" s="16" t="s">
        <v>309</v>
      </c>
      <c r="C19" s="16" t="s">
        <v>53</v>
      </c>
      <c r="D19" s="13" t="s">
        <v>103</v>
      </c>
      <c r="E19" s="15" t="s">
        <v>6</v>
      </c>
      <c r="F19" s="15" t="str">
        <f t="shared" si="0"/>
        <v>Adapt 114</v>
      </c>
      <c r="G19" s="32" t="s">
        <v>912</v>
      </c>
      <c r="H19" s="11" t="s">
        <v>303</v>
      </c>
      <c r="J19" s="66" t="s">
        <v>1312</v>
      </c>
      <c r="K19" s="70" t="s">
        <v>1312</v>
      </c>
      <c r="L19" s="66" t="str">
        <f>VLOOKUP(Items!F103,'Item-LO'!C:I,7,FALSE)</f>
        <v>Pre</v>
      </c>
    </row>
    <row r="20" spans="1:12" x14ac:dyDescent="0.2">
      <c r="A20" s="11">
        <v>115</v>
      </c>
      <c r="B20" s="16" t="s">
        <v>309</v>
      </c>
      <c r="C20" s="16" t="s">
        <v>53</v>
      </c>
      <c r="D20" s="13" t="s">
        <v>103</v>
      </c>
      <c r="E20" s="15" t="s">
        <v>6</v>
      </c>
      <c r="F20" s="15" t="str">
        <f t="shared" si="0"/>
        <v>Adapt 115</v>
      </c>
      <c r="G20" s="32" t="s">
        <v>913</v>
      </c>
      <c r="H20" s="11" t="s">
        <v>303</v>
      </c>
      <c r="J20" s="66" t="s">
        <v>309</v>
      </c>
      <c r="K20" s="70" t="s">
        <v>309</v>
      </c>
      <c r="L20" s="66" t="str">
        <f>VLOOKUP(Items!F98,'Item-LO'!C:I,7,FALSE)</f>
        <v>Module 3</v>
      </c>
    </row>
    <row r="21" spans="1:12" x14ac:dyDescent="0.2">
      <c r="A21" s="11">
        <v>116</v>
      </c>
      <c r="B21" s="16" t="s">
        <v>309</v>
      </c>
      <c r="C21" s="16" t="s">
        <v>284</v>
      </c>
      <c r="D21" s="13" t="s">
        <v>110</v>
      </c>
      <c r="E21" s="15" t="s">
        <v>6</v>
      </c>
      <c r="F21" s="15" t="str">
        <f t="shared" si="0"/>
        <v>Adapt 116</v>
      </c>
      <c r="G21" s="32" t="s">
        <v>908</v>
      </c>
      <c r="H21" s="11" t="s">
        <v>7</v>
      </c>
      <c r="J21" s="66" t="s">
        <v>309</v>
      </c>
      <c r="K21" s="70" t="s">
        <v>309</v>
      </c>
      <c r="L21" s="66" t="str">
        <f>VLOOKUP(Items!F125,'Item-LO'!C:I,7,FALSE)</f>
        <v>Pre</v>
      </c>
    </row>
    <row r="22" spans="1:12" x14ac:dyDescent="0.2">
      <c r="A22" s="11">
        <v>117</v>
      </c>
      <c r="B22" s="16" t="s">
        <v>309</v>
      </c>
      <c r="C22" s="16" t="s">
        <v>284</v>
      </c>
      <c r="D22" s="13" t="s">
        <v>110</v>
      </c>
      <c r="E22" s="15" t="s">
        <v>6</v>
      </c>
      <c r="F22" s="15" t="str">
        <f t="shared" si="0"/>
        <v>Adapt 117</v>
      </c>
      <c r="G22" s="32" t="s">
        <v>909</v>
      </c>
      <c r="H22" s="11" t="s">
        <v>7</v>
      </c>
      <c r="J22" s="66" t="s">
        <v>1311</v>
      </c>
      <c r="K22" s="70" t="s">
        <v>1311</v>
      </c>
      <c r="L22" s="66" t="str">
        <f>VLOOKUP(Items!F127,'Item-LO'!C:I,7,FALSE)</f>
        <v>Pre</v>
      </c>
    </row>
    <row r="23" spans="1:12" x14ac:dyDescent="0.2">
      <c r="A23" s="11">
        <v>118</v>
      </c>
      <c r="B23" s="16" t="s">
        <v>309</v>
      </c>
      <c r="C23" s="16" t="s">
        <v>284</v>
      </c>
      <c r="D23" s="13" t="s">
        <v>110</v>
      </c>
      <c r="E23" s="15" t="s">
        <v>6</v>
      </c>
      <c r="F23" s="15" t="str">
        <f t="shared" si="0"/>
        <v>Adapt 118</v>
      </c>
      <c r="G23" s="32" t="s">
        <v>910</v>
      </c>
      <c r="H23" s="11" t="s">
        <v>7</v>
      </c>
      <c r="J23" s="66" t="s">
        <v>1313</v>
      </c>
      <c r="K23" s="70" t="s">
        <v>1314</v>
      </c>
      <c r="L23" s="66" t="str">
        <f>VLOOKUP(Items!F129,'Item-LO'!C:I,7,FALSE)</f>
        <v>Pre</v>
      </c>
    </row>
    <row r="24" spans="1:12" x14ac:dyDescent="0.2">
      <c r="A24" s="11">
        <v>119</v>
      </c>
      <c r="B24" s="16" t="s">
        <v>309</v>
      </c>
      <c r="C24" s="16" t="s">
        <v>284</v>
      </c>
      <c r="D24" s="13" t="s">
        <v>110</v>
      </c>
      <c r="E24" s="15" t="s">
        <v>6</v>
      </c>
      <c r="F24" s="15" t="str">
        <f t="shared" si="0"/>
        <v>Adapt 119</v>
      </c>
      <c r="G24" s="32" t="s">
        <v>914</v>
      </c>
      <c r="H24" s="11" t="s">
        <v>7</v>
      </c>
      <c r="J24" s="66" t="s">
        <v>309</v>
      </c>
      <c r="K24" s="70" t="s">
        <v>309</v>
      </c>
      <c r="L24" s="66" t="str">
        <f>VLOOKUP(Items!F126,'Item-LO'!C:I,7,FALSE)</f>
        <v>Final</v>
      </c>
    </row>
    <row r="25" spans="1:12" x14ac:dyDescent="0.2">
      <c r="A25" s="11">
        <v>12</v>
      </c>
      <c r="B25" s="15" t="s">
        <v>29</v>
      </c>
      <c r="C25" s="15" t="s">
        <v>284</v>
      </c>
      <c r="D25" s="13" t="s">
        <v>78</v>
      </c>
      <c r="E25" s="15" t="s">
        <v>6</v>
      </c>
      <c r="F25" s="15" t="str">
        <f t="shared" si="0"/>
        <v>Adapt 12</v>
      </c>
      <c r="G25" s="29" t="s">
        <v>48</v>
      </c>
      <c r="H25" s="16" t="s">
        <v>5</v>
      </c>
      <c r="J25" s="66" t="s">
        <v>1314</v>
      </c>
      <c r="K25" s="70" t="s">
        <v>29</v>
      </c>
      <c r="L25" s="66" t="str">
        <f>VLOOKUP(Items!F61,'Item-LO'!C:I,7,FALSE)</f>
        <v>Module 3</v>
      </c>
    </row>
    <row r="26" spans="1:12" x14ac:dyDescent="0.2">
      <c r="A26" s="11">
        <v>120</v>
      </c>
      <c r="B26" s="16" t="s">
        <v>309</v>
      </c>
      <c r="C26" s="16" t="s">
        <v>284</v>
      </c>
      <c r="D26" s="13" t="s">
        <v>112</v>
      </c>
      <c r="E26" s="15" t="s">
        <v>6</v>
      </c>
      <c r="F26" s="15" t="str">
        <f t="shared" si="0"/>
        <v>Adapt 120</v>
      </c>
      <c r="G26" s="32" t="s">
        <v>915</v>
      </c>
      <c r="H26" s="11" t="s">
        <v>7</v>
      </c>
      <c r="J26" s="66" t="s">
        <v>1314</v>
      </c>
      <c r="K26" s="70" t="s">
        <v>1314</v>
      </c>
      <c r="L26" s="66" t="str">
        <f>VLOOKUP(Items!F147,'Item-LO'!C:I,7,FALSE)</f>
        <v>Module 1</v>
      </c>
    </row>
    <row r="27" spans="1:12" x14ac:dyDescent="0.2">
      <c r="A27" s="11">
        <v>121</v>
      </c>
      <c r="B27" s="16" t="s">
        <v>309</v>
      </c>
      <c r="C27" s="16" t="s">
        <v>284</v>
      </c>
      <c r="D27" s="13" t="s">
        <v>112</v>
      </c>
      <c r="E27" s="15" t="s">
        <v>6</v>
      </c>
      <c r="F27" s="15" t="str">
        <f t="shared" si="0"/>
        <v>Adapt 121</v>
      </c>
      <c r="G27" s="32" t="s">
        <v>916</v>
      </c>
      <c r="H27" s="11" t="s">
        <v>7</v>
      </c>
      <c r="J27" s="66" t="s">
        <v>1313</v>
      </c>
      <c r="K27" s="70" t="s">
        <v>1313</v>
      </c>
      <c r="L27" s="66" t="str">
        <f>VLOOKUP(Items!F146,'Item-LO'!C:I,7,FALSE)</f>
        <v>Pre</v>
      </c>
    </row>
    <row r="28" spans="1:12" x14ac:dyDescent="0.2">
      <c r="A28" s="11">
        <v>122</v>
      </c>
      <c r="B28" s="16" t="s">
        <v>309</v>
      </c>
      <c r="C28" s="16" t="s">
        <v>284</v>
      </c>
      <c r="D28" s="13" t="s">
        <v>112</v>
      </c>
      <c r="E28" s="15" t="s">
        <v>6</v>
      </c>
      <c r="F28" s="15" t="str">
        <f t="shared" si="0"/>
        <v>Adapt 122</v>
      </c>
      <c r="G28" s="32" t="s">
        <v>917</v>
      </c>
      <c r="H28" s="11" t="s">
        <v>7</v>
      </c>
      <c r="J28" s="66" t="s">
        <v>1312</v>
      </c>
      <c r="K28" s="70" t="s">
        <v>1311</v>
      </c>
      <c r="L28" s="66" t="str">
        <f>VLOOKUP(Items!F148,'Item-LO'!C:I,7,FALSE)</f>
        <v>Module 3</v>
      </c>
    </row>
    <row r="29" spans="1:12" x14ac:dyDescent="0.2">
      <c r="A29" s="11">
        <v>123</v>
      </c>
      <c r="B29" s="16" t="s">
        <v>309</v>
      </c>
      <c r="C29" s="16" t="s">
        <v>284</v>
      </c>
      <c r="D29" s="13" t="s">
        <v>112</v>
      </c>
      <c r="E29" s="15" t="s">
        <v>6</v>
      </c>
      <c r="F29" s="15" t="str">
        <f t="shared" si="0"/>
        <v>Adapt 123</v>
      </c>
      <c r="G29" s="32" t="s">
        <v>918</v>
      </c>
      <c r="H29" s="11" t="s">
        <v>7</v>
      </c>
      <c r="J29" s="66" t="s">
        <v>309</v>
      </c>
      <c r="K29" s="70" t="s">
        <v>309</v>
      </c>
      <c r="L29" s="66" t="str">
        <f>VLOOKUP(Items!F133,'Item-LO'!C:I,7,FALSE)</f>
        <v>Pre</v>
      </c>
    </row>
    <row r="30" spans="1:12" x14ac:dyDescent="0.2">
      <c r="A30" s="11">
        <v>124</v>
      </c>
      <c r="B30" s="16" t="s">
        <v>309</v>
      </c>
      <c r="C30" s="16" t="s">
        <v>284</v>
      </c>
      <c r="D30" s="13" t="s">
        <v>112</v>
      </c>
      <c r="E30" s="15" t="s">
        <v>6</v>
      </c>
      <c r="F30" s="15" t="str">
        <f t="shared" si="0"/>
        <v>Adapt 124</v>
      </c>
      <c r="G30" s="32" t="s">
        <v>919</v>
      </c>
      <c r="H30" s="11" t="s">
        <v>303</v>
      </c>
      <c r="J30" s="66" t="s">
        <v>309</v>
      </c>
      <c r="K30" s="70" t="s">
        <v>309</v>
      </c>
      <c r="L30" s="66" t="str">
        <f>VLOOKUP(Items!F134,'Item-LO'!C:I,7,FALSE)</f>
        <v>Post</v>
      </c>
    </row>
    <row r="31" spans="1:12" x14ac:dyDescent="0.2">
      <c r="A31" s="11">
        <v>125</v>
      </c>
      <c r="B31" s="16" t="s">
        <v>309</v>
      </c>
      <c r="C31" s="16" t="s">
        <v>284</v>
      </c>
      <c r="D31" s="13" t="s">
        <v>112</v>
      </c>
      <c r="E31" s="15" t="s">
        <v>6</v>
      </c>
      <c r="F31" s="15" t="str">
        <f t="shared" si="0"/>
        <v>Adapt 125</v>
      </c>
      <c r="G31" s="32" t="s">
        <v>920</v>
      </c>
      <c r="H31" s="11" t="s">
        <v>303</v>
      </c>
      <c r="J31" s="66" t="s">
        <v>309</v>
      </c>
      <c r="K31" s="70" t="s">
        <v>309</v>
      </c>
      <c r="L31" s="66" t="str">
        <f>VLOOKUP(Items!F135,'Item-LO'!C:I,7,FALSE)</f>
        <v>Pre</v>
      </c>
    </row>
    <row r="32" spans="1:12" x14ac:dyDescent="0.2">
      <c r="A32" s="11">
        <v>126</v>
      </c>
      <c r="B32" s="16" t="s">
        <v>309</v>
      </c>
      <c r="C32" s="16" t="s">
        <v>284</v>
      </c>
      <c r="D32" s="13" t="s">
        <v>112</v>
      </c>
      <c r="E32" s="15" t="s">
        <v>6</v>
      </c>
      <c r="F32" s="15" t="str">
        <f t="shared" si="0"/>
        <v>Adapt 126</v>
      </c>
      <c r="G32" s="32" t="s">
        <v>921</v>
      </c>
      <c r="H32" s="11" t="s">
        <v>303</v>
      </c>
      <c r="J32" s="66" t="s">
        <v>309</v>
      </c>
      <c r="K32" s="70" t="s">
        <v>1311</v>
      </c>
      <c r="L32" s="66" t="str">
        <f>VLOOKUP(Items!F136,'Item-LO'!C:I,7,FALSE)</f>
        <v>Post</v>
      </c>
    </row>
    <row r="33" spans="1:12" x14ac:dyDescent="0.2">
      <c r="A33" s="11">
        <v>127</v>
      </c>
      <c r="B33" s="16" t="s">
        <v>309</v>
      </c>
      <c r="C33" s="16" t="s">
        <v>284</v>
      </c>
      <c r="D33" s="13" t="s">
        <v>112</v>
      </c>
      <c r="E33" s="15" t="s">
        <v>6</v>
      </c>
      <c r="F33" s="15" t="str">
        <f t="shared" si="0"/>
        <v>Adapt 127</v>
      </c>
      <c r="G33" s="32" t="s">
        <v>922</v>
      </c>
      <c r="H33" s="11" t="s">
        <v>303</v>
      </c>
      <c r="J33" s="66" t="s">
        <v>309</v>
      </c>
      <c r="K33" s="70" t="s">
        <v>309</v>
      </c>
      <c r="L33" s="66" t="str">
        <f>VLOOKUP(Items!F137,'Item-LO'!C:I,7,FALSE)</f>
        <v>Module 3</v>
      </c>
    </row>
    <row r="34" spans="1:12" x14ac:dyDescent="0.2">
      <c r="A34" s="11">
        <v>128</v>
      </c>
      <c r="B34" s="16" t="s">
        <v>309</v>
      </c>
      <c r="C34" s="16" t="s">
        <v>284</v>
      </c>
      <c r="D34" s="13" t="s">
        <v>112</v>
      </c>
      <c r="E34" s="15" t="s">
        <v>6</v>
      </c>
      <c r="F34" s="15" t="str">
        <f t="shared" si="0"/>
        <v>Adapt 128</v>
      </c>
      <c r="G34" s="32" t="s">
        <v>923</v>
      </c>
      <c r="H34" s="11" t="s">
        <v>303</v>
      </c>
      <c r="J34" s="66" t="s">
        <v>309</v>
      </c>
      <c r="K34" s="70" t="s">
        <v>309</v>
      </c>
      <c r="L34" s="66" t="str">
        <f>VLOOKUP(Items!F138,'Item-LO'!C:I,7,FALSE)</f>
        <v>Pre</v>
      </c>
    </row>
    <row r="35" spans="1:12" x14ac:dyDescent="0.2">
      <c r="A35" s="11">
        <v>129</v>
      </c>
      <c r="B35" s="16" t="s">
        <v>309</v>
      </c>
      <c r="C35" s="16" t="s">
        <v>284</v>
      </c>
      <c r="D35" s="13" t="s">
        <v>112</v>
      </c>
      <c r="E35" s="15" t="s">
        <v>6</v>
      </c>
      <c r="F35" s="15" t="str">
        <f t="shared" si="0"/>
        <v>Adapt 129</v>
      </c>
      <c r="G35" s="32" t="s">
        <v>924</v>
      </c>
      <c r="H35" s="11" t="s">
        <v>5</v>
      </c>
      <c r="J35" s="66" t="s">
        <v>309</v>
      </c>
      <c r="K35" s="70" t="s">
        <v>1311</v>
      </c>
      <c r="L35" s="66" t="str">
        <f>VLOOKUP(Items!F139,'Item-LO'!C:I,7,FALSE)</f>
        <v>Post</v>
      </c>
    </row>
    <row r="36" spans="1:12" x14ac:dyDescent="0.2">
      <c r="A36" s="11">
        <v>13</v>
      </c>
      <c r="B36" s="15" t="s">
        <v>29</v>
      </c>
      <c r="C36" s="15" t="s">
        <v>30</v>
      </c>
      <c r="D36" s="13" t="s">
        <v>57</v>
      </c>
      <c r="E36" s="15" t="s">
        <v>6</v>
      </c>
      <c r="F36" s="15" t="str">
        <f t="shared" si="0"/>
        <v>Adapt 13</v>
      </c>
      <c r="G36" s="29" t="s">
        <v>49</v>
      </c>
      <c r="H36" s="16" t="s">
        <v>5</v>
      </c>
      <c r="J36" s="66" t="s">
        <v>1311</v>
      </c>
      <c r="K36" s="70" t="s">
        <v>1311</v>
      </c>
      <c r="L36" s="66" t="str">
        <f>VLOOKUP(Items!F6,'Item-LO'!C:I,7,FALSE)</f>
        <v>Post</v>
      </c>
    </row>
    <row r="37" spans="1:12" x14ac:dyDescent="0.2">
      <c r="A37" s="11">
        <v>130</v>
      </c>
      <c r="B37" s="16" t="s">
        <v>309</v>
      </c>
      <c r="C37" s="16" t="s">
        <v>284</v>
      </c>
      <c r="D37" s="13" t="s">
        <v>112</v>
      </c>
      <c r="E37" s="15" t="s">
        <v>6</v>
      </c>
      <c r="F37" s="15" t="str">
        <f t="shared" si="0"/>
        <v>Adapt 130</v>
      </c>
      <c r="G37" s="32" t="s">
        <v>925</v>
      </c>
      <c r="H37" s="11" t="s">
        <v>5</v>
      </c>
      <c r="J37" s="66" t="s">
        <v>309</v>
      </c>
      <c r="K37" s="70" t="s">
        <v>309</v>
      </c>
      <c r="L37" s="66" t="str">
        <f>VLOOKUP(Items!F140,'Item-LO'!C:I,7,FALSE)</f>
        <v>Final</v>
      </c>
    </row>
    <row r="38" spans="1:12" x14ac:dyDescent="0.2">
      <c r="A38" s="11">
        <v>131</v>
      </c>
      <c r="B38" s="16" t="s">
        <v>309</v>
      </c>
      <c r="C38" s="16" t="s">
        <v>284</v>
      </c>
      <c r="D38" s="13" t="s">
        <v>112</v>
      </c>
      <c r="E38" s="15" t="s">
        <v>6</v>
      </c>
      <c r="F38" s="15" t="str">
        <f t="shared" si="0"/>
        <v>Adapt 131</v>
      </c>
      <c r="G38" s="32" t="s">
        <v>926</v>
      </c>
      <c r="H38" s="11" t="s">
        <v>5</v>
      </c>
      <c r="J38" s="66" t="s">
        <v>309</v>
      </c>
      <c r="K38" s="70" t="s">
        <v>309</v>
      </c>
      <c r="L38" s="66" t="str">
        <f>VLOOKUP(Items!F141,'Item-LO'!C:I,7,FALSE)</f>
        <v>Pre</v>
      </c>
    </row>
    <row r="39" spans="1:12" x14ac:dyDescent="0.2">
      <c r="A39" s="11">
        <v>132</v>
      </c>
      <c r="B39" s="16" t="s">
        <v>309</v>
      </c>
      <c r="C39" s="16" t="s">
        <v>284</v>
      </c>
      <c r="D39" s="13" t="s">
        <v>112</v>
      </c>
      <c r="E39" s="15" t="s">
        <v>6</v>
      </c>
      <c r="F39" s="15" t="str">
        <f t="shared" si="0"/>
        <v>Adapt 132</v>
      </c>
      <c r="G39" s="32" t="s">
        <v>927</v>
      </c>
      <c r="H39" s="11" t="s">
        <v>5</v>
      </c>
      <c r="J39" s="66" t="s">
        <v>309</v>
      </c>
      <c r="K39" s="70" t="s">
        <v>309</v>
      </c>
      <c r="L39" s="66" t="str">
        <f>VLOOKUP(Items!F142,'Item-LO'!C:I,7,FALSE)</f>
        <v>Post</v>
      </c>
    </row>
    <row r="40" spans="1:12" x14ac:dyDescent="0.2">
      <c r="A40" s="11">
        <v>133</v>
      </c>
      <c r="B40" s="16" t="s">
        <v>309</v>
      </c>
      <c r="C40" s="16" t="s">
        <v>284</v>
      </c>
      <c r="D40" s="13" t="s">
        <v>112</v>
      </c>
      <c r="E40" s="15" t="s">
        <v>6</v>
      </c>
      <c r="F40" s="15" t="str">
        <f t="shared" si="0"/>
        <v>Adapt 133</v>
      </c>
      <c r="G40" s="32" t="s">
        <v>928</v>
      </c>
      <c r="H40" s="11" t="s">
        <v>7</v>
      </c>
      <c r="J40" s="66" t="s">
        <v>1311</v>
      </c>
      <c r="K40" s="70" t="s">
        <v>1311</v>
      </c>
      <c r="L40" s="66" t="str">
        <f>VLOOKUP(Items!F144,'Item-LO'!C:I,7,FALSE)</f>
        <v>Post</v>
      </c>
    </row>
    <row r="41" spans="1:12" x14ac:dyDescent="0.2">
      <c r="A41" s="11">
        <v>134</v>
      </c>
      <c r="B41" s="16" t="s">
        <v>309</v>
      </c>
      <c r="C41" s="16" t="s">
        <v>284</v>
      </c>
      <c r="D41" s="13" t="s">
        <v>112</v>
      </c>
      <c r="E41" s="15" t="s">
        <v>6</v>
      </c>
      <c r="F41" s="15" t="str">
        <f t="shared" si="0"/>
        <v>Adapt 134</v>
      </c>
      <c r="G41" s="32" t="s">
        <v>929</v>
      </c>
      <c r="H41" s="11" t="s">
        <v>7</v>
      </c>
      <c r="J41" s="66" t="s">
        <v>309</v>
      </c>
      <c r="K41" s="70" t="s">
        <v>309</v>
      </c>
      <c r="L41" s="66" t="str">
        <f>VLOOKUP(Items!F143,'Item-LO'!C:I,7,FALSE)</f>
        <v>Pre</v>
      </c>
    </row>
    <row r="42" spans="1:12" x14ac:dyDescent="0.2">
      <c r="A42" s="11">
        <v>135</v>
      </c>
      <c r="B42" s="16" t="s">
        <v>309</v>
      </c>
      <c r="C42" s="16" t="s">
        <v>284</v>
      </c>
      <c r="D42" s="13" t="s">
        <v>112</v>
      </c>
      <c r="E42" s="15" t="s">
        <v>6</v>
      </c>
      <c r="F42" s="15" t="str">
        <f t="shared" si="0"/>
        <v>Adapt 135</v>
      </c>
      <c r="G42" s="32" t="s">
        <v>930</v>
      </c>
      <c r="H42" s="11" t="s">
        <v>7</v>
      </c>
      <c r="J42" s="66" t="s">
        <v>1311</v>
      </c>
      <c r="K42" s="70" t="s">
        <v>1311</v>
      </c>
      <c r="L42" s="66" t="str">
        <f>VLOOKUP(Items!F145,'Item-LO'!C:I,7,FALSE)</f>
        <v>Pre</v>
      </c>
    </row>
    <row r="43" spans="1:12" x14ac:dyDescent="0.2">
      <c r="A43" s="11">
        <v>136</v>
      </c>
      <c r="B43" s="16" t="s">
        <v>309</v>
      </c>
      <c r="C43" s="16" t="s">
        <v>283</v>
      </c>
      <c r="D43" s="13" t="s">
        <v>107</v>
      </c>
      <c r="E43" s="15" t="s">
        <v>6</v>
      </c>
      <c r="F43" s="15" t="str">
        <f t="shared" si="0"/>
        <v>Adapt 136</v>
      </c>
      <c r="G43" s="32" t="s">
        <v>931</v>
      </c>
      <c r="H43" s="11" t="s">
        <v>7</v>
      </c>
      <c r="J43" s="66" t="s">
        <v>1314</v>
      </c>
      <c r="K43" s="70" t="s">
        <v>1314</v>
      </c>
      <c r="L43" s="66" t="str">
        <f>VLOOKUP(Items!F123,'Item-LO'!C:I,7,FALSE)</f>
        <v>Pre</v>
      </c>
    </row>
    <row r="44" spans="1:12" x14ac:dyDescent="0.2">
      <c r="A44" s="11">
        <v>137</v>
      </c>
      <c r="B44" s="16" t="s">
        <v>309</v>
      </c>
      <c r="C44" s="16" t="s">
        <v>283</v>
      </c>
      <c r="D44" s="13" t="s">
        <v>107</v>
      </c>
      <c r="E44" s="15" t="s">
        <v>6</v>
      </c>
      <c r="F44" s="15" t="str">
        <f t="shared" si="0"/>
        <v>Adapt 137</v>
      </c>
      <c r="G44" s="32" t="s">
        <v>932</v>
      </c>
      <c r="H44" s="11" t="s">
        <v>7</v>
      </c>
      <c r="J44" s="66" t="s">
        <v>309</v>
      </c>
      <c r="K44" s="70" t="s">
        <v>309</v>
      </c>
      <c r="L44" s="66" t="str">
        <f>VLOOKUP(Items!F117,'Item-LO'!C:I,7,FALSE)</f>
        <v>Post</v>
      </c>
    </row>
    <row r="45" spans="1:12" x14ac:dyDescent="0.2">
      <c r="A45" s="11">
        <v>138</v>
      </c>
      <c r="B45" s="16" t="s">
        <v>309</v>
      </c>
      <c r="C45" s="16" t="s">
        <v>283</v>
      </c>
      <c r="D45" s="13" t="s">
        <v>107</v>
      </c>
      <c r="E45" s="15" t="s">
        <v>6</v>
      </c>
      <c r="F45" s="15" t="str">
        <f t="shared" si="0"/>
        <v>Adapt 138</v>
      </c>
      <c r="G45" s="32" t="s">
        <v>933</v>
      </c>
      <c r="H45" s="11" t="s">
        <v>7</v>
      </c>
      <c r="J45" s="66" t="s">
        <v>309</v>
      </c>
      <c r="K45" s="70" t="s">
        <v>1313</v>
      </c>
      <c r="L45" s="66" t="str">
        <f>VLOOKUP(Items!F118,'Item-LO'!C:I,7,FALSE)</f>
        <v>Pre</v>
      </c>
    </row>
    <row r="46" spans="1:12" x14ac:dyDescent="0.2">
      <c r="A46" s="11">
        <v>139</v>
      </c>
      <c r="B46" s="16" t="s">
        <v>309</v>
      </c>
      <c r="C46" s="16" t="s">
        <v>283</v>
      </c>
      <c r="D46" s="13" t="s">
        <v>107</v>
      </c>
      <c r="E46" s="15" t="s">
        <v>6</v>
      </c>
      <c r="F46" s="15" t="str">
        <f t="shared" si="0"/>
        <v>Adapt 139</v>
      </c>
      <c r="G46" s="32" t="s">
        <v>934</v>
      </c>
      <c r="H46" s="11" t="s">
        <v>7</v>
      </c>
      <c r="J46" s="66" t="s">
        <v>309</v>
      </c>
      <c r="K46" s="70" t="s">
        <v>309</v>
      </c>
      <c r="L46" s="66" t="str">
        <f>VLOOKUP(Items!F119,'Item-LO'!C:I,7,FALSE)</f>
        <v>Post</v>
      </c>
    </row>
    <row r="47" spans="1:12" x14ac:dyDescent="0.2">
      <c r="A47" s="11">
        <v>14</v>
      </c>
      <c r="B47" s="15" t="s">
        <v>29</v>
      </c>
      <c r="C47" s="15" t="s">
        <v>284</v>
      </c>
      <c r="D47" s="13" t="s">
        <v>78</v>
      </c>
      <c r="E47" s="15" t="s">
        <v>6</v>
      </c>
      <c r="F47" s="15" t="str">
        <f t="shared" si="0"/>
        <v>Adapt 14</v>
      </c>
      <c r="G47" s="29" t="s">
        <v>50</v>
      </c>
      <c r="H47" s="16" t="s">
        <v>7</v>
      </c>
      <c r="J47" s="66" t="s">
        <v>29</v>
      </c>
      <c r="K47" s="70" t="s">
        <v>1311</v>
      </c>
      <c r="L47" s="66" t="str">
        <f>VLOOKUP(Items!F57,'Item-LO'!C:I,7,FALSE)</f>
        <v>Module 3</v>
      </c>
    </row>
    <row r="48" spans="1:12" x14ac:dyDescent="0.2">
      <c r="A48" s="11">
        <v>140</v>
      </c>
      <c r="B48" s="16" t="s">
        <v>309</v>
      </c>
      <c r="C48" s="16" t="s">
        <v>284</v>
      </c>
      <c r="D48" s="13" t="s">
        <v>110</v>
      </c>
      <c r="E48" s="15" t="s">
        <v>6</v>
      </c>
      <c r="F48" s="15" t="str">
        <f t="shared" si="0"/>
        <v>Adapt 140</v>
      </c>
      <c r="G48" s="32" t="s">
        <v>935</v>
      </c>
      <c r="H48" s="11" t="s">
        <v>5</v>
      </c>
      <c r="J48" s="66" t="s">
        <v>1314</v>
      </c>
      <c r="K48" s="70" t="s">
        <v>1314</v>
      </c>
      <c r="L48" s="66" t="str">
        <f>VLOOKUP(Items!F130,'Item-LO'!C:I,7,FALSE)</f>
        <v>Post</v>
      </c>
    </row>
    <row r="49" spans="1:13" x14ac:dyDescent="0.2">
      <c r="A49" s="11">
        <v>141</v>
      </c>
      <c r="B49" s="16" t="s">
        <v>309</v>
      </c>
      <c r="C49" s="16" t="s">
        <v>284</v>
      </c>
      <c r="D49" s="13" t="s">
        <v>110</v>
      </c>
      <c r="E49" s="15" t="s">
        <v>6</v>
      </c>
      <c r="F49" s="15" t="str">
        <f t="shared" si="0"/>
        <v>Adapt 141</v>
      </c>
      <c r="G49" s="32" t="s">
        <v>936</v>
      </c>
      <c r="H49" s="11" t="s">
        <v>5</v>
      </c>
      <c r="J49" s="66" t="s">
        <v>1312</v>
      </c>
      <c r="K49" s="70" t="s">
        <v>1311</v>
      </c>
      <c r="L49" s="66" t="str">
        <f>VLOOKUP(Items!F131,'Item-LO'!C:I,7,FALSE)</f>
        <v>Pre</v>
      </c>
    </row>
    <row r="50" spans="1:13" x14ac:dyDescent="0.2">
      <c r="A50" s="11">
        <v>142</v>
      </c>
      <c r="B50" s="16" t="s">
        <v>309</v>
      </c>
      <c r="C50" s="16" t="s">
        <v>284</v>
      </c>
      <c r="D50" s="13" t="s">
        <v>110</v>
      </c>
      <c r="E50" s="15" t="s">
        <v>6</v>
      </c>
      <c r="F50" s="15" t="str">
        <f t="shared" si="0"/>
        <v>Adapt 142</v>
      </c>
      <c r="G50" s="32" t="s">
        <v>937</v>
      </c>
      <c r="H50" s="11" t="s">
        <v>5</v>
      </c>
      <c r="J50" s="66" t="s">
        <v>1311</v>
      </c>
      <c r="K50" s="70" t="s">
        <v>1311</v>
      </c>
      <c r="L50" s="66" t="str">
        <f>VLOOKUP(Items!F128,'Item-LO'!C:I,7,FALSE)</f>
        <v>Post</v>
      </c>
    </row>
    <row r="51" spans="1:13" x14ac:dyDescent="0.2">
      <c r="A51" s="11">
        <v>143</v>
      </c>
      <c r="B51" s="16" t="s">
        <v>309</v>
      </c>
      <c r="C51" s="16" t="s">
        <v>284</v>
      </c>
      <c r="D51" s="13" t="s">
        <v>110</v>
      </c>
      <c r="E51" s="15" t="s">
        <v>6</v>
      </c>
      <c r="F51" s="15" t="str">
        <f t="shared" si="0"/>
        <v>Adapt 143</v>
      </c>
      <c r="G51" s="32" t="s">
        <v>938</v>
      </c>
      <c r="H51" s="11" t="s">
        <v>5</v>
      </c>
      <c r="J51" s="66" t="s">
        <v>1312</v>
      </c>
      <c r="K51" s="70" t="s">
        <v>1312</v>
      </c>
      <c r="L51" s="66" t="str">
        <f>VLOOKUP(Items!F132,'Item-LO'!C:I,7,FALSE)</f>
        <v>Post</v>
      </c>
    </row>
    <row r="52" spans="1:13" x14ac:dyDescent="0.2">
      <c r="A52" s="11">
        <v>144</v>
      </c>
      <c r="B52" s="16" t="s">
        <v>309</v>
      </c>
      <c r="C52" s="16" t="s">
        <v>283</v>
      </c>
      <c r="D52" s="13" t="s">
        <v>107</v>
      </c>
      <c r="E52" s="15" t="s">
        <v>6</v>
      </c>
      <c r="F52" s="15" t="str">
        <f t="shared" si="0"/>
        <v>Adapt 144</v>
      </c>
      <c r="G52" s="32" t="s">
        <v>939</v>
      </c>
      <c r="H52" s="11" t="s">
        <v>7</v>
      </c>
      <c r="J52" s="66" t="s">
        <v>1311</v>
      </c>
      <c r="K52" s="70" t="s">
        <v>1311</v>
      </c>
      <c r="L52" s="66" t="str">
        <f>VLOOKUP(Items!F120,'Item-LO'!C:I,7,FALSE)</f>
        <v>Pre</v>
      </c>
    </row>
    <row r="53" spans="1:13" x14ac:dyDescent="0.2">
      <c r="A53" s="11">
        <v>145</v>
      </c>
      <c r="B53" s="16" t="s">
        <v>309</v>
      </c>
      <c r="C53" s="16" t="s">
        <v>283</v>
      </c>
      <c r="D53" s="13" t="s">
        <v>107</v>
      </c>
      <c r="E53" s="15" t="s">
        <v>6</v>
      </c>
      <c r="F53" s="15" t="str">
        <f t="shared" si="0"/>
        <v>Adapt 145</v>
      </c>
      <c r="G53" s="32" t="s">
        <v>940</v>
      </c>
      <c r="H53" s="11" t="s">
        <v>7</v>
      </c>
      <c r="J53" s="66" t="s">
        <v>1311</v>
      </c>
      <c r="K53" s="70" t="s">
        <v>1311</v>
      </c>
      <c r="L53" s="66" t="str">
        <f>VLOOKUP(Items!F121,'Item-LO'!C:I,7,FALSE)</f>
        <v>Post</v>
      </c>
    </row>
    <row r="54" spans="1:13" x14ac:dyDescent="0.2">
      <c r="A54" s="11">
        <v>146</v>
      </c>
      <c r="B54" s="16" t="s">
        <v>309</v>
      </c>
      <c r="C54" s="16" t="s">
        <v>283</v>
      </c>
      <c r="D54" s="13" t="s">
        <v>107</v>
      </c>
      <c r="E54" s="15" t="s">
        <v>6</v>
      </c>
      <c r="F54" s="15" t="str">
        <f t="shared" si="0"/>
        <v>Adapt 146</v>
      </c>
      <c r="G54" s="32" t="s">
        <v>941</v>
      </c>
      <c r="H54" s="11" t="s">
        <v>7</v>
      </c>
      <c r="J54" s="66" t="s">
        <v>1313</v>
      </c>
      <c r="K54" s="70" t="s">
        <v>309</v>
      </c>
      <c r="L54" s="66" t="str">
        <f>VLOOKUP(Items!F122,'Item-LO'!C:I,7,FALSE)</f>
        <v>Module 3</v>
      </c>
    </row>
    <row r="55" spans="1:13" x14ac:dyDescent="0.2">
      <c r="A55" s="11">
        <v>147</v>
      </c>
      <c r="B55" s="16" t="s">
        <v>309</v>
      </c>
      <c r="C55" s="16" t="s">
        <v>283</v>
      </c>
      <c r="D55" s="13" t="s">
        <v>107</v>
      </c>
      <c r="E55" s="15" t="s">
        <v>6</v>
      </c>
      <c r="F55" s="15" t="str">
        <f t="shared" si="0"/>
        <v>Adapt 147</v>
      </c>
      <c r="G55" s="32" t="s">
        <v>942</v>
      </c>
      <c r="H55" s="11" t="s">
        <v>7</v>
      </c>
      <c r="J55" s="66" t="s">
        <v>309</v>
      </c>
      <c r="K55" s="70" t="s">
        <v>1311</v>
      </c>
      <c r="L55" s="66" t="str">
        <f>VLOOKUP(Items!F124,'Item-LO'!C:I,7,FALSE)</f>
        <v>Post</v>
      </c>
    </row>
    <row r="56" spans="1:13" x14ac:dyDescent="0.2">
      <c r="A56" s="11">
        <v>148</v>
      </c>
      <c r="B56" s="16" t="s">
        <v>943</v>
      </c>
      <c r="C56" s="16" t="s">
        <v>30</v>
      </c>
      <c r="D56" s="13" t="s">
        <v>123</v>
      </c>
      <c r="E56" s="15" t="s">
        <v>6</v>
      </c>
      <c r="F56" s="15" t="str">
        <f t="shared" si="0"/>
        <v>Adapt 148</v>
      </c>
      <c r="G56" s="32" t="s">
        <v>944</v>
      </c>
      <c r="H56" s="11" t="s">
        <v>5</v>
      </c>
      <c r="J56" s="66" t="s">
        <v>943</v>
      </c>
      <c r="K56" s="70" t="s">
        <v>1311</v>
      </c>
      <c r="L56" s="66" t="str">
        <f>VLOOKUP(Items!F151,'Item-LO'!C:I,7,FALSE)</f>
        <v>Module 3</v>
      </c>
    </row>
    <row r="57" spans="1:13" x14ac:dyDescent="0.2">
      <c r="A57" s="11">
        <v>149</v>
      </c>
      <c r="B57" s="16" t="s">
        <v>943</v>
      </c>
      <c r="C57" s="16" t="s">
        <v>30</v>
      </c>
      <c r="D57" s="13" t="s">
        <v>123</v>
      </c>
      <c r="E57" s="15" t="s">
        <v>6</v>
      </c>
      <c r="F57" s="15" t="str">
        <f t="shared" si="0"/>
        <v>Adapt 149</v>
      </c>
      <c r="G57" s="32" t="s">
        <v>945</v>
      </c>
      <c r="H57" s="11" t="s">
        <v>5</v>
      </c>
      <c r="J57" s="66" t="s">
        <v>943</v>
      </c>
      <c r="K57" s="70" t="s">
        <v>1314</v>
      </c>
      <c r="L57" s="66" t="str">
        <f>VLOOKUP(Items!F152,'Item-LO'!C:I,7,FALSE)</f>
        <v>Post</v>
      </c>
    </row>
    <row r="58" spans="1:13" x14ac:dyDescent="0.2">
      <c r="A58" s="11">
        <v>15</v>
      </c>
      <c r="B58" s="15" t="s">
        <v>29</v>
      </c>
      <c r="C58" s="15" t="s">
        <v>30</v>
      </c>
      <c r="D58" s="13" t="s">
        <v>57</v>
      </c>
      <c r="E58" s="15" t="s">
        <v>6</v>
      </c>
      <c r="F58" s="15" t="str">
        <f t="shared" si="0"/>
        <v>Adapt 15</v>
      </c>
      <c r="G58" s="29" t="s">
        <v>51</v>
      </c>
      <c r="H58" s="16" t="s">
        <v>5</v>
      </c>
      <c r="J58" s="66" t="s">
        <v>29</v>
      </c>
      <c r="K58" s="70" t="s">
        <v>1311</v>
      </c>
      <c r="L58" s="66" t="str">
        <f>VLOOKUP(Items!F4,'Item-LO'!C:I,7,FALSE)</f>
        <v>Pre &amp; Post</v>
      </c>
    </row>
    <row r="59" spans="1:13" x14ac:dyDescent="0.2">
      <c r="A59" s="11">
        <v>150</v>
      </c>
      <c r="B59" s="16" t="s">
        <v>943</v>
      </c>
      <c r="C59" s="16" t="s">
        <v>30</v>
      </c>
      <c r="D59" s="13" t="s">
        <v>123</v>
      </c>
      <c r="E59" s="15" t="s">
        <v>6</v>
      </c>
      <c r="F59" s="15" t="str">
        <f t="shared" si="0"/>
        <v>Adapt 150</v>
      </c>
      <c r="G59" s="32" t="s">
        <v>946</v>
      </c>
      <c r="H59" s="11" t="s">
        <v>5</v>
      </c>
      <c r="J59" s="66" t="s">
        <v>943</v>
      </c>
      <c r="K59" s="70" t="s">
        <v>1311</v>
      </c>
      <c r="L59" s="66" t="str">
        <f>VLOOKUP(Items!F153,'Item-LO'!C:I,7,FALSE)</f>
        <v>Final</v>
      </c>
    </row>
    <row r="60" spans="1:13" x14ac:dyDescent="0.2">
      <c r="A60" s="11">
        <v>151</v>
      </c>
      <c r="B60" s="16" t="s">
        <v>943</v>
      </c>
      <c r="C60" s="16" t="s">
        <v>30</v>
      </c>
      <c r="D60" s="13" t="s">
        <v>124</v>
      </c>
      <c r="E60" s="15" t="s">
        <v>6</v>
      </c>
      <c r="F60" s="15" t="str">
        <f t="shared" si="0"/>
        <v>Adapt 151</v>
      </c>
      <c r="G60" s="32" t="s">
        <v>948</v>
      </c>
      <c r="H60" s="11" t="s">
        <v>7</v>
      </c>
      <c r="J60" s="66" t="s">
        <v>943</v>
      </c>
      <c r="K60" s="70" t="s">
        <v>1311</v>
      </c>
      <c r="L60" s="66" t="str">
        <f>VLOOKUP(Items!F158,'Item-LO'!C:I,7,FALSE)</f>
        <v>Pre</v>
      </c>
    </row>
    <row r="61" spans="1:13" x14ac:dyDescent="0.2">
      <c r="A61" s="11">
        <v>152</v>
      </c>
      <c r="B61" s="16" t="s">
        <v>943</v>
      </c>
      <c r="C61" s="16" t="s">
        <v>30</v>
      </c>
      <c r="D61" s="13" t="s">
        <v>123</v>
      </c>
      <c r="E61" s="15" t="s">
        <v>6</v>
      </c>
      <c r="F61" s="15" t="str">
        <f t="shared" si="0"/>
        <v>Adapt 152</v>
      </c>
      <c r="G61" s="32" t="s">
        <v>947</v>
      </c>
      <c r="H61" s="11" t="s">
        <v>5</v>
      </c>
      <c r="J61" s="66" t="s">
        <v>943</v>
      </c>
      <c r="K61" s="70" t="s">
        <v>1312</v>
      </c>
      <c r="L61" s="66" t="str">
        <f>VLOOKUP(Items!F154,'Item-LO'!C:I,7,FALSE)</f>
        <v>Module 4</v>
      </c>
    </row>
    <row r="62" spans="1:13" x14ac:dyDescent="0.2">
      <c r="A62" s="11">
        <v>153</v>
      </c>
      <c r="B62" s="16" t="s">
        <v>943</v>
      </c>
      <c r="C62" s="16" t="s">
        <v>30</v>
      </c>
      <c r="D62" s="13" t="s">
        <v>124</v>
      </c>
      <c r="E62" s="15" t="s">
        <v>6</v>
      </c>
      <c r="F62" s="15" t="str">
        <f t="shared" si="0"/>
        <v>Adapt 153</v>
      </c>
      <c r="G62" s="32" t="s">
        <v>949</v>
      </c>
      <c r="H62" s="11" t="s">
        <v>5</v>
      </c>
      <c r="J62" s="66" t="s">
        <v>943</v>
      </c>
      <c r="K62" s="70" t="s">
        <v>1313</v>
      </c>
      <c r="L62" s="66" t="str">
        <f>VLOOKUP(Items!F159,'Item-LO'!C:I,7,FALSE)</f>
        <v>Pre</v>
      </c>
      <c r="M62" s="11" t="s">
        <v>1327</v>
      </c>
    </row>
    <row r="63" spans="1:13" x14ac:dyDescent="0.2">
      <c r="A63" s="11">
        <v>154</v>
      </c>
      <c r="B63" s="16" t="s">
        <v>943</v>
      </c>
      <c r="C63" s="16" t="s">
        <v>30</v>
      </c>
      <c r="D63" s="13" t="s">
        <v>124</v>
      </c>
      <c r="E63" s="15" t="s">
        <v>6</v>
      </c>
      <c r="F63" s="15" t="str">
        <f t="shared" si="0"/>
        <v>Adapt 154</v>
      </c>
      <c r="G63" s="32" t="s">
        <v>950</v>
      </c>
      <c r="H63" s="11" t="s">
        <v>5</v>
      </c>
      <c r="J63" s="66" t="s">
        <v>943</v>
      </c>
      <c r="K63" s="70" t="s">
        <v>943</v>
      </c>
      <c r="L63" s="66" t="str">
        <f>VLOOKUP(Items!F155,'Item-LO'!C:I,7,FALSE)</f>
        <v>Pre</v>
      </c>
    </row>
    <row r="64" spans="1:13" x14ac:dyDescent="0.2">
      <c r="A64" s="11">
        <v>155</v>
      </c>
      <c r="B64" s="16" t="s">
        <v>943</v>
      </c>
      <c r="C64" s="16" t="s">
        <v>30</v>
      </c>
      <c r="D64" s="13" t="s">
        <v>124</v>
      </c>
      <c r="E64" s="15" t="s">
        <v>6</v>
      </c>
      <c r="F64" s="15" t="str">
        <f t="shared" si="0"/>
        <v>Adapt 155</v>
      </c>
      <c r="G64" s="32" t="s">
        <v>951</v>
      </c>
      <c r="H64" s="11" t="s">
        <v>5</v>
      </c>
      <c r="J64" s="66" t="s">
        <v>943</v>
      </c>
      <c r="K64" s="70" t="s">
        <v>943</v>
      </c>
      <c r="L64" s="66" t="str">
        <f>VLOOKUP(Items!F156,'Item-LO'!C:I,7,FALSE)</f>
        <v>Post</v>
      </c>
    </row>
    <row r="65" spans="1:13" x14ac:dyDescent="0.2">
      <c r="A65" s="11">
        <v>156</v>
      </c>
      <c r="B65" s="16" t="s">
        <v>943</v>
      </c>
      <c r="C65" s="16" t="s">
        <v>30</v>
      </c>
      <c r="D65" s="13" t="s">
        <v>124</v>
      </c>
      <c r="E65" s="15" t="s">
        <v>6</v>
      </c>
      <c r="F65" s="15" t="str">
        <f t="shared" si="0"/>
        <v>Adapt 156</v>
      </c>
      <c r="G65" s="32" t="s">
        <v>952</v>
      </c>
      <c r="H65" s="11" t="s">
        <v>7</v>
      </c>
      <c r="J65" s="66" t="s">
        <v>943</v>
      </c>
      <c r="K65" s="70" t="s">
        <v>943</v>
      </c>
      <c r="L65" s="66" t="str">
        <f>VLOOKUP(Items!F157,'Item-LO'!C:I,7,FALSE)</f>
        <v>Pre</v>
      </c>
    </row>
    <row r="66" spans="1:13" x14ac:dyDescent="0.2">
      <c r="A66" s="11">
        <v>157</v>
      </c>
      <c r="B66" s="16" t="s">
        <v>943</v>
      </c>
      <c r="C66" s="16" t="s">
        <v>30</v>
      </c>
      <c r="D66" s="13" t="s">
        <v>123</v>
      </c>
      <c r="E66" s="15" t="s">
        <v>6</v>
      </c>
      <c r="F66" s="15" t="str">
        <f t="shared" ref="F66:F129" si="1">_xlfn.CONCAT("Adapt ",A66)</f>
        <v>Adapt 157</v>
      </c>
      <c r="G66" s="32" t="s">
        <v>953</v>
      </c>
      <c r="H66" s="11" t="s">
        <v>5</v>
      </c>
      <c r="J66" s="66" t="s">
        <v>943</v>
      </c>
      <c r="K66" s="70" t="s">
        <v>943</v>
      </c>
      <c r="L66" s="66" t="str">
        <f>VLOOKUP(Items!F149,'Item-LO'!C:I,7,FALSE)</f>
        <v>Post</v>
      </c>
    </row>
    <row r="67" spans="1:13" x14ac:dyDescent="0.2">
      <c r="A67" s="11">
        <v>158</v>
      </c>
      <c r="B67" s="16" t="s">
        <v>943</v>
      </c>
      <c r="C67" s="16" t="s">
        <v>30</v>
      </c>
      <c r="D67" s="13" t="s">
        <v>123</v>
      </c>
      <c r="E67" s="15" t="s">
        <v>6</v>
      </c>
      <c r="F67" s="15" t="str">
        <f t="shared" si="1"/>
        <v>Adapt 158</v>
      </c>
      <c r="G67" s="32" t="s">
        <v>954</v>
      </c>
      <c r="H67" s="11" t="s">
        <v>5</v>
      </c>
      <c r="J67" s="66" t="s">
        <v>943</v>
      </c>
      <c r="K67" s="70" t="s">
        <v>943</v>
      </c>
      <c r="L67" s="66" t="str">
        <f>VLOOKUP(Items!F150,'Item-LO'!C:I,7,FALSE)</f>
        <v>Pre</v>
      </c>
    </row>
    <row r="68" spans="1:13" x14ac:dyDescent="0.2">
      <c r="A68" s="11">
        <v>159</v>
      </c>
      <c r="B68" s="16" t="s">
        <v>943</v>
      </c>
      <c r="C68" s="16" t="s">
        <v>285</v>
      </c>
      <c r="D68" s="13" t="s">
        <v>150</v>
      </c>
      <c r="E68" s="15" t="s">
        <v>6</v>
      </c>
      <c r="F68" s="15" t="str">
        <f t="shared" si="1"/>
        <v>Adapt 159</v>
      </c>
      <c r="G68" s="32" t="s">
        <v>1112</v>
      </c>
      <c r="H68" s="11" t="s">
        <v>5</v>
      </c>
      <c r="J68" s="66" t="s">
        <v>943</v>
      </c>
      <c r="K68" s="70" t="s">
        <v>943</v>
      </c>
      <c r="L68" s="66" t="str">
        <f>VLOOKUP(Items!F205,'Item-LO'!C:I,7,FALSE)</f>
        <v>Final</v>
      </c>
    </row>
    <row r="69" spans="1:13" x14ac:dyDescent="0.2">
      <c r="A69" s="11">
        <v>16</v>
      </c>
      <c r="B69" s="15" t="s">
        <v>29</v>
      </c>
      <c r="C69" s="15" t="s">
        <v>284</v>
      </c>
      <c r="D69" s="13" t="s">
        <v>78</v>
      </c>
      <c r="E69" s="15" t="s">
        <v>6</v>
      </c>
      <c r="F69" s="15" t="str">
        <f t="shared" si="1"/>
        <v>Adapt 16</v>
      </c>
      <c r="G69" s="29" t="s">
        <v>52</v>
      </c>
      <c r="H69" s="16" t="s">
        <v>5</v>
      </c>
      <c r="J69" s="66" t="s">
        <v>29</v>
      </c>
      <c r="K69" s="70" t="s">
        <v>1312</v>
      </c>
      <c r="L69" s="66" t="str">
        <f>VLOOKUP(Items!F58,'Item-LO'!C:I,7,FALSE)</f>
        <v>Post</v>
      </c>
    </row>
    <row r="70" spans="1:13" x14ac:dyDescent="0.2">
      <c r="A70" s="11">
        <v>160</v>
      </c>
      <c r="B70" s="16" t="s">
        <v>943</v>
      </c>
      <c r="C70" s="16" t="s">
        <v>285</v>
      </c>
      <c r="D70" s="13" t="s">
        <v>150</v>
      </c>
      <c r="E70" s="15" t="s">
        <v>6</v>
      </c>
      <c r="F70" s="15" t="str">
        <f t="shared" si="1"/>
        <v>Adapt 160</v>
      </c>
      <c r="G70" s="32" t="s">
        <v>1113</v>
      </c>
      <c r="H70" s="11" t="s">
        <v>5</v>
      </c>
      <c r="J70" s="66" t="s">
        <v>943</v>
      </c>
      <c r="K70" s="70" t="s">
        <v>943</v>
      </c>
      <c r="L70" s="66" t="str">
        <f>VLOOKUP(Items!F206,'Item-LO'!C:I,7,FALSE)</f>
        <v>Module 4</v>
      </c>
    </row>
    <row r="71" spans="1:13" x14ac:dyDescent="0.2">
      <c r="A71" s="11">
        <v>161</v>
      </c>
      <c r="B71" s="16" t="s">
        <v>943</v>
      </c>
      <c r="C71" s="16" t="s">
        <v>285</v>
      </c>
      <c r="D71" s="13" t="s">
        <v>150</v>
      </c>
      <c r="E71" s="15" t="s">
        <v>6</v>
      </c>
      <c r="F71" s="15" t="str">
        <f t="shared" si="1"/>
        <v>Adapt 161</v>
      </c>
      <c r="G71" s="32" t="s">
        <v>1114</v>
      </c>
      <c r="H71" s="11" t="s">
        <v>5</v>
      </c>
      <c r="J71" s="66" t="s">
        <v>943</v>
      </c>
      <c r="K71" s="70" t="s">
        <v>1311</v>
      </c>
      <c r="L71" s="66" t="str">
        <f>VLOOKUP(Items!F207,'Item-LO'!C:I,7,FALSE)</f>
        <v>Pre</v>
      </c>
    </row>
    <row r="72" spans="1:13" x14ac:dyDescent="0.2">
      <c r="A72" s="11">
        <v>162</v>
      </c>
      <c r="B72" s="16" t="s">
        <v>943</v>
      </c>
      <c r="C72" s="16" t="s">
        <v>269</v>
      </c>
      <c r="D72" s="13" t="s">
        <v>129</v>
      </c>
      <c r="E72" s="15" t="s">
        <v>6</v>
      </c>
      <c r="F72" s="15" t="str">
        <f t="shared" si="1"/>
        <v>Adapt 162</v>
      </c>
      <c r="G72" s="32" t="s">
        <v>1115</v>
      </c>
      <c r="H72" s="11" t="s">
        <v>7</v>
      </c>
      <c r="J72" s="66" t="s">
        <v>1311</v>
      </c>
      <c r="K72" s="70" t="s">
        <v>943</v>
      </c>
      <c r="L72" s="66" t="str">
        <f>VLOOKUP(Items!F164,'Item-LO'!C:I,7,FALSE)</f>
        <v>Post</v>
      </c>
    </row>
    <row r="73" spans="1:13" x14ac:dyDescent="0.2">
      <c r="A73" s="11">
        <v>163</v>
      </c>
      <c r="B73" s="16" t="s">
        <v>943</v>
      </c>
      <c r="C73" s="16" t="s">
        <v>269</v>
      </c>
      <c r="D73" s="13" t="s">
        <v>129</v>
      </c>
      <c r="E73" s="15" t="s">
        <v>6</v>
      </c>
      <c r="F73" s="15" t="str">
        <f t="shared" si="1"/>
        <v>Adapt 163</v>
      </c>
      <c r="G73" s="32" t="s">
        <v>1116</v>
      </c>
      <c r="H73" s="11" t="s">
        <v>7</v>
      </c>
      <c r="J73" s="66" t="s">
        <v>943</v>
      </c>
      <c r="K73" s="70" t="s">
        <v>1313</v>
      </c>
      <c r="L73" s="66" t="str">
        <f>VLOOKUP(Items!F160,'Item-LO'!C:I,7,FALSE)</f>
        <v>Module 4</v>
      </c>
    </row>
    <row r="74" spans="1:13" x14ac:dyDescent="0.2">
      <c r="A74" s="11">
        <v>164</v>
      </c>
      <c r="B74" s="16" t="s">
        <v>943</v>
      </c>
      <c r="C74" s="16" t="s">
        <v>269</v>
      </c>
      <c r="D74" s="13" t="s">
        <v>129</v>
      </c>
      <c r="E74" s="15" t="s">
        <v>6</v>
      </c>
      <c r="F74" s="15" t="str">
        <f t="shared" si="1"/>
        <v>Adapt 164</v>
      </c>
      <c r="G74" s="32" t="s">
        <v>1117</v>
      </c>
      <c r="H74" s="11" t="s">
        <v>7</v>
      </c>
      <c r="J74" s="66" t="s">
        <v>943</v>
      </c>
      <c r="K74" s="70" t="s">
        <v>1311</v>
      </c>
      <c r="L74" s="66" t="str">
        <f>VLOOKUP(Items!F161,'Item-LO'!C:I,7,FALSE)</f>
        <v>Post</v>
      </c>
    </row>
    <row r="75" spans="1:13" x14ac:dyDescent="0.2">
      <c r="A75" s="11">
        <v>165</v>
      </c>
      <c r="B75" s="16" t="s">
        <v>943</v>
      </c>
      <c r="C75" s="16" t="s">
        <v>269</v>
      </c>
      <c r="D75" s="13" t="s">
        <v>129</v>
      </c>
      <c r="E75" s="15" t="s">
        <v>6</v>
      </c>
      <c r="F75" s="15" t="str">
        <f t="shared" si="1"/>
        <v>Adapt 165</v>
      </c>
      <c r="G75" s="32" t="s">
        <v>1118</v>
      </c>
      <c r="H75" s="11" t="s">
        <v>5</v>
      </c>
      <c r="J75" s="66" t="s">
        <v>1313</v>
      </c>
      <c r="K75" s="70" t="s">
        <v>1311</v>
      </c>
      <c r="L75" s="66" t="str">
        <f>VLOOKUP(Items!F166,'Item-LO'!C:I,7,FALSE)</f>
        <v>Module 4</v>
      </c>
    </row>
    <row r="76" spans="1:13" x14ac:dyDescent="0.2">
      <c r="A76" s="11">
        <v>166</v>
      </c>
      <c r="B76" s="16" t="s">
        <v>943</v>
      </c>
      <c r="C76" s="16" t="s">
        <v>269</v>
      </c>
      <c r="D76" s="13" t="s">
        <v>129</v>
      </c>
      <c r="E76" s="15" t="s">
        <v>6</v>
      </c>
      <c r="F76" s="15" t="str">
        <f t="shared" si="1"/>
        <v>Adapt 166</v>
      </c>
      <c r="G76" s="32" t="s">
        <v>1119</v>
      </c>
      <c r="H76" s="11" t="s">
        <v>5</v>
      </c>
      <c r="J76" s="66" t="s">
        <v>1311</v>
      </c>
      <c r="K76" s="70" t="s">
        <v>1311</v>
      </c>
      <c r="L76" s="66" t="str">
        <f>VLOOKUP(Items!F165,'Item-LO'!C:I,7,FALSE)</f>
        <v>Final</v>
      </c>
    </row>
    <row r="77" spans="1:13" x14ac:dyDescent="0.2">
      <c r="A77" s="11">
        <v>167</v>
      </c>
      <c r="B77" s="16" t="s">
        <v>943</v>
      </c>
      <c r="C77" s="16" t="s">
        <v>269</v>
      </c>
      <c r="D77" s="13" t="s">
        <v>129</v>
      </c>
      <c r="E77" s="15" t="s">
        <v>6</v>
      </c>
      <c r="F77" s="15" t="str">
        <f t="shared" si="1"/>
        <v>Adapt 167</v>
      </c>
      <c r="G77" s="32" t="s">
        <v>1120</v>
      </c>
      <c r="H77" s="11" t="s">
        <v>5</v>
      </c>
      <c r="J77" s="66" t="s">
        <v>943</v>
      </c>
      <c r="K77" s="70" t="s">
        <v>943</v>
      </c>
      <c r="L77" s="66" t="str">
        <f>VLOOKUP(Items!F162,'Item-LO'!C:I,7,FALSE)</f>
        <v>Pre</v>
      </c>
    </row>
    <row r="78" spans="1:13" x14ac:dyDescent="0.2">
      <c r="A78" s="11">
        <v>168</v>
      </c>
      <c r="B78" s="16" t="s">
        <v>943</v>
      </c>
      <c r="C78" s="16" t="s">
        <v>269</v>
      </c>
      <c r="D78" s="13" t="s">
        <v>130</v>
      </c>
      <c r="E78" s="15" t="s">
        <v>6</v>
      </c>
      <c r="F78" s="15" t="str">
        <f t="shared" si="1"/>
        <v>Adapt 168</v>
      </c>
      <c r="G78" s="32" t="s">
        <v>955</v>
      </c>
      <c r="H78" s="11" t="s">
        <v>7</v>
      </c>
      <c r="J78" s="66" t="s">
        <v>1314</v>
      </c>
      <c r="K78" s="70" t="s">
        <v>943</v>
      </c>
      <c r="L78" s="66" t="str">
        <f>VLOOKUP(Items!F173,'Item-LO'!C:I,7,FALSE)</f>
        <v>Pre</v>
      </c>
    </row>
    <row r="79" spans="1:13" x14ac:dyDescent="0.2">
      <c r="A79" s="11">
        <v>169</v>
      </c>
      <c r="B79" s="16" t="s">
        <v>943</v>
      </c>
      <c r="C79" s="16" t="s">
        <v>269</v>
      </c>
      <c r="D79" s="13" t="s">
        <v>130</v>
      </c>
      <c r="E79" s="15" t="s">
        <v>6</v>
      </c>
      <c r="F79" s="15" t="str">
        <f t="shared" si="1"/>
        <v>Adapt 169</v>
      </c>
      <c r="G79" s="32" t="s">
        <v>960</v>
      </c>
      <c r="H79" s="11" t="s">
        <v>7</v>
      </c>
      <c r="J79" s="66" t="s">
        <v>943</v>
      </c>
      <c r="K79" s="70" t="s">
        <v>943</v>
      </c>
      <c r="L79" s="66" t="str">
        <f>VLOOKUP(Items!F167,'Item-LO'!C:I,7,FALSE)</f>
        <v>Post</v>
      </c>
    </row>
    <row r="80" spans="1:13" x14ac:dyDescent="0.2">
      <c r="A80" s="11">
        <v>17</v>
      </c>
      <c r="B80" s="15" t="s">
        <v>29</v>
      </c>
      <c r="C80" s="16" t="s">
        <v>269</v>
      </c>
      <c r="D80" s="13" t="s">
        <v>60</v>
      </c>
      <c r="E80" s="15" t="s">
        <v>6</v>
      </c>
      <c r="F80" s="15" t="str">
        <f t="shared" si="1"/>
        <v>Adapt 17</v>
      </c>
      <c r="G80" s="29" t="s">
        <v>271</v>
      </c>
      <c r="H80" s="15" t="s">
        <v>5</v>
      </c>
      <c r="J80" s="66" t="s">
        <v>29</v>
      </c>
      <c r="K80" s="70" t="s">
        <v>1313</v>
      </c>
      <c r="L80" s="66" t="str">
        <f>VLOOKUP(Items!F16,'Item-LO'!C:I,7,FALSE)</f>
        <v>Pre</v>
      </c>
      <c r="M80" s="69" t="s">
        <v>1328</v>
      </c>
    </row>
    <row r="81" spans="1:13" x14ac:dyDescent="0.2">
      <c r="A81" s="11">
        <v>170</v>
      </c>
      <c r="B81" s="16" t="s">
        <v>943</v>
      </c>
      <c r="C81" s="16" t="s">
        <v>269</v>
      </c>
      <c r="D81" s="13" t="s">
        <v>130</v>
      </c>
      <c r="E81" s="15" t="s">
        <v>6</v>
      </c>
      <c r="F81" s="15" t="str">
        <f t="shared" si="1"/>
        <v>Adapt 170</v>
      </c>
      <c r="G81" s="32" t="s">
        <v>956</v>
      </c>
      <c r="H81" s="11" t="s">
        <v>7</v>
      </c>
      <c r="J81" s="66" t="s">
        <v>943</v>
      </c>
      <c r="K81" s="70" t="s">
        <v>1311</v>
      </c>
      <c r="L81" s="66" t="str">
        <f>VLOOKUP(Items!F168,'Item-LO'!C:I,7,FALSE)</f>
        <v>Pre</v>
      </c>
    </row>
    <row r="82" spans="1:13" x14ac:dyDescent="0.2">
      <c r="A82" s="11">
        <v>171</v>
      </c>
      <c r="B82" s="16" t="s">
        <v>943</v>
      </c>
      <c r="C82" s="16" t="s">
        <v>269</v>
      </c>
      <c r="D82" s="13" t="s">
        <v>130</v>
      </c>
      <c r="E82" s="15" t="s">
        <v>6</v>
      </c>
      <c r="F82" s="15" t="str">
        <f t="shared" si="1"/>
        <v>Adapt 171</v>
      </c>
      <c r="G82" s="32" t="s">
        <v>961</v>
      </c>
      <c r="H82" s="11" t="s">
        <v>7</v>
      </c>
      <c r="J82" s="66" t="s">
        <v>1312</v>
      </c>
      <c r="K82" s="70" t="s">
        <v>1312</v>
      </c>
      <c r="L82" s="66" t="str">
        <f>VLOOKUP(Items!F174,'Item-LO'!C:I,7,FALSE)</f>
        <v>Post</v>
      </c>
    </row>
    <row r="83" spans="1:13" x14ac:dyDescent="0.2">
      <c r="A83" s="11">
        <v>172</v>
      </c>
      <c r="B83" s="16" t="s">
        <v>943</v>
      </c>
      <c r="C83" s="16" t="s">
        <v>269</v>
      </c>
      <c r="D83" s="13" t="s">
        <v>130</v>
      </c>
      <c r="E83" s="15" t="s">
        <v>6</v>
      </c>
      <c r="F83" s="15" t="str">
        <f t="shared" si="1"/>
        <v>Adapt 172</v>
      </c>
      <c r="G83" s="32" t="s">
        <v>957</v>
      </c>
      <c r="H83" s="11" t="s">
        <v>7</v>
      </c>
      <c r="J83" s="66" t="s">
        <v>943</v>
      </c>
      <c r="K83" s="70" t="s">
        <v>1311</v>
      </c>
      <c r="L83" s="66" t="str">
        <f>VLOOKUP(Items!F169,'Item-LO'!C:I,7,FALSE)</f>
        <v>Post</v>
      </c>
    </row>
    <row r="84" spans="1:13" x14ac:dyDescent="0.2">
      <c r="A84" s="11">
        <v>173</v>
      </c>
      <c r="B84" s="16" t="s">
        <v>943</v>
      </c>
      <c r="C84" s="16" t="s">
        <v>269</v>
      </c>
      <c r="D84" s="13" t="s">
        <v>130</v>
      </c>
      <c r="E84" s="15" t="s">
        <v>6</v>
      </c>
      <c r="F84" s="15" t="str">
        <f t="shared" si="1"/>
        <v>Adapt 173</v>
      </c>
      <c r="G84" s="32" t="s">
        <v>962</v>
      </c>
      <c r="H84" s="11" t="s">
        <v>7</v>
      </c>
      <c r="J84" s="66" t="s">
        <v>943</v>
      </c>
      <c r="K84" s="70" t="s">
        <v>943</v>
      </c>
      <c r="L84" s="66" t="str">
        <f>VLOOKUP(Items!F170,'Item-LO'!C:I,7,FALSE)</f>
        <v>Module 4</v>
      </c>
    </row>
    <row r="85" spans="1:13" x14ac:dyDescent="0.2">
      <c r="A85" s="11">
        <v>174</v>
      </c>
      <c r="B85" s="16" t="s">
        <v>943</v>
      </c>
      <c r="C85" s="16" t="s">
        <v>269</v>
      </c>
      <c r="D85" s="13" t="s">
        <v>129</v>
      </c>
      <c r="E85" s="15" t="s">
        <v>6</v>
      </c>
      <c r="F85" s="15" t="str">
        <f t="shared" si="1"/>
        <v>Adapt 174</v>
      </c>
      <c r="G85" s="32" t="s">
        <v>959</v>
      </c>
      <c r="H85" s="11" t="s">
        <v>7</v>
      </c>
      <c r="J85" s="66" t="s">
        <v>943</v>
      </c>
      <c r="K85" s="70" t="s">
        <v>943</v>
      </c>
      <c r="L85" s="66" t="str">
        <f>VLOOKUP(Items!F163,'Item-LO'!C:I,7,FALSE)</f>
        <v>Module 4</v>
      </c>
    </row>
    <row r="86" spans="1:13" x14ac:dyDescent="0.2">
      <c r="A86" s="11">
        <v>175</v>
      </c>
      <c r="B86" s="16" t="s">
        <v>943</v>
      </c>
      <c r="C86" s="16" t="s">
        <v>269</v>
      </c>
      <c r="D86" s="13" t="s">
        <v>130</v>
      </c>
      <c r="E86" s="15" t="s">
        <v>6</v>
      </c>
      <c r="F86" s="15" t="str">
        <f t="shared" si="1"/>
        <v>Adapt 175</v>
      </c>
      <c r="G86" s="32" t="s">
        <v>958</v>
      </c>
      <c r="H86" s="11" t="s">
        <v>7</v>
      </c>
      <c r="J86" s="66" t="s">
        <v>943</v>
      </c>
      <c r="K86" s="70" t="s">
        <v>1314</v>
      </c>
      <c r="L86" s="66" t="str">
        <f>VLOOKUP(Items!F171,'Item-LO'!C:I,7,FALSE)</f>
        <v>Post</v>
      </c>
    </row>
    <row r="87" spans="1:13" x14ac:dyDescent="0.2">
      <c r="A87" s="11">
        <v>176</v>
      </c>
      <c r="B87" s="16" t="s">
        <v>943</v>
      </c>
      <c r="C87" s="16" t="s">
        <v>269</v>
      </c>
      <c r="D87" s="13" t="s">
        <v>130</v>
      </c>
      <c r="E87" s="15" t="s">
        <v>6</v>
      </c>
      <c r="F87" s="15" t="str">
        <f t="shared" si="1"/>
        <v>Adapt 176</v>
      </c>
      <c r="G87" s="32" t="s">
        <v>963</v>
      </c>
      <c r="H87" s="11" t="s">
        <v>7</v>
      </c>
      <c r="J87" s="66" t="s">
        <v>943</v>
      </c>
      <c r="K87" s="70" t="s">
        <v>1311</v>
      </c>
      <c r="L87" s="66" t="str">
        <f>VLOOKUP(Items!F172,'Item-LO'!C:I,7,FALSE)</f>
        <v>Final</v>
      </c>
    </row>
    <row r="88" spans="1:13" x14ac:dyDescent="0.2">
      <c r="A88" s="11">
        <v>177</v>
      </c>
      <c r="B88" s="16" t="s">
        <v>943</v>
      </c>
      <c r="C88" s="16" t="s">
        <v>53</v>
      </c>
      <c r="D88" s="13" t="s">
        <v>134</v>
      </c>
      <c r="E88" s="15" t="s">
        <v>6</v>
      </c>
      <c r="F88" s="15" t="str">
        <f t="shared" si="1"/>
        <v>Adapt 177</v>
      </c>
      <c r="G88" s="32" t="s">
        <v>964</v>
      </c>
      <c r="H88" s="11" t="s">
        <v>5</v>
      </c>
      <c r="J88" s="66" t="s">
        <v>943</v>
      </c>
      <c r="K88" s="70" t="s">
        <v>943</v>
      </c>
      <c r="L88" s="66" t="str">
        <f>VLOOKUP(Items!F177,'Item-LO'!C:I,7,FALSE)</f>
        <v>Post</v>
      </c>
    </row>
    <row r="89" spans="1:13" x14ac:dyDescent="0.2">
      <c r="A89" s="11">
        <v>178</v>
      </c>
      <c r="B89" s="16" t="s">
        <v>943</v>
      </c>
      <c r="C89" s="16" t="s">
        <v>53</v>
      </c>
      <c r="D89" s="13" t="s">
        <v>134</v>
      </c>
      <c r="E89" s="15" t="s">
        <v>6</v>
      </c>
      <c r="F89" s="15" t="str">
        <f t="shared" si="1"/>
        <v>Adapt 178</v>
      </c>
      <c r="G89" s="32" t="s">
        <v>965</v>
      </c>
      <c r="H89" s="11" t="s">
        <v>5</v>
      </c>
      <c r="J89" s="66" t="s">
        <v>943</v>
      </c>
      <c r="K89" s="70" t="s">
        <v>1313</v>
      </c>
      <c r="L89" s="66" t="str">
        <f>VLOOKUP(Items!F176,'Item-LO'!C:I,7,FALSE)</f>
        <v>Module 4</v>
      </c>
      <c r="M89" s="69" t="s">
        <v>1328</v>
      </c>
    </row>
    <row r="90" spans="1:13" x14ac:dyDescent="0.2">
      <c r="A90" s="11">
        <v>179</v>
      </c>
      <c r="B90" s="16" t="s">
        <v>943</v>
      </c>
      <c r="C90" s="16" t="s">
        <v>53</v>
      </c>
      <c r="D90" s="13" t="s">
        <v>134</v>
      </c>
      <c r="E90" s="15" t="s">
        <v>6</v>
      </c>
      <c r="F90" s="15" t="str">
        <f t="shared" si="1"/>
        <v>Adapt 179</v>
      </c>
      <c r="G90" s="32" t="s">
        <v>966</v>
      </c>
      <c r="H90" s="11" t="s">
        <v>5</v>
      </c>
      <c r="J90" s="66" t="s">
        <v>943</v>
      </c>
      <c r="K90" s="70" t="s">
        <v>1311</v>
      </c>
      <c r="L90" s="66" t="str">
        <f>VLOOKUP(Items!F175,'Item-LO'!C:I,7,FALSE)</f>
        <v>Pre</v>
      </c>
      <c r="M90" s="32"/>
    </row>
    <row r="91" spans="1:13" x14ac:dyDescent="0.2">
      <c r="A91" s="11">
        <v>18</v>
      </c>
      <c r="B91" s="15" t="s">
        <v>29</v>
      </c>
      <c r="C91" s="16" t="s">
        <v>269</v>
      </c>
      <c r="D91" s="13" t="s">
        <v>60</v>
      </c>
      <c r="E91" s="15" t="s">
        <v>6</v>
      </c>
      <c r="F91" s="15" t="str">
        <f t="shared" si="1"/>
        <v>Adapt 18</v>
      </c>
      <c r="G91" s="29" t="s">
        <v>54</v>
      </c>
      <c r="H91" s="15" t="s">
        <v>5</v>
      </c>
      <c r="J91" s="66" t="s">
        <v>29</v>
      </c>
      <c r="K91" s="70" t="s">
        <v>29</v>
      </c>
      <c r="L91" s="66" t="str">
        <f>VLOOKUP(Items!F17,'Item-LO'!C:I,7,FALSE)</f>
        <v>Post</v>
      </c>
    </row>
    <row r="92" spans="1:13" x14ac:dyDescent="0.2">
      <c r="A92" s="11">
        <v>180</v>
      </c>
      <c r="B92" s="16" t="s">
        <v>943</v>
      </c>
      <c r="C92" s="16" t="s">
        <v>283</v>
      </c>
      <c r="D92" s="13" t="s">
        <v>139</v>
      </c>
      <c r="E92" s="15" t="s">
        <v>6</v>
      </c>
      <c r="F92" s="15" t="str">
        <f t="shared" si="1"/>
        <v>Adapt 180</v>
      </c>
      <c r="G92" s="32" t="s">
        <v>967</v>
      </c>
      <c r="H92" s="11" t="s">
        <v>7</v>
      </c>
      <c r="J92" s="66" t="s">
        <v>943</v>
      </c>
      <c r="K92" s="70" t="s">
        <v>943</v>
      </c>
      <c r="L92" s="66" t="str">
        <f>VLOOKUP(Items!F190,'Item-LO'!C:I,7,FALSE)</f>
        <v>Post</v>
      </c>
    </row>
    <row r="93" spans="1:13" x14ac:dyDescent="0.2">
      <c r="A93" s="11">
        <v>181</v>
      </c>
      <c r="B93" s="16" t="s">
        <v>943</v>
      </c>
      <c r="C93" s="16" t="s">
        <v>283</v>
      </c>
      <c r="D93" s="13" t="s">
        <v>139</v>
      </c>
      <c r="E93" s="15" t="s">
        <v>6</v>
      </c>
      <c r="F93" s="15" t="str">
        <f t="shared" si="1"/>
        <v>Adapt 181</v>
      </c>
      <c r="G93" s="32" t="s">
        <v>968</v>
      </c>
      <c r="H93" s="11" t="s">
        <v>7</v>
      </c>
      <c r="J93" s="66" t="s">
        <v>943</v>
      </c>
      <c r="K93" s="70" t="s">
        <v>943</v>
      </c>
      <c r="L93" s="66" t="str">
        <f>VLOOKUP(Items!F191,'Item-LO'!C:I,7,FALSE)</f>
        <v>Final</v>
      </c>
    </row>
    <row r="94" spans="1:13" x14ac:dyDescent="0.2">
      <c r="A94" s="11">
        <v>182</v>
      </c>
      <c r="B94" s="16" t="s">
        <v>943</v>
      </c>
      <c r="C94" s="16" t="s">
        <v>283</v>
      </c>
      <c r="D94" s="13" t="s">
        <v>139</v>
      </c>
      <c r="E94" s="15" t="s">
        <v>6</v>
      </c>
      <c r="F94" s="15" t="str">
        <f t="shared" si="1"/>
        <v>Adapt 182</v>
      </c>
      <c r="G94" s="32" t="s">
        <v>969</v>
      </c>
      <c r="H94" s="11" t="s">
        <v>7</v>
      </c>
      <c r="J94" s="66" t="s">
        <v>943</v>
      </c>
      <c r="K94" s="70" t="s">
        <v>1311</v>
      </c>
      <c r="L94" s="66" t="str">
        <f>VLOOKUP(Items!F192,'Item-LO'!C:I,7,FALSE)</f>
        <v>Pre</v>
      </c>
    </row>
    <row r="95" spans="1:13" x14ac:dyDescent="0.2">
      <c r="A95" s="11">
        <v>183</v>
      </c>
      <c r="B95" s="16" t="s">
        <v>943</v>
      </c>
      <c r="C95" s="16" t="s">
        <v>283</v>
      </c>
      <c r="D95" s="13" t="s">
        <v>138</v>
      </c>
      <c r="E95" s="15" t="s">
        <v>6</v>
      </c>
      <c r="F95" s="15" t="str">
        <f t="shared" si="1"/>
        <v>Adapt 183</v>
      </c>
      <c r="G95" s="32" t="s">
        <v>970</v>
      </c>
      <c r="H95" s="11" t="s">
        <v>5</v>
      </c>
      <c r="J95" s="66" t="s">
        <v>1314</v>
      </c>
      <c r="K95" s="70" t="s">
        <v>1314</v>
      </c>
      <c r="L95" s="66" t="str">
        <f>VLOOKUP(Items!F188,'Item-LO'!C:I,7,FALSE)</f>
        <v>Module 4</v>
      </c>
    </row>
    <row r="96" spans="1:13" x14ac:dyDescent="0.2">
      <c r="A96" s="11">
        <v>184</v>
      </c>
      <c r="B96" s="16" t="s">
        <v>943</v>
      </c>
      <c r="C96" s="16" t="s">
        <v>283</v>
      </c>
      <c r="D96" s="13" t="s">
        <v>138</v>
      </c>
      <c r="E96" s="15" t="s">
        <v>6</v>
      </c>
      <c r="F96" s="15" t="str">
        <f t="shared" si="1"/>
        <v>Adapt 184</v>
      </c>
      <c r="G96" s="32" t="s">
        <v>971</v>
      </c>
      <c r="H96" s="11" t="s">
        <v>5</v>
      </c>
      <c r="J96" s="66" t="s">
        <v>943</v>
      </c>
      <c r="K96" s="70" t="s">
        <v>943</v>
      </c>
      <c r="L96" s="66" t="str">
        <f>VLOOKUP(Items!F178,'Item-LO'!C:I,7,FALSE)</f>
        <v>Pre</v>
      </c>
    </row>
    <row r="97" spans="1:12" x14ac:dyDescent="0.2">
      <c r="A97" s="11">
        <v>185</v>
      </c>
      <c r="B97" s="16" t="s">
        <v>943</v>
      </c>
      <c r="C97" s="16" t="s">
        <v>283</v>
      </c>
      <c r="D97" s="13" t="s">
        <v>138</v>
      </c>
      <c r="E97" s="15" t="s">
        <v>6</v>
      </c>
      <c r="F97" s="15" t="str">
        <f t="shared" si="1"/>
        <v>Adapt 185</v>
      </c>
      <c r="G97" s="32" t="s">
        <v>972</v>
      </c>
      <c r="H97" s="11" t="s">
        <v>5</v>
      </c>
      <c r="J97" s="66" t="s">
        <v>1311</v>
      </c>
      <c r="K97" s="70" t="s">
        <v>1311</v>
      </c>
      <c r="L97" s="66" t="str">
        <f>VLOOKUP(Items!F185,'Item-LO'!C:I,7,FALSE)</f>
        <v>Post</v>
      </c>
    </row>
    <row r="98" spans="1:12" x14ac:dyDescent="0.2">
      <c r="A98" s="11">
        <v>186</v>
      </c>
      <c r="B98" s="16" t="s">
        <v>943</v>
      </c>
      <c r="C98" s="16" t="s">
        <v>283</v>
      </c>
      <c r="D98" s="13" t="s">
        <v>138</v>
      </c>
      <c r="E98" s="15" t="s">
        <v>6</v>
      </c>
      <c r="F98" s="15" t="str">
        <f t="shared" si="1"/>
        <v>Adapt 186</v>
      </c>
      <c r="G98" s="32" t="s">
        <v>973</v>
      </c>
      <c r="H98" s="11" t="s">
        <v>7</v>
      </c>
      <c r="J98" s="66" t="s">
        <v>943</v>
      </c>
      <c r="K98" s="70" t="s">
        <v>943</v>
      </c>
      <c r="L98" s="66" t="str">
        <f>VLOOKUP(Items!F179,'Item-LO'!C:I,7,FALSE)</f>
        <v>Final</v>
      </c>
    </row>
    <row r="99" spans="1:12" x14ac:dyDescent="0.2">
      <c r="A99" s="11">
        <v>187</v>
      </c>
      <c r="B99" s="16" t="s">
        <v>943</v>
      </c>
      <c r="C99" s="16" t="s">
        <v>283</v>
      </c>
      <c r="D99" s="13" t="s">
        <v>138</v>
      </c>
      <c r="E99" s="15" t="s">
        <v>6</v>
      </c>
      <c r="F99" s="15" t="str">
        <f t="shared" si="1"/>
        <v>Adapt 187</v>
      </c>
      <c r="G99" s="32" t="s">
        <v>974</v>
      </c>
      <c r="H99" s="11" t="s">
        <v>7</v>
      </c>
      <c r="J99" s="66" t="s">
        <v>943</v>
      </c>
      <c r="K99" s="70" t="s">
        <v>1313</v>
      </c>
      <c r="L99" s="66" t="str">
        <f>VLOOKUP(Items!F180,'Item-LO'!C:I,7,FALSE)</f>
        <v>Pre</v>
      </c>
    </row>
    <row r="100" spans="1:12" x14ac:dyDescent="0.2">
      <c r="A100" s="11">
        <v>188</v>
      </c>
      <c r="B100" s="16" t="s">
        <v>943</v>
      </c>
      <c r="C100" s="16" t="s">
        <v>283</v>
      </c>
      <c r="D100" s="13" t="s">
        <v>138</v>
      </c>
      <c r="E100" s="15" t="s">
        <v>6</v>
      </c>
      <c r="F100" s="15" t="str">
        <f t="shared" si="1"/>
        <v>Adapt 188</v>
      </c>
      <c r="G100" s="32" t="s">
        <v>975</v>
      </c>
      <c r="H100" s="11" t="s">
        <v>7</v>
      </c>
      <c r="J100" s="66" t="s">
        <v>943</v>
      </c>
      <c r="K100" s="70" t="s">
        <v>1314</v>
      </c>
      <c r="L100" s="66" t="str">
        <f>VLOOKUP(Items!F181,'Item-LO'!C:I,7,FALSE)</f>
        <v>Post</v>
      </c>
    </row>
    <row r="101" spans="1:12" x14ac:dyDescent="0.2">
      <c r="A101" s="11">
        <v>189</v>
      </c>
      <c r="B101" s="16" t="s">
        <v>943</v>
      </c>
      <c r="C101" s="16" t="s">
        <v>283</v>
      </c>
      <c r="D101" s="13" t="s">
        <v>138</v>
      </c>
      <c r="E101" s="15" t="s">
        <v>6</v>
      </c>
      <c r="F101" s="15" t="str">
        <f t="shared" si="1"/>
        <v>Adapt 189</v>
      </c>
      <c r="G101" s="32" t="s">
        <v>976</v>
      </c>
      <c r="H101" s="11" t="s">
        <v>7</v>
      </c>
      <c r="J101" s="66" t="s">
        <v>1313</v>
      </c>
      <c r="K101" s="70" t="s">
        <v>1311</v>
      </c>
      <c r="L101" s="66" t="str">
        <f>VLOOKUP(Items!F187,'Item-LO'!C:I,7,FALSE)</f>
        <v>Post</v>
      </c>
    </row>
    <row r="102" spans="1:12" x14ac:dyDescent="0.2">
      <c r="A102" s="11">
        <v>19</v>
      </c>
      <c r="B102" s="15" t="s">
        <v>29</v>
      </c>
      <c r="C102" s="16" t="s">
        <v>53</v>
      </c>
      <c r="D102" s="13" t="s">
        <v>63</v>
      </c>
      <c r="E102" s="15" t="s">
        <v>6</v>
      </c>
      <c r="F102" s="15" t="str">
        <f t="shared" si="1"/>
        <v>Adapt 19</v>
      </c>
      <c r="G102" s="29" t="s">
        <v>270</v>
      </c>
      <c r="H102" s="15" t="s">
        <v>5</v>
      </c>
      <c r="J102" s="66" t="s">
        <v>29</v>
      </c>
      <c r="K102" s="70" t="s">
        <v>1314</v>
      </c>
      <c r="L102" s="66" t="str">
        <f>VLOOKUP(Items!F19,'Item-LO'!C:I,7,FALSE)</f>
        <v>Post</v>
      </c>
    </row>
    <row r="103" spans="1:12" x14ac:dyDescent="0.2">
      <c r="A103" s="11">
        <v>190</v>
      </c>
      <c r="B103" s="16" t="s">
        <v>943</v>
      </c>
      <c r="C103" s="16" t="s">
        <v>283</v>
      </c>
      <c r="D103" s="13" t="s">
        <v>138</v>
      </c>
      <c r="E103" s="15" t="s">
        <v>6</v>
      </c>
      <c r="F103" s="15" t="str">
        <f t="shared" si="1"/>
        <v>Adapt 190</v>
      </c>
      <c r="G103" s="32" t="s">
        <v>977</v>
      </c>
      <c r="H103" s="11" t="s">
        <v>7</v>
      </c>
      <c r="J103" s="66" t="s">
        <v>943</v>
      </c>
      <c r="K103" s="70" t="s">
        <v>1311</v>
      </c>
      <c r="L103" s="66" t="str">
        <f>VLOOKUP(Items!F182,'Item-LO'!C:I,7,FALSE)</f>
        <v>Pre</v>
      </c>
    </row>
    <row r="104" spans="1:12" x14ac:dyDescent="0.2">
      <c r="A104" s="11">
        <v>191</v>
      </c>
      <c r="B104" s="16" t="s">
        <v>943</v>
      </c>
      <c r="C104" s="16" t="s">
        <v>283</v>
      </c>
      <c r="D104" s="13" t="s">
        <v>138</v>
      </c>
      <c r="E104" s="15" t="s">
        <v>6</v>
      </c>
      <c r="F104" s="15" t="str">
        <f t="shared" si="1"/>
        <v>Adapt 191</v>
      </c>
      <c r="G104" s="32" t="s">
        <v>978</v>
      </c>
      <c r="H104" s="11" t="s">
        <v>7</v>
      </c>
      <c r="J104" s="66" t="s">
        <v>943</v>
      </c>
      <c r="K104" s="70" t="s">
        <v>943</v>
      </c>
      <c r="L104" s="66" t="str">
        <f>VLOOKUP(Items!F183,'Item-LO'!C:I,7,FALSE)</f>
        <v>Post</v>
      </c>
    </row>
    <row r="105" spans="1:12" x14ac:dyDescent="0.2">
      <c r="A105" s="11">
        <v>192</v>
      </c>
      <c r="B105" s="16" t="s">
        <v>943</v>
      </c>
      <c r="C105" s="16" t="s">
        <v>283</v>
      </c>
      <c r="D105" s="13" t="s">
        <v>138</v>
      </c>
      <c r="E105" s="15" t="s">
        <v>6</v>
      </c>
      <c r="F105" s="15" t="str">
        <f t="shared" si="1"/>
        <v>Adapt 192</v>
      </c>
      <c r="G105" s="32" t="s">
        <v>979</v>
      </c>
      <c r="H105" s="11" t="s">
        <v>303</v>
      </c>
      <c r="J105" s="66" t="s">
        <v>1312</v>
      </c>
      <c r="K105" s="70" t="s">
        <v>1312</v>
      </c>
      <c r="L105" s="66" t="str">
        <f>VLOOKUP(Items!F189,'Item-LO'!C:I,7,FALSE)</f>
        <v>Pre</v>
      </c>
    </row>
    <row r="106" spans="1:12" x14ac:dyDescent="0.2">
      <c r="A106" s="11">
        <v>193</v>
      </c>
      <c r="B106" s="16" t="s">
        <v>943</v>
      </c>
      <c r="C106" s="16" t="s">
        <v>283</v>
      </c>
      <c r="D106" s="13" t="s">
        <v>138</v>
      </c>
      <c r="E106" s="15" t="s">
        <v>6</v>
      </c>
      <c r="F106" s="15" t="str">
        <f t="shared" si="1"/>
        <v>Adapt 193</v>
      </c>
      <c r="G106" s="32" t="s">
        <v>980</v>
      </c>
      <c r="H106" s="11" t="s">
        <v>303</v>
      </c>
      <c r="J106" s="66" t="s">
        <v>943</v>
      </c>
      <c r="K106" s="70" t="s">
        <v>943</v>
      </c>
      <c r="L106" s="66" t="str">
        <f>VLOOKUP(Items!F184,'Item-LO'!C:I,7,FALSE)</f>
        <v>Pre</v>
      </c>
    </row>
    <row r="107" spans="1:12" x14ac:dyDescent="0.2">
      <c r="A107" s="11">
        <v>194</v>
      </c>
      <c r="B107" s="16" t="s">
        <v>943</v>
      </c>
      <c r="C107" s="16" t="s">
        <v>283</v>
      </c>
      <c r="D107" s="13" t="s">
        <v>138</v>
      </c>
      <c r="E107" s="15" t="s">
        <v>6</v>
      </c>
      <c r="F107" s="15" t="str">
        <f t="shared" si="1"/>
        <v>Adapt 194</v>
      </c>
      <c r="G107" s="32" t="s">
        <v>981</v>
      </c>
      <c r="H107" s="11" t="s">
        <v>303</v>
      </c>
      <c r="J107" s="66" t="s">
        <v>1311</v>
      </c>
      <c r="K107" s="70" t="s">
        <v>1311</v>
      </c>
      <c r="L107" s="66" t="str">
        <f>VLOOKUP(Items!F186,'Item-LO'!C:I,7,FALSE)</f>
        <v>Pre</v>
      </c>
    </row>
    <row r="108" spans="1:12" x14ac:dyDescent="0.2">
      <c r="A108" s="11">
        <v>195</v>
      </c>
      <c r="B108" s="16" t="s">
        <v>943</v>
      </c>
      <c r="C108" s="11" t="s">
        <v>284</v>
      </c>
      <c r="D108" s="13" t="s">
        <v>145</v>
      </c>
      <c r="E108" s="15" t="s">
        <v>6</v>
      </c>
      <c r="F108" s="15" t="str">
        <f t="shared" si="1"/>
        <v>Adapt 195</v>
      </c>
      <c r="G108" s="32" t="s">
        <v>982</v>
      </c>
      <c r="H108" s="11" t="s">
        <v>5</v>
      </c>
      <c r="J108" s="66" t="s">
        <v>943</v>
      </c>
      <c r="K108" s="70" t="s">
        <v>943</v>
      </c>
      <c r="L108" s="66" t="str">
        <f>VLOOKUP(Items!F193,'Item-LO'!C:I,7,FALSE)</f>
        <v>Module 4</v>
      </c>
    </row>
    <row r="109" spans="1:12" x14ac:dyDescent="0.2">
      <c r="A109" s="11">
        <v>196</v>
      </c>
      <c r="B109" s="16" t="s">
        <v>943</v>
      </c>
      <c r="C109" s="11" t="s">
        <v>284</v>
      </c>
      <c r="D109" s="13" t="s">
        <v>145</v>
      </c>
      <c r="E109" s="15" t="s">
        <v>6</v>
      </c>
      <c r="F109" s="15" t="str">
        <f t="shared" si="1"/>
        <v>Adapt 196</v>
      </c>
      <c r="G109" s="32" t="s">
        <v>983</v>
      </c>
      <c r="H109" s="11" t="s">
        <v>7</v>
      </c>
      <c r="J109" s="66" t="s">
        <v>943</v>
      </c>
      <c r="K109" s="70" t="s">
        <v>1313</v>
      </c>
      <c r="L109" s="66" t="str">
        <f>VLOOKUP(Items!F194,'Item-LO'!C:I,7,FALSE)</f>
        <v>Post</v>
      </c>
    </row>
    <row r="110" spans="1:12" x14ac:dyDescent="0.2">
      <c r="A110" s="11">
        <v>197</v>
      </c>
      <c r="B110" s="16" t="s">
        <v>943</v>
      </c>
      <c r="C110" s="11" t="s">
        <v>284</v>
      </c>
      <c r="D110" s="13" t="s">
        <v>145</v>
      </c>
      <c r="E110" s="15" t="s">
        <v>6</v>
      </c>
      <c r="F110" s="15" t="str">
        <f t="shared" si="1"/>
        <v>Adapt 197</v>
      </c>
      <c r="G110" s="32" t="s">
        <v>984</v>
      </c>
      <c r="H110" s="11" t="s">
        <v>7</v>
      </c>
      <c r="J110" s="66" t="s">
        <v>1311</v>
      </c>
      <c r="K110" s="70" t="s">
        <v>1311</v>
      </c>
      <c r="L110" s="66" t="str">
        <f>VLOOKUP(Items!F200,'Item-LO'!C:I,7,FALSE)</f>
        <v>Post</v>
      </c>
    </row>
    <row r="111" spans="1:12" x14ac:dyDescent="0.2">
      <c r="A111" s="11">
        <v>198</v>
      </c>
      <c r="B111" s="16" t="s">
        <v>943</v>
      </c>
      <c r="C111" s="11" t="s">
        <v>284</v>
      </c>
      <c r="D111" s="13" t="s">
        <v>145</v>
      </c>
      <c r="E111" s="15" t="s">
        <v>6</v>
      </c>
      <c r="F111" s="15" t="str">
        <f t="shared" si="1"/>
        <v>Adapt 198</v>
      </c>
      <c r="G111" s="32" t="s">
        <v>985</v>
      </c>
      <c r="H111" s="11" t="s">
        <v>5</v>
      </c>
      <c r="J111" s="66" t="s">
        <v>943</v>
      </c>
      <c r="K111" s="70" t="s">
        <v>943</v>
      </c>
      <c r="L111" s="66" t="str">
        <f>VLOOKUP(Items!F195,'Item-LO'!C:I,7,FALSE)</f>
        <v>Final</v>
      </c>
    </row>
    <row r="112" spans="1:12" x14ac:dyDescent="0.2">
      <c r="A112" s="11">
        <v>199</v>
      </c>
      <c r="B112" s="16" t="s">
        <v>943</v>
      </c>
      <c r="C112" s="11" t="s">
        <v>284</v>
      </c>
      <c r="D112" s="13" t="s">
        <v>145</v>
      </c>
      <c r="E112" s="15" t="s">
        <v>6</v>
      </c>
      <c r="F112" s="15" t="str">
        <f t="shared" si="1"/>
        <v>Adapt 199</v>
      </c>
      <c r="G112" s="32" t="s">
        <v>986</v>
      </c>
      <c r="H112" s="11" t="s">
        <v>7</v>
      </c>
      <c r="J112" s="66" t="s">
        <v>943</v>
      </c>
      <c r="K112" s="70" t="s">
        <v>943</v>
      </c>
      <c r="L112" s="66" t="str">
        <f>VLOOKUP(Items!F196,'Item-LO'!C:I,7,FALSE)</f>
        <v>Module 4</v>
      </c>
    </row>
    <row r="113" spans="1:12" x14ac:dyDescent="0.2">
      <c r="A113" s="11">
        <v>2</v>
      </c>
      <c r="B113" s="15" t="s">
        <v>29</v>
      </c>
      <c r="C113" s="15" t="s">
        <v>284</v>
      </c>
      <c r="D113" s="13" t="s">
        <v>78</v>
      </c>
      <c r="E113" s="15" t="s">
        <v>6</v>
      </c>
      <c r="F113" s="15" t="str">
        <f t="shared" si="1"/>
        <v>Adapt 2</v>
      </c>
      <c r="G113" s="29" t="s">
        <v>38</v>
      </c>
      <c r="H113" s="15" t="s">
        <v>5</v>
      </c>
      <c r="I113" s="24"/>
      <c r="J113" s="66" t="s">
        <v>1312</v>
      </c>
      <c r="K113" s="70" t="s">
        <v>29</v>
      </c>
      <c r="L113" s="66" t="str">
        <f>VLOOKUP(Items!F62,'Item-LO'!C:I,7,FALSE)</f>
        <v>Module 3</v>
      </c>
    </row>
    <row r="114" spans="1:12" x14ac:dyDescent="0.2">
      <c r="A114" s="11">
        <v>20</v>
      </c>
      <c r="B114" s="15" t="s">
        <v>29</v>
      </c>
      <c r="C114" s="16" t="s">
        <v>53</v>
      </c>
      <c r="D114" s="13" t="s">
        <v>63</v>
      </c>
      <c r="E114" s="15" t="s">
        <v>6</v>
      </c>
      <c r="F114" s="15" t="str">
        <f t="shared" si="1"/>
        <v>Adapt 20</v>
      </c>
      <c r="G114" s="29" t="s">
        <v>272</v>
      </c>
      <c r="H114" s="15" t="s">
        <v>5</v>
      </c>
      <c r="J114" s="66" t="s">
        <v>29</v>
      </c>
      <c r="K114" s="70" t="s">
        <v>1311</v>
      </c>
      <c r="L114" s="66" t="str">
        <f>VLOOKUP(Items!F20,'Item-LO'!C:I,7,FALSE)</f>
        <v>Pre</v>
      </c>
    </row>
    <row r="115" spans="1:12" x14ac:dyDescent="0.2">
      <c r="A115" s="11">
        <v>200</v>
      </c>
      <c r="B115" s="16" t="s">
        <v>943</v>
      </c>
      <c r="C115" s="11" t="s">
        <v>284</v>
      </c>
      <c r="D115" s="13" t="s">
        <v>145</v>
      </c>
      <c r="E115" s="15" t="s">
        <v>6</v>
      </c>
      <c r="F115" s="15" t="str">
        <f t="shared" si="1"/>
        <v>Adapt 200</v>
      </c>
      <c r="G115" s="32" t="s">
        <v>987</v>
      </c>
      <c r="H115" s="11" t="s">
        <v>5</v>
      </c>
      <c r="J115" s="66" t="s">
        <v>943</v>
      </c>
      <c r="K115" s="70" t="s">
        <v>943</v>
      </c>
      <c r="L115" s="66" t="str">
        <f>VLOOKUP(Items!F197,'Item-LO'!C:I,7,FALSE)</f>
        <v>Pre</v>
      </c>
    </row>
    <row r="116" spans="1:12" x14ac:dyDescent="0.2">
      <c r="A116" s="11">
        <v>201</v>
      </c>
      <c r="B116" s="16" t="s">
        <v>943</v>
      </c>
      <c r="C116" s="11" t="s">
        <v>284</v>
      </c>
      <c r="D116" s="13" t="s">
        <v>145</v>
      </c>
      <c r="E116" s="15" t="s">
        <v>6</v>
      </c>
      <c r="F116" s="15" t="str">
        <f t="shared" si="1"/>
        <v>Adapt 201</v>
      </c>
      <c r="G116" s="32" t="s">
        <v>988</v>
      </c>
      <c r="H116" s="11" t="s">
        <v>5</v>
      </c>
      <c r="J116" s="66" t="s">
        <v>1313</v>
      </c>
      <c r="K116" s="70" t="s">
        <v>1314</v>
      </c>
      <c r="L116" s="66" t="str">
        <f>VLOOKUP(Items!F202,'Item-LO'!C:I,7,FALSE)</f>
        <v>Pre</v>
      </c>
    </row>
    <row r="117" spans="1:12" x14ac:dyDescent="0.2">
      <c r="A117" s="11">
        <v>202</v>
      </c>
      <c r="B117" s="16" t="s">
        <v>943</v>
      </c>
      <c r="C117" s="11" t="s">
        <v>284</v>
      </c>
      <c r="D117" s="13" t="s">
        <v>145</v>
      </c>
      <c r="E117" s="15" t="s">
        <v>6</v>
      </c>
      <c r="F117" s="15" t="str">
        <f t="shared" si="1"/>
        <v>Adapt 202</v>
      </c>
      <c r="G117" s="32" t="s">
        <v>989</v>
      </c>
      <c r="H117" s="11" t="s">
        <v>5</v>
      </c>
      <c r="J117" s="66" t="s">
        <v>943</v>
      </c>
      <c r="K117" s="70" t="s">
        <v>1311</v>
      </c>
      <c r="L117" s="66" t="str">
        <f>VLOOKUP(Items!F198,'Item-LO'!C:I,7,FALSE)</f>
        <v>Post</v>
      </c>
    </row>
    <row r="118" spans="1:12" x14ac:dyDescent="0.2">
      <c r="A118" s="11">
        <v>203</v>
      </c>
      <c r="B118" s="16" t="s">
        <v>943</v>
      </c>
      <c r="C118" s="11" t="s">
        <v>284</v>
      </c>
      <c r="D118" s="13" t="s">
        <v>145</v>
      </c>
      <c r="E118" s="15" t="s">
        <v>6</v>
      </c>
      <c r="F118" s="15" t="str">
        <f t="shared" si="1"/>
        <v>Adapt 203</v>
      </c>
      <c r="G118" s="32" t="s">
        <v>990</v>
      </c>
      <c r="H118" s="11" t="s">
        <v>5</v>
      </c>
      <c r="J118" s="66" t="s">
        <v>1314</v>
      </c>
      <c r="K118" s="70" t="s">
        <v>1314</v>
      </c>
      <c r="L118" s="66" t="str">
        <f>VLOOKUP(Items!F203,'Item-LO'!C:I,7,FALSE)</f>
        <v>Post</v>
      </c>
    </row>
    <row r="119" spans="1:12" x14ac:dyDescent="0.2">
      <c r="A119" s="11">
        <v>204</v>
      </c>
      <c r="B119" s="16" t="s">
        <v>943</v>
      </c>
      <c r="C119" s="11" t="s">
        <v>284</v>
      </c>
      <c r="D119" s="13" t="s">
        <v>145</v>
      </c>
      <c r="E119" s="15" t="s">
        <v>6</v>
      </c>
      <c r="F119" s="15" t="str">
        <f t="shared" si="1"/>
        <v>Adapt 204</v>
      </c>
      <c r="G119" s="32" t="s">
        <v>991</v>
      </c>
      <c r="H119" s="11" t="s">
        <v>5</v>
      </c>
      <c r="J119" s="66" t="s">
        <v>1312</v>
      </c>
      <c r="K119" s="70" t="s">
        <v>1312</v>
      </c>
      <c r="L119" s="66" t="str">
        <f>VLOOKUP(Items!F204,'Item-LO'!C:I,7,FALSE)</f>
        <v>Pre &amp; Post</v>
      </c>
    </row>
    <row r="120" spans="1:12" x14ac:dyDescent="0.2">
      <c r="A120" s="11">
        <v>205</v>
      </c>
      <c r="B120" s="16" t="s">
        <v>943</v>
      </c>
      <c r="C120" s="11" t="s">
        <v>284</v>
      </c>
      <c r="D120" s="13" t="s">
        <v>145</v>
      </c>
      <c r="E120" s="15" t="s">
        <v>6</v>
      </c>
      <c r="F120" s="15" t="str">
        <f t="shared" si="1"/>
        <v>Adapt 205</v>
      </c>
      <c r="G120" s="32" t="s">
        <v>992</v>
      </c>
      <c r="H120" s="11" t="s">
        <v>5</v>
      </c>
      <c r="J120" s="66" t="s">
        <v>1311</v>
      </c>
      <c r="K120" s="70" t="s">
        <v>1311</v>
      </c>
      <c r="L120" s="66" t="str">
        <f>VLOOKUP(Items!F201,'Item-LO'!C:I,7,FALSE)</f>
        <v>Pre</v>
      </c>
    </row>
    <row r="121" spans="1:12" x14ac:dyDescent="0.2">
      <c r="A121" s="11">
        <v>206</v>
      </c>
      <c r="B121" s="16" t="s">
        <v>943</v>
      </c>
      <c r="C121" s="11" t="s">
        <v>284</v>
      </c>
      <c r="D121" s="13" t="s">
        <v>145</v>
      </c>
      <c r="E121" s="15" t="s">
        <v>6</v>
      </c>
      <c r="F121" s="15" t="str">
        <f t="shared" si="1"/>
        <v>Adapt 206</v>
      </c>
      <c r="G121" s="32" t="s">
        <v>993</v>
      </c>
      <c r="H121" s="11" t="s">
        <v>5</v>
      </c>
      <c r="J121" s="66" t="s">
        <v>943</v>
      </c>
      <c r="K121" s="70" t="s">
        <v>943</v>
      </c>
      <c r="L121" s="66" t="str">
        <f>VLOOKUP(Items!F199,'Item-LO'!C:I,7,FALSE)</f>
        <v>Pre</v>
      </c>
    </row>
    <row r="122" spans="1:12" x14ac:dyDescent="0.2">
      <c r="A122" s="11">
        <v>207</v>
      </c>
      <c r="B122" s="16" t="s">
        <v>943</v>
      </c>
      <c r="C122" s="11" t="s">
        <v>285</v>
      </c>
      <c r="D122" s="13" t="s">
        <v>151</v>
      </c>
      <c r="E122" s="15" t="s">
        <v>6</v>
      </c>
      <c r="F122" s="15" t="str">
        <f t="shared" si="1"/>
        <v>Adapt 207</v>
      </c>
      <c r="G122" s="32" t="s">
        <v>1121</v>
      </c>
      <c r="H122" s="11" t="s">
        <v>5</v>
      </c>
      <c r="J122" s="66" t="s">
        <v>1312</v>
      </c>
      <c r="K122" s="70" t="s">
        <v>943</v>
      </c>
      <c r="L122" s="66" t="str">
        <f>VLOOKUP(Items!F223,'Item-LO'!C:I,7,FALSE)</f>
        <v>Post</v>
      </c>
    </row>
    <row r="123" spans="1:12" x14ac:dyDescent="0.2">
      <c r="A123" s="11">
        <v>208</v>
      </c>
      <c r="B123" s="16" t="s">
        <v>943</v>
      </c>
      <c r="C123" s="11" t="s">
        <v>285</v>
      </c>
      <c r="D123" s="13" t="s">
        <v>151</v>
      </c>
      <c r="E123" s="15" t="s">
        <v>6</v>
      </c>
      <c r="F123" s="15" t="str">
        <f t="shared" si="1"/>
        <v>Adapt 208</v>
      </c>
      <c r="G123" s="32" t="s">
        <v>1122</v>
      </c>
      <c r="H123" s="11" t="s">
        <v>5</v>
      </c>
      <c r="J123" s="66" t="s">
        <v>1314</v>
      </c>
      <c r="K123" s="70" t="s">
        <v>1314</v>
      </c>
      <c r="L123" s="66" t="str">
        <f>VLOOKUP(Items!F222,'Item-LO'!C:I,7,FALSE)</f>
        <v>Pre</v>
      </c>
    </row>
    <row r="124" spans="1:12" x14ac:dyDescent="0.2">
      <c r="A124" s="11">
        <v>209</v>
      </c>
      <c r="B124" s="16" t="s">
        <v>943</v>
      </c>
      <c r="C124" s="11" t="s">
        <v>285</v>
      </c>
      <c r="D124" s="13" t="s">
        <v>151</v>
      </c>
      <c r="E124" s="15" t="s">
        <v>6</v>
      </c>
      <c r="F124" s="15" t="str">
        <f t="shared" si="1"/>
        <v>Adapt 209</v>
      </c>
      <c r="G124" s="32" t="s">
        <v>1123</v>
      </c>
      <c r="H124" s="11" t="s">
        <v>5</v>
      </c>
      <c r="J124" s="66" t="s">
        <v>943</v>
      </c>
      <c r="K124" s="70" t="s">
        <v>943</v>
      </c>
      <c r="L124" s="66" t="str">
        <f>VLOOKUP(Items!F208,'Item-LO'!C:I,7,FALSE)</f>
        <v>Post</v>
      </c>
    </row>
    <row r="125" spans="1:12" x14ac:dyDescent="0.2">
      <c r="A125" s="11">
        <v>21</v>
      </c>
      <c r="B125" s="15" t="s">
        <v>29</v>
      </c>
      <c r="C125" s="16" t="s">
        <v>53</v>
      </c>
      <c r="D125" s="13" t="s">
        <v>63</v>
      </c>
      <c r="E125" s="15" t="s">
        <v>6</v>
      </c>
      <c r="F125" s="15" t="str">
        <f t="shared" si="1"/>
        <v>Adapt 21</v>
      </c>
      <c r="G125" s="29" t="s">
        <v>273</v>
      </c>
      <c r="H125" s="15" t="s">
        <v>5</v>
      </c>
      <c r="J125" s="66" t="s">
        <v>1312</v>
      </c>
      <c r="K125" s="70" t="s">
        <v>1314</v>
      </c>
      <c r="L125" s="66" t="str">
        <f>VLOOKUP(Items!F27,'Item-LO'!C:I,7,FALSE)</f>
        <v>Final</v>
      </c>
    </row>
    <row r="126" spans="1:12" x14ac:dyDescent="0.2">
      <c r="A126" s="11">
        <v>210</v>
      </c>
      <c r="B126" s="16" t="s">
        <v>943</v>
      </c>
      <c r="C126" s="11" t="s">
        <v>285</v>
      </c>
      <c r="D126" s="13" t="s">
        <v>151</v>
      </c>
      <c r="E126" s="15" t="s">
        <v>6</v>
      </c>
      <c r="F126" s="15" t="str">
        <f t="shared" si="1"/>
        <v>Adapt 210</v>
      </c>
      <c r="G126" s="32" t="s">
        <v>1124</v>
      </c>
      <c r="H126" s="11" t="s">
        <v>7</v>
      </c>
      <c r="J126" s="66" t="s">
        <v>943</v>
      </c>
      <c r="K126" s="70" t="s">
        <v>1313</v>
      </c>
      <c r="L126" s="66" t="str">
        <f>VLOOKUP(Items!F209,'Item-LO'!C:I,7,FALSE)</f>
        <v>Pre</v>
      </c>
    </row>
    <row r="127" spans="1:12" x14ac:dyDescent="0.2">
      <c r="A127" s="11">
        <v>211</v>
      </c>
      <c r="B127" s="16" t="s">
        <v>943</v>
      </c>
      <c r="C127" s="11" t="s">
        <v>285</v>
      </c>
      <c r="D127" s="13" t="s">
        <v>151</v>
      </c>
      <c r="E127" s="15" t="s">
        <v>6</v>
      </c>
      <c r="F127" s="15" t="str">
        <f t="shared" si="1"/>
        <v>Adapt 211</v>
      </c>
      <c r="G127" s="32" t="s">
        <v>1125</v>
      </c>
      <c r="H127" s="11" t="s">
        <v>303</v>
      </c>
      <c r="J127" s="66" t="s">
        <v>943</v>
      </c>
      <c r="K127" s="70" t="s">
        <v>943</v>
      </c>
      <c r="L127" s="66" t="str">
        <f>VLOOKUP(Items!F210,'Item-LO'!C:I,7,FALSE)</f>
        <v>Post</v>
      </c>
    </row>
    <row r="128" spans="1:12" x14ac:dyDescent="0.2">
      <c r="A128" s="11">
        <v>212</v>
      </c>
      <c r="B128" s="16" t="s">
        <v>943</v>
      </c>
      <c r="C128" s="11" t="s">
        <v>285</v>
      </c>
      <c r="D128" s="13" t="s">
        <v>151</v>
      </c>
      <c r="E128" s="15" t="s">
        <v>6</v>
      </c>
      <c r="F128" s="15" t="str">
        <f t="shared" si="1"/>
        <v>Adapt 212</v>
      </c>
      <c r="G128" s="32" t="s">
        <v>1126</v>
      </c>
      <c r="H128" s="11" t="s">
        <v>7</v>
      </c>
      <c r="J128" s="66" t="s">
        <v>943</v>
      </c>
      <c r="K128" s="70" t="s">
        <v>943</v>
      </c>
      <c r="L128" s="66" t="str">
        <f>VLOOKUP(Items!F211,'Item-LO'!C:I,7,FALSE)</f>
        <v>Module 4</v>
      </c>
    </row>
    <row r="129" spans="1:12" x14ac:dyDescent="0.2">
      <c r="A129" s="11">
        <v>213</v>
      </c>
      <c r="B129" s="16" t="s">
        <v>943</v>
      </c>
      <c r="C129" s="11" t="s">
        <v>285</v>
      </c>
      <c r="D129" s="13" t="s">
        <v>151</v>
      </c>
      <c r="E129" s="15" t="s">
        <v>6</v>
      </c>
      <c r="F129" s="15" t="str">
        <f t="shared" si="1"/>
        <v>Adapt 213</v>
      </c>
      <c r="G129" s="32" t="s">
        <v>1127</v>
      </c>
      <c r="H129" s="11" t="s">
        <v>7</v>
      </c>
      <c r="J129" s="66" t="s">
        <v>943</v>
      </c>
      <c r="K129" s="70" t="s">
        <v>1311</v>
      </c>
      <c r="L129" s="66" t="str">
        <f>VLOOKUP(Items!F212,'Item-LO'!C:I,7,FALSE)</f>
        <v>Pre</v>
      </c>
    </row>
    <row r="130" spans="1:12" x14ac:dyDescent="0.2">
      <c r="A130" s="11">
        <v>214</v>
      </c>
      <c r="B130" s="16" t="s">
        <v>943</v>
      </c>
      <c r="C130" s="11" t="s">
        <v>285</v>
      </c>
      <c r="D130" s="13" t="s">
        <v>151</v>
      </c>
      <c r="E130" s="15" t="s">
        <v>6</v>
      </c>
      <c r="F130" s="15" t="str">
        <f t="shared" ref="F130:F193" si="2">_xlfn.CONCAT("Adapt ",A130)</f>
        <v>Adapt 214</v>
      </c>
      <c r="G130" s="32" t="s">
        <v>1128</v>
      </c>
      <c r="H130" s="11" t="s">
        <v>7</v>
      </c>
      <c r="J130" s="66" t="s">
        <v>943</v>
      </c>
      <c r="K130" s="70" t="s">
        <v>943</v>
      </c>
      <c r="L130" s="66" t="str">
        <f>VLOOKUP(Items!F213,'Item-LO'!C:I,7,FALSE)</f>
        <v>Post</v>
      </c>
    </row>
    <row r="131" spans="1:12" x14ac:dyDescent="0.2">
      <c r="A131" s="11">
        <v>215</v>
      </c>
      <c r="B131" s="16" t="s">
        <v>943</v>
      </c>
      <c r="C131" s="11" t="s">
        <v>285</v>
      </c>
      <c r="D131" s="13" t="s">
        <v>151</v>
      </c>
      <c r="E131" s="15" t="s">
        <v>6</v>
      </c>
      <c r="F131" s="15" t="str">
        <f t="shared" si="2"/>
        <v>Adapt 215</v>
      </c>
      <c r="G131" s="32" t="s">
        <v>1129</v>
      </c>
      <c r="H131" s="11" t="s">
        <v>7</v>
      </c>
      <c r="J131" s="66" t="s">
        <v>943</v>
      </c>
      <c r="K131" s="70" t="s">
        <v>1311</v>
      </c>
      <c r="L131" s="66" t="str">
        <f>VLOOKUP(Items!F214,'Item-LO'!C:I,7,FALSE)</f>
        <v>Post</v>
      </c>
    </row>
    <row r="132" spans="1:12" x14ac:dyDescent="0.2">
      <c r="A132" s="11">
        <v>216</v>
      </c>
      <c r="B132" s="16" t="s">
        <v>943</v>
      </c>
      <c r="C132" s="11" t="s">
        <v>285</v>
      </c>
      <c r="D132" s="13" t="s">
        <v>151</v>
      </c>
      <c r="E132" s="15" t="s">
        <v>6</v>
      </c>
      <c r="F132" s="15" t="str">
        <f t="shared" si="2"/>
        <v>Adapt 216</v>
      </c>
      <c r="G132" s="32" t="s">
        <v>1130</v>
      </c>
      <c r="H132" s="11" t="s">
        <v>7</v>
      </c>
      <c r="J132" s="66" t="s">
        <v>943</v>
      </c>
      <c r="K132" s="70" t="s">
        <v>943</v>
      </c>
      <c r="L132" s="66" t="str">
        <f>VLOOKUP(Items!F215,'Item-LO'!C:I,7,FALSE)</f>
        <v>Pre</v>
      </c>
    </row>
    <row r="133" spans="1:12" x14ac:dyDescent="0.2">
      <c r="A133" s="11">
        <v>217</v>
      </c>
      <c r="B133" s="16" t="s">
        <v>943</v>
      </c>
      <c r="C133" s="11" t="s">
        <v>285</v>
      </c>
      <c r="D133" s="13" t="s">
        <v>151</v>
      </c>
      <c r="E133" s="15" t="s">
        <v>6</v>
      </c>
      <c r="F133" s="15" t="str">
        <f t="shared" si="2"/>
        <v>Adapt 217</v>
      </c>
      <c r="G133" s="32" t="s">
        <v>1131</v>
      </c>
      <c r="H133" s="11" t="s">
        <v>7</v>
      </c>
      <c r="J133" s="66" t="s">
        <v>943</v>
      </c>
      <c r="K133" s="70" t="s">
        <v>943</v>
      </c>
      <c r="L133" s="66" t="str">
        <f>VLOOKUP(Items!F216,'Item-LO'!C:I,7,FALSE)</f>
        <v>Module 4</v>
      </c>
    </row>
    <row r="134" spans="1:12" x14ac:dyDescent="0.2">
      <c r="A134" s="11">
        <v>218</v>
      </c>
      <c r="B134" s="16" t="s">
        <v>943</v>
      </c>
      <c r="C134" s="11" t="s">
        <v>285</v>
      </c>
      <c r="D134" s="13" t="s">
        <v>151</v>
      </c>
      <c r="E134" s="15" t="s">
        <v>6</v>
      </c>
      <c r="F134" s="15" t="str">
        <f t="shared" si="2"/>
        <v>Adapt 218</v>
      </c>
      <c r="G134" s="32" t="s">
        <v>1132</v>
      </c>
      <c r="H134" s="11" t="s">
        <v>7</v>
      </c>
      <c r="J134" s="66" t="s">
        <v>1311</v>
      </c>
      <c r="K134" s="70" t="s">
        <v>1311</v>
      </c>
      <c r="L134" s="66" t="str">
        <f>VLOOKUP(Items!F219,'Item-LO'!C:I,7,FALSE)</f>
        <v>Module 5</v>
      </c>
    </row>
    <row r="135" spans="1:12" x14ac:dyDescent="0.2">
      <c r="A135" s="11">
        <v>219</v>
      </c>
      <c r="B135" s="16" t="s">
        <v>943</v>
      </c>
      <c r="C135" s="11" t="s">
        <v>285</v>
      </c>
      <c r="D135" s="13" t="s">
        <v>151</v>
      </c>
      <c r="E135" s="15" t="s">
        <v>6</v>
      </c>
      <c r="F135" s="15" t="str">
        <f t="shared" si="2"/>
        <v>Adapt 219</v>
      </c>
      <c r="G135" s="32" t="s">
        <v>1133</v>
      </c>
      <c r="H135" s="11" t="s">
        <v>7</v>
      </c>
      <c r="J135" s="66" t="s">
        <v>943</v>
      </c>
      <c r="K135" s="70" t="s">
        <v>1311</v>
      </c>
      <c r="L135" s="66" t="str">
        <f>VLOOKUP(Items!F217,'Item-LO'!C:I,7,FALSE)</f>
        <v>Post</v>
      </c>
    </row>
    <row r="136" spans="1:12" x14ac:dyDescent="0.2">
      <c r="A136" s="11">
        <v>22</v>
      </c>
      <c r="B136" s="15" t="s">
        <v>29</v>
      </c>
      <c r="C136" s="16" t="s">
        <v>53</v>
      </c>
      <c r="D136" s="13" t="s">
        <v>63</v>
      </c>
      <c r="E136" s="15" t="s">
        <v>6</v>
      </c>
      <c r="F136" s="15" t="str">
        <f t="shared" si="2"/>
        <v>Adapt 22</v>
      </c>
      <c r="G136" s="29" t="s">
        <v>274</v>
      </c>
      <c r="H136" s="15" t="s">
        <v>5</v>
      </c>
      <c r="J136" s="66" t="s">
        <v>1313</v>
      </c>
      <c r="K136" s="70" t="s">
        <v>1311</v>
      </c>
      <c r="L136" s="66" t="str">
        <f>VLOOKUP(Items!F25,'Item-LO'!C:I,7,FALSE)</f>
        <v>Module 1</v>
      </c>
    </row>
    <row r="137" spans="1:12" x14ac:dyDescent="0.2">
      <c r="A137" s="11">
        <v>220</v>
      </c>
      <c r="B137" s="16" t="s">
        <v>943</v>
      </c>
      <c r="C137" s="11" t="s">
        <v>994</v>
      </c>
      <c r="D137" s="13" t="s">
        <v>161</v>
      </c>
      <c r="E137" s="15" t="s">
        <v>6</v>
      </c>
      <c r="F137" s="15" t="str">
        <f t="shared" si="2"/>
        <v>Adapt 220</v>
      </c>
      <c r="G137" s="32" t="s">
        <v>995</v>
      </c>
      <c r="H137" s="11" t="s">
        <v>5</v>
      </c>
      <c r="J137" s="66" t="s">
        <v>1313</v>
      </c>
      <c r="K137" s="70" t="s">
        <v>943</v>
      </c>
      <c r="L137" s="66" t="str">
        <f>VLOOKUP(Items!F233,'Item-LO'!C:I,7,FALSE)</f>
        <v>Post</v>
      </c>
    </row>
    <row r="138" spans="1:12" x14ac:dyDescent="0.2">
      <c r="A138" s="11">
        <v>221</v>
      </c>
      <c r="B138" s="16" t="s">
        <v>943</v>
      </c>
      <c r="C138" s="11" t="s">
        <v>994</v>
      </c>
      <c r="D138" s="13" t="s">
        <v>161</v>
      </c>
      <c r="E138" s="15" t="s">
        <v>6</v>
      </c>
      <c r="F138" s="15" t="str">
        <f t="shared" si="2"/>
        <v>Adapt 221</v>
      </c>
      <c r="G138" s="32" t="s">
        <v>996</v>
      </c>
      <c r="H138" s="11" t="s">
        <v>5</v>
      </c>
      <c r="J138" s="66" t="s">
        <v>943</v>
      </c>
      <c r="K138" s="70" t="s">
        <v>943</v>
      </c>
      <c r="L138" s="66" t="str">
        <f>VLOOKUP(Items!F227,'Item-LO'!C:I,7,FALSE)</f>
        <v>Post</v>
      </c>
    </row>
    <row r="139" spans="1:12" x14ac:dyDescent="0.2">
      <c r="A139" s="11">
        <v>222</v>
      </c>
      <c r="B139" s="16" t="s">
        <v>943</v>
      </c>
      <c r="C139" s="11" t="s">
        <v>994</v>
      </c>
      <c r="D139" s="13" t="s">
        <v>161</v>
      </c>
      <c r="E139" s="15" t="s">
        <v>6</v>
      </c>
      <c r="F139" s="15" t="str">
        <f t="shared" si="2"/>
        <v>Adapt 222</v>
      </c>
      <c r="G139" s="32" t="s">
        <v>997</v>
      </c>
      <c r="H139" s="11" t="s">
        <v>5</v>
      </c>
      <c r="J139" s="66" t="s">
        <v>943</v>
      </c>
      <c r="K139" s="70" t="s">
        <v>943</v>
      </c>
      <c r="L139" s="66" t="str">
        <f>VLOOKUP(Items!F228,'Item-LO'!C:I,7,FALSE)</f>
        <v>Pre</v>
      </c>
    </row>
    <row r="140" spans="1:12" x14ac:dyDescent="0.2">
      <c r="A140" s="11">
        <v>223</v>
      </c>
      <c r="B140" s="16" t="s">
        <v>943</v>
      </c>
      <c r="C140" s="11" t="s">
        <v>994</v>
      </c>
      <c r="D140" s="13" t="s">
        <v>161</v>
      </c>
      <c r="E140" s="15" t="s">
        <v>6</v>
      </c>
      <c r="F140" s="15" t="str">
        <f t="shared" si="2"/>
        <v>Adapt 223</v>
      </c>
      <c r="G140" s="32" t="s">
        <v>1134</v>
      </c>
      <c r="H140" s="11" t="s">
        <v>7</v>
      </c>
      <c r="J140" s="66" t="s">
        <v>943</v>
      </c>
      <c r="K140" s="70" t="s">
        <v>1313</v>
      </c>
      <c r="L140" s="66" t="str">
        <f>VLOOKUP(Items!F229,'Item-LO'!C:I,7,FALSE)</f>
        <v>Post</v>
      </c>
    </row>
    <row r="141" spans="1:12" x14ac:dyDescent="0.2">
      <c r="A141" s="11">
        <v>224</v>
      </c>
      <c r="B141" s="16" t="s">
        <v>943</v>
      </c>
      <c r="C141" s="11" t="s">
        <v>994</v>
      </c>
      <c r="D141" s="13" t="s">
        <v>161</v>
      </c>
      <c r="E141" s="15" t="s">
        <v>6</v>
      </c>
      <c r="F141" s="15" t="str">
        <f t="shared" si="2"/>
        <v>Adapt 224</v>
      </c>
      <c r="G141" s="32" t="s">
        <v>1135</v>
      </c>
      <c r="H141" s="11" t="s">
        <v>7</v>
      </c>
      <c r="J141" s="66" t="s">
        <v>1312</v>
      </c>
      <c r="K141" s="70" t="s">
        <v>1312</v>
      </c>
      <c r="L141" s="66" t="str">
        <f>VLOOKUP(Items!F235,'Item-LO'!C:I,7,FALSE)</f>
        <v>Module 5</v>
      </c>
    </row>
    <row r="142" spans="1:12" x14ac:dyDescent="0.2">
      <c r="A142" s="11">
        <v>225</v>
      </c>
      <c r="B142" s="16" t="s">
        <v>943</v>
      </c>
      <c r="C142" s="11" t="s">
        <v>994</v>
      </c>
      <c r="D142" s="13" t="s">
        <v>161</v>
      </c>
      <c r="E142" s="15" t="s">
        <v>6</v>
      </c>
      <c r="F142" s="15" t="str">
        <f t="shared" si="2"/>
        <v>Adapt 225</v>
      </c>
      <c r="G142" s="32" t="s">
        <v>1136</v>
      </c>
      <c r="H142" s="11" t="s">
        <v>7</v>
      </c>
      <c r="J142" s="66" t="s">
        <v>943</v>
      </c>
      <c r="K142" s="70" t="s">
        <v>1314</v>
      </c>
      <c r="L142" s="66" t="str">
        <f>VLOOKUP(Items!F234,'Item-LO'!C:I,7,FALSE)</f>
        <v>Pre</v>
      </c>
    </row>
    <row r="143" spans="1:12" x14ac:dyDescent="0.2">
      <c r="A143" s="11">
        <v>226</v>
      </c>
      <c r="B143" s="16" t="s">
        <v>943</v>
      </c>
      <c r="C143" s="11" t="s">
        <v>994</v>
      </c>
      <c r="D143" s="13" t="s">
        <v>161</v>
      </c>
      <c r="E143" s="15" t="s">
        <v>6</v>
      </c>
      <c r="F143" s="15" t="str">
        <f t="shared" si="2"/>
        <v>Adapt 226</v>
      </c>
      <c r="G143" s="32" t="s">
        <v>1137</v>
      </c>
      <c r="H143" s="11" t="s">
        <v>7</v>
      </c>
      <c r="J143" s="66" t="s">
        <v>943</v>
      </c>
      <c r="K143" s="70" t="s">
        <v>943</v>
      </c>
      <c r="L143" s="66" t="str">
        <f>VLOOKUP(Items!F230,'Item-LO'!C:I,7,FALSE)</f>
        <v>Pre</v>
      </c>
    </row>
    <row r="144" spans="1:12" x14ac:dyDescent="0.2">
      <c r="A144" s="11">
        <v>227</v>
      </c>
      <c r="B144" s="16" t="s">
        <v>943</v>
      </c>
      <c r="C144" s="11" t="s">
        <v>994</v>
      </c>
      <c r="D144" s="13" t="s">
        <v>161</v>
      </c>
      <c r="E144" s="15" t="s">
        <v>6</v>
      </c>
      <c r="F144" s="15" t="str">
        <f t="shared" si="2"/>
        <v>Adapt 227</v>
      </c>
      <c r="G144" s="32" t="s">
        <v>1138</v>
      </c>
      <c r="H144" s="11" t="s">
        <v>7</v>
      </c>
      <c r="J144" s="66" t="s">
        <v>1311</v>
      </c>
      <c r="K144" s="70" t="s">
        <v>1311</v>
      </c>
      <c r="L144" s="66" t="str">
        <f>VLOOKUP(Items!F231,'Item-LO'!C:I,7,FALSE)</f>
        <v>Post</v>
      </c>
    </row>
    <row r="145" spans="1:13" x14ac:dyDescent="0.2">
      <c r="A145" s="11">
        <v>228</v>
      </c>
      <c r="B145" s="16" t="s">
        <v>943</v>
      </c>
      <c r="C145" s="11" t="s">
        <v>994</v>
      </c>
      <c r="D145" s="13" t="s">
        <v>161</v>
      </c>
      <c r="E145" s="15" t="s">
        <v>6</v>
      </c>
      <c r="F145" s="15" t="str">
        <f t="shared" si="2"/>
        <v>Adapt 228</v>
      </c>
      <c r="G145" s="32" t="s">
        <v>1139</v>
      </c>
      <c r="H145" s="11" t="s">
        <v>7</v>
      </c>
      <c r="J145" s="66" t="s">
        <v>1311</v>
      </c>
      <c r="K145" s="70" t="s">
        <v>1311</v>
      </c>
      <c r="L145" s="66" t="str">
        <f>VLOOKUP(Items!F232,'Item-LO'!C:I,7,FALSE)</f>
        <v>Pre</v>
      </c>
    </row>
    <row r="146" spans="1:13" x14ac:dyDescent="0.2">
      <c r="A146" s="11">
        <v>229</v>
      </c>
      <c r="B146" s="16" t="s">
        <v>943</v>
      </c>
      <c r="C146" s="11" t="s">
        <v>285</v>
      </c>
      <c r="D146" s="13" t="s">
        <v>1005</v>
      </c>
      <c r="E146" s="15" t="s">
        <v>6</v>
      </c>
      <c r="F146" s="15" t="str">
        <f t="shared" si="2"/>
        <v>Adapt 229</v>
      </c>
      <c r="G146" s="32" t="s">
        <v>998</v>
      </c>
      <c r="H146" s="11" t="s">
        <v>303</v>
      </c>
      <c r="J146" s="66" t="s">
        <v>943</v>
      </c>
      <c r="K146" s="70" t="s">
        <v>1312</v>
      </c>
      <c r="L146" s="66" t="str">
        <f>VLOOKUP(Items!F224,'Item-LO'!C:I,7,FALSE)</f>
        <v>Post</v>
      </c>
    </row>
    <row r="147" spans="1:13" x14ac:dyDescent="0.2">
      <c r="A147" s="11">
        <v>23</v>
      </c>
      <c r="B147" s="15" t="s">
        <v>29</v>
      </c>
      <c r="C147" s="16" t="s">
        <v>53</v>
      </c>
      <c r="D147" s="13" t="s">
        <v>63</v>
      </c>
      <c r="E147" s="15" t="s">
        <v>6</v>
      </c>
      <c r="F147" s="15" t="str">
        <f t="shared" si="2"/>
        <v>Adapt 23</v>
      </c>
      <c r="G147" s="29" t="s">
        <v>275</v>
      </c>
      <c r="H147" s="15" t="s">
        <v>5</v>
      </c>
      <c r="J147" s="66" t="s">
        <v>29</v>
      </c>
      <c r="K147" s="70" t="s">
        <v>29</v>
      </c>
      <c r="L147" s="66" t="str">
        <f>VLOOKUP(Items!F26,'Item-LO'!C:I,7,FALSE)</f>
        <v>Module 2</v>
      </c>
    </row>
    <row r="148" spans="1:13" x14ac:dyDescent="0.2">
      <c r="A148" s="11">
        <v>230</v>
      </c>
      <c r="B148" s="16" t="s">
        <v>943</v>
      </c>
      <c r="C148" s="11" t="s">
        <v>285</v>
      </c>
      <c r="D148" s="13" t="s">
        <v>1005</v>
      </c>
      <c r="E148" s="15" t="s">
        <v>6</v>
      </c>
      <c r="F148" s="15" t="str">
        <f t="shared" si="2"/>
        <v>Adapt 230</v>
      </c>
      <c r="G148" s="32" t="s">
        <v>999</v>
      </c>
      <c r="H148" s="11" t="s">
        <v>303</v>
      </c>
      <c r="J148" s="66" t="s">
        <v>943</v>
      </c>
      <c r="K148" s="70" t="s">
        <v>943</v>
      </c>
      <c r="L148" s="66" t="str">
        <f>VLOOKUP(Items!F225,'Item-LO'!C:I,7,FALSE)</f>
        <v>Post</v>
      </c>
    </row>
    <row r="149" spans="1:13" x14ac:dyDescent="0.2">
      <c r="A149" s="11">
        <v>231</v>
      </c>
      <c r="B149" s="16" t="s">
        <v>943</v>
      </c>
      <c r="C149" s="11" t="s">
        <v>285</v>
      </c>
      <c r="D149" s="13" t="s">
        <v>1005</v>
      </c>
      <c r="E149" s="15" t="s">
        <v>6</v>
      </c>
      <c r="F149" s="15" t="str">
        <f t="shared" si="2"/>
        <v>Adapt 231</v>
      </c>
      <c r="G149" s="32" t="s">
        <v>1000</v>
      </c>
      <c r="H149" s="11" t="s">
        <v>303</v>
      </c>
      <c r="J149" s="66" t="s">
        <v>943</v>
      </c>
      <c r="K149" s="70" t="s">
        <v>943</v>
      </c>
      <c r="L149" s="66" t="str">
        <f>VLOOKUP(Items!F226,'Item-LO'!C:I,7,FALSE)</f>
        <v>Pre</v>
      </c>
    </row>
    <row r="150" spans="1:13" x14ac:dyDescent="0.2">
      <c r="A150" s="11">
        <v>232</v>
      </c>
      <c r="B150" s="16" t="s">
        <v>943</v>
      </c>
      <c r="C150" s="11" t="s">
        <v>285</v>
      </c>
      <c r="D150" s="13" t="s">
        <v>151</v>
      </c>
      <c r="E150" s="15" t="s">
        <v>6</v>
      </c>
      <c r="F150" s="15" t="str">
        <f t="shared" si="2"/>
        <v>Adapt 232</v>
      </c>
      <c r="G150" s="32" t="s">
        <v>1001</v>
      </c>
      <c r="H150" s="11" t="s">
        <v>7</v>
      </c>
      <c r="J150" s="66" t="s">
        <v>1311</v>
      </c>
      <c r="K150" s="70" t="s">
        <v>1311</v>
      </c>
      <c r="L150" s="66" t="str">
        <f>VLOOKUP(Items!F220,'Item-LO'!C:I,7,FALSE)</f>
        <v>Post</v>
      </c>
    </row>
    <row r="151" spans="1:13" x14ac:dyDescent="0.2">
      <c r="A151" s="11">
        <v>233</v>
      </c>
      <c r="B151" s="16" t="s">
        <v>943</v>
      </c>
      <c r="C151" s="11" t="s">
        <v>285</v>
      </c>
      <c r="D151" s="13" t="s">
        <v>151</v>
      </c>
      <c r="E151" s="15" t="s">
        <v>6</v>
      </c>
      <c r="F151" s="15" t="str">
        <f t="shared" si="2"/>
        <v>Adapt 233</v>
      </c>
      <c r="G151" s="32" t="s">
        <v>1002</v>
      </c>
      <c r="H151" s="11" t="s">
        <v>7</v>
      </c>
      <c r="J151" s="66" t="s">
        <v>1313</v>
      </c>
      <c r="K151" s="70" t="s">
        <v>943</v>
      </c>
      <c r="L151" s="66" t="str">
        <f>VLOOKUP(Items!F221,'Item-LO'!C:I,7,FALSE)</f>
        <v>Final</v>
      </c>
    </row>
    <row r="152" spans="1:13" x14ac:dyDescent="0.2">
      <c r="A152" s="11">
        <v>234</v>
      </c>
      <c r="B152" s="16" t="s">
        <v>943</v>
      </c>
      <c r="C152" s="11" t="s">
        <v>285</v>
      </c>
      <c r="D152" s="13" t="s">
        <v>151</v>
      </c>
      <c r="E152" s="15" t="s">
        <v>6</v>
      </c>
      <c r="F152" s="15" t="str">
        <f t="shared" si="2"/>
        <v>Adapt 234</v>
      </c>
      <c r="G152" s="32" t="s">
        <v>1003</v>
      </c>
      <c r="H152" s="11" t="s">
        <v>303</v>
      </c>
      <c r="J152" s="66" t="s">
        <v>943</v>
      </c>
      <c r="K152" s="70" t="s">
        <v>943</v>
      </c>
      <c r="L152" s="66" t="str">
        <f>VLOOKUP(Items!F218,'Item-LO'!C:I,7,FALSE)</f>
        <v>Pre</v>
      </c>
    </row>
    <row r="153" spans="1:13" x14ac:dyDescent="0.2">
      <c r="A153" s="11">
        <v>235</v>
      </c>
      <c r="B153" s="11" t="s">
        <v>1004</v>
      </c>
      <c r="C153" s="11" t="s">
        <v>30</v>
      </c>
      <c r="D153" s="13" t="s">
        <v>176</v>
      </c>
      <c r="E153" s="15" t="s">
        <v>6</v>
      </c>
      <c r="F153" s="15" t="str">
        <f t="shared" si="2"/>
        <v>Adapt 235</v>
      </c>
      <c r="G153" s="32" t="s">
        <v>1006</v>
      </c>
      <c r="H153" s="11" t="s">
        <v>7</v>
      </c>
      <c r="J153" s="66" t="s">
        <v>1004</v>
      </c>
      <c r="K153" s="70" t="s">
        <v>1313</v>
      </c>
      <c r="L153" s="66" t="str">
        <f>VLOOKUP(Items!F238,'Item-LO'!C:I,7,FALSE)</f>
        <v>Final</v>
      </c>
      <c r="M153" s="69" t="s">
        <v>1328</v>
      </c>
    </row>
    <row r="154" spans="1:13" x14ac:dyDescent="0.2">
      <c r="A154" s="11">
        <v>236</v>
      </c>
      <c r="B154" s="11" t="s">
        <v>1004</v>
      </c>
      <c r="C154" s="11" t="s">
        <v>30</v>
      </c>
      <c r="D154" s="13" t="s">
        <v>176</v>
      </c>
      <c r="E154" s="15" t="s">
        <v>6</v>
      </c>
      <c r="F154" s="15" t="str">
        <f t="shared" si="2"/>
        <v>Adapt 236</v>
      </c>
      <c r="G154" s="32" t="s">
        <v>1007</v>
      </c>
      <c r="H154" s="11" t="s">
        <v>303</v>
      </c>
      <c r="J154" s="66" t="s">
        <v>1004</v>
      </c>
      <c r="K154" s="70" t="s">
        <v>1004</v>
      </c>
      <c r="L154" s="66" t="str">
        <f>VLOOKUP(Items!F240,'Item-LO'!C:I,7,FALSE)</f>
        <v>Pre</v>
      </c>
    </row>
    <row r="155" spans="1:13" x14ac:dyDescent="0.2">
      <c r="A155" s="11">
        <v>237</v>
      </c>
      <c r="B155" s="11" t="s">
        <v>1004</v>
      </c>
      <c r="C155" s="11" t="s">
        <v>30</v>
      </c>
      <c r="D155" s="13" t="s">
        <v>176</v>
      </c>
      <c r="E155" s="15" t="s">
        <v>6</v>
      </c>
      <c r="F155" s="15" t="str">
        <f t="shared" si="2"/>
        <v>Adapt 237</v>
      </c>
      <c r="G155" s="32" t="s">
        <v>1008</v>
      </c>
      <c r="H155" s="11" t="s">
        <v>303</v>
      </c>
      <c r="J155" s="66" t="s">
        <v>1004</v>
      </c>
      <c r="K155" s="70" t="s">
        <v>1312</v>
      </c>
      <c r="L155" s="66" t="str">
        <f>VLOOKUP(Items!F239,'Item-LO'!C:I,7,FALSE)</f>
        <v>Module 5</v>
      </c>
    </row>
    <row r="156" spans="1:13" x14ac:dyDescent="0.2">
      <c r="A156" s="11">
        <v>238</v>
      </c>
      <c r="B156" s="11" t="s">
        <v>1004</v>
      </c>
      <c r="C156" s="11" t="s">
        <v>30</v>
      </c>
      <c r="D156" s="13" t="s">
        <v>176</v>
      </c>
      <c r="E156" s="15" t="s">
        <v>6</v>
      </c>
      <c r="F156" s="15" t="str">
        <f t="shared" si="2"/>
        <v>Adapt 238</v>
      </c>
      <c r="G156" s="32" t="s">
        <v>1009</v>
      </c>
      <c r="H156" s="11" t="s">
        <v>7</v>
      </c>
      <c r="J156" s="66" t="s">
        <v>1004</v>
      </c>
      <c r="K156" s="70" t="s">
        <v>1314</v>
      </c>
      <c r="L156" s="66" t="str">
        <f>VLOOKUP(Items!F241,'Item-LO'!C:I,7,FALSE)</f>
        <v>Post</v>
      </c>
    </row>
    <row r="157" spans="1:13" x14ac:dyDescent="0.2">
      <c r="A157" s="11">
        <v>239</v>
      </c>
      <c r="B157" s="11" t="s">
        <v>1004</v>
      </c>
      <c r="C157" s="11" t="s">
        <v>269</v>
      </c>
      <c r="D157" s="13" t="s">
        <v>176</v>
      </c>
      <c r="E157" s="15" t="s">
        <v>6</v>
      </c>
      <c r="F157" s="15" t="str">
        <f t="shared" si="2"/>
        <v>Adapt 239</v>
      </c>
      <c r="G157" s="32" t="s">
        <v>1022</v>
      </c>
      <c r="H157" s="11" t="s">
        <v>7</v>
      </c>
      <c r="J157" s="66" t="s">
        <v>1004</v>
      </c>
      <c r="K157" s="70" t="s">
        <v>1314</v>
      </c>
      <c r="L157" s="66" t="str">
        <f>VLOOKUP(Items!F236,'Item-LO'!C:I,7,FALSE)</f>
        <v>Pre</v>
      </c>
    </row>
    <row r="158" spans="1:13" x14ac:dyDescent="0.2">
      <c r="A158" s="11">
        <v>24</v>
      </c>
      <c r="B158" s="15" t="s">
        <v>29</v>
      </c>
      <c r="C158" s="16" t="s">
        <v>53</v>
      </c>
      <c r="D158" s="13" t="s">
        <v>63</v>
      </c>
      <c r="E158" s="15" t="s">
        <v>6</v>
      </c>
      <c r="F158" s="15" t="str">
        <f t="shared" si="2"/>
        <v>Adapt 24</v>
      </c>
      <c r="G158" s="29" t="s">
        <v>276</v>
      </c>
      <c r="H158" s="15" t="s">
        <v>5</v>
      </c>
      <c r="J158" s="66" t="s">
        <v>1311</v>
      </c>
      <c r="K158" s="70" t="s">
        <v>1314</v>
      </c>
      <c r="L158" s="66" t="str">
        <f>VLOOKUP(Items!F24,'Item-LO'!C:I,7,FALSE)</f>
        <v>Post</v>
      </c>
    </row>
    <row r="159" spans="1:13" x14ac:dyDescent="0.2">
      <c r="A159" s="11">
        <v>240</v>
      </c>
      <c r="B159" s="11" t="s">
        <v>1004</v>
      </c>
      <c r="C159" s="11" t="s">
        <v>269</v>
      </c>
      <c r="D159" s="13" t="s">
        <v>179</v>
      </c>
      <c r="E159" s="15" t="s">
        <v>6</v>
      </c>
      <c r="F159" s="15" t="str">
        <f t="shared" si="2"/>
        <v>Adapt 240</v>
      </c>
      <c r="G159" s="32" t="s">
        <v>1010</v>
      </c>
      <c r="H159" s="11" t="s">
        <v>5</v>
      </c>
      <c r="J159" s="66" t="s">
        <v>1004</v>
      </c>
      <c r="K159" s="70" t="s">
        <v>1314</v>
      </c>
      <c r="L159" s="66" t="str">
        <f>VLOOKUP(Items!F247,'Item-LO'!C:I,7,FALSE)</f>
        <v>Module 1</v>
      </c>
    </row>
    <row r="160" spans="1:13" x14ac:dyDescent="0.2">
      <c r="A160" s="11">
        <v>241</v>
      </c>
      <c r="B160" s="11" t="s">
        <v>1004</v>
      </c>
      <c r="C160" s="11" t="s">
        <v>269</v>
      </c>
      <c r="D160" s="13" t="s">
        <v>179</v>
      </c>
      <c r="E160" s="15" t="s">
        <v>6</v>
      </c>
      <c r="F160" s="15" t="str">
        <f t="shared" si="2"/>
        <v>Adapt 241</v>
      </c>
      <c r="G160" s="32" t="s">
        <v>1011</v>
      </c>
      <c r="H160" s="11" t="s">
        <v>5</v>
      </c>
      <c r="J160" s="66" t="s">
        <v>1004</v>
      </c>
      <c r="K160" s="70" t="s">
        <v>1004</v>
      </c>
      <c r="L160" s="66" t="str">
        <f>VLOOKUP(Items!F249,'Item-LO'!C:I,7,FALSE)</f>
        <v>Post</v>
      </c>
    </row>
    <row r="161" spans="1:13" x14ac:dyDescent="0.2">
      <c r="A161" s="11">
        <v>242</v>
      </c>
      <c r="B161" s="11" t="s">
        <v>1004</v>
      </c>
      <c r="C161" s="11" t="s">
        <v>269</v>
      </c>
      <c r="D161" s="13" t="s">
        <v>179</v>
      </c>
      <c r="E161" s="15" t="s">
        <v>6</v>
      </c>
      <c r="F161" s="15" t="str">
        <f t="shared" si="2"/>
        <v>Adapt 242</v>
      </c>
      <c r="G161" s="32" t="s">
        <v>1012</v>
      </c>
      <c r="H161" s="11" t="s">
        <v>5</v>
      </c>
      <c r="J161" s="66" t="s">
        <v>1004</v>
      </c>
      <c r="K161" s="70" t="s">
        <v>1311</v>
      </c>
      <c r="L161" s="66" t="str">
        <f>VLOOKUP(Items!F248,'Item-LO'!C:I,7,FALSE)</f>
        <v>Module 5</v>
      </c>
    </row>
    <row r="162" spans="1:13" x14ac:dyDescent="0.2">
      <c r="A162" s="11">
        <v>243</v>
      </c>
      <c r="B162" s="11" t="s">
        <v>1004</v>
      </c>
      <c r="C162" s="11" t="s">
        <v>269</v>
      </c>
      <c r="D162" s="13" t="s">
        <v>181</v>
      </c>
      <c r="E162" s="15" t="s">
        <v>6</v>
      </c>
      <c r="F162" s="15" t="str">
        <f t="shared" si="2"/>
        <v>Adapt 243</v>
      </c>
      <c r="G162" s="32" t="s">
        <v>1013</v>
      </c>
      <c r="H162" s="11" t="s">
        <v>7</v>
      </c>
      <c r="J162" s="66" t="s">
        <v>1004</v>
      </c>
      <c r="K162" s="70" t="s">
        <v>1312</v>
      </c>
      <c r="L162" s="66" t="str">
        <f>VLOOKUP(Items!F253,'Item-LO'!C:I,7,FALSE)</f>
        <v>Post</v>
      </c>
    </row>
    <row r="163" spans="1:13" x14ac:dyDescent="0.2">
      <c r="A163" s="11">
        <v>244</v>
      </c>
      <c r="B163" s="11" t="s">
        <v>1004</v>
      </c>
      <c r="C163" s="11" t="s">
        <v>269</v>
      </c>
      <c r="D163" s="13" t="s">
        <v>181</v>
      </c>
      <c r="E163" s="15" t="s">
        <v>6</v>
      </c>
      <c r="F163" s="15" t="str">
        <f t="shared" si="2"/>
        <v>Adapt 244</v>
      </c>
      <c r="G163" s="32" t="s">
        <v>1014</v>
      </c>
      <c r="H163" s="11" t="s">
        <v>7</v>
      </c>
      <c r="J163" s="66" t="s">
        <v>1004</v>
      </c>
      <c r="K163" s="70" t="s">
        <v>1004</v>
      </c>
      <c r="L163" s="66" t="str">
        <f>VLOOKUP(Items!F251,'Item-LO'!C:I,7,FALSE)</f>
        <v>Post</v>
      </c>
    </row>
    <row r="164" spans="1:13" x14ac:dyDescent="0.2">
      <c r="A164" s="11">
        <v>245</v>
      </c>
      <c r="B164" s="11" t="s">
        <v>1004</v>
      </c>
      <c r="C164" s="11" t="s">
        <v>269</v>
      </c>
      <c r="D164" s="13" t="s">
        <v>181</v>
      </c>
      <c r="E164" s="15" t="s">
        <v>6</v>
      </c>
      <c r="F164" s="15" t="str">
        <f t="shared" si="2"/>
        <v>Adapt 245</v>
      </c>
      <c r="G164" s="32" t="s">
        <v>1015</v>
      </c>
      <c r="H164" s="11" t="s">
        <v>7</v>
      </c>
      <c r="J164" s="66" t="s">
        <v>1004</v>
      </c>
      <c r="K164" s="70" t="s">
        <v>1004</v>
      </c>
      <c r="L164" s="66" t="str">
        <f>VLOOKUP(Items!F252,'Item-LO'!C:I,7,FALSE)</f>
        <v>Post</v>
      </c>
    </row>
    <row r="165" spans="1:13" x14ac:dyDescent="0.2">
      <c r="A165" s="11">
        <v>246</v>
      </c>
      <c r="B165" s="11" t="s">
        <v>1004</v>
      </c>
      <c r="C165" s="11" t="s">
        <v>53</v>
      </c>
      <c r="D165" s="13" t="s">
        <v>184</v>
      </c>
      <c r="E165" s="15" t="s">
        <v>6</v>
      </c>
      <c r="F165" s="15" t="str">
        <f t="shared" si="2"/>
        <v>Adapt 246</v>
      </c>
      <c r="G165" s="32" t="s">
        <v>1025</v>
      </c>
      <c r="H165" s="11" t="s">
        <v>7</v>
      </c>
      <c r="J165" s="66" t="s">
        <v>1004</v>
      </c>
      <c r="K165" s="70" t="s">
        <v>1313</v>
      </c>
      <c r="L165" s="66" t="str">
        <f>VLOOKUP(Items!F255,'Item-LO'!C:I,7,FALSE)</f>
        <v>Pre</v>
      </c>
      <c r="M165" s="69" t="s">
        <v>1328</v>
      </c>
    </row>
    <row r="166" spans="1:13" x14ac:dyDescent="0.2">
      <c r="A166" s="11">
        <v>247</v>
      </c>
      <c r="B166" s="11" t="s">
        <v>1004</v>
      </c>
      <c r="C166" s="11" t="s">
        <v>53</v>
      </c>
      <c r="D166" s="13" t="s">
        <v>184</v>
      </c>
      <c r="E166" s="15" t="s">
        <v>6</v>
      </c>
      <c r="F166" s="15" t="str">
        <f t="shared" si="2"/>
        <v>Adapt 247</v>
      </c>
      <c r="G166" s="32" t="s">
        <v>1026</v>
      </c>
      <c r="H166" s="11" t="s">
        <v>7</v>
      </c>
      <c r="J166" s="66" t="s">
        <v>1314</v>
      </c>
      <c r="K166" s="70" t="s">
        <v>1004</v>
      </c>
      <c r="L166" s="66" t="str">
        <f>VLOOKUP(Items!F256,'Item-LO'!C:I,7,FALSE)</f>
        <v>Pre</v>
      </c>
    </row>
    <row r="167" spans="1:13" x14ac:dyDescent="0.2">
      <c r="A167" s="11">
        <v>248</v>
      </c>
      <c r="B167" s="11" t="s">
        <v>1004</v>
      </c>
      <c r="C167" s="11" t="s">
        <v>53</v>
      </c>
      <c r="D167" s="13" t="s">
        <v>184</v>
      </c>
      <c r="E167" s="15" t="s">
        <v>6</v>
      </c>
      <c r="F167" s="15" t="str">
        <f t="shared" si="2"/>
        <v>Adapt 248</v>
      </c>
      <c r="G167" s="32" t="s">
        <v>1027</v>
      </c>
      <c r="H167" s="11" t="s">
        <v>7</v>
      </c>
      <c r="J167" s="66" t="s">
        <v>1004</v>
      </c>
      <c r="K167" s="70" t="s">
        <v>1311</v>
      </c>
      <c r="L167" s="66" t="str">
        <f>VLOOKUP(Items!F254,'Item-LO'!C:I,7,FALSE)</f>
        <v>Module 5</v>
      </c>
    </row>
    <row r="168" spans="1:13" x14ac:dyDescent="0.2">
      <c r="A168" s="11">
        <v>249</v>
      </c>
      <c r="B168" s="11" t="s">
        <v>1004</v>
      </c>
      <c r="C168" s="11" t="s">
        <v>269</v>
      </c>
      <c r="D168" s="13" t="s">
        <v>179</v>
      </c>
      <c r="E168" s="15" t="s">
        <v>6</v>
      </c>
      <c r="F168" s="15" t="str">
        <f t="shared" si="2"/>
        <v>Adapt 249</v>
      </c>
      <c r="G168" s="32" t="s">
        <v>1016</v>
      </c>
      <c r="H168" s="11" t="s">
        <v>5</v>
      </c>
      <c r="J168" s="66" t="s">
        <v>1004</v>
      </c>
      <c r="K168" s="70" t="s">
        <v>1312</v>
      </c>
      <c r="L168" s="66" t="str">
        <f>VLOOKUP(Items!F242,'Item-LO'!C:I,7,FALSE)</f>
        <v>Pre</v>
      </c>
    </row>
    <row r="169" spans="1:13" x14ac:dyDescent="0.2">
      <c r="A169" s="11">
        <v>25</v>
      </c>
      <c r="B169" s="15" t="s">
        <v>29</v>
      </c>
      <c r="C169" s="16" t="s">
        <v>53</v>
      </c>
      <c r="D169" s="13" t="s">
        <v>63</v>
      </c>
      <c r="E169" s="15" t="s">
        <v>6</v>
      </c>
      <c r="F169" s="15" t="str">
        <f t="shared" si="2"/>
        <v>Adapt 25</v>
      </c>
      <c r="G169" s="29" t="s">
        <v>277</v>
      </c>
      <c r="H169" s="15" t="s">
        <v>5</v>
      </c>
      <c r="J169" s="66" t="s">
        <v>29</v>
      </c>
      <c r="K169" s="70" t="s">
        <v>1311</v>
      </c>
      <c r="L169" s="66" t="str">
        <f>VLOOKUP(Items!F21,'Item-LO'!C:I,7,FALSE)</f>
        <v>Pre</v>
      </c>
    </row>
    <row r="170" spans="1:13" x14ac:dyDescent="0.2">
      <c r="A170" s="11">
        <v>250</v>
      </c>
      <c r="B170" s="11" t="s">
        <v>1004</v>
      </c>
      <c r="C170" s="11" t="s">
        <v>269</v>
      </c>
      <c r="D170" s="13" t="s">
        <v>179</v>
      </c>
      <c r="E170" s="15" t="s">
        <v>6</v>
      </c>
      <c r="F170" s="15" t="str">
        <f t="shared" si="2"/>
        <v>Adapt 250</v>
      </c>
      <c r="G170" s="32" t="s">
        <v>1017</v>
      </c>
      <c r="H170" s="11" t="s">
        <v>7</v>
      </c>
      <c r="J170" s="66" t="s">
        <v>1004</v>
      </c>
      <c r="K170" s="70" t="s">
        <v>1004</v>
      </c>
      <c r="L170" s="66" t="str">
        <f>VLOOKUP(Items!F243,'Item-LO'!C:I,7,FALSE)</f>
        <v>Pre</v>
      </c>
    </row>
    <row r="171" spans="1:13" x14ac:dyDescent="0.2">
      <c r="A171" s="11">
        <v>251</v>
      </c>
      <c r="B171" s="11" t="s">
        <v>1004</v>
      </c>
      <c r="C171" s="11" t="s">
        <v>269</v>
      </c>
      <c r="D171" s="13" t="s">
        <v>179</v>
      </c>
      <c r="E171" s="15" t="s">
        <v>6</v>
      </c>
      <c r="F171" s="15" t="str">
        <f t="shared" si="2"/>
        <v>Adapt 251</v>
      </c>
      <c r="G171" s="32" t="s">
        <v>1018</v>
      </c>
      <c r="H171" s="11" t="s">
        <v>5</v>
      </c>
      <c r="J171" s="66" t="s">
        <v>1004</v>
      </c>
      <c r="K171" s="70" t="s">
        <v>1004</v>
      </c>
      <c r="L171" s="66" t="str">
        <f>VLOOKUP(Items!F244,'Item-LO'!C:I,7,FALSE)</f>
        <v>Pre</v>
      </c>
    </row>
    <row r="172" spans="1:13" x14ac:dyDescent="0.2">
      <c r="A172" s="11">
        <v>252</v>
      </c>
      <c r="B172" s="11" t="s">
        <v>1004</v>
      </c>
      <c r="C172" s="11" t="s">
        <v>269</v>
      </c>
      <c r="D172" s="13" t="s">
        <v>179</v>
      </c>
      <c r="E172" s="15" t="s">
        <v>6</v>
      </c>
      <c r="F172" s="15" t="str">
        <f t="shared" si="2"/>
        <v>Adapt 252</v>
      </c>
      <c r="G172" s="32" t="s">
        <v>1019</v>
      </c>
      <c r="H172" s="11" t="s">
        <v>7</v>
      </c>
      <c r="J172" s="66" t="s">
        <v>1004</v>
      </c>
      <c r="K172" s="70" t="s">
        <v>1313</v>
      </c>
      <c r="L172" s="66" t="str">
        <f>VLOOKUP(Items!F245,'Item-LO'!C:I,7,FALSE)</f>
        <v>Post</v>
      </c>
    </row>
    <row r="173" spans="1:13" x14ac:dyDescent="0.2">
      <c r="A173" s="11">
        <v>253</v>
      </c>
      <c r="B173" s="11" t="s">
        <v>1004</v>
      </c>
      <c r="C173" s="11" t="s">
        <v>269</v>
      </c>
      <c r="D173" s="13" t="s">
        <v>179</v>
      </c>
      <c r="E173" s="15" t="s">
        <v>6</v>
      </c>
      <c r="F173" s="15" t="str">
        <f t="shared" si="2"/>
        <v>Adapt 253</v>
      </c>
      <c r="G173" s="32" t="s">
        <v>1020</v>
      </c>
      <c r="H173" s="11" t="s">
        <v>5</v>
      </c>
      <c r="J173" s="66" t="s">
        <v>1004</v>
      </c>
      <c r="K173" s="70" t="s">
        <v>1314</v>
      </c>
      <c r="L173" s="66" t="str">
        <f>VLOOKUP(Items!F246,'Item-LO'!C:I,7,FALSE)</f>
        <v>Pre</v>
      </c>
    </row>
    <row r="174" spans="1:13" x14ac:dyDescent="0.2">
      <c r="A174" s="11">
        <v>254</v>
      </c>
      <c r="B174" s="11" t="s">
        <v>1004</v>
      </c>
      <c r="C174" s="11" t="s">
        <v>269</v>
      </c>
      <c r="D174" s="13" t="s">
        <v>179</v>
      </c>
      <c r="E174" s="15" t="s">
        <v>6</v>
      </c>
      <c r="F174" s="15" t="str">
        <f t="shared" si="2"/>
        <v>Adapt 254</v>
      </c>
      <c r="G174" s="32" t="s">
        <v>1021</v>
      </c>
      <c r="H174" s="11" t="s">
        <v>7</v>
      </c>
      <c r="J174" s="66" t="s">
        <v>1314</v>
      </c>
      <c r="K174" s="70" t="s">
        <v>1311</v>
      </c>
      <c r="L174" s="66" t="str">
        <f>VLOOKUP(Items!F250,'Item-LO'!C:I,7,FALSE)</f>
        <v>Pre</v>
      </c>
    </row>
    <row r="175" spans="1:13" x14ac:dyDescent="0.2">
      <c r="A175" s="11">
        <v>255</v>
      </c>
      <c r="B175" s="11" t="s">
        <v>1004</v>
      </c>
      <c r="C175" s="11" t="s">
        <v>283</v>
      </c>
      <c r="D175" s="13" t="s">
        <v>187</v>
      </c>
      <c r="E175" s="15" t="s">
        <v>6</v>
      </c>
      <c r="F175" s="15" t="str">
        <f t="shared" si="2"/>
        <v>Adapt 255</v>
      </c>
      <c r="G175" s="32" t="s">
        <v>1140</v>
      </c>
      <c r="H175" s="11" t="s">
        <v>5</v>
      </c>
      <c r="J175" s="66" t="s">
        <v>1004</v>
      </c>
      <c r="K175" s="70" t="s">
        <v>1004</v>
      </c>
      <c r="L175" s="66" t="str">
        <f>VLOOKUP(Items!F257,'Item-LO'!C:I,7,FALSE)</f>
        <v>Pre &amp; Post</v>
      </c>
    </row>
    <row r="176" spans="1:13" x14ac:dyDescent="0.2">
      <c r="A176" s="11">
        <v>256</v>
      </c>
      <c r="B176" s="11" t="s">
        <v>1004</v>
      </c>
      <c r="C176" s="11" t="s">
        <v>283</v>
      </c>
      <c r="D176" s="13" t="s">
        <v>187</v>
      </c>
      <c r="E176" s="15" t="s">
        <v>6</v>
      </c>
      <c r="F176" s="15" t="str">
        <f t="shared" si="2"/>
        <v>Adapt 256</v>
      </c>
      <c r="G176" s="32" t="s">
        <v>1141</v>
      </c>
      <c r="H176" s="11" t="s">
        <v>5</v>
      </c>
      <c r="J176" s="66" t="s">
        <v>1004</v>
      </c>
      <c r="K176" s="70" t="s">
        <v>1004</v>
      </c>
      <c r="L176" s="66" t="str">
        <f>VLOOKUP(Items!F258,'Item-LO'!C:I,7,FALSE)</f>
        <v>Post</v>
      </c>
    </row>
    <row r="177" spans="1:12" x14ac:dyDescent="0.2">
      <c r="A177" s="11">
        <v>257</v>
      </c>
      <c r="B177" s="11" t="s">
        <v>1004</v>
      </c>
      <c r="C177" s="11" t="s">
        <v>283</v>
      </c>
      <c r="D177" s="13" t="s">
        <v>187</v>
      </c>
      <c r="E177" s="15" t="s">
        <v>6</v>
      </c>
      <c r="F177" s="15" t="str">
        <f t="shared" si="2"/>
        <v>Adapt 257</v>
      </c>
      <c r="G177" s="32" t="s">
        <v>1142</v>
      </c>
      <c r="H177" s="11" t="s">
        <v>5</v>
      </c>
      <c r="J177" s="66" t="s">
        <v>1311</v>
      </c>
      <c r="K177" s="70" t="s">
        <v>1311</v>
      </c>
      <c r="L177" s="66" t="str">
        <f>VLOOKUP(Items!F269,'Item-LO'!C:I,7,FALSE)</f>
        <v>Post</v>
      </c>
    </row>
    <row r="178" spans="1:12" x14ac:dyDescent="0.2">
      <c r="A178" s="11">
        <v>258</v>
      </c>
      <c r="B178" s="11" t="s">
        <v>1004</v>
      </c>
      <c r="C178" s="11" t="s">
        <v>283</v>
      </c>
      <c r="D178" s="13" t="s">
        <v>187</v>
      </c>
      <c r="E178" s="15" t="s">
        <v>6</v>
      </c>
      <c r="F178" s="15" t="str">
        <f t="shared" si="2"/>
        <v>Adapt 258</v>
      </c>
      <c r="G178" s="32" t="s">
        <v>1143</v>
      </c>
      <c r="H178" s="11" t="s">
        <v>5</v>
      </c>
      <c r="J178" s="66" t="s">
        <v>1004</v>
      </c>
      <c r="K178" s="70" t="s">
        <v>1312</v>
      </c>
      <c r="L178" s="66" t="str">
        <f>VLOOKUP(Items!F259,'Item-LO'!C:I,7,FALSE)</f>
        <v>Module 5</v>
      </c>
    </row>
    <row r="179" spans="1:12" x14ac:dyDescent="0.2">
      <c r="A179" s="11">
        <v>259</v>
      </c>
      <c r="B179" s="11" t="s">
        <v>1004</v>
      </c>
      <c r="C179" s="11" t="s">
        <v>283</v>
      </c>
      <c r="D179" s="13" t="s">
        <v>187</v>
      </c>
      <c r="E179" s="15" t="s">
        <v>6</v>
      </c>
      <c r="F179" s="15" t="str">
        <f t="shared" si="2"/>
        <v>Adapt 259</v>
      </c>
      <c r="G179" s="32" t="s">
        <v>1144</v>
      </c>
      <c r="H179" s="11" t="s">
        <v>7</v>
      </c>
      <c r="J179" s="66" t="s">
        <v>1004</v>
      </c>
      <c r="K179" s="70" t="s">
        <v>1313</v>
      </c>
      <c r="L179" s="66" t="str">
        <f>VLOOKUP(Items!F260,'Item-LO'!C:I,7,FALSE)</f>
        <v>Post</v>
      </c>
    </row>
    <row r="180" spans="1:12" x14ac:dyDescent="0.2">
      <c r="A180" s="11">
        <v>26</v>
      </c>
      <c r="B180" s="15" t="s">
        <v>29</v>
      </c>
      <c r="C180" s="16" t="s">
        <v>53</v>
      </c>
      <c r="D180" s="13" t="s">
        <v>63</v>
      </c>
      <c r="E180" s="15" t="s">
        <v>6</v>
      </c>
      <c r="F180" s="15" t="str">
        <f t="shared" si="2"/>
        <v>Adapt 26</v>
      </c>
      <c r="G180" s="29" t="s">
        <v>278</v>
      </c>
      <c r="H180" s="15" t="s">
        <v>5</v>
      </c>
      <c r="J180" s="66" t="s">
        <v>29</v>
      </c>
      <c r="K180" s="70" t="s">
        <v>29</v>
      </c>
      <c r="L180" s="66" t="str">
        <f>VLOOKUP(Items!F22,'Item-LO'!C:I,7,FALSE)</f>
        <v>Post</v>
      </c>
    </row>
    <row r="181" spans="1:12" x14ac:dyDescent="0.2">
      <c r="A181" s="11">
        <v>260</v>
      </c>
      <c r="B181" s="11" t="s">
        <v>1004</v>
      </c>
      <c r="C181" s="11" t="s">
        <v>283</v>
      </c>
      <c r="D181" s="13" t="s">
        <v>187</v>
      </c>
      <c r="E181" s="15" t="s">
        <v>6</v>
      </c>
      <c r="F181" s="15" t="str">
        <f t="shared" si="2"/>
        <v>Adapt 260</v>
      </c>
      <c r="G181" s="32" t="s">
        <v>1145</v>
      </c>
      <c r="H181" s="11" t="s">
        <v>7</v>
      </c>
      <c r="J181" s="66" t="s">
        <v>1004</v>
      </c>
      <c r="K181" s="70" t="s">
        <v>1004</v>
      </c>
      <c r="L181" s="66" t="str">
        <f>VLOOKUP(Items!F261,'Item-LO'!C:I,7,FALSE)</f>
        <v>Post</v>
      </c>
    </row>
    <row r="182" spans="1:12" x14ac:dyDescent="0.2">
      <c r="A182" s="11">
        <v>261</v>
      </c>
      <c r="B182" s="11" t="s">
        <v>1004</v>
      </c>
      <c r="C182" s="11" t="s">
        <v>283</v>
      </c>
      <c r="D182" s="13" t="s">
        <v>187</v>
      </c>
      <c r="E182" s="15" t="s">
        <v>6</v>
      </c>
      <c r="F182" s="15" t="str">
        <f t="shared" si="2"/>
        <v>Adapt 261</v>
      </c>
      <c r="G182" s="32" t="s">
        <v>1146</v>
      </c>
      <c r="H182" s="11" t="s">
        <v>7</v>
      </c>
      <c r="J182" s="66" t="s">
        <v>1004</v>
      </c>
      <c r="K182" s="70" t="s">
        <v>1314</v>
      </c>
      <c r="L182" s="66" t="str">
        <f>VLOOKUP(Items!F262,'Item-LO'!C:I,7,FALSE)</f>
        <v>Post</v>
      </c>
    </row>
    <row r="183" spans="1:12" x14ac:dyDescent="0.2">
      <c r="A183" s="11">
        <v>262</v>
      </c>
      <c r="B183" s="11" t="s">
        <v>1004</v>
      </c>
      <c r="C183" s="11" t="s">
        <v>283</v>
      </c>
      <c r="D183" s="13" t="s">
        <v>187</v>
      </c>
      <c r="E183" s="15" t="s">
        <v>6</v>
      </c>
      <c r="F183" s="15" t="str">
        <f t="shared" si="2"/>
        <v>Adapt 262</v>
      </c>
      <c r="G183" s="32" t="s">
        <v>1147</v>
      </c>
      <c r="H183" s="11" t="s">
        <v>7</v>
      </c>
      <c r="J183" s="66" t="s">
        <v>1004</v>
      </c>
      <c r="K183" s="70" t="s">
        <v>1311</v>
      </c>
      <c r="L183" s="66" t="str">
        <f>VLOOKUP(Items!F263,'Item-LO'!C:I,7,FALSE)</f>
        <v>Pre</v>
      </c>
    </row>
    <row r="184" spans="1:12" x14ac:dyDescent="0.2">
      <c r="A184" s="11">
        <v>263</v>
      </c>
      <c r="B184" s="11" t="s">
        <v>1004</v>
      </c>
      <c r="C184" s="11" t="s">
        <v>283</v>
      </c>
      <c r="D184" s="13" t="s">
        <v>187</v>
      </c>
      <c r="E184" s="15" t="s">
        <v>6</v>
      </c>
      <c r="F184" s="15" t="str">
        <f t="shared" si="2"/>
        <v>Adapt 263</v>
      </c>
      <c r="G184" s="32" t="s">
        <v>1148</v>
      </c>
      <c r="H184" s="11" t="s">
        <v>7</v>
      </c>
      <c r="J184" s="66" t="s">
        <v>1004</v>
      </c>
      <c r="K184" s="70" t="s">
        <v>1004</v>
      </c>
      <c r="L184" s="66" t="str">
        <f>VLOOKUP(Items!F264,'Item-LO'!C:I,7,FALSE)</f>
        <v>Post</v>
      </c>
    </row>
    <row r="185" spans="1:12" x14ac:dyDescent="0.2">
      <c r="A185" s="11">
        <v>264</v>
      </c>
      <c r="B185" s="11" t="s">
        <v>1004</v>
      </c>
      <c r="C185" s="11" t="s">
        <v>283</v>
      </c>
      <c r="D185" s="13" t="s">
        <v>189</v>
      </c>
      <c r="E185" s="15" t="s">
        <v>6</v>
      </c>
      <c r="F185" s="15" t="str">
        <f t="shared" si="2"/>
        <v>Adapt 264</v>
      </c>
      <c r="G185" s="32" t="s">
        <v>1149</v>
      </c>
      <c r="H185" s="11" t="s">
        <v>7</v>
      </c>
      <c r="J185" s="66" t="s">
        <v>1004</v>
      </c>
      <c r="K185" s="70" t="s">
        <v>1004</v>
      </c>
      <c r="L185" s="66" t="str">
        <f>VLOOKUP(Items!F272,'Item-LO'!C:I,7,FALSE)</f>
        <v>Module 5</v>
      </c>
    </row>
    <row r="186" spans="1:12" x14ac:dyDescent="0.2">
      <c r="A186" s="11">
        <v>265</v>
      </c>
      <c r="B186" s="11" t="s">
        <v>1004</v>
      </c>
      <c r="C186" s="11" t="s">
        <v>283</v>
      </c>
      <c r="D186" s="13" t="s">
        <v>189</v>
      </c>
      <c r="E186" s="15" t="s">
        <v>6</v>
      </c>
      <c r="F186" s="15" t="str">
        <f t="shared" si="2"/>
        <v>Adapt 265</v>
      </c>
      <c r="G186" s="32" t="s">
        <v>1150</v>
      </c>
      <c r="H186" s="11" t="s">
        <v>7</v>
      </c>
      <c r="J186" s="66" t="s">
        <v>1004</v>
      </c>
      <c r="K186" s="70" t="s">
        <v>1004</v>
      </c>
      <c r="L186" s="66" t="str">
        <f>VLOOKUP(Items!F273,'Item-LO'!C:I,7,FALSE)</f>
        <v>Post</v>
      </c>
    </row>
    <row r="187" spans="1:12" x14ac:dyDescent="0.2">
      <c r="A187" s="11">
        <v>266</v>
      </c>
      <c r="B187" s="11" t="s">
        <v>1004</v>
      </c>
      <c r="C187" s="11" t="s">
        <v>283</v>
      </c>
      <c r="D187" s="13" t="s">
        <v>189</v>
      </c>
      <c r="E187" s="15" t="s">
        <v>6</v>
      </c>
      <c r="F187" s="15" t="str">
        <f t="shared" si="2"/>
        <v>Adapt 266</v>
      </c>
      <c r="G187" s="32" t="s">
        <v>1151</v>
      </c>
      <c r="H187" s="11" t="s">
        <v>7</v>
      </c>
      <c r="J187" s="66" t="s">
        <v>1312</v>
      </c>
      <c r="K187" s="70" t="s">
        <v>1311</v>
      </c>
      <c r="L187" s="66" t="str">
        <f>VLOOKUP(Items!F277,'Item-LO'!C:I,7,FALSE)</f>
        <v>Pre</v>
      </c>
    </row>
    <row r="188" spans="1:12" x14ac:dyDescent="0.2">
      <c r="A188" s="11">
        <v>267</v>
      </c>
      <c r="B188" s="11" t="s">
        <v>1004</v>
      </c>
      <c r="C188" s="11" t="s">
        <v>283</v>
      </c>
      <c r="D188" s="13" t="s">
        <v>189</v>
      </c>
      <c r="E188" s="15" t="s">
        <v>6</v>
      </c>
      <c r="F188" s="15" t="str">
        <f t="shared" si="2"/>
        <v>Adapt 267</v>
      </c>
      <c r="G188" s="32" t="s">
        <v>1152</v>
      </c>
      <c r="H188" s="11" t="s">
        <v>7</v>
      </c>
      <c r="J188" s="66" t="s">
        <v>1004</v>
      </c>
      <c r="K188" s="70" t="s">
        <v>1004</v>
      </c>
      <c r="L188" s="66" t="str">
        <f>VLOOKUP(Items!F274,'Item-LO'!C:I,7,FALSE)</f>
        <v>Final</v>
      </c>
    </row>
    <row r="189" spans="1:12" x14ac:dyDescent="0.2">
      <c r="A189" s="11">
        <v>268</v>
      </c>
      <c r="B189" s="11" t="s">
        <v>1004</v>
      </c>
      <c r="C189" s="11" t="s">
        <v>283</v>
      </c>
      <c r="D189" s="13" t="s">
        <v>189</v>
      </c>
      <c r="E189" s="15" t="s">
        <v>6</v>
      </c>
      <c r="F189" s="15" t="str">
        <f t="shared" si="2"/>
        <v>Adapt 268</v>
      </c>
      <c r="G189" s="32" t="s">
        <v>1153</v>
      </c>
      <c r="H189" s="11" t="s">
        <v>7</v>
      </c>
      <c r="J189" s="66" t="s">
        <v>1314</v>
      </c>
      <c r="K189" s="70" t="s">
        <v>1314</v>
      </c>
      <c r="L189" s="66" t="str">
        <f>VLOOKUP(Items!F276,'Item-LO'!C:I,7,FALSE)</f>
        <v>Post</v>
      </c>
    </row>
    <row r="190" spans="1:12" x14ac:dyDescent="0.2">
      <c r="A190" s="11">
        <v>269</v>
      </c>
      <c r="B190" s="11" t="s">
        <v>1004</v>
      </c>
      <c r="C190" s="11" t="s">
        <v>283</v>
      </c>
      <c r="D190" s="13" t="s">
        <v>189</v>
      </c>
      <c r="E190" s="15" t="s">
        <v>6</v>
      </c>
      <c r="F190" s="15" t="str">
        <f t="shared" si="2"/>
        <v>Adapt 269</v>
      </c>
      <c r="G190" s="32" t="s">
        <v>1154</v>
      </c>
      <c r="H190" s="11" t="s">
        <v>7</v>
      </c>
      <c r="J190" s="66" t="s">
        <v>1004</v>
      </c>
      <c r="K190" s="70" t="s">
        <v>1004</v>
      </c>
      <c r="L190" s="66" t="str">
        <f>VLOOKUP(Items!F275,'Item-LO'!C:I,7,FALSE)</f>
        <v>Pre</v>
      </c>
    </row>
    <row r="191" spans="1:12" x14ac:dyDescent="0.2">
      <c r="A191" s="11">
        <v>27</v>
      </c>
      <c r="B191" s="15" t="s">
        <v>29</v>
      </c>
      <c r="C191" s="16" t="s">
        <v>53</v>
      </c>
      <c r="D191" s="13" t="s">
        <v>63</v>
      </c>
      <c r="E191" s="15" t="s">
        <v>6</v>
      </c>
      <c r="F191" s="15" t="str">
        <f t="shared" si="2"/>
        <v>Adapt 27</v>
      </c>
      <c r="G191" s="29" t="s">
        <v>279</v>
      </c>
      <c r="H191" s="15" t="s">
        <v>7</v>
      </c>
      <c r="J191" s="66" t="s">
        <v>29</v>
      </c>
      <c r="K191" s="70" t="s">
        <v>1313</v>
      </c>
      <c r="L191" s="66" t="str">
        <f>VLOOKUP(Items!F23,'Item-LO'!C:I,7,FALSE)</f>
        <v>Pre</v>
      </c>
    </row>
    <row r="192" spans="1:12" x14ac:dyDescent="0.2">
      <c r="A192" s="11">
        <v>270</v>
      </c>
      <c r="B192" s="11" t="s">
        <v>1004</v>
      </c>
      <c r="C192" s="11" t="s">
        <v>283</v>
      </c>
      <c r="D192" s="13" t="s">
        <v>196</v>
      </c>
      <c r="E192" s="15" t="s">
        <v>6</v>
      </c>
      <c r="F192" s="15" t="str">
        <f t="shared" si="2"/>
        <v>Adapt 270</v>
      </c>
      <c r="G192" s="32" t="s">
        <v>1028</v>
      </c>
      <c r="H192" s="11" t="s">
        <v>7</v>
      </c>
      <c r="J192" s="66" t="s">
        <v>1004</v>
      </c>
      <c r="K192" s="70" t="s">
        <v>1312</v>
      </c>
      <c r="L192" s="66" t="str">
        <f>VLOOKUP(Items!F287,'Item-LO'!C:I,7,FALSE)</f>
        <v>Pre</v>
      </c>
    </row>
    <row r="193" spans="1:13" x14ac:dyDescent="0.2">
      <c r="A193" s="11">
        <v>271</v>
      </c>
      <c r="B193" s="11" t="s">
        <v>1004</v>
      </c>
      <c r="C193" s="11" t="s">
        <v>283</v>
      </c>
      <c r="D193" s="13" t="s">
        <v>196</v>
      </c>
      <c r="E193" s="15" t="s">
        <v>6</v>
      </c>
      <c r="F193" s="15" t="str">
        <f t="shared" si="2"/>
        <v>Adapt 271</v>
      </c>
      <c r="G193" s="32" t="s">
        <v>1029</v>
      </c>
      <c r="H193" s="11" t="s">
        <v>7</v>
      </c>
      <c r="J193" s="66" t="s">
        <v>1004</v>
      </c>
      <c r="K193" s="70" t="s">
        <v>1004</v>
      </c>
      <c r="L193" s="66" t="str">
        <f>VLOOKUP(Items!F288,'Item-LO'!C:I,7,FALSE)</f>
        <v>Pre &amp; Post</v>
      </c>
    </row>
    <row r="194" spans="1:13" x14ac:dyDescent="0.2">
      <c r="A194" s="11">
        <v>272</v>
      </c>
      <c r="B194" s="11" t="s">
        <v>1004</v>
      </c>
      <c r="C194" s="11" t="s">
        <v>283</v>
      </c>
      <c r="D194" s="13" t="s">
        <v>196</v>
      </c>
      <c r="E194" s="15" t="s">
        <v>6</v>
      </c>
      <c r="F194" s="15" t="str">
        <f t="shared" ref="F194:F257" si="3">_xlfn.CONCAT("Adapt ",A194)</f>
        <v>Adapt 272</v>
      </c>
      <c r="G194" s="32" t="s">
        <v>1030</v>
      </c>
      <c r="H194" s="11" t="s">
        <v>7</v>
      </c>
      <c r="J194" s="66" t="s">
        <v>1004</v>
      </c>
      <c r="K194" s="70" t="s">
        <v>1004</v>
      </c>
      <c r="L194" s="66" t="str">
        <f>VLOOKUP(Items!F289,'Item-LO'!C:I,7,FALSE)</f>
        <v>Pre &amp; Post</v>
      </c>
    </row>
    <row r="195" spans="1:13" x14ac:dyDescent="0.2">
      <c r="A195" s="11">
        <v>273</v>
      </c>
      <c r="B195" s="11" t="s">
        <v>1004</v>
      </c>
      <c r="C195" s="11" t="s">
        <v>284</v>
      </c>
      <c r="D195" s="13" t="s">
        <v>192</v>
      </c>
      <c r="E195" s="15" t="s">
        <v>6</v>
      </c>
      <c r="F195" s="15" t="str">
        <f t="shared" si="3"/>
        <v>Adapt 273</v>
      </c>
      <c r="G195" s="32" t="s">
        <v>1155</v>
      </c>
      <c r="H195" s="11" t="s">
        <v>7</v>
      </c>
      <c r="J195" s="66" t="s">
        <v>1314</v>
      </c>
      <c r="K195" s="70" t="s">
        <v>1313</v>
      </c>
      <c r="L195" s="66" t="str">
        <f>VLOOKUP(Items!F282,'Item-LO'!C:I,7,FALSE)</f>
        <v>Post</v>
      </c>
    </row>
    <row r="196" spans="1:13" x14ac:dyDescent="0.2">
      <c r="A196" s="11">
        <v>274</v>
      </c>
      <c r="B196" s="11" t="s">
        <v>1004</v>
      </c>
      <c r="C196" s="11" t="s">
        <v>284</v>
      </c>
      <c r="D196" s="13" t="s">
        <v>192</v>
      </c>
      <c r="E196" s="15" t="s">
        <v>6</v>
      </c>
      <c r="F196" s="15" t="str">
        <f t="shared" si="3"/>
        <v>Adapt 274</v>
      </c>
      <c r="G196" s="32" t="s">
        <v>1156</v>
      </c>
      <c r="H196" s="11" t="s">
        <v>7</v>
      </c>
      <c r="J196" s="66" t="s">
        <v>1311</v>
      </c>
      <c r="K196" s="70" t="s">
        <v>1004</v>
      </c>
      <c r="L196" s="66" t="str">
        <f>VLOOKUP(Items!F280,'Item-LO'!C:I,7,FALSE)</f>
        <v>Pre</v>
      </c>
    </row>
    <row r="197" spans="1:13" x14ac:dyDescent="0.2">
      <c r="A197" s="11">
        <v>275</v>
      </c>
      <c r="B197" s="11" t="s">
        <v>1004</v>
      </c>
      <c r="C197" s="11" t="s">
        <v>284</v>
      </c>
      <c r="D197" s="13" t="s">
        <v>192</v>
      </c>
      <c r="E197" s="15" t="s">
        <v>6</v>
      </c>
      <c r="F197" s="15" t="str">
        <f t="shared" si="3"/>
        <v>Adapt 275</v>
      </c>
      <c r="G197" s="32" t="s">
        <v>1157</v>
      </c>
      <c r="H197" s="11" t="s">
        <v>7</v>
      </c>
      <c r="J197" s="66" t="s">
        <v>1312</v>
      </c>
      <c r="K197" s="70" t="s">
        <v>1312</v>
      </c>
      <c r="L197" s="66" t="str">
        <f>VLOOKUP(Items!F283,'Item-LO'!C:I,7,FALSE)</f>
        <v>Post</v>
      </c>
    </row>
    <row r="198" spans="1:13" x14ac:dyDescent="0.2">
      <c r="A198" s="11">
        <v>276</v>
      </c>
      <c r="B198" s="11" t="s">
        <v>1004</v>
      </c>
      <c r="C198" s="11" t="s">
        <v>284</v>
      </c>
      <c r="D198" s="13" t="s">
        <v>192</v>
      </c>
      <c r="E198" s="15" t="s">
        <v>6</v>
      </c>
      <c r="F198" s="15" t="str">
        <f t="shared" si="3"/>
        <v>Adapt 276</v>
      </c>
      <c r="G198" s="32" t="s">
        <v>1158</v>
      </c>
      <c r="H198" s="11" t="s">
        <v>303</v>
      </c>
      <c r="J198" s="66" t="s">
        <v>1004</v>
      </c>
      <c r="K198" s="70" t="s">
        <v>1311</v>
      </c>
      <c r="L198" s="66" t="str">
        <f>VLOOKUP(Items!F278,'Item-LO'!C:I,7,FALSE)</f>
        <v>Module 5</v>
      </c>
    </row>
    <row r="199" spans="1:13" x14ac:dyDescent="0.2">
      <c r="A199" s="11">
        <v>277</v>
      </c>
      <c r="B199" s="11" t="s">
        <v>1004</v>
      </c>
      <c r="C199" s="11" t="s">
        <v>284</v>
      </c>
      <c r="D199" s="13" t="s">
        <v>192</v>
      </c>
      <c r="E199" s="15" t="s">
        <v>6</v>
      </c>
      <c r="F199" s="15" t="str">
        <f t="shared" si="3"/>
        <v>Adapt 277</v>
      </c>
      <c r="G199" s="32" t="s">
        <v>1159</v>
      </c>
      <c r="H199" s="11" t="s">
        <v>303</v>
      </c>
      <c r="J199" s="66" t="s">
        <v>1004</v>
      </c>
      <c r="K199" s="70" t="s">
        <v>1314</v>
      </c>
      <c r="L199" s="66" t="str">
        <f>VLOOKUP(Items!F279,'Item-LO'!C:I,7,FALSE)</f>
        <v>Post</v>
      </c>
    </row>
    <row r="200" spans="1:13" x14ac:dyDescent="0.2">
      <c r="A200" s="11">
        <v>278</v>
      </c>
      <c r="B200" s="11" t="s">
        <v>1004</v>
      </c>
      <c r="C200" s="11" t="s">
        <v>284</v>
      </c>
      <c r="D200" s="13" t="s">
        <v>192</v>
      </c>
      <c r="E200" s="15" t="s">
        <v>6</v>
      </c>
      <c r="F200" s="15" t="str">
        <f t="shared" si="3"/>
        <v>Adapt 278</v>
      </c>
      <c r="G200" s="32" t="s">
        <v>1160</v>
      </c>
      <c r="H200" s="11" t="s">
        <v>303</v>
      </c>
      <c r="J200" s="66" t="s">
        <v>1313</v>
      </c>
      <c r="K200" s="70" t="s">
        <v>1004</v>
      </c>
      <c r="L200" s="66" t="str">
        <f>VLOOKUP(Items!F281,'Item-LO'!C:I,7,FALSE)</f>
        <v>Pre</v>
      </c>
    </row>
    <row r="201" spans="1:13" x14ac:dyDescent="0.2">
      <c r="A201" s="11">
        <v>279</v>
      </c>
      <c r="B201" s="11" t="s">
        <v>1004</v>
      </c>
      <c r="C201" s="11" t="s">
        <v>284</v>
      </c>
      <c r="D201" s="13" t="s">
        <v>193</v>
      </c>
      <c r="E201" s="15" t="s">
        <v>6</v>
      </c>
      <c r="F201" s="15" t="str">
        <f t="shared" si="3"/>
        <v>Adapt 279</v>
      </c>
      <c r="G201" s="32" t="s">
        <v>1037</v>
      </c>
      <c r="H201" s="11" t="s">
        <v>7</v>
      </c>
      <c r="J201" s="66" t="s">
        <v>1004</v>
      </c>
      <c r="K201" s="70" t="s">
        <v>1314</v>
      </c>
      <c r="L201" s="66" t="str">
        <f>VLOOKUP(Items!F284,'Item-LO'!C:I,7,FALSE)</f>
        <v>Post</v>
      </c>
    </row>
    <row r="202" spans="1:13" x14ac:dyDescent="0.2">
      <c r="A202" s="11">
        <v>28</v>
      </c>
      <c r="B202" s="15" t="s">
        <v>29</v>
      </c>
      <c r="C202" s="16" t="s">
        <v>53</v>
      </c>
      <c r="D202" s="13" t="s">
        <v>65</v>
      </c>
      <c r="E202" s="15" t="s">
        <v>6</v>
      </c>
      <c r="F202" s="15" t="str">
        <f t="shared" si="3"/>
        <v>Adapt 28</v>
      </c>
      <c r="G202" s="29" t="s">
        <v>280</v>
      </c>
      <c r="H202" s="15" t="s">
        <v>7</v>
      </c>
      <c r="J202" s="66" t="s">
        <v>29</v>
      </c>
      <c r="K202" s="70" t="s">
        <v>1314</v>
      </c>
      <c r="L202" s="66" t="str">
        <f>VLOOKUP(Items!F30,'Item-LO'!C:I,7,FALSE)</f>
        <v>Pre</v>
      </c>
    </row>
    <row r="203" spans="1:13" x14ac:dyDescent="0.2">
      <c r="A203" s="11">
        <v>280</v>
      </c>
      <c r="B203" s="11" t="s">
        <v>1004</v>
      </c>
      <c r="C203" s="11" t="s">
        <v>284</v>
      </c>
      <c r="D203" s="13" t="s">
        <v>193</v>
      </c>
      <c r="E203" s="15" t="s">
        <v>6</v>
      </c>
      <c r="F203" s="15" t="str">
        <f t="shared" si="3"/>
        <v>Adapt 280</v>
      </c>
      <c r="G203" s="32" t="s">
        <v>1038</v>
      </c>
      <c r="H203" s="11" t="s">
        <v>7</v>
      </c>
      <c r="J203" s="66" t="s">
        <v>1004</v>
      </c>
      <c r="K203" s="70" t="s">
        <v>1004</v>
      </c>
      <c r="L203" s="66" t="str">
        <f>VLOOKUP(Items!F285,'Item-LO'!C:I,7,FALSE)</f>
        <v>Module 5</v>
      </c>
    </row>
    <row r="204" spans="1:13" x14ac:dyDescent="0.2">
      <c r="A204" s="11">
        <v>281</v>
      </c>
      <c r="B204" s="11" t="s">
        <v>1004</v>
      </c>
      <c r="C204" s="11" t="s">
        <v>284</v>
      </c>
      <c r="D204" s="13" t="s">
        <v>193</v>
      </c>
      <c r="E204" s="15" t="s">
        <v>6</v>
      </c>
      <c r="F204" s="15" t="str">
        <f t="shared" si="3"/>
        <v>Adapt 281</v>
      </c>
      <c r="G204" s="32" t="s">
        <v>1039</v>
      </c>
      <c r="H204" s="11" t="s">
        <v>7</v>
      </c>
      <c r="J204" s="66" t="s">
        <v>1311</v>
      </c>
      <c r="K204" s="70" t="s">
        <v>1311</v>
      </c>
      <c r="L204" s="66" t="str">
        <f>VLOOKUP(Items!F286,'Item-LO'!C:I,7,FALSE)</f>
        <v>Pre</v>
      </c>
      <c r="M204" s="32"/>
    </row>
    <row r="205" spans="1:13" x14ac:dyDescent="0.2">
      <c r="A205" s="11">
        <v>282</v>
      </c>
      <c r="B205" s="11" t="s">
        <v>1004</v>
      </c>
      <c r="C205" s="11" t="s">
        <v>285</v>
      </c>
      <c r="D205" s="13" t="s">
        <v>196</v>
      </c>
      <c r="E205" s="15" t="s">
        <v>6</v>
      </c>
      <c r="F205" s="15" t="str">
        <f t="shared" si="3"/>
        <v>Adapt 282</v>
      </c>
      <c r="G205" s="32" t="s">
        <v>1031</v>
      </c>
      <c r="H205" s="11" t="s">
        <v>7</v>
      </c>
      <c r="J205" s="66" t="s">
        <v>1311</v>
      </c>
      <c r="K205" s="70" t="s">
        <v>1313</v>
      </c>
      <c r="L205" s="66" t="str">
        <f>VLOOKUP(Items!F291,'Item-LO'!C:I,7,FALSE)</f>
        <v>Module 1</v>
      </c>
    </row>
    <row r="206" spans="1:13" x14ac:dyDescent="0.2">
      <c r="A206" s="11">
        <v>283</v>
      </c>
      <c r="B206" s="11" t="s">
        <v>1004</v>
      </c>
      <c r="C206" s="11" t="s">
        <v>285</v>
      </c>
      <c r="D206" s="13" t="s">
        <v>196</v>
      </c>
      <c r="E206" s="15" t="s">
        <v>6</v>
      </c>
      <c r="F206" s="15" t="str">
        <f t="shared" si="3"/>
        <v>Adapt 283</v>
      </c>
      <c r="G206" s="32" t="s">
        <v>1032</v>
      </c>
      <c r="H206" s="11" t="s">
        <v>7</v>
      </c>
      <c r="J206" s="66" t="s">
        <v>1312</v>
      </c>
      <c r="K206" s="70" t="s">
        <v>1004</v>
      </c>
      <c r="L206" s="66" t="str">
        <f>VLOOKUP(Items!F292,'Item-LO'!C:I,7,FALSE)</f>
        <v>Module 5</v>
      </c>
    </row>
    <row r="207" spans="1:13" x14ac:dyDescent="0.2">
      <c r="A207" s="11">
        <v>284</v>
      </c>
      <c r="B207" s="11" t="s">
        <v>1004</v>
      </c>
      <c r="C207" s="11" t="s">
        <v>285</v>
      </c>
      <c r="D207" s="13" t="s">
        <v>196</v>
      </c>
      <c r="E207" s="15" t="s">
        <v>6</v>
      </c>
      <c r="F207" s="15" t="str">
        <f t="shared" si="3"/>
        <v>Adapt 284</v>
      </c>
      <c r="G207" s="32" t="s">
        <v>1033</v>
      </c>
      <c r="H207" s="11" t="s">
        <v>7</v>
      </c>
      <c r="J207" s="66" t="s">
        <v>1004</v>
      </c>
      <c r="K207" s="70" t="s">
        <v>1004</v>
      </c>
      <c r="L207" s="66" t="str">
        <f>VLOOKUP(Items!F290,'Item-LO'!C:I,7,FALSE)</f>
        <v>Final</v>
      </c>
    </row>
    <row r="208" spans="1:13" x14ac:dyDescent="0.2">
      <c r="A208" s="11">
        <v>285</v>
      </c>
      <c r="B208" s="11" t="s">
        <v>1004</v>
      </c>
      <c r="C208" s="11" t="s">
        <v>285</v>
      </c>
      <c r="D208" s="13" t="s">
        <v>197</v>
      </c>
      <c r="E208" s="15" t="s">
        <v>6</v>
      </c>
      <c r="F208" s="15" t="str">
        <f t="shared" si="3"/>
        <v>Adapt 285</v>
      </c>
      <c r="G208" s="32" t="s">
        <v>1034</v>
      </c>
      <c r="H208" s="11" t="s">
        <v>303</v>
      </c>
      <c r="J208" s="66" t="s">
        <v>1311</v>
      </c>
      <c r="K208" s="70" t="s">
        <v>1311</v>
      </c>
      <c r="L208" s="66" t="str">
        <f>VLOOKUP(Items!F293,'Item-LO'!C:I,7,FALSE)</f>
        <v>Pre</v>
      </c>
    </row>
    <row r="209" spans="1:12" x14ac:dyDescent="0.2">
      <c r="A209" s="11">
        <v>286</v>
      </c>
      <c r="B209" s="11" t="s">
        <v>1004</v>
      </c>
      <c r="C209" s="11" t="s">
        <v>285</v>
      </c>
      <c r="D209" s="13" t="s">
        <v>197</v>
      </c>
      <c r="E209" s="15" t="s">
        <v>6</v>
      </c>
      <c r="F209" s="15" t="str">
        <f t="shared" si="3"/>
        <v>Adapt 286</v>
      </c>
      <c r="G209" s="32" t="s">
        <v>1035</v>
      </c>
      <c r="H209" s="11" t="s">
        <v>303</v>
      </c>
      <c r="J209" s="66" t="s">
        <v>1313</v>
      </c>
      <c r="K209" s="70" t="s">
        <v>1312</v>
      </c>
      <c r="L209" s="66" t="str">
        <f>VLOOKUP(Items!F294,'Item-LO'!C:I,7,FALSE)</f>
        <v>Post</v>
      </c>
    </row>
    <row r="210" spans="1:12" x14ac:dyDescent="0.2">
      <c r="A210" s="11">
        <v>287</v>
      </c>
      <c r="B210" s="11" t="s">
        <v>1004</v>
      </c>
      <c r="C210" s="11" t="s">
        <v>285</v>
      </c>
      <c r="D210" s="13" t="s">
        <v>197</v>
      </c>
      <c r="E210" s="15" t="s">
        <v>6</v>
      </c>
      <c r="F210" s="15" t="str">
        <f t="shared" si="3"/>
        <v>Adapt 287</v>
      </c>
      <c r="G210" s="32" t="s">
        <v>1036</v>
      </c>
      <c r="H210" s="11" t="s">
        <v>303</v>
      </c>
      <c r="J210" s="66" t="s">
        <v>1314</v>
      </c>
      <c r="K210" s="70" t="s">
        <v>1314</v>
      </c>
      <c r="L210" s="66" t="str">
        <f>VLOOKUP(Items!F295,'Item-LO'!C:I,7,FALSE)</f>
        <v>Pre</v>
      </c>
    </row>
    <row r="211" spans="1:12" x14ac:dyDescent="0.2">
      <c r="A211" s="11">
        <v>288</v>
      </c>
      <c r="B211" s="11" t="s">
        <v>1004</v>
      </c>
      <c r="C211" s="11" t="s">
        <v>283</v>
      </c>
      <c r="D211" s="13" t="s">
        <v>187</v>
      </c>
      <c r="E211" s="15" t="s">
        <v>6</v>
      </c>
      <c r="F211" s="15" t="str">
        <f t="shared" si="3"/>
        <v>Adapt 288</v>
      </c>
      <c r="G211" s="32" t="s">
        <v>1040</v>
      </c>
      <c r="H211" s="11" t="s">
        <v>303</v>
      </c>
      <c r="J211" s="66" t="s">
        <v>1313</v>
      </c>
      <c r="K211" s="70" t="s">
        <v>1004</v>
      </c>
      <c r="L211" s="66" t="str">
        <f>VLOOKUP(Items!F271,'Item-LO'!C:I,7,FALSE)</f>
        <v>Post</v>
      </c>
    </row>
    <row r="212" spans="1:12" x14ac:dyDescent="0.2">
      <c r="A212" s="11">
        <v>289</v>
      </c>
      <c r="B212" s="11" t="s">
        <v>1004</v>
      </c>
      <c r="C212" s="11" t="s">
        <v>283</v>
      </c>
      <c r="D212" s="13" t="s">
        <v>187</v>
      </c>
      <c r="E212" s="15" t="s">
        <v>6</v>
      </c>
      <c r="F212" s="15" t="str">
        <f t="shared" si="3"/>
        <v>Adapt 289</v>
      </c>
      <c r="G212" s="32" t="s">
        <v>1041</v>
      </c>
      <c r="H212" s="11" t="s">
        <v>303</v>
      </c>
      <c r="J212" s="66" t="s">
        <v>1004</v>
      </c>
      <c r="K212" s="70" t="s">
        <v>1314</v>
      </c>
      <c r="L212" s="66" t="str">
        <f>VLOOKUP(Items!F265,'Item-LO'!C:I,7,FALSE)</f>
        <v>Module 5</v>
      </c>
    </row>
    <row r="213" spans="1:12" x14ac:dyDescent="0.2">
      <c r="A213" s="11">
        <v>29</v>
      </c>
      <c r="B213" s="15" t="s">
        <v>29</v>
      </c>
      <c r="C213" s="16" t="s">
        <v>53</v>
      </c>
      <c r="D213" s="13" t="s">
        <v>65</v>
      </c>
      <c r="E213" s="15" t="s">
        <v>6</v>
      </c>
      <c r="F213" s="15" t="str">
        <f t="shared" si="3"/>
        <v>Adapt 29</v>
      </c>
      <c r="G213" s="29" t="s">
        <v>281</v>
      </c>
      <c r="H213" s="15" t="s">
        <v>7</v>
      </c>
      <c r="J213" s="66" t="s">
        <v>29</v>
      </c>
      <c r="K213" s="70" t="s">
        <v>29</v>
      </c>
      <c r="L213" s="66" t="str">
        <f>VLOOKUP(Items!F28,'Item-LO'!C:I,7,FALSE)</f>
        <v>Pre</v>
      </c>
    </row>
    <row r="214" spans="1:12" x14ac:dyDescent="0.2">
      <c r="A214" s="11">
        <v>290</v>
      </c>
      <c r="B214" s="11" t="s">
        <v>1004</v>
      </c>
      <c r="C214" s="11" t="s">
        <v>283</v>
      </c>
      <c r="D214" s="13" t="s">
        <v>187</v>
      </c>
      <c r="E214" s="15" t="s">
        <v>6</v>
      </c>
      <c r="F214" s="15" t="str">
        <f t="shared" si="3"/>
        <v>Adapt 290</v>
      </c>
      <c r="G214" s="32" t="s">
        <v>1042</v>
      </c>
      <c r="H214" s="11" t="s">
        <v>303</v>
      </c>
      <c r="J214" s="66" t="s">
        <v>1004</v>
      </c>
      <c r="K214" s="70" t="s">
        <v>1311</v>
      </c>
      <c r="L214" s="66" t="str">
        <f>VLOOKUP(Items!F266,'Item-LO'!C:I,7,FALSE)</f>
        <v>Pre</v>
      </c>
    </row>
    <row r="215" spans="1:12" x14ac:dyDescent="0.2">
      <c r="A215" s="11">
        <v>291</v>
      </c>
      <c r="B215" s="11" t="s">
        <v>1004</v>
      </c>
      <c r="C215" s="11" t="s">
        <v>283</v>
      </c>
      <c r="D215" s="13" t="s">
        <v>187</v>
      </c>
      <c r="E215" s="15" t="s">
        <v>6</v>
      </c>
      <c r="F215" s="15" t="str">
        <f t="shared" si="3"/>
        <v>Adapt 291</v>
      </c>
      <c r="G215" s="32" t="s">
        <v>1043</v>
      </c>
      <c r="H215" s="11" t="s">
        <v>303</v>
      </c>
      <c r="J215" s="66" t="s">
        <v>1004</v>
      </c>
      <c r="K215" s="70" t="s">
        <v>1004</v>
      </c>
      <c r="L215" s="66" t="str">
        <f>VLOOKUP(Items!F267,'Item-LO'!C:I,7,FALSE)</f>
        <v>Post</v>
      </c>
    </row>
    <row r="216" spans="1:12" x14ac:dyDescent="0.2">
      <c r="A216" s="11">
        <v>292</v>
      </c>
      <c r="B216" s="11" t="s">
        <v>1004</v>
      </c>
      <c r="C216" s="11" t="s">
        <v>283</v>
      </c>
      <c r="D216" s="13" t="s">
        <v>187</v>
      </c>
      <c r="E216" s="15" t="s">
        <v>6</v>
      </c>
      <c r="F216" s="15" t="str">
        <f t="shared" si="3"/>
        <v>Adapt 292</v>
      </c>
      <c r="G216" s="32" t="s">
        <v>1044</v>
      </c>
      <c r="H216" s="11" t="s">
        <v>303</v>
      </c>
      <c r="J216" s="66" t="s">
        <v>1311</v>
      </c>
      <c r="K216" s="70" t="s">
        <v>1004</v>
      </c>
      <c r="L216" s="66" t="str">
        <f>VLOOKUP(Items!F270,'Item-LO'!C:I,7,FALSE)</f>
        <v>Pre</v>
      </c>
    </row>
    <row r="217" spans="1:12" x14ac:dyDescent="0.2">
      <c r="A217" s="11">
        <v>293</v>
      </c>
      <c r="B217" s="11" t="s">
        <v>1004</v>
      </c>
      <c r="C217" s="11" t="s">
        <v>283</v>
      </c>
      <c r="D217" s="13" t="s">
        <v>187</v>
      </c>
      <c r="E217" s="15" t="s">
        <v>6</v>
      </c>
      <c r="F217" s="15" t="str">
        <f t="shared" si="3"/>
        <v>Adapt 293</v>
      </c>
      <c r="G217" s="32" t="s">
        <v>1045</v>
      </c>
      <c r="H217" s="11" t="s">
        <v>303</v>
      </c>
      <c r="J217" s="66" t="s">
        <v>1004</v>
      </c>
      <c r="K217" s="70" t="s">
        <v>1004</v>
      </c>
      <c r="L217" s="66" t="str">
        <f>VLOOKUP(Items!F268,'Item-LO'!C:I,7,FALSE)</f>
        <v>Pre</v>
      </c>
    </row>
    <row r="218" spans="1:12" x14ac:dyDescent="0.2">
      <c r="A218" s="11">
        <v>294</v>
      </c>
      <c r="B218" s="11" t="s">
        <v>1046</v>
      </c>
      <c r="C218" s="11" t="s">
        <v>269</v>
      </c>
      <c r="D218" s="13" t="s">
        <v>212</v>
      </c>
      <c r="E218" s="15" t="s">
        <v>6</v>
      </c>
      <c r="F218" s="15" t="str">
        <f t="shared" si="3"/>
        <v>Adapt 294</v>
      </c>
      <c r="G218" s="32" t="s">
        <v>1049</v>
      </c>
      <c r="H218" s="11" t="s">
        <v>303</v>
      </c>
      <c r="J218" s="66" t="s">
        <v>1046</v>
      </c>
      <c r="K218" s="70" t="s">
        <v>1312</v>
      </c>
      <c r="L218" s="66" t="str">
        <f>VLOOKUP(Items!F308,'Item-LO'!C:I,7,FALSE)</f>
        <v>Pre</v>
      </c>
    </row>
    <row r="219" spans="1:12" x14ac:dyDescent="0.2">
      <c r="A219" s="11">
        <v>295</v>
      </c>
      <c r="B219" s="11" t="s">
        <v>1046</v>
      </c>
      <c r="C219" s="11" t="s">
        <v>269</v>
      </c>
      <c r="D219" s="13" t="s">
        <v>212</v>
      </c>
      <c r="E219" s="15" t="s">
        <v>6</v>
      </c>
      <c r="F219" s="15" t="str">
        <f t="shared" si="3"/>
        <v>Adapt 295</v>
      </c>
      <c r="G219" s="32" t="s">
        <v>1050</v>
      </c>
      <c r="H219" s="11" t="s">
        <v>303</v>
      </c>
      <c r="J219" s="66" t="s">
        <v>1046</v>
      </c>
      <c r="K219" s="70" t="s">
        <v>1046</v>
      </c>
      <c r="L219" s="66" t="str">
        <f>VLOOKUP(Items!F310,'Item-LO'!C:I,7,FALSE)</f>
        <v>Pre</v>
      </c>
    </row>
    <row r="220" spans="1:12" x14ac:dyDescent="0.2">
      <c r="A220" s="11">
        <v>296</v>
      </c>
      <c r="B220" s="11" t="s">
        <v>1046</v>
      </c>
      <c r="C220" s="11" t="s">
        <v>269</v>
      </c>
      <c r="D220" s="13" t="s">
        <v>212</v>
      </c>
      <c r="E220" s="15" t="s">
        <v>6</v>
      </c>
      <c r="F220" s="15" t="str">
        <f t="shared" si="3"/>
        <v>Adapt 296</v>
      </c>
      <c r="G220" s="32" t="s">
        <v>1051</v>
      </c>
      <c r="H220" s="11" t="s">
        <v>303</v>
      </c>
      <c r="J220" s="66" t="s">
        <v>1046</v>
      </c>
      <c r="K220" s="70" t="s">
        <v>1311</v>
      </c>
      <c r="L220" s="66" t="str">
        <f>VLOOKUP(Items!F309,'Item-LO'!C:I,7,FALSE)</f>
        <v>Post</v>
      </c>
    </row>
    <row r="221" spans="1:12" x14ac:dyDescent="0.2">
      <c r="A221" s="11">
        <v>297</v>
      </c>
      <c r="B221" s="11" t="s">
        <v>1046</v>
      </c>
      <c r="C221" s="11" t="s">
        <v>269</v>
      </c>
      <c r="D221" s="13" t="s">
        <v>212</v>
      </c>
      <c r="E221" s="15" t="s">
        <v>6</v>
      </c>
      <c r="F221" s="15" t="str">
        <f t="shared" si="3"/>
        <v>Adapt 297</v>
      </c>
      <c r="G221" s="32" t="s">
        <v>1052</v>
      </c>
      <c r="H221" s="11" t="s">
        <v>7</v>
      </c>
      <c r="J221" s="66" t="s">
        <v>1046</v>
      </c>
      <c r="K221" s="70" t="s">
        <v>1313</v>
      </c>
      <c r="L221" s="66" t="str">
        <f>VLOOKUP(Items!F311,'Item-LO'!C:I,7,FALSE)</f>
        <v>Module 5</v>
      </c>
    </row>
    <row r="222" spans="1:12" x14ac:dyDescent="0.2">
      <c r="A222" s="11">
        <v>298</v>
      </c>
      <c r="B222" s="11" t="s">
        <v>1046</v>
      </c>
      <c r="C222" s="11" t="s">
        <v>269</v>
      </c>
      <c r="D222" s="13" t="s">
        <v>212</v>
      </c>
      <c r="E222" s="15" t="s">
        <v>6</v>
      </c>
      <c r="F222" s="15" t="str">
        <f t="shared" si="3"/>
        <v>Adapt 298</v>
      </c>
      <c r="G222" s="32" t="s">
        <v>1053</v>
      </c>
      <c r="H222" s="11" t="s">
        <v>5</v>
      </c>
      <c r="J222" s="66" t="s">
        <v>1046</v>
      </c>
      <c r="K222" s="70" t="s">
        <v>1312</v>
      </c>
      <c r="L222" s="66" t="str">
        <f>VLOOKUP(Items!F300,'Item-LO'!C:I,7,FALSE)</f>
        <v>Pre</v>
      </c>
    </row>
    <row r="223" spans="1:12" x14ac:dyDescent="0.2">
      <c r="A223" s="11">
        <v>299</v>
      </c>
      <c r="B223" s="11" t="s">
        <v>1046</v>
      </c>
      <c r="C223" s="11" t="s">
        <v>269</v>
      </c>
      <c r="D223" s="13" t="s">
        <v>212</v>
      </c>
      <c r="E223" s="15" t="s">
        <v>6</v>
      </c>
      <c r="F223" s="15" t="str">
        <f t="shared" si="3"/>
        <v>Adapt 299</v>
      </c>
      <c r="G223" s="32" t="s">
        <v>1054</v>
      </c>
      <c r="H223" s="11" t="s">
        <v>7</v>
      </c>
      <c r="J223" s="66" t="s">
        <v>1046</v>
      </c>
      <c r="K223" s="70" t="s">
        <v>1046</v>
      </c>
      <c r="L223" s="66" t="str">
        <f>VLOOKUP(Items!F301,'Item-LO'!C:I,7,FALSE)</f>
        <v>Post</v>
      </c>
    </row>
    <row r="224" spans="1:12" x14ac:dyDescent="0.2">
      <c r="A224" s="11">
        <v>3</v>
      </c>
      <c r="B224" s="15" t="s">
        <v>29</v>
      </c>
      <c r="C224" s="15" t="s">
        <v>30</v>
      </c>
      <c r="D224" s="13" t="s">
        <v>57</v>
      </c>
      <c r="E224" s="15" t="s">
        <v>6</v>
      </c>
      <c r="F224" s="15" t="str">
        <f t="shared" si="3"/>
        <v>Adapt 3</v>
      </c>
      <c r="G224" s="29" t="s">
        <v>39</v>
      </c>
      <c r="H224" s="15" t="s">
        <v>5</v>
      </c>
      <c r="I224" s="26"/>
      <c r="J224" s="66" t="s">
        <v>29</v>
      </c>
      <c r="K224" s="70" t="s">
        <v>1314</v>
      </c>
      <c r="L224" s="66" t="str">
        <f>VLOOKUP(Items!F8,'Item-LO'!C:I,7,FALSE)</f>
        <v>Post</v>
      </c>
    </row>
    <row r="225" spans="1:13" x14ac:dyDescent="0.2">
      <c r="A225" s="11">
        <v>30</v>
      </c>
      <c r="B225" s="15" t="s">
        <v>29</v>
      </c>
      <c r="C225" s="16" t="s">
        <v>53</v>
      </c>
      <c r="D225" s="13" t="s">
        <v>65</v>
      </c>
      <c r="E225" s="15" t="s">
        <v>6</v>
      </c>
      <c r="F225" s="15" t="str">
        <f t="shared" si="3"/>
        <v>Adapt 30</v>
      </c>
      <c r="G225" s="29" t="s">
        <v>282</v>
      </c>
      <c r="H225" s="15" t="s">
        <v>7</v>
      </c>
      <c r="J225" s="66" t="s">
        <v>29</v>
      </c>
      <c r="K225" s="70" t="s">
        <v>1311</v>
      </c>
      <c r="L225" s="66" t="str">
        <f>VLOOKUP(Items!F29,'Item-LO'!C:I,7,FALSE)</f>
        <v>Post</v>
      </c>
    </row>
    <row r="226" spans="1:13" x14ac:dyDescent="0.2">
      <c r="A226" s="11">
        <v>300</v>
      </c>
      <c r="B226" s="11" t="s">
        <v>1046</v>
      </c>
      <c r="C226" s="11" t="s">
        <v>269</v>
      </c>
      <c r="D226" s="13" t="s">
        <v>212</v>
      </c>
      <c r="E226" s="15" t="s">
        <v>6</v>
      </c>
      <c r="F226" s="15" t="str">
        <f t="shared" si="3"/>
        <v>Adapt 300</v>
      </c>
      <c r="G226" s="32" t="s">
        <v>1055</v>
      </c>
      <c r="H226" s="11" t="s">
        <v>7</v>
      </c>
      <c r="J226" s="66" t="s">
        <v>1046</v>
      </c>
      <c r="K226" s="70" t="s">
        <v>1314</v>
      </c>
      <c r="L226" s="66" t="str">
        <f>VLOOKUP(Items!F302,'Item-LO'!C:I,7,FALSE)</f>
        <v>Post</v>
      </c>
    </row>
    <row r="227" spans="1:13" x14ac:dyDescent="0.2">
      <c r="A227" s="11">
        <v>301</v>
      </c>
      <c r="B227" s="11" t="s">
        <v>1046</v>
      </c>
      <c r="C227" s="11" t="s">
        <v>269</v>
      </c>
      <c r="D227" s="13" t="s">
        <v>212</v>
      </c>
      <c r="E227" s="15" t="s">
        <v>6</v>
      </c>
      <c r="F227" s="15" t="str">
        <f t="shared" si="3"/>
        <v>Adapt 301</v>
      </c>
      <c r="G227" s="32" t="s">
        <v>1056</v>
      </c>
      <c r="H227" s="11" t="s">
        <v>5</v>
      </c>
      <c r="J227" s="66" t="s">
        <v>1046</v>
      </c>
      <c r="K227" s="70" t="s">
        <v>1311</v>
      </c>
      <c r="L227" s="66" t="str">
        <f>VLOOKUP(Items!F303,'Item-LO'!C:I,7,FALSE)</f>
        <v>Pre</v>
      </c>
    </row>
    <row r="228" spans="1:13" x14ac:dyDescent="0.2">
      <c r="A228" s="11">
        <v>302</v>
      </c>
      <c r="B228" s="11" t="s">
        <v>1046</v>
      </c>
      <c r="C228" s="11" t="s">
        <v>269</v>
      </c>
      <c r="D228" s="13" t="s">
        <v>212</v>
      </c>
      <c r="E228" s="15" t="s">
        <v>6</v>
      </c>
      <c r="F228" s="15" t="str">
        <f t="shared" si="3"/>
        <v>Adapt 302</v>
      </c>
      <c r="G228" s="32" t="s">
        <v>1165</v>
      </c>
      <c r="H228" s="11" t="s">
        <v>7</v>
      </c>
      <c r="J228" s="66" t="s">
        <v>1046</v>
      </c>
      <c r="K228" s="70" t="s">
        <v>1314</v>
      </c>
      <c r="L228" s="66" t="str">
        <f>VLOOKUP(Items!F304,'Item-LO'!C:I,7,FALSE)</f>
        <v>Post</v>
      </c>
    </row>
    <row r="229" spans="1:13" x14ac:dyDescent="0.2">
      <c r="A229" s="11">
        <v>303</v>
      </c>
      <c r="B229" s="11" t="s">
        <v>1046</v>
      </c>
      <c r="C229" s="11" t="s">
        <v>269</v>
      </c>
      <c r="D229" s="13" t="s">
        <v>212</v>
      </c>
      <c r="E229" s="15" t="s">
        <v>6</v>
      </c>
      <c r="F229" s="15" t="str">
        <f t="shared" si="3"/>
        <v>Adapt 303</v>
      </c>
      <c r="G229" s="32" t="s">
        <v>1166</v>
      </c>
      <c r="H229" s="11" t="s">
        <v>7</v>
      </c>
      <c r="J229" s="66" t="s">
        <v>1312</v>
      </c>
      <c r="K229" s="70" t="s">
        <v>1311</v>
      </c>
      <c r="L229" s="66" t="str">
        <f>VLOOKUP(Items!F312,'Item-LO'!C:I,7,FALSE)</f>
        <v>Post</v>
      </c>
    </row>
    <row r="230" spans="1:13" x14ac:dyDescent="0.2">
      <c r="A230" s="11">
        <v>304</v>
      </c>
      <c r="B230" s="11" t="s">
        <v>1046</v>
      </c>
      <c r="C230" s="11" t="s">
        <v>269</v>
      </c>
      <c r="D230" s="13" t="s">
        <v>212</v>
      </c>
      <c r="E230" s="15" t="s">
        <v>6</v>
      </c>
      <c r="F230" s="15" t="str">
        <f t="shared" si="3"/>
        <v>Adapt 304</v>
      </c>
      <c r="G230" s="32" t="s">
        <v>1167</v>
      </c>
      <c r="H230" s="11" t="s">
        <v>7</v>
      </c>
      <c r="J230" s="66" t="s">
        <v>1046</v>
      </c>
      <c r="K230" s="70" t="s">
        <v>1046</v>
      </c>
      <c r="L230" s="66" t="str">
        <f>VLOOKUP(Items!F305,'Item-LO'!C:I,7,FALSE)</f>
        <v>Module 5</v>
      </c>
    </row>
    <row r="231" spans="1:13" x14ac:dyDescent="0.2">
      <c r="A231" s="11">
        <v>305</v>
      </c>
      <c r="B231" s="11" t="s">
        <v>1046</v>
      </c>
      <c r="C231" s="11" t="s">
        <v>269</v>
      </c>
      <c r="D231" s="13" t="s">
        <v>212</v>
      </c>
      <c r="E231" s="15" t="s">
        <v>6</v>
      </c>
      <c r="F231" s="15" t="str">
        <f t="shared" si="3"/>
        <v>Adapt 305</v>
      </c>
      <c r="G231" s="32" t="s">
        <v>1163</v>
      </c>
      <c r="H231" s="11" t="s">
        <v>7</v>
      </c>
      <c r="J231" s="66" t="s">
        <v>1046</v>
      </c>
      <c r="K231" s="70" t="s">
        <v>1046</v>
      </c>
      <c r="L231" s="66" t="str">
        <f>VLOOKUP(Items!F306,'Item-LO'!C:I,7,FALSE)</f>
        <v>Pre</v>
      </c>
    </row>
    <row r="232" spans="1:13" x14ac:dyDescent="0.2">
      <c r="A232" s="11">
        <v>306</v>
      </c>
      <c r="B232" s="11" t="s">
        <v>1046</v>
      </c>
      <c r="C232" s="11" t="s">
        <v>269</v>
      </c>
      <c r="D232" s="13" t="s">
        <v>212</v>
      </c>
      <c r="E232" s="15" t="s">
        <v>6</v>
      </c>
      <c r="F232" s="15" t="str">
        <f t="shared" si="3"/>
        <v>Adapt 306</v>
      </c>
      <c r="G232" s="32" t="s">
        <v>1164</v>
      </c>
      <c r="H232" s="11" t="s">
        <v>7</v>
      </c>
      <c r="J232" s="66" t="s">
        <v>1046</v>
      </c>
      <c r="K232" s="70" t="s">
        <v>1314</v>
      </c>
      <c r="L232" s="66" t="str">
        <f>VLOOKUP(Items!F307,'Item-LO'!C:I,7,FALSE)</f>
        <v>Post</v>
      </c>
    </row>
    <row r="233" spans="1:13" x14ac:dyDescent="0.2">
      <c r="A233" s="11">
        <v>307</v>
      </c>
      <c r="B233" s="11" t="s">
        <v>1046</v>
      </c>
      <c r="C233" s="11" t="s">
        <v>30</v>
      </c>
      <c r="D233" s="13" t="s">
        <v>205</v>
      </c>
      <c r="E233" s="15" t="s">
        <v>6</v>
      </c>
      <c r="F233" s="15" t="str">
        <f t="shared" si="3"/>
        <v>Adapt 307</v>
      </c>
      <c r="G233" s="32" t="s">
        <v>1057</v>
      </c>
      <c r="H233" s="11" t="s">
        <v>5</v>
      </c>
      <c r="J233" s="66" t="s">
        <v>1046</v>
      </c>
      <c r="K233" s="70" t="s">
        <v>1311</v>
      </c>
      <c r="L233" s="66" t="str">
        <f>VLOOKUP(Items!F296,'Item-LO'!C:I,7,FALSE)</f>
        <v>Post</v>
      </c>
    </row>
    <row r="234" spans="1:13" x14ac:dyDescent="0.2">
      <c r="A234" s="11">
        <v>308</v>
      </c>
      <c r="B234" s="11" t="s">
        <v>1046</v>
      </c>
      <c r="C234" s="11" t="s">
        <v>30</v>
      </c>
      <c r="D234" s="13" t="s">
        <v>205</v>
      </c>
      <c r="E234" s="15" t="s">
        <v>6</v>
      </c>
      <c r="F234" s="15" t="str">
        <f t="shared" si="3"/>
        <v>Adapt 308</v>
      </c>
      <c r="G234" s="32" t="s">
        <v>1058</v>
      </c>
      <c r="H234" s="11" t="s">
        <v>5</v>
      </c>
      <c r="J234" s="66" t="s">
        <v>1046</v>
      </c>
      <c r="K234" s="70" t="s">
        <v>1312</v>
      </c>
      <c r="L234" s="66" t="str">
        <f>VLOOKUP(Items!F298,'Item-LO'!C:I,7,FALSE)</f>
        <v>Module 5</v>
      </c>
    </row>
    <row r="235" spans="1:13" x14ac:dyDescent="0.2">
      <c r="A235" s="11">
        <v>309</v>
      </c>
      <c r="B235" s="11" t="s">
        <v>1046</v>
      </c>
      <c r="C235" s="11" t="s">
        <v>30</v>
      </c>
      <c r="D235" s="13" t="s">
        <v>205</v>
      </c>
      <c r="E235" s="15" t="s">
        <v>6</v>
      </c>
      <c r="F235" s="15" t="str">
        <f t="shared" si="3"/>
        <v>Adapt 309</v>
      </c>
      <c r="G235" s="32" t="s">
        <v>1059</v>
      </c>
      <c r="H235" s="11" t="s">
        <v>5</v>
      </c>
      <c r="J235" s="66" t="s">
        <v>1046</v>
      </c>
      <c r="K235" s="70" t="s">
        <v>1314</v>
      </c>
      <c r="L235" s="66" t="str">
        <f>VLOOKUP(Items!F297,'Item-LO'!C:I,7,FALSE)</f>
        <v>Pre</v>
      </c>
      <c r="M235" s="32"/>
    </row>
    <row r="236" spans="1:13" x14ac:dyDescent="0.2">
      <c r="A236" s="11">
        <v>31</v>
      </c>
      <c r="B236" s="15" t="s">
        <v>29</v>
      </c>
      <c r="C236" s="16" t="s">
        <v>53</v>
      </c>
      <c r="D236" s="13" t="s">
        <v>66</v>
      </c>
      <c r="E236" s="15" t="s">
        <v>6</v>
      </c>
      <c r="F236" s="15" t="str">
        <f t="shared" si="3"/>
        <v>Adapt 31</v>
      </c>
      <c r="G236" s="29" t="s">
        <v>287</v>
      </c>
      <c r="H236" s="15" t="s">
        <v>7</v>
      </c>
      <c r="J236" s="66" t="s">
        <v>29</v>
      </c>
      <c r="K236" s="70" t="s">
        <v>29</v>
      </c>
      <c r="L236" s="66" t="str">
        <f>VLOOKUP(Items!F31,'Item-LO'!C:I,7,FALSE)</f>
        <v>Post</v>
      </c>
    </row>
    <row r="237" spans="1:13" x14ac:dyDescent="0.2">
      <c r="A237" s="11">
        <v>310</v>
      </c>
      <c r="B237" s="11" t="s">
        <v>1046</v>
      </c>
      <c r="C237" s="11" t="s">
        <v>30</v>
      </c>
      <c r="D237" s="13" t="s">
        <v>205</v>
      </c>
      <c r="E237" s="15" t="s">
        <v>6</v>
      </c>
      <c r="F237" s="15" t="str">
        <f t="shared" si="3"/>
        <v>Adapt 310</v>
      </c>
      <c r="G237" s="32" t="s">
        <v>1060</v>
      </c>
      <c r="H237" s="11" t="s">
        <v>5</v>
      </c>
      <c r="J237" s="66" t="s">
        <v>1046</v>
      </c>
      <c r="K237" s="70" t="s">
        <v>1313</v>
      </c>
      <c r="L237" s="66" t="str">
        <f>VLOOKUP(Items!F299,'Item-LO'!C:I,7,FALSE)</f>
        <v>Post</v>
      </c>
      <c r="M237" s="69" t="s">
        <v>1329</v>
      </c>
    </row>
    <row r="238" spans="1:13" x14ac:dyDescent="0.2">
      <c r="A238" s="11">
        <v>311</v>
      </c>
      <c r="B238" s="11" t="s">
        <v>1046</v>
      </c>
      <c r="C238" s="11" t="s">
        <v>53</v>
      </c>
      <c r="D238" s="13" t="s">
        <v>217</v>
      </c>
      <c r="E238" s="15" t="s">
        <v>6</v>
      </c>
      <c r="F238" s="15" t="str">
        <f t="shared" si="3"/>
        <v>Adapt 311</v>
      </c>
      <c r="G238" s="32" t="s">
        <v>1168</v>
      </c>
      <c r="H238" s="11" t="s">
        <v>7</v>
      </c>
      <c r="J238" s="66" t="s">
        <v>1311</v>
      </c>
      <c r="K238" s="70" t="s">
        <v>1313</v>
      </c>
      <c r="L238" s="66" t="str">
        <f>VLOOKUP(Items!F320,'Item-LO'!C:I,7,FALSE)</f>
        <v>Pre</v>
      </c>
    </row>
    <row r="239" spans="1:13" x14ac:dyDescent="0.2">
      <c r="A239" s="11">
        <v>312</v>
      </c>
      <c r="B239" s="11" t="s">
        <v>1046</v>
      </c>
      <c r="C239" s="11" t="s">
        <v>53</v>
      </c>
      <c r="D239" s="13" t="s">
        <v>218</v>
      </c>
      <c r="E239" s="15" t="s">
        <v>6</v>
      </c>
      <c r="F239" s="15" t="str">
        <f t="shared" si="3"/>
        <v>Adapt 312</v>
      </c>
      <c r="G239" s="32" t="s">
        <v>1169</v>
      </c>
      <c r="H239" s="11" t="s">
        <v>7</v>
      </c>
      <c r="J239" s="66" t="s">
        <v>1046</v>
      </c>
      <c r="K239" s="70" t="s">
        <v>1046</v>
      </c>
      <c r="L239" s="66" t="str">
        <f>VLOOKUP(Items!F325,'Item-LO'!C:I,7,FALSE)</f>
        <v>Module 5</v>
      </c>
    </row>
    <row r="240" spans="1:13" x14ac:dyDescent="0.2">
      <c r="A240" s="11">
        <v>313</v>
      </c>
      <c r="B240" s="11" t="s">
        <v>1046</v>
      </c>
      <c r="C240" s="11" t="s">
        <v>53</v>
      </c>
      <c r="D240" s="13" t="s">
        <v>217</v>
      </c>
      <c r="E240" s="15" t="s">
        <v>6</v>
      </c>
      <c r="F240" s="15" t="str">
        <f t="shared" si="3"/>
        <v>Adapt 313</v>
      </c>
      <c r="G240" s="32" t="s">
        <v>1170</v>
      </c>
      <c r="H240" s="11" t="s">
        <v>7</v>
      </c>
      <c r="J240" s="66" t="s">
        <v>1046</v>
      </c>
      <c r="K240" s="70" t="s">
        <v>1046</v>
      </c>
      <c r="L240" s="66" t="str">
        <f>VLOOKUP(Items!F313,'Item-LO'!C:I,7,FALSE)</f>
        <v>Pre</v>
      </c>
    </row>
    <row r="241" spans="1:12" x14ac:dyDescent="0.2">
      <c r="A241" s="11">
        <v>314</v>
      </c>
      <c r="B241" s="11" t="s">
        <v>1046</v>
      </c>
      <c r="C241" s="11" t="s">
        <v>53</v>
      </c>
      <c r="D241" s="13" t="s">
        <v>218</v>
      </c>
      <c r="E241" s="15" t="s">
        <v>6</v>
      </c>
      <c r="F241" s="15" t="str">
        <f t="shared" si="3"/>
        <v>Adapt 314</v>
      </c>
      <c r="G241" s="32" t="s">
        <v>1171</v>
      </c>
      <c r="H241" s="11" t="s">
        <v>7</v>
      </c>
      <c r="J241" s="66" t="s">
        <v>1046</v>
      </c>
      <c r="K241" s="70" t="s">
        <v>1311</v>
      </c>
      <c r="L241" s="66" t="str">
        <f>VLOOKUP(Items!F326,'Item-LO'!C:I,7,FALSE)</f>
        <v>Pre</v>
      </c>
    </row>
    <row r="242" spans="1:12" x14ac:dyDescent="0.2">
      <c r="A242" s="11">
        <v>315</v>
      </c>
      <c r="B242" s="11" t="s">
        <v>1046</v>
      </c>
      <c r="C242" s="11" t="s">
        <v>53</v>
      </c>
      <c r="D242" s="13" t="s">
        <v>217</v>
      </c>
      <c r="E242" s="15" t="s">
        <v>6</v>
      </c>
      <c r="F242" s="15" t="str">
        <f t="shared" si="3"/>
        <v>Adapt 315</v>
      </c>
      <c r="G242" s="32" t="s">
        <v>1172</v>
      </c>
      <c r="H242" s="11" t="s">
        <v>303</v>
      </c>
      <c r="J242" s="66" t="s">
        <v>1313</v>
      </c>
      <c r="K242" s="70" t="s">
        <v>1312</v>
      </c>
      <c r="L242" s="66" t="str">
        <f>VLOOKUP(Items!F322,'Item-LO'!C:I,7,FALSE)</f>
        <v>Pre</v>
      </c>
    </row>
    <row r="243" spans="1:12" x14ac:dyDescent="0.2">
      <c r="A243" s="11">
        <v>316</v>
      </c>
      <c r="B243" s="11" t="s">
        <v>1046</v>
      </c>
      <c r="C243" s="11" t="s">
        <v>53</v>
      </c>
      <c r="D243" s="13" t="s">
        <v>218</v>
      </c>
      <c r="E243" s="15" t="s">
        <v>6</v>
      </c>
      <c r="F243" s="15" t="str">
        <f t="shared" si="3"/>
        <v>Adapt 316</v>
      </c>
      <c r="G243" s="32" t="s">
        <v>1173</v>
      </c>
      <c r="H243" s="11" t="s">
        <v>303</v>
      </c>
      <c r="J243" s="66" t="s">
        <v>1046</v>
      </c>
      <c r="K243" s="70" t="s">
        <v>1046</v>
      </c>
      <c r="L243" s="66" t="str">
        <f>VLOOKUP(Items!F327,'Item-LO'!C:I,7,FALSE)</f>
        <v>Post</v>
      </c>
    </row>
    <row r="244" spans="1:12" x14ac:dyDescent="0.2">
      <c r="A244" s="11">
        <v>317</v>
      </c>
      <c r="B244" s="11" t="s">
        <v>1046</v>
      </c>
      <c r="C244" s="11" t="s">
        <v>53</v>
      </c>
      <c r="D244" s="13" t="s">
        <v>217</v>
      </c>
      <c r="E244" s="15" t="s">
        <v>6</v>
      </c>
      <c r="F244" s="15" t="str">
        <f t="shared" si="3"/>
        <v>Adapt 317</v>
      </c>
      <c r="G244" s="32" t="s">
        <v>1170</v>
      </c>
      <c r="H244" s="11" t="s">
        <v>303</v>
      </c>
      <c r="J244" s="66" t="s">
        <v>1046</v>
      </c>
      <c r="K244" s="70" t="s">
        <v>1046</v>
      </c>
      <c r="L244" s="66" t="str">
        <f>VLOOKUP(Items!F314,'Item-LO'!C:I,7,FALSE)</f>
        <v>Pre</v>
      </c>
    </row>
    <row r="245" spans="1:12" x14ac:dyDescent="0.2">
      <c r="A245" s="11">
        <v>318</v>
      </c>
      <c r="B245" s="11" t="s">
        <v>1046</v>
      </c>
      <c r="C245" s="11" t="s">
        <v>53</v>
      </c>
      <c r="D245" s="13" t="s">
        <v>218</v>
      </c>
      <c r="E245" s="15" t="s">
        <v>6</v>
      </c>
      <c r="F245" s="15" t="str">
        <f t="shared" si="3"/>
        <v>Adapt 318</v>
      </c>
      <c r="G245" s="32" t="s">
        <v>1171</v>
      </c>
      <c r="H245" s="11" t="s">
        <v>303</v>
      </c>
      <c r="J245" s="66" t="s">
        <v>1046</v>
      </c>
      <c r="K245" s="70" t="s">
        <v>1046</v>
      </c>
      <c r="L245" s="66" t="str">
        <f>VLOOKUP(Items!F328,'Item-LO'!C:I,7,FALSE)</f>
        <v>Pre</v>
      </c>
    </row>
    <row r="246" spans="1:12" x14ac:dyDescent="0.2">
      <c r="A246" s="11">
        <v>319</v>
      </c>
      <c r="B246" s="11" t="s">
        <v>1046</v>
      </c>
      <c r="C246" s="11" t="s">
        <v>53</v>
      </c>
      <c r="D246" s="13" t="s">
        <v>217</v>
      </c>
      <c r="E246" s="15" t="s">
        <v>6</v>
      </c>
      <c r="F246" s="15" t="str">
        <f t="shared" si="3"/>
        <v>Adapt 319</v>
      </c>
      <c r="G246" s="32" t="s">
        <v>1174</v>
      </c>
      <c r="H246" s="11" t="s">
        <v>7</v>
      </c>
      <c r="J246" s="66" t="s">
        <v>1046</v>
      </c>
      <c r="K246" s="70" t="s">
        <v>1046</v>
      </c>
      <c r="L246" s="66" t="str">
        <f>VLOOKUP(Items!F315,'Item-LO'!C:I,7,FALSE)</f>
        <v>Post</v>
      </c>
    </row>
    <row r="247" spans="1:12" x14ac:dyDescent="0.2">
      <c r="A247" s="11">
        <v>32</v>
      </c>
      <c r="B247" s="15" t="s">
        <v>29</v>
      </c>
      <c r="C247" s="16" t="s">
        <v>53</v>
      </c>
      <c r="D247" s="13" t="s">
        <v>66</v>
      </c>
      <c r="E247" s="15" t="s">
        <v>6</v>
      </c>
      <c r="F247" s="15" t="str">
        <f t="shared" si="3"/>
        <v>Adapt 32</v>
      </c>
      <c r="G247" s="29" t="s">
        <v>288</v>
      </c>
      <c r="H247" s="15" t="s">
        <v>7</v>
      </c>
      <c r="J247" s="66" t="s">
        <v>1311</v>
      </c>
      <c r="K247" s="70" t="s">
        <v>29</v>
      </c>
      <c r="L247" s="66" t="str">
        <f>VLOOKUP(Items!F36,'Item-LO'!C:I,7,FALSE)</f>
        <v>Pre</v>
      </c>
    </row>
    <row r="248" spans="1:12" x14ac:dyDescent="0.2">
      <c r="A248" s="11">
        <v>320</v>
      </c>
      <c r="B248" s="11" t="s">
        <v>1046</v>
      </c>
      <c r="C248" s="11" t="s">
        <v>53</v>
      </c>
      <c r="D248" s="13" t="s">
        <v>218</v>
      </c>
      <c r="E248" s="15" t="s">
        <v>6</v>
      </c>
      <c r="F248" s="15" t="str">
        <f t="shared" si="3"/>
        <v>Adapt 320</v>
      </c>
      <c r="G248" s="32" t="s">
        <v>1175</v>
      </c>
      <c r="H248" s="11" t="s">
        <v>7</v>
      </c>
      <c r="J248" s="66" t="s">
        <v>1046</v>
      </c>
      <c r="K248" s="70" t="s">
        <v>1046</v>
      </c>
      <c r="L248" s="66" t="str">
        <f>VLOOKUP(Items!F329,'Item-LO'!C:I,7,FALSE)</f>
        <v>Post</v>
      </c>
    </row>
    <row r="249" spans="1:12" x14ac:dyDescent="0.2">
      <c r="A249" s="11">
        <v>321</v>
      </c>
      <c r="B249" s="11" t="s">
        <v>1046</v>
      </c>
      <c r="C249" s="11" t="s">
        <v>53</v>
      </c>
      <c r="D249" s="13" t="s">
        <v>217</v>
      </c>
      <c r="E249" s="15" t="s">
        <v>6</v>
      </c>
      <c r="F249" s="15" t="str">
        <f t="shared" si="3"/>
        <v>Adapt 321</v>
      </c>
      <c r="G249" s="32" t="s">
        <v>1176</v>
      </c>
      <c r="H249" s="11" t="s">
        <v>303</v>
      </c>
      <c r="J249" s="66" t="s">
        <v>1046</v>
      </c>
      <c r="K249" s="70" t="s">
        <v>1311</v>
      </c>
      <c r="L249" s="66" t="str">
        <f>VLOOKUP(Items!F316,'Item-LO'!C:I,7,FALSE)</f>
        <v>Pre</v>
      </c>
    </row>
    <row r="250" spans="1:12" x14ac:dyDescent="0.2">
      <c r="A250" s="11">
        <v>322</v>
      </c>
      <c r="B250" s="11" t="s">
        <v>1046</v>
      </c>
      <c r="C250" s="11" t="s">
        <v>53</v>
      </c>
      <c r="D250" s="13" t="s">
        <v>218</v>
      </c>
      <c r="E250" s="15" t="s">
        <v>6</v>
      </c>
      <c r="F250" s="15" t="str">
        <f t="shared" si="3"/>
        <v>Adapt 322</v>
      </c>
      <c r="G250" s="32" t="s">
        <v>1177</v>
      </c>
      <c r="H250" s="11" t="s">
        <v>303</v>
      </c>
      <c r="J250" s="66" t="s">
        <v>1046</v>
      </c>
      <c r="K250" s="70" t="s">
        <v>1046</v>
      </c>
      <c r="L250" s="66" t="str">
        <f>VLOOKUP(Items!F330,'Item-LO'!C:I,7,FALSE)</f>
        <v>Pre &amp; Post</v>
      </c>
    </row>
    <row r="251" spans="1:12" x14ac:dyDescent="0.2">
      <c r="A251" s="11">
        <v>323</v>
      </c>
      <c r="B251" s="11" t="s">
        <v>1046</v>
      </c>
      <c r="C251" s="11" t="s">
        <v>53</v>
      </c>
      <c r="D251" s="13" t="s">
        <v>217</v>
      </c>
      <c r="E251" s="15" t="s">
        <v>6</v>
      </c>
      <c r="F251" s="15" t="str">
        <f t="shared" si="3"/>
        <v>Adapt 323</v>
      </c>
      <c r="G251" s="32" t="s">
        <v>1178</v>
      </c>
      <c r="H251" s="11" t="s">
        <v>303</v>
      </c>
      <c r="J251" s="66" t="s">
        <v>1311</v>
      </c>
      <c r="K251" s="70" t="s">
        <v>1311</v>
      </c>
      <c r="L251" s="66" t="str">
        <f>VLOOKUP(Items!F321,'Item-LO'!C:I,7,FALSE)</f>
        <v>Pre &amp; Post</v>
      </c>
    </row>
    <row r="252" spans="1:12" x14ac:dyDescent="0.2">
      <c r="A252" s="11">
        <v>324</v>
      </c>
      <c r="B252" s="11" t="s">
        <v>1046</v>
      </c>
      <c r="C252" s="11" t="s">
        <v>53</v>
      </c>
      <c r="D252" s="13" t="s">
        <v>218</v>
      </c>
      <c r="E252" s="15" t="s">
        <v>6</v>
      </c>
      <c r="F252" s="15" t="str">
        <f t="shared" si="3"/>
        <v>Adapt 324</v>
      </c>
      <c r="G252" s="32" t="s">
        <v>1179</v>
      </c>
      <c r="H252" s="11" t="s">
        <v>303</v>
      </c>
      <c r="J252" s="66" t="s">
        <v>1313</v>
      </c>
      <c r="K252" s="70" t="s">
        <v>1311</v>
      </c>
      <c r="L252" s="66" t="str">
        <f>VLOOKUP(Items!F336,'Item-LO'!C:I,7,FALSE)</f>
        <v>Module 1</v>
      </c>
    </row>
    <row r="253" spans="1:12" x14ac:dyDescent="0.2">
      <c r="A253" s="11">
        <v>325</v>
      </c>
      <c r="B253" s="11" t="s">
        <v>1046</v>
      </c>
      <c r="C253" s="11" t="s">
        <v>53</v>
      </c>
      <c r="D253" s="13" t="s">
        <v>217</v>
      </c>
      <c r="E253" s="15" t="s">
        <v>6</v>
      </c>
      <c r="F253" s="15" t="str">
        <f t="shared" si="3"/>
        <v>Adapt 325</v>
      </c>
      <c r="G253" s="32" t="s">
        <v>1180</v>
      </c>
      <c r="H253" s="11" t="s">
        <v>7</v>
      </c>
      <c r="J253" s="66" t="s">
        <v>1046</v>
      </c>
      <c r="K253" s="70" t="s">
        <v>1312</v>
      </c>
      <c r="L253" s="66" t="str">
        <f>VLOOKUP(Items!F324,'Item-LO'!C:I,7,FALSE)</f>
        <v>Pre</v>
      </c>
    </row>
    <row r="254" spans="1:12" x14ac:dyDescent="0.2">
      <c r="A254" s="11">
        <v>326</v>
      </c>
      <c r="B254" s="11" t="s">
        <v>1046</v>
      </c>
      <c r="C254" s="11" t="s">
        <v>53</v>
      </c>
      <c r="D254" s="13" t="s">
        <v>218</v>
      </c>
      <c r="E254" s="15" t="s">
        <v>6</v>
      </c>
      <c r="F254" s="15" t="str">
        <f t="shared" si="3"/>
        <v>Adapt 326</v>
      </c>
      <c r="G254" s="32" t="s">
        <v>1181</v>
      </c>
      <c r="H254" s="11" t="s">
        <v>7</v>
      </c>
      <c r="J254" s="66" t="s">
        <v>1046</v>
      </c>
      <c r="K254" s="70" t="s">
        <v>1046</v>
      </c>
      <c r="L254" s="66" t="str">
        <f>VLOOKUP(Items!F331,'Item-LO'!C:I,7,FALSE)</f>
        <v>Post</v>
      </c>
    </row>
    <row r="255" spans="1:12" x14ac:dyDescent="0.2">
      <c r="A255" s="11">
        <v>327</v>
      </c>
      <c r="B255" s="11" t="s">
        <v>1046</v>
      </c>
      <c r="C255" s="11" t="s">
        <v>53</v>
      </c>
      <c r="D255" s="13" t="s">
        <v>217</v>
      </c>
      <c r="E255" s="15" t="s">
        <v>6</v>
      </c>
      <c r="F255" s="15" t="str">
        <f t="shared" si="3"/>
        <v>Adapt 327</v>
      </c>
      <c r="G255" s="32" t="s">
        <v>1182</v>
      </c>
      <c r="H255" s="11" t="s">
        <v>7</v>
      </c>
      <c r="J255" s="66" t="s">
        <v>1314</v>
      </c>
      <c r="K255" s="70" t="s">
        <v>1314</v>
      </c>
      <c r="L255" s="66" t="str">
        <f>VLOOKUP(Items!F323,'Item-LO'!C:I,7,FALSE)</f>
        <v>Post</v>
      </c>
    </row>
    <row r="256" spans="1:12" x14ac:dyDescent="0.2">
      <c r="A256" s="11">
        <v>328</v>
      </c>
      <c r="B256" s="11" t="s">
        <v>1046</v>
      </c>
      <c r="C256" s="11" t="s">
        <v>53</v>
      </c>
      <c r="D256" s="13" t="s">
        <v>218</v>
      </c>
      <c r="E256" s="15" t="s">
        <v>6</v>
      </c>
      <c r="F256" s="15" t="str">
        <f t="shared" si="3"/>
        <v>Adapt 328</v>
      </c>
      <c r="G256" s="32" t="s">
        <v>1183</v>
      </c>
      <c r="H256" s="11" t="s">
        <v>7</v>
      </c>
      <c r="J256" s="66" t="s">
        <v>1046</v>
      </c>
      <c r="K256" s="70" t="s">
        <v>1046</v>
      </c>
      <c r="L256" s="66" t="str">
        <f>VLOOKUP(Items!F332,'Item-LO'!C:I,7,FALSE)</f>
        <v>Module 5</v>
      </c>
    </row>
    <row r="257" spans="1:13" x14ac:dyDescent="0.2">
      <c r="A257" s="11">
        <v>329</v>
      </c>
      <c r="B257" s="11" t="s">
        <v>1046</v>
      </c>
      <c r="C257" s="11" t="s">
        <v>53</v>
      </c>
      <c r="D257" s="13" t="s">
        <v>217</v>
      </c>
      <c r="E257" s="15" t="s">
        <v>6</v>
      </c>
      <c r="F257" s="15" t="str">
        <f t="shared" si="3"/>
        <v>Adapt 329</v>
      </c>
      <c r="G257" s="32" t="s">
        <v>1184</v>
      </c>
      <c r="H257" s="11" t="s">
        <v>7</v>
      </c>
      <c r="J257" s="66" t="s">
        <v>1046</v>
      </c>
      <c r="K257" s="70" t="s">
        <v>1311</v>
      </c>
      <c r="L257" s="66" t="str">
        <f>VLOOKUP(Items!F317,'Item-LO'!C:I,7,FALSE)</f>
        <v>Final</v>
      </c>
      <c r="M257" s="32"/>
    </row>
    <row r="258" spans="1:13" x14ac:dyDescent="0.2">
      <c r="A258" s="11">
        <v>33</v>
      </c>
      <c r="B258" s="15" t="s">
        <v>29</v>
      </c>
      <c r="C258" s="16" t="s">
        <v>53</v>
      </c>
      <c r="D258" s="13" t="s">
        <v>66</v>
      </c>
      <c r="E258" s="15" t="s">
        <v>6</v>
      </c>
      <c r="F258" s="15" t="str">
        <f t="shared" ref="F258:F321" si="4">_xlfn.CONCAT("Adapt ",A258)</f>
        <v>Adapt 33</v>
      </c>
      <c r="G258" s="29" t="s">
        <v>289</v>
      </c>
      <c r="H258" s="15" t="s">
        <v>7</v>
      </c>
      <c r="J258" s="66" t="s">
        <v>29</v>
      </c>
      <c r="K258" s="70" t="s">
        <v>1311</v>
      </c>
      <c r="L258" s="66" t="str">
        <f>VLOOKUP(Items!F32,'Item-LO'!C:I,7,FALSE)</f>
        <v>Pre</v>
      </c>
    </row>
    <row r="259" spans="1:13" x14ac:dyDescent="0.2">
      <c r="A259" s="11">
        <v>330</v>
      </c>
      <c r="B259" s="11" t="s">
        <v>1046</v>
      </c>
      <c r="C259" s="11" t="s">
        <v>53</v>
      </c>
      <c r="D259" s="13" t="s">
        <v>218</v>
      </c>
      <c r="E259" s="15" t="s">
        <v>6</v>
      </c>
      <c r="F259" s="15" t="str">
        <f t="shared" si="4"/>
        <v>Adapt 330</v>
      </c>
      <c r="G259" s="32" t="s">
        <v>1185</v>
      </c>
      <c r="H259" s="11" t="s">
        <v>7</v>
      </c>
      <c r="J259" s="66" t="s">
        <v>1046</v>
      </c>
      <c r="K259" s="70" t="s">
        <v>1046</v>
      </c>
      <c r="L259" s="66" t="str">
        <f>VLOOKUP(Items!F333,'Item-LO'!C:I,7,FALSE)</f>
        <v>Pre</v>
      </c>
    </row>
    <row r="260" spans="1:13" x14ac:dyDescent="0.2">
      <c r="A260" s="11">
        <v>331</v>
      </c>
      <c r="B260" s="11" t="s">
        <v>1046</v>
      </c>
      <c r="C260" s="11" t="s">
        <v>53</v>
      </c>
      <c r="D260" s="13" t="s">
        <v>217</v>
      </c>
      <c r="E260" s="15" t="s">
        <v>6</v>
      </c>
      <c r="F260" s="15" t="str">
        <f t="shared" si="4"/>
        <v>Adapt 331</v>
      </c>
      <c r="G260" s="32" t="s">
        <v>1186</v>
      </c>
      <c r="H260" s="11" t="s">
        <v>7</v>
      </c>
      <c r="J260" s="66" t="s">
        <v>1046</v>
      </c>
      <c r="K260" s="70" t="s">
        <v>1311</v>
      </c>
      <c r="L260" s="66" t="str">
        <f>VLOOKUP(Items!F318,'Item-LO'!C:I,7,FALSE)</f>
        <v>Module 5</v>
      </c>
    </row>
    <row r="261" spans="1:13" x14ac:dyDescent="0.2">
      <c r="A261" s="11">
        <v>332</v>
      </c>
      <c r="B261" s="11" t="s">
        <v>1046</v>
      </c>
      <c r="C261" s="11" t="s">
        <v>53</v>
      </c>
      <c r="D261" s="13" t="s">
        <v>218</v>
      </c>
      <c r="E261" s="15" t="s">
        <v>6</v>
      </c>
      <c r="F261" s="15" t="str">
        <f t="shared" si="4"/>
        <v>Adapt 332</v>
      </c>
      <c r="G261" s="32" t="s">
        <v>1187</v>
      </c>
      <c r="H261" s="11" t="s">
        <v>7</v>
      </c>
      <c r="J261" s="66" t="s">
        <v>1311</v>
      </c>
      <c r="K261" s="70" t="s">
        <v>1311</v>
      </c>
      <c r="L261" s="66" t="str">
        <f>VLOOKUP(Items!F335,'Item-LO'!C:I,7,FALSE)</f>
        <v>Final</v>
      </c>
    </row>
    <row r="262" spans="1:13" x14ac:dyDescent="0.2">
      <c r="A262" s="11">
        <v>333</v>
      </c>
      <c r="B262" s="11" t="s">
        <v>1046</v>
      </c>
      <c r="C262" s="11" t="s">
        <v>53</v>
      </c>
      <c r="D262" s="13" t="s">
        <v>217</v>
      </c>
      <c r="E262" s="15" t="s">
        <v>6</v>
      </c>
      <c r="F262" s="15" t="str">
        <f t="shared" si="4"/>
        <v>Adapt 333</v>
      </c>
      <c r="G262" s="32" t="s">
        <v>1188</v>
      </c>
      <c r="H262" s="11" t="s">
        <v>303</v>
      </c>
      <c r="J262" s="66" t="s">
        <v>1046</v>
      </c>
      <c r="K262" s="70" t="s">
        <v>1046</v>
      </c>
      <c r="L262" s="66" t="str">
        <f>VLOOKUP(Items!F319,'Item-LO'!C:I,7,FALSE)</f>
        <v>Post</v>
      </c>
    </row>
    <row r="263" spans="1:13" x14ac:dyDescent="0.2">
      <c r="A263" s="11">
        <v>334</v>
      </c>
      <c r="B263" s="11" t="s">
        <v>1046</v>
      </c>
      <c r="C263" s="11" t="s">
        <v>53</v>
      </c>
      <c r="D263" s="13" t="s">
        <v>218</v>
      </c>
      <c r="E263" s="15" t="s">
        <v>6</v>
      </c>
      <c r="F263" s="15" t="str">
        <f t="shared" si="4"/>
        <v>Adapt 334</v>
      </c>
      <c r="G263" s="32" t="s">
        <v>1189</v>
      </c>
      <c r="H263" s="11" t="s">
        <v>303</v>
      </c>
      <c r="J263" s="66" t="s">
        <v>1046</v>
      </c>
      <c r="K263" s="70" t="s">
        <v>1046</v>
      </c>
      <c r="L263" s="66" t="str">
        <f>VLOOKUP(Items!F334,'Item-LO'!C:I,7,FALSE)</f>
        <v>Post</v>
      </c>
    </row>
    <row r="264" spans="1:13" x14ac:dyDescent="0.2">
      <c r="A264" s="11">
        <v>335</v>
      </c>
      <c r="B264" s="11" t="s">
        <v>1046</v>
      </c>
      <c r="C264" s="11" t="s">
        <v>283</v>
      </c>
      <c r="D264" s="13" t="s">
        <v>223</v>
      </c>
      <c r="E264" s="15" t="s">
        <v>6</v>
      </c>
      <c r="F264" s="15" t="str">
        <f t="shared" si="4"/>
        <v>Adapt 335</v>
      </c>
      <c r="G264" s="32" t="s">
        <v>1190</v>
      </c>
      <c r="H264" s="11" t="s">
        <v>5</v>
      </c>
      <c r="J264" s="66" t="s">
        <v>1046</v>
      </c>
      <c r="K264" s="70" t="s">
        <v>1311</v>
      </c>
      <c r="L264" s="66" t="str">
        <f>VLOOKUP(Items!F358,'Item-LO'!C:I,7,FALSE)</f>
        <v>Pre</v>
      </c>
    </row>
    <row r="265" spans="1:13" x14ac:dyDescent="0.2">
      <c r="A265" s="11">
        <v>336</v>
      </c>
      <c r="B265" s="11" t="s">
        <v>1046</v>
      </c>
      <c r="C265" s="11" t="s">
        <v>283</v>
      </c>
      <c r="D265" s="13" t="s">
        <v>222</v>
      </c>
      <c r="E265" s="15" t="s">
        <v>6</v>
      </c>
      <c r="F265" s="15" t="str">
        <f t="shared" si="4"/>
        <v>Adapt 336</v>
      </c>
      <c r="G265" s="32" t="s">
        <v>1191</v>
      </c>
      <c r="H265" s="11" t="s">
        <v>5</v>
      </c>
      <c r="J265" s="66" t="s">
        <v>1046</v>
      </c>
      <c r="K265" s="70" t="s">
        <v>1046</v>
      </c>
      <c r="L265" s="66" t="str">
        <f>VLOOKUP(Items!F346,'Item-LO'!C:I,7,FALSE)</f>
        <v>Module 5</v>
      </c>
    </row>
    <row r="266" spans="1:13" x14ac:dyDescent="0.2">
      <c r="A266" s="11">
        <v>337</v>
      </c>
      <c r="B266" s="11" t="s">
        <v>1046</v>
      </c>
      <c r="C266" s="11" t="s">
        <v>283</v>
      </c>
      <c r="D266" s="13" t="s">
        <v>223</v>
      </c>
      <c r="E266" s="15" t="s">
        <v>6</v>
      </c>
      <c r="F266" s="15" t="str">
        <f t="shared" si="4"/>
        <v>Adapt 337</v>
      </c>
      <c r="G266" s="32" t="s">
        <v>1192</v>
      </c>
      <c r="H266" s="11" t="s">
        <v>5</v>
      </c>
      <c r="J266" s="66" t="s">
        <v>1046</v>
      </c>
      <c r="K266" s="70" t="s">
        <v>1312</v>
      </c>
      <c r="L266" s="66" t="str">
        <f>VLOOKUP(Items!F360,'Item-LO'!C:I,7,FALSE)</f>
        <v>Post</v>
      </c>
    </row>
    <row r="267" spans="1:13" x14ac:dyDescent="0.2">
      <c r="A267" s="11">
        <v>338</v>
      </c>
      <c r="B267" s="11" t="s">
        <v>1046</v>
      </c>
      <c r="C267" s="11" t="s">
        <v>283</v>
      </c>
      <c r="D267" s="13" t="s">
        <v>222</v>
      </c>
      <c r="E267" s="15" t="s">
        <v>6</v>
      </c>
      <c r="F267" s="15" t="str">
        <f t="shared" si="4"/>
        <v>Adapt 338</v>
      </c>
      <c r="G267" s="32" t="s">
        <v>1193</v>
      </c>
      <c r="H267" s="11" t="s">
        <v>5</v>
      </c>
      <c r="J267" s="66" t="s">
        <v>1046</v>
      </c>
      <c r="K267" s="70" t="s">
        <v>1311</v>
      </c>
      <c r="L267" s="66" t="str">
        <f>VLOOKUP(Items!F344,'Item-LO'!C:I,7,FALSE)</f>
        <v>Post</v>
      </c>
    </row>
    <row r="268" spans="1:13" x14ac:dyDescent="0.2">
      <c r="A268" s="11">
        <v>339</v>
      </c>
      <c r="B268" s="11" t="s">
        <v>1046</v>
      </c>
      <c r="C268" s="11" t="s">
        <v>283</v>
      </c>
      <c r="D268" s="13" t="s">
        <v>223</v>
      </c>
      <c r="E268" s="15" t="s">
        <v>6</v>
      </c>
      <c r="F268" s="15" t="str">
        <f t="shared" si="4"/>
        <v>Adapt 339</v>
      </c>
      <c r="G268" s="32" t="s">
        <v>1194</v>
      </c>
      <c r="H268" s="11" t="s">
        <v>303</v>
      </c>
      <c r="J268" s="66" t="s">
        <v>1046</v>
      </c>
      <c r="K268" s="70" t="s">
        <v>1046</v>
      </c>
      <c r="L268" s="66" t="str">
        <f>VLOOKUP(Items!F349,'Item-LO'!C:I,7,FALSE)</f>
        <v>Pre</v>
      </c>
    </row>
    <row r="269" spans="1:13" x14ac:dyDescent="0.2">
      <c r="A269" s="11">
        <v>34</v>
      </c>
      <c r="B269" s="15" t="s">
        <v>29</v>
      </c>
      <c r="C269" s="16" t="s">
        <v>53</v>
      </c>
      <c r="D269" s="13" t="s">
        <v>66</v>
      </c>
      <c r="E269" s="15" t="s">
        <v>6</v>
      </c>
      <c r="F269" s="15" t="str">
        <f t="shared" si="4"/>
        <v>Adapt 34</v>
      </c>
      <c r="G269" s="29" t="s">
        <v>290</v>
      </c>
      <c r="H269" s="15" t="s">
        <v>7</v>
      </c>
      <c r="J269" s="66" t="s">
        <v>29</v>
      </c>
      <c r="K269" s="70" t="s">
        <v>1311</v>
      </c>
      <c r="L269" s="66" t="str">
        <f>VLOOKUP(Items!F35,'Item-LO'!C:I,7,FALSE)</f>
        <v>Post</v>
      </c>
    </row>
    <row r="270" spans="1:13" x14ac:dyDescent="0.2">
      <c r="A270" s="11">
        <v>340</v>
      </c>
      <c r="B270" s="11" t="s">
        <v>1046</v>
      </c>
      <c r="C270" s="11" t="s">
        <v>283</v>
      </c>
      <c r="D270" s="13" t="s">
        <v>222</v>
      </c>
      <c r="E270" s="15" t="s">
        <v>6</v>
      </c>
      <c r="F270" s="15" t="str">
        <f t="shared" si="4"/>
        <v>Adapt 340</v>
      </c>
      <c r="G270" s="32" t="s">
        <v>1195</v>
      </c>
      <c r="H270" s="11" t="s">
        <v>303</v>
      </c>
      <c r="J270" s="66" t="s">
        <v>1046</v>
      </c>
      <c r="K270" s="70" t="s">
        <v>1046</v>
      </c>
      <c r="L270" s="66" t="str">
        <f>VLOOKUP(Items!F337,'Item-LO'!C:I,7,FALSE)</f>
        <v>Pre</v>
      </c>
    </row>
    <row r="271" spans="1:13" x14ac:dyDescent="0.2">
      <c r="A271" s="11">
        <v>341</v>
      </c>
      <c r="B271" s="11" t="s">
        <v>1046</v>
      </c>
      <c r="C271" s="11" t="s">
        <v>283</v>
      </c>
      <c r="D271" s="13" t="s">
        <v>223</v>
      </c>
      <c r="E271" s="15" t="s">
        <v>6</v>
      </c>
      <c r="F271" s="15" t="str">
        <f t="shared" si="4"/>
        <v>Adapt 341</v>
      </c>
      <c r="G271" s="32" t="s">
        <v>1196</v>
      </c>
      <c r="H271" s="11" t="s">
        <v>7</v>
      </c>
      <c r="J271" s="66" t="s">
        <v>1046</v>
      </c>
      <c r="K271" s="70" t="s">
        <v>1311</v>
      </c>
      <c r="L271" s="66" t="str">
        <f>VLOOKUP(Items!F350,'Item-LO'!C:I,7,FALSE)</f>
        <v>Post</v>
      </c>
    </row>
    <row r="272" spans="1:13" x14ac:dyDescent="0.2">
      <c r="A272" s="11">
        <v>342</v>
      </c>
      <c r="B272" s="11" t="s">
        <v>1046</v>
      </c>
      <c r="C272" s="11" t="s">
        <v>283</v>
      </c>
      <c r="D272" s="13" t="s">
        <v>222</v>
      </c>
      <c r="E272" s="15" t="s">
        <v>6</v>
      </c>
      <c r="F272" s="15" t="str">
        <f t="shared" si="4"/>
        <v>Adapt 342</v>
      </c>
      <c r="G272" s="32" t="s">
        <v>1197</v>
      </c>
      <c r="H272" s="11" t="s">
        <v>7</v>
      </c>
      <c r="J272" s="66" t="s">
        <v>1046</v>
      </c>
      <c r="K272" s="70" t="s">
        <v>1046</v>
      </c>
      <c r="L272" s="66" t="str">
        <f>VLOOKUP(Items!F338,'Item-LO'!C:I,7,FALSE)</f>
        <v>Pre &amp; Post</v>
      </c>
    </row>
    <row r="273" spans="1:12" x14ac:dyDescent="0.2">
      <c r="A273" s="11">
        <v>343</v>
      </c>
      <c r="B273" s="11" t="s">
        <v>1046</v>
      </c>
      <c r="C273" s="11" t="s">
        <v>283</v>
      </c>
      <c r="D273" s="13" t="s">
        <v>223</v>
      </c>
      <c r="E273" s="15" t="s">
        <v>6</v>
      </c>
      <c r="F273" s="15" t="str">
        <f t="shared" si="4"/>
        <v>Adapt 343</v>
      </c>
      <c r="G273" s="32" t="s">
        <v>1198</v>
      </c>
      <c r="H273" s="11" t="s">
        <v>7</v>
      </c>
      <c r="J273" s="66" t="s">
        <v>1314</v>
      </c>
      <c r="K273" s="70" t="s">
        <v>1314</v>
      </c>
      <c r="L273" s="66" t="str">
        <f>VLOOKUP(Items!F359,'Item-LO'!C:I,7,FALSE)</f>
        <v>Pre</v>
      </c>
    </row>
    <row r="274" spans="1:12" x14ac:dyDescent="0.2">
      <c r="A274" s="11">
        <v>344</v>
      </c>
      <c r="B274" s="11" t="s">
        <v>1046</v>
      </c>
      <c r="C274" s="11" t="s">
        <v>283</v>
      </c>
      <c r="D274" s="13" t="s">
        <v>222</v>
      </c>
      <c r="E274" s="15" t="s">
        <v>6</v>
      </c>
      <c r="F274" s="15" t="str">
        <f t="shared" si="4"/>
        <v>Adapt 344</v>
      </c>
      <c r="G274" s="32" t="s">
        <v>1199</v>
      </c>
      <c r="H274" s="11" t="s">
        <v>7</v>
      </c>
      <c r="J274" s="66" t="s">
        <v>1046</v>
      </c>
      <c r="K274" s="70" t="s">
        <v>1313</v>
      </c>
      <c r="L274" s="66" t="str">
        <f>VLOOKUP(Items!F339,'Item-LO'!C:I,7,FALSE)</f>
        <v>Final</v>
      </c>
    </row>
    <row r="275" spans="1:12" x14ac:dyDescent="0.2">
      <c r="A275" s="11">
        <v>345</v>
      </c>
      <c r="B275" s="11" t="s">
        <v>1046</v>
      </c>
      <c r="C275" s="11" t="s">
        <v>283</v>
      </c>
      <c r="D275" s="13" t="s">
        <v>223</v>
      </c>
      <c r="E275" s="15" t="s">
        <v>6</v>
      </c>
      <c r="F275" s="15" t="str">
        <f t="shared" si="4"/>
        <v>Adapt 345</v>
      </c>
      <c r="G275" s="32" t="s">
        <v>1200</v>
      </c>
      <c r="H275" s="11" t="s">
        <v>7</v>
      </c>
      <c r="J275" s="66" t="s">
        <v>1046</v>
      </c>
      <c r="K275" s="70" t="s">
        <v>1046</v>
      </c>
      <c r="L275" s="66" t="str">
        <f>VLOOKUP(Items!F351,'Item-LO'!C:I,7,FALSE)</f>
        <v>Pre &amp; Post</v>
      </c>
    </row>
    <row r="276" spans="1:12" x14ac:dyDescent="0.2">
      <c r="A276" s="11">
        <v>346</v>
      </c>
      <c r="B276" s="11" t="s">
        <v>1046</v>
      </c>
      <c r="C276" s="11" t="s">
        <v>283</v>
      </c>
      <c r="D276" s="13" t="s">
        <v>222</v>
      </c>
      <c r="E276" s="15" t="s">
        <v>6</v>
      </c>
      <c r="F276" s="15" t="str">
        <f t="shared" si="4"/>
        <v>Adapt 346</v>
      </c>
      <c r="G276" s="32" t="s">
        <v>1201</v>
      </c>
      <c r="H276" s="11" t="s">
        <v>7</v>
      </c>
      <c r="J276" s="66" t="s">
        <v>1046</v>
      </c>
      <c r="K276" s="70" t="s">
        <v>1311</v>
      </c>
      <c r="L276" s="66" t="str">
        <f>VLOOKUP(Items!F340,'Item-LO'!C:I,7,FALSE)</f>
        <v>Module 5</v>
      </c>
    </row>
    <row r="277" spans="1:12" x14ac:dyDescent="0.2">
      <c r="A277" s="11">
        <v>347</v>
      </c>
      <c r="B277" s="11" t="s">
        <v>1046</v>
      </c>
      <c r="C277" s="11" t="s">
        <v>283</v>
      </c>
      <c r="D277" s="13" t="s">
        <v>223</v>
      </c>
      <c r="E277" s="15" t="s">
        <v>6</v>
      </c>
      <c r="F277" s="15" t="str">
        <f t="shared" si="4"/>
        <v>Adapt 347</v>
      </c>
      <c r="G277" s="32" t="s">
        <v>1202</v>
      </c>
      <c r="H277" s="11" t="s">
        <v>303</v>
      </c>
      <c r="J277" s="66" t="s">
        <v>1046</v>
      </c>
      <c r="K277" s="70" t="s">
        <v>1046</v>
      </c>
      <c r="L277" s="66" t="str">
        <f>VLOOKUP(Items!F352,'Item-LO'!C:I,7,FALSE)</f>
        <v>Post</v>
      </c>
    </row>
    <row r="278" spans="1:12" x14ac:dyDescent="0.2">
      <c r="A278" s="11">
        <v>348</v>
      </c>
      <c r="B278" s="11" t="s">
        <v>1046</v>
      </c>
      <c r="C278" s="11" t="s">
        <v>283</v>
      </c>
      <c r="D278" s="13" t="s">
        <v>222</v>
      </c>
      <c r="E278" s="15" t="s">
        <v>6</v>
      </c>
      <c r="F278" s="15" t="str">
        <f t="shared" si="4"/>
        <v>Adapt 348</v>
      </c>
      <c r="G278" s="32" t="s">
        <v>1203</v>
      </c>
      <c r="H278" s="11" t="s">
        <v>303</v>
      </c>
      <c r="J278" s="66" t="s">
        <v>1311</v>
      </c>
      <c r="K278" s="70" t="s">
        <v>1046</v>
      </c>
      <c r="L278" s="66" t="str">
        <f>VLOOKUP(Items!F345,'Item-LO'!C:I,7,FALSE)</f>
        <v>Pre</v>
      </c>
    </row>
    <row r="279" spans="1:12" x14ac:dyDescent="0.2">
      <c r="A279" s="11">
        <v>349</v>
      </c>
      <c r="B279" s="11" t="s">
        <v>1046</v>
      </c>
      <c r="C279" s="11" t="s">
        <v>283</v>
      </c>
      <c r="D279" s="13" t="s">
        <v>223</v>
      </c>
      <c r="E279" s="15" t="s">
        <v>6</v>
      </c>
      <c r="F279" s="15" t="str">
        <f t="shared" si="4"/>
        <v>Adapt 349</v>
      </c>
      <c r="G279" s="32" t="s">
        <v>1204</v>
      </c>
      <c r="H279" s="11" t="s">
        <v>303</v>
      </c>
      <c r="J279" s="66" t="s">
        <v>1046</v>
      </c>
      <c r="K279" s="70" t="s">
        <v>1046</v>
      </c>
      <c r="L279" s="66" t="str">
        <f>VLOOKUP(Items!F353,'Item-LO'!C:I,7,FALSE)</f>
        <v>Module 5</v>
      </c>
    </row>
    <row r="280" spans="1:12" x14ac:dyDescent="0.2">
      <c r="A280" s="11">
        <v>35</v>
      </c>
      <c r="B280" s="15" t="s">
        <v>29</v>
      </c>
      <c r="C280" s="16" t="s">
        <v>269</v>
      </c>
      <c r="D280" s="13" t="s">
        <v>59</v>
      </c>
      <c r="E280" s="15" t="s">
        <v>6</v>
      </c>
      <c r="F280" s="15" t="str">
        <f t="shared" si="4"/>
        <v>Adapt 35</v>
      </c>
      <c r="G280" s="29" t="s">
        <v>291</v>
      </c>
      <c r="H280" s="15" t="s">
        <v>7</v>
      </c>
      <c r="J280" s="66" t="s">
        <v>29</v>
      </c>
      <c r="K280" s="70" t="s">
        <v>1312</v>
      </c>
      <c r="L280" s="66" t="str">
        <f>VLOOKUP(Items!F10,'Item-LO'!C:I,7,FALSE)</f>
        <v>Post</v>
      </c>
    </row>
    <row r="281" spans="1:12" x14ac:dyDescent="0.2">
      <c r="A281" s="11">
        <v>350</v>
      </c>
      <c r="B281" s="11" t="s">
        <v>1046</v>
      </c>
      <c r="C281" s="11" t="s">
        <v>283</v>
      </c>
      <c r="D281" s="13" t="s">
        <v>222</v>
      </c>
      <c r="E281" s="15" t="s">
        <v>6</v>
      </c>
      <c r="F281" s="15" t="str">
        <f t="shared" si="4"/>
        <v>Adapt 350</v>
      </c>
      <c r="G281" s="32" t="s">
        <v>1205</v>
      </c>
      <c r="H281" s="11" t="s">
        <v>303</v>
      </c>
      <c r="J281" s="66" t="s">
        <v>1046</v>
      </c>
      <c r="K281" s="70" t="s">
        <v>1046</v>
      </c>
      <c r="L281" s="66" t="str">
        <f>VLOOKUP(Items!F341,'Item-LO'!C:I,7,FALSE)</f>
        <v>Pre</v>
      </c>
    </row>
    <row r="282" spans="1:12" x14ac:dyDescent="0.2">
      <c r="A282" s="11">
        <v>351</v>
      </c>
      <c r="B282" s="11" t="s">
        <v>1046</v>
      </c>
      <c r="C282" s="11" t="s">
        <v>283</v>
      </c>
      <c r="D282" s="13" t="s">
        <v>223</v>
      </c>
      <c r="E282" s="15" t="s">
        <v>6</v>
      </c>
      <c r="F282" s="15" t="str">
        <f t="shared" si="4"/>
        <v>Adapt 351</v>
      </c>
      <c r="G282" s="32" t="s">
        <v>1206</v>
      </c>
      <c r="H282" s="11" t="s">
        <v>303</v>
      </c>
      <c r="J282" s="66" t="s">
        <v>1046</v>
      </c>
      <c r="K282" s="70" t="s">
        <v>1311</v>
      </c>
      <c r="L282" s="66" t="str">
        <f>VLOOKUP(Items!F354,'Item-LO'!C:I,7,FALSE)</f>
        <v>Pre</v>
      </c>
    </row>
    <row r="283" spans="1:12" x14ac:dyDescent="0.2">
      <c r="A283" s="11">
        <v>352</v>
      </c>
      <c r="B283" s="11" t="s">
        <v>1046</v>
      </c>
      <c r="C283" s="11" t="s">
        <v>283</v>
      </c>
      <c r="D283" s="13" t="s">
        <v>222</v>
      </c>
      <c r="E283" s="15" t="s">
        <v>6</v>
      </c>
      <c r="F283" s="15" t="str">
        <f t="shared" si="4"/>
        <v>Adapt 352</v>
      </c>
      <c r="G283" s="32" t="s">
        <v>1207</v>
      </c>
      <c r="H283" s="11" t="s">
        <v>303</v>
      </c>
      <c r="J283" s="66" t="s">
        <v>1046</v>
      </c>
      <c r="K283" s="70" t="s">
        <v>1311</v>
      </c>
      <c r="L283" s="66" t="str">
        <f>VLOOKUP(Items!F342,'Item-LO'!C:I,7,FALSE)</f>
        <v>Post</v>
      </c>
    </row>
    <row r="284" spans="1:12" x14ac:dyDescent="0.2">
      <c r="A284" s="11">
        <v>353</v>
      </c>
      <c r="B284" s="11" t="s">
        <v>1046</v>
      </c>
      <c r="C284" s="11" t="s">
        <v>283</v>
      </c>
      <c r="D284" s="13" t="s">
        <v>223</v>
      </c>
      <c r="E284" s="15" t="s">
        <v>6</v>
      </c>
      <c r="F284" s="15" t="str">
        <f t="shared" si="4"/>
        <v>Adapt 353</v>
      </c>
      <c r="G284" s="32" t="s">
        <v>1208</v>
      </c>
      <c r="H284" s="11" t="s">
        <v>7</v>
      </c>
      <c r="J284" s="66" t="s">
        <v>1046</v>
      </c>
      <c r="K284" s="70" t="s">
        <v>1046</v>
      </c>
      <c r="L284" s="66" t="str">
        <f>VLOOKUP(Items!F355,'Item-LO'!C:I,7,FALSE)</f>
        <v>Post</v>
      </c>
    </row>
    <row r="285" spans="1:12" x14ac:dyDescent="0.2">
      <c r="A285" s="11">
        <v>354</v>
      </c>
      <c r="B285" s="11" t="s">
        <v>1046</v>
      </c>
      <c r="C285" s="11" t="s">
        <v>283</v>
      </c>
      <c r="D285" s="13" t="s">
        <v>222</v>
      </c>
      <c r="E285" s="15" t="s">
        <v>6</v>
      </c>
      <c r="F285" s="15" t="str">
        <f t="shared" si="4"/>
        <v>Adapt 354</v>
      </c>
      <c r="G285" s="32" t="s">
        <v>1209</v>
      </c>
      <c r="H285" s="11" t="s">
        <v>7</v>
      </c>
      <c r="J285" s="66" t="s">
        <v>1312</v>
      </c>
      <c r="K285" s="70" t="s">
        <v>1046</v>
      </c>
      <c r="L285" s="66" t="str">
        <f>VLOOKUP(Items!F348,'Item-LO'!C:I,7,FALSE)</f>
        <v>Post</v>
      </c>
    </row>
    <row r="286" spans="1:12" x14ac:dyDescent="0.2">
      <c r="A286" s="11">
        <v>355</v>
      </c>
      <c r="B286" s="11" t="s">
        <v>1046</v>
      </c>
      <c r="C286" s="11" t="s">
        <v>283</v>
      </c>
      <c r="D286" s="13" t="s">
        <v>223</v>
      </c>
      <c r="E286" s="15" t="s">
        <v>6</v>
      </c>
      <c r="F286" s="15" t="str">
        <f t="shared" si="4"/>
        <v>Adapt 355</v>
      </c>
      <c r="G286" s="32" t="s">
        <v>1210</v>
      </c>
      <c r="H286" s="11" t="s">
        <v>7</v>
      </c>
      <c r="J286" s="66" t="s">
        <v>1046</v>
      </c>
      <c r="K286" s="70" t="s">
        <v>1046</v>
      </c>
      <c r="L286" s="66" t="str">
        <f>VLOOKUP(Items!F356,'Item-LO'!C:I,7,FALSE)</f>
        <v>Pre</v>
      </c>
    </row>
    <row r="287" spans="1:12" x14ac:dyDescent="0.2">
      <c r="A287" s="11">
        <v>356</v>
      </c>
      <c r="B287" s="11" t="s">
        <v>1046</v>
      </c>
      <c r="C287" s="11" t="s">
        <v>283</v>
      </c>
      <c r="D287" s="13" t="s">
        <v>222</v>
      </c>
      <c r="E287" s="15" t="s">
        <v>6</v>
      </c>
      <c r="F287" s="15" t="str">
        <f t="shared" si="4"/>
        <v>Adapt 356</v>
      </c>
      <c r="G287" s="32" t="s">
        <v>1211</v>
      </c>
      <c r="H287" s="11" t="s">
        <v>7</v>
      </c>
      <c r="J287" s="66" t="s">
        <v>1046</v>
      </c>
      <c r="K287" s="70" t="s">
        <v>1312</v>
      </c>
      <c r="L287" s="66" t="str">
        <f>VLOOKUP(Items!F343,'Item-LO'!C:I,7,FALSE)</f>
        <v>Pre</v>
      </c>
    </row>
    <row r="288" spans="1:12" x14ac:dyDescent="0.2">
      <c r="A288" s="11">
        <v>357</v>
      </c>
      <c r="B288" s="11" t="s">
        <v>1046</v>
      </c>
      <c r="C288" s="11" t="s">
        <v>283</v>
      </c>
      <c r="D288" s="13" t="s">
        <v>223</v>
      </c>
      <c r="E288" s="15" t="s">
        <v>6</v>
      </c>
      <c r="F288" s="15" t="str">
        <f t="shared" si="4"/>
        <v>Adapt 357</v>
      </c>
      <c r="G288" s="32" t="s">
        <v>1212</v>
      </c>
      <c r="H288" s="11" t="s">
        <v>7</v>
      </c>
      <c r="J288" s="66" t="s">
        <v>1313</v>
      </c>
      <c r="K288" s="70" t="s">
        <v>1311</v>
      </c>
      <c r="L288" s="66" t="str">
        <f>VLOOKUP(Items!F357,'Item-LO'!C:I,7,FALSE)</f>
        <v>Post</v>
      </c>
    </row>
    <row r="289" spans="1:13" x14ac:dyDescent="0.2">
      <c r="A289" s="11">
        <v>358</v>
      </c>
      <c r="B289" s="11" t="s">
        <v>1046</v>
      </c>
      <c r="C289" s="11" t="s">
        <v>283</v>
      </c>
      <c r="D289" s="13" t="s">
        <v>222</v>
      </c>
      <c r="E289" s="15" t="s">
        <v>6</v>
      </c>
      <c r="F289" s="15" t="str">
        <f t="shared" si="4"/>
        <v>Adapt 358</v>
      </c>
      <c r="G289" s="32" t="s">
        <v>1213</v>
      </c>
      <c r="H289" s="11" t="s">
        <v>7</v>
      </c>
      <c r="J289" s="66" t="s">
        <v>1314</v>
      </c>
      <c r="K289" s="70" t="s">
        <v>1314</v>
      </c>
      <c r="L289" s="66" t="str">
        <f>VLOOKUP(Items!F347,'Item-LO'!C:I,7,FALSE)</f>
        <v>Post</v>
      </c>
      <c r="M289" s="32"/>
    </row>
    <row r="290" spans="1:13" x14ac:dyDescent="0.2">
      <c r="A290" s="11">
        <v>359</v>
      </c>
      <c r="B290" s="11" t="s">
        <v>1046</v>
      </c>
      <c r="C290" s="11" t="s">
        <v>284</v>
      </c>
      <c r="D290" s="13" t="s">
        <v>226</v>
      </c>
      <c r="E290" s="15" t="s">
        <v>6</v>
      </c>
      <c r="F290" s="15" t="str">
        <f t="shared" si="4"/>
        <v>Adapt 359</v>
      </c>
      <c r="G290" s="32" t="s">
        <v>1214</v>
      </c>
      <c r="H290" s="11" t="s">
        <v>7</v>
      </c>
      <c r="J290" s="66" t="s">
        <v>1046</v>
      </c>
      <c r="K290" s="70" t="s">
        <v>1313</v>
      </c>
      <c r="L290" s="66" t="str">
        <f>VLOOKUP(Items!F382,'Item-LO'!C:I,7,FALSE)</f>
        <v>Pre</v>
      </c>
    </row>
    <row r="291" spans="1:13" x14ac:dyDescent="0.2">
      <c r="A291" s="11">
        <v>36</v>
      </c>
      <c r="B291" s="15" t="s">
        <v>29</v>
      </c>
      <c r="C291" s="16" t="s">
        <v>269</v>
      </c>
      <c r="D291" s="13" t="s">
        <v>59</v>
      </c>
      <c r="E291" s="15" t="s">
        <v>6</v>
      </c>
      <c r="F291" s="15" t="str">
        <f t="shared" si="4"/>
        <v>Adapt 36</v>
      </c>
      <c r="G291" s="29" t="s">
        <v>293</v>
      </c>
      <c r="H291" s="15" t="s">
        <v>7</v>
      </c>
      <c r="J291" s="66" t="s">
        <v>29</v>
      </c>
      <c r="K291" s="70" t="s">
        <v>29</v>
      </c>
      <c r="L291" s="66" t="str">
        <f>VLOOKUP(Items!F11,'Item-LO'!C:I,7,FALSE)</f>
        <v>Pre</v>
      </c>
    </row>
    <row r="292" spans="1:13" x14ac:dyDescent="0.2">
      <c r="A292" s="11">
        <v>360</v>
      </c>
      <c r="B292" s="11" t="s">
        <v>1046</v>
      </c>
      <c r="C292" s="11" t="s">
        <v>284</v>
      </c>
      <c r="D292" s="13" t="s">
        <v>226</v>
      </c>
      <c r="E292" s="15" t="s">
        <v>6</v>
      </c>
      <c r="F292" s="15" t="str">
        <f t="shared" si="4"/>
        <v>Adapt 360</v>
      </c>
      <c r="G292" s="32" t="s">
        <v>1215</v>
      </c>
      <c r="H292" s="11" t="s">
        <v>303</v>
      </c>
      <c r="J292" s="66" t="s">
        <v>1046</v>
      </c>
      <c r="K292" s="70" t="s">
        <v>1046</v>
      </c>
      <c r="L292" s="66" t="str">
        <f>VLOOKUP(Items!F377,'Item-LO'!C:I,7,FALSE)</f>
        <v>Post</v>
      </c>
    </row>
    <row r="293" spans="1:13" x14ac:dyDescent="0.2">
      <c r="A293" s="11">
        <v>361</v>
      </c>
      <c r="B293" s="11" t="s">
        <v>1046</v>
      </c>
      <c r="C293" s="11" t="s">
        <v>284</v>
      </c>
      <c r="D293" s="13" t="s">
        <v>226</v>
      </c>
      <c r="E293" s="15" t="s">
        <v>6</v>
      </c>
      <c r="F293" s="15" t="str">
        <f t="shared" si="4"/>
        <v>Adapt 361</v>
      </c>
      <c r="G293" s="32" t="s">
        <v>1216</v>
      </c>
      <c r="H293" s="11" t="s">
        <v>7</v>
      </c>
      <c r="J293" s="66" t="s">
        <v>1046</v>
      </c>
      <c r="K293" s="70" t="s">
        <v>1046</v>
      </c>
      <c r="L293" s="66" t="str">
        <f>VLOOKUP(Items!F361,'Item-LO'!C:I,7,FALSE)</f>
        <v>Pre</v>
      </c>
    </row>
    <row r="294" spans="1:13" x14ac:dyDescent="0.2">
      <c r="A294" s="11">
        <v>362</v>
      </c>
      <c r="B294" s="11" t="s">
        <v>1046</v>
      </c>
      <c r="C294" s="11" t="s">
        <v>284</v>
      </c>
      <c r="D294" s="13" t="s">
        <v>226</v>
      </c>
      <c r="E294" s="15" t="s">
        <v>6</v>
      </c>
      <c r="F294" s="15" t="str">
        <f t="shared" si="4"/>
        <v>Adapt 362</v>
      </c>
      <c r="G294" s="32" t="s">
        <v>1217</v>
      </c>
      <c r="H294" s="11" t="s">
        <v>303</v>
      </c>
      <c r="J294" s="66" t="s">
        <v>1046</v>
      </c>
      <c r="K294" s="70" t="s">
        <v>1311</v>
      </c>
      <c r="L294" s="66" t="str">
        <f>VLOOKUP(Items!F362,'Item-LO'!C:I,7,FALSE)</f>
        <v>Post</v>
      </c>
    </row>
    <row r="295" spans="1:13" x14ac:dyDescent="0.2">
      <c r="A295" s="11">
        <v>363</v>
      </c>
      <c r="B295" s="11" t="s">
        <v>1046</v>
      </c>
      <c r="C295" s="11" t="s">
        <v>284</v>
      </c>
      <c r="D295" s="13" t="s">
        <v>226</v>
      </c>
      <c r="E295" s="15" t="s">
        <v>6</v>
      </c>
      <c r="F295" s="15" t="str">
        <f t="shared" si="4"/>
        <v>Adapt 363</v>
      </c>
      <c r="G295" s="32" t="s">
        <v>1218</v>
      </c>
      <c r="H295" s="11" t="s">
        <v>7</v>
      </c>
      <c r="J295" s="66" t="s">
        <v>1046</v>
      </c>
      <c r="K295" s="70" t="s">
        <v>1046</v>
      </c>
      <c r="L295" s="66" t="str">
        <f>VLOOKUP(Items!F363,'Item-LO'!C:I,7,FALSE)</f>
        <v>Pre</v>
      </c>
    </row>
    <row r="296" spans="1:13" x14ac:dyDescent="0.2">
      <c r="A296" s="11">
        <v>364</v>
      </c>
      <c r="B296" s="11" t="s">
        <v>1046</v>
      </c>
      <c r="C296" s="11" t="s">
        <v>284</v>
      </c>
      <c r="D296" s="13" t="s">
        <v>226</v>
      </c>
      <c r="E296" s="15" t="s">
        <v>6</v>
      </c>
      <c r="F296" s="15" t="str">
        <f t="shared" si="4"/>
        <v>Adapt 364</v>
      </c>
      <c r="G296" s="32" t="s">
        <v>1219</v>
      </c>
      <c r="H296" s="11" t="s">
        <v>303</v>
      </c>
      <c r="J296" s="66" t="s">
        <v>1046</v>
      </c>
      <c r="K296" s="70" t="s">
        <v>1311</v>
      </c>
      <c r="L296" s="66" t="str">
        <f>VLOOKUP(Items!F383,'Item-LO'!C:I,7,FALSE)</f>
        <v>Pre</v>
      </c>
    </row>
    <row r="297" spans="1:13" x14ac:dyDescent="0.2">
      <c r="A297" s="11">
        <v>365</v>
      </c>
      <c r="B297" s="11" t="s">
        <v>1046</v>
      </c>
      <c r="C297" s="11" t="s">
        <v>284</v>
      </c>
      <c r="D297" s="13" t="s">
        <v>226</v>
      </c>
      <c r="E297" s="15" t="s">
        <v>6</v>
      </c>
      <c r="F297" s="15" t="str">
        <f t="shared" si="4"/>
        <v>Adapt 365</v>
      </c>
      <c r="G297" s="32" t="s">
        <v>1220</v>
      </c>
      <c r="H297" s="11" t="s">
        <v>7</v>
      </c>
      <c r="J297" s="66" t="s">
        <v>1046</v>
      </c>
      <c r="K297" s="70" t="s">
        <v>1312</v>
      </c>
      <c r="L297" s="66" t="str">
        <f>VLOOKUP(Items!F380,'Item-LO'!C:I,7,FALSE)</f>
        <v>Pre</v>
      </c>
    </row>
    <row r="298" spans="1:13" x14ac:dyDescent="0.2">
      <c r="A298" s="11">
        <v>366</v>
      </c>
      <c r="B298" s="11" t="s">
        <v>1046</v>
      </c>
      <c r="C298" s="11" t="s">
        <v>284</v>
      </c>
      <c r="D298" s="13" t="s">
        <v>226</v>
      </c>
      <c r="E298" s="15" t="s">
        <v>6</v>
      </c>
      <c r="F298" s="15" t="str">
        <f t="shared" si="4"/>
        <v>Adapt 366</v>
      </c>
      <c r="G298" s="32" t="s">
        <v>1221</v>
      </c>
      <c r="H298" s="11" t="s">
        <v>303</v>
      </c>
      <c r="J298" s="66" t="s">
        <v>1046</v>
      </c>
      <c r="K298" s="70" t="s">
        <v>1046</v>
      </c>
      <c r="L298" s="66" t="str">
        <f>VLOOKUP(Items!F381,'Item-LO'!C:I,7,FALSE)</f>
        <v>Post</v>
      </c>
    </row>
    <row r="299" spans="1:13" x14ac:dyDescent="0.2">
      <c r="A299" s="11">
        <v>367</v>
      </c>
      <c r="B299" s="11" t="s">
        <v>1046</v>
      </c>
      <c r="C299" s="11" t="s">
        <v>284</v>
      </c>
      <c r="D299" s="13" t="s">
        <v>226</v>
      </c>
      <c r="E299" s="15" t="s">
        <v>6</v>
      </c>
      <c r="F299" s="15" t="str">
        <f t="shared" si="4"/>
        <v>Adapt 367</v>
      </c>
      <c r="G299" s="32" t="s">
        <v>1222</v>
      </c>
      <c r="H299" s="11" t="s">
        <v>7</v>
      </c>
      <c r="J299" s="66" t="s">
        <v>1046</v>
      </c>
      <c r="K299" s="70" t="s">
        <v>1046</v>
      </c>
      <c r="L299" s="66" t="str">
        <f>VLOOKUP(Items!F364,'Item-LO'!C:I,7,FALSE)</f>
        <v>Post</v>
      </c>
    </row>
    <row r="300" spans="1:13" x14ac:dyDescent="0.2">
      <c r="A300" s="11">
        <v>368</v>
      </c>
      <c r="B300" s="11" t="s">
        <v>1046</v>
      </c>
      <c r="C300" s="11" t="s">
        <v>284</v>
      </c>
      <c r="D300" s="13" t="s">
        <v>226</v>
      </c>
      <c r="E300" s="15" t="s">
        <v>6</v>
      </c>
      <c r="F300" s="15" t="str">
        <f t="shared" si="4"/>
        <v>Adapt 368</v>
      </c>
      <c r="G300" s="32" t="s">
        <v>1223</v>
      </c>
      <c r="H300" s="11" t="s">
        <v>303</v>
      </c>
      <c r="J300" s="66" t="s">
        <v>1046</v>
      </c>
      <c r="K300" s="70" t="s">
        <v>1046</v>
      </c>
      <c r="L300" s="66" t="str">
        <f>VLOOKUP(Items!F365,'Item-LO'!C:I,7,FALSE)</f>
        <v>Pre</v>
      </c>
    </row>
    <row r="301" spans="1:13" x14ac:dyDescent="0.2">
      <c r="A301" s="11">
        <v>369</v>
      </c>
      <c r="B301" s="11" t="s">
        <v>1046</v>
      </c>
      <c r="C301" s="11" t="s">
        <v>284</v>
      </c>
      <c r="D301" s="13" t="s">
        <v>226</v>
      </c>
      <c r="E301" s="15" t="s">
        <v>6</v>
      </c>
      <c r="F301" s="15" t="str">
        <f t="shared" si="4"/>
        <v>Adapt 369</v>
      </c>
      <c r="G301" s="32" t="s">
        <v>1224</v>
      </c>
      <c r="H301" s="11" t="s">
        <v>7</v>
      </c>
      <c r="J301" s="66" t="s">
        <v>1046</v>
      </c>
      <c r="K301" s="70" t="s">
        <v>1311</v>
      </c>
      <c r="L301" s="66" t="str">
        <f>VLOOKUP(Items!F366,'Item-LO'!C:I,7,FALSE)</f>
        <v>Post</v>
      </c>
    </row>
    <row r="302" spans="1:13" x14ac:dyDescent="0.2">
      <c r="A302" s="11">
        <v>37</v>
      </c>
      <c r="B302" s="15" t="s">
        <v>29</v>
      </c>
      <c r="C302" s="16" t="s">
        <v>269</v>
      </c>
      <c r="D302" s="13" t="s">
        <v>59</v>
      </c>
      <c r="E302" s="15" t="s">
        <v>6</v>
      </c>
      <c r="F302" s="15" t="str">
        <f t="shared" si="4"/>
        <v>Adapt 37</v>
      </c>
      <c r="G302" s="29" t="s">
        <v>292</v>
      </c>
      <c r="H302" s="15" t="s">
        <v>7</v>
      </c>
      <c r="J302" s="66" t="s">
        <v>29</v>
      </c>
      <c r="K302" s="70" t="s">
        <v>1311</v>
      </c>
      <c r="L302" s="66" t="str">
        <f>VLOOKUP(Items!F12,'Item-LO'!C:I,7,FALSE)</f>
        <v>Post</v>
      </c>
    </row>
    <row r="303" spans="1:13" x14ac:dyDescent="0.2">
      <c r="A303" s="11">
        <v>370</v>
      </c>
      <c r="B303" s="11" t="s">
        <v>1046</v>
      </c>
      <c r="C303" s="11" t="s">
        <v>284</v>
      </c>
      <c r="D303" s="13" t="s">
        <v>226</v>
      </c>
      <c r="E303" s="15" t="s">
        <v>6</v>
      </c>
      <c r="F303" s="15" t="str">
        <f t="shared" si="4"/>
        <v>Adapt 370</v>
      </c>
      <c r="G303" s="32" t="s">
        <v>1225</v>
      </c>
      <c r="H303" s="11" t="s">
        <v>303</v>
      </c>
      <c r="J303" s="66" t="s">
        <v>1046</v>
      </c>
      <c r="K303" s="70" t="s">
        <v>1046</v>
      </c>
      <c r="L303" s="66" t="str">
        <f>VLOOKUP(Items!F367,'Item-LO'!C:I,7,FALSE)</f>
        <v>Pre</v>
      </c>
    </row>
    <row r="304" spans="1:13" x14ac:dyDescent="0.2">
      <c r="A304" s="11">
        <v>371</v>
      </c>
      <c r="B304" s="11" t="s">
        <v>1046</v>
      </c>
      <c r="C304" s="11" t="s">
        <v>284</v>
      </c>
      <c r="D304" s="13" t="s">
        <v>226</v>
      </c>
      <c r="E304" s="15" t="s">
        <v>6</v>
      </c>
      <c r="F304" s="15" t="str">
        <f t="shared" si="4"/>
        <v>Adapt 371</v>
      </c>
      <c r="G304" s="32" t="s">
        <v>1226</v>
      </c>
      <c r="H304" s="11" t="s">
        <v>7</v>
      </c>
      <c r="J304" s="66" t="s">
        <v>1046</v>
      </c>
      <c r="K304" s="70" t="s">
        <v>1046</v>
      </c>
      <c r="L304" s="66" t="str">
        <f>VLOOKUP(Items!F368,'Item-LO'!C:I,7,FALSE)</f>
        <v>Post</v>
      </c>
    </row>
    <row r="305" spans="1:13" x14ac:dyDescent="0.2">
      <c r="A305" s="11">
        <v>372</v>
      </c>
      <c r="B305" s="11" t="s">
        <v>1046</v>
      </c>
      <c r="C305" s="11" t="s">
        <v>284</v>
      </c>
      <c r="D305" s="13" t="s">
        <v>226</v>
      </c>
      <c r="E305" s="15" t="s">
        <v>6</v>
      </c>
      <c r="F305" s="15" t="str">
        <f t="shared" si="4"/>
        <v>Adapt 372</v>
      </c>
      <c r="G305" s="32" t="s">
        <v>1227</v>
      </c>
      <c r="H305" s="11" t="s">
        <v>303</v>
      </c>
      <c r="J305" s="66" t="s">
        <v>1046</v>
      </c>
      <c r="K305" s="70" t="s">
        <v>1046</v>
      </c>
      <c r="L305" s="66" t="str">
        <f>VLOOKUP(Items!F369,'Item-LO'!C:I,7,FALSE)</f>
        <v>Post</v>
      </c>
    </row>
    <row r="306" spans="1:13" x14ac:dyDescent="0.2">
      <c r="A306" s="11">
        <v>373</v>
      </c>
      <c r="B306" s="11" t="s">
        <v>1046</v>
      </c>
      <c r="C306" s="11" t="s">
        <v>284</v>
      </c>
      <c r="D306" s="13" t="s">
        <v>226</v>
      </c>
      <c r="E306" s="15" t="s">
        <v>6</v>
      </c>
      <c r="F306" s="15" t="str">
        <f t="shared" si="4"/>
        <v>Adapt 373</v>
      </c>
      <c r="G306" s="32" t="s">
        <v>1228</v>
      </c>
      <c r="H306" s="11" t="s">
        <v>7</v>
      </c>
      <c r="J306" s="66" t="s">
        <v>1046</v>
      </c>
      <c r="K306" s="70" t="s">
        <v>1046</v>
      </c>
      <c r="L306" s="66" t="str">
        <f>VLOOKUP(Items!F370,'Item-LO'!C:I,7,FALSE)</f>
        <v>Pre</v>
      </c>
    </row>
    <row r="307" spans="1:13" x14ac:dyDescent="0.2">
      <c r="A307" s="11">
        <v>374</v>
      </c>
      <c r="B307" s="11" t="s">
        <v>1046</v>
      </c>
      <c r="C307" s="11" t="s">
        <v>284</v>
      </c>
      <c r="D307" s="13" t="s">
        <v>226</v>
      </c>
      <c r="E307" s="15" t="s">
        <v>6</v>
      </c>
      <c r="F307" s="15" t="str">
        <f t="shared" si="4"/>
        <v>Adapt 374</v>
      </c>
      <c r="G307" s="32" t="s">
        <v>1229</v>
      </c>
      <c r="H307" s="11" t="s">
        <v>303</v>
      </c>
      <c r="J307" s="66" t="s">
        <v>1311</v>
      </c>
      <c r="K307" s="70" t="s">
        <v>1311</v>
      </c>
      <c r="L307" s="66" t="str">
        <f>VLOOKUP(Items!F378,'Item-LO'!C:I,7,FALSE)</f>
        <v>Pre &amp; Post</v>
      </c>
    </row>
    <row r="308" spans="1:13" x14ac:dyDescent="0.2">
      <c r="A308" s="11">
        <v>375</v>
      </c>
      <c r="B308" s="11" t="s">
        <v>1046</v>
      </c>
      <c r="C308" s="11" t="s">
        <v>284</v>
      </c>
      <c r="D308" s="13" t="s">
        <v>226</v>
      </c>
      <c r="E308" s="15" t="s">
        <v>6</v>
      </c>
      <c r="F308" s="15" t="str">
        <f t="shared" si="4"/>
        <v>Adapt 375</v>
      </c>
      <c r="G308" s="32" t="s">
        <v>1230</v>
      </c>
      <c r="H308" s="11" t="s">
        <v>7</v>
      </c>
      <c r="J308" s="66" t="s">
        <v>1046</v>
      </c>
      <c r="K308" s="70" t="s">
        <v>1046</v>
      </c>
      <c r="L308" s="66" t="str">
        <f>VLOOKUP(Items!F371,'Item-LO'!C:I,7,FALSE)</f>
        <v>Post</v>
      </c>
    </row>
    <row r="309" spans="1:13" x14ac:dyDescent="0.2">
      <c r="A309" s="11">
        <v>376</v>
      </c>
      <c r="B309" s="11" t="s">
        <v>1046</v>
      </c>
      <c r="C309" s="11" t="s">
        <v>284</v>
      </c>
      <c r="D309" s="13" t="s">
        <v>226</v>
      </c>
      <c r="E309" s="15" t="s">
        <v>6</v>
      </c>
      <c r="F309" s="15" t="str">
        <f t="shared" si="4"/>
        <v>Adapt 376</v>
      </c>
      <c r="G309" s="32" t="s">
        <v>1231</v>
      </c>
      <c r="H309" s="11" t="s">
        <v>303</v>
      </c>
      <c r="J309" s="66" t="s">
        <v>1046</v>
      </c>
      <c r="K309" s="70" t="s">
        <v>1311</v>
      </c>
      <c r="L309" s="66" t="str">
        <f>VLOOKUP(Items!F372,'Item-LO'!C:I,7,FALSE)</f>
        <v>Pre</v>
      </c>
    </row>
    <row r="310" spans="1:13" x14ac:dyDescent="0.2">
      <c r="A310" s="11">
        <v>377</v>
      </c>
      <c r="B310" s="11" t="s">
        <v>1046</v>
      </c>
      <c r="C310" s="11" t="s">
        <v>284</v>
      </c>
      <c r="D310" s="13" t="s">
        <v>226</v>
      </c>
      <c r="E310" s="15" t="s">
        <v>6</v>
      </c>
      <c r="F310" s="15" t="str">
        <f t="shared" si="4"/>
        <v>Adapt 377</v>
      </c>
      <c r="G310" s="32" t="s">
        <v>1232</v>
      </c>
      <c r="H310" s="11" t="s">
        <v>7</v>
      </c>
      <c r="J310" s="66" t="s">
        <v>1046</v>
      </c>
      <c r="K310" s="70" t="s">
        <v>1046</v>
      </c>
      <c r="L310" s="66" t="str">
        <f>VLOOKUP(Items!F373,'Item-LO'!C:I,7,FALSE)</f>
        <v>Post</v>
      </c>
    </row>
    <row r="311" spans="1:13" x14ac:dyDescent="0.2">
      <c r="A311" s="11">
        <v>378</v>
      </c>
      <c r="B311" s="11" t="s">
        <v>1046</v>
      </c>
      <c r="C311" s="11" t="s">
        <v>284</v>
      </c>
      <c r="D311" s="13" t="s">
        <v>226</v>
      </c>
      <c r="E311" s="15" t="s">
        <v>6</v>
      </c>
      <c r="F311" s="15" t="str">
        <f t="shared" si="4"/>
        <v>Adapt 378</v>
      </c>
      <c r="G311" s="32" t="s">
        <v>1233</v>
      </c>
      <c r="H311" s="11" t="s">
        <v>303</v>
      </c>
      <c r="J311" s="66" t="s">
        <v>1312</v>
      </c>
      <c r="K311" s="70" t="s">
        <v>1046</v>
      </c>
      <c r="L311" s="66" t="str">
        <f>VLOOKUP(Items!F384,'Item-LO'!C:I,7,FALSE)</f>
        <v>Post</v>
      </c>
    </row>
    <row r="312" spans="1:13" x14ac:dyDescent="0.2">
      <c r="A312" s="11">
        <v>379</v>
      </c>
      <c r="B312" s="11" t="s">
        <v>1046</v>
      </c>
      <c r="C312" s="11" t="s">
        <v>284</v>
      </c>
      <c r="D312" s="13" t="s">
        <v>226</v>
      </c>
      <c r="E312" s="15" t="s">
        <v>6</v>
      </c>
      <c r="F312" s="15" t="str">
        <f t="shared" si="4"/>
        <v>Adapt 379</v>
      </c>
      <c r="G312" s="32" t="s">
        <v>1234</v>
      </c>
      <c r="H312" s="11" t="s">
        <v>7</v>
      </c>
      <c r="J312" s="66" t="s">
        <v>1046</v>
      </c>
      <c r="K312" s="70" t="s">
        <v>1046</v>
      </c>
      <c r="L312" s="66" t="str">
        <f>VLOOKUP(Items!F374,'Item-LO'!C:I,7,FALSE)</f>
        <v>Pre</v>
      </c>
    </row>
    <row r="313" spans="1:13" x14ac:dyDescent="0.2">
      <c r="A313" s="11">
        <v>38</v>
      </c>
      <c r="B313" s="15" t="s">
        <v>29</v>
      </c>
      <c r="C313" s="16" t="s">
        <v>269</v>
      </c>
      <c r="D313" s="13" t="s">
        <v>59</v>
      </c>
      <c r="E313" s="15" t="s">
        <v>6</v>
      </c>
      <c r="F313" s="15" t="str">
        <f t="shared" si="4"/>
        <v>Adapt 38</v>
      </c>
      <c r="G313" s="29" t="s">
        <v>294</v>
      </c>
      <c r="H313" s="15" t="s">
        <v>7</v>
      </c>
      <c r="J313" s="66" t="s">
        <v>29</v>
      </c>
      <c r="K313" s="70" t="s">
        <v>1314</v>
      </c>
      <c r="L313" s="66" t="str">
        <f>VLOOKUP(Items!F13,'Item-LO'!C:I,7,FALSE)</f>
        <v>Pre &amp; Post</v>
      </c>
    </row>
    <row r="314" spans="1:13" x14ac:dyDescent="0.2">
      <c r="A314" s="11">
        <v>380</v>
      </c>
      <c r="B314" s="11" t="s">
        <v>1046</v>
      </c>
      <c r="C314" s="11" t="s">
        <v>284</v>
      </c>
      <c r="D314" s="13" t="s">
        <v>226</v>
      </c>
      <c r="E314" s="15" t="s">
        <v>6</v>
      </c>
      <c r="F314" s="15" t="str">
        <f t="shared" si="4"/>
        <v>Adapt 380</v>
      </c>
      <c r="G314" s="32" t="s">
        <v>1235</v>
      </c>
      <c r="H314" s="11" t="s">
        <v>303</v>
      </c>
      <c r="J314" s="66" t="s">
        <v>1311</v>
      </c>
      <c r="K314" s="70" t="s">
        <v>1314</v>
      </c>
      <c r="L314" s="66" t="str">
        <f>VLOOKUP(Items!F379,'Item-LO'!C:I,7,FALSE)</f>
        <v>Post</v>
      </c>
    </row>
    <row r="315" spans="1:13" x14ac:dyDescent="0.2">
      <c r="A315" s="11">
        <v>381</v>
      </c>
      <c r="B315" s="11" t="s">
        <v>1046</v>
      </c>
      <c r="C315" s="11" t="s">
        <v>284</v>
      </c>
      <c r="D315" s="13" t="s">
        <v>226</v>
      </c>
      <c r="E315" s="15" t="s">
        <v>6</v>
      </c>
      <c r="F315" s="15" t="str">
        <f t="shared" si="4"/>
        <v>Adapt 381</v>
      </c>
      <c r="G315" s="32" t="s">
        <v>1236</v>
      </c>
      <c r="H315" s="11" t="s">
        <v>7</v>
      </c>
      <c r="J315" s="66" t="s">
        <v>1046</v>
      </c>
      <c r="K315" s="70" t="s">
        <v>1311</v>
      </c>
      <c r="L315" s="66" t="str">
        <f>VLOOKUP(Items!F375,'Item-LO'!C:I,7,FALSE)</f>
        <v>Post</v>
      </c>
    </row>
    <row r="316" spans="1:13" x14ac:dyDescent="0.2">
      <c r="A316" s="11">
        <v>382</v>
      </c>
      <c r="B316" s="11" t="s">
        <v>1046</v>
      </c>
      <c r="C316" s="11" t="s">
        <v>284</v>
      </c>
      <c r="D316" s="13" t="s">
        <v>226</v>
      </c>
      <c r="E316" s="15" t="s">
        <v>6</v>
      </c>
      <c r="F316" s="15" t="str">
        <f t="shared" si="4"/>
        <v>Adapt 382</v>
      </c>
      <c r="G316" s="32" t="s">
        <v>1237</v>
      </c>
      <c r="H316" s="11" t="s">
        <v>303</v>
      </c>
      <c r="J316" s="66" t="s">
        <v>1046</v>
      </c>
      <c r="K316" s="70" t="s">
        <v>1046</v>
      </c>
      <c r="L316" s="66" t="str">
        <f>VLOOKUP(Items!F376,'Item-LO'!C:I,7,FALSE)</f>
        <v>Pre</v>
      </c>
    </row>
    <row r="317" spans="1:13" x14ac:dyDescent="0.2">
      <c r="A317" s="11">
        <v>383</v>
      </c>
      <c r="B317" s="11" t="s">
        <v>1046</v>
      </c>
      <c r="C317" s="11" t="s">
        <v>285</v>
      </c>
      <c r="D317" s="13" t="s">
        <v>229</v>
      </c>
      <c r="E317" s="15" t="s">
        <v>6</v>
      </c>
      <c r="F317" s="15" t="str">
        <f t="shared" si="4"/>
        <v>Adapt 383</v>
      </c>
      <c r="G317" s="32" t="s">
        <v>1061</v>
      </c>
      <c r="H317" s="11" t="s">
        <v>7</v>
      </c>
      <c r="J317" s="66" t="s">
        <v>1046</v>
      </c>
      <c r="K317" s="70" t="s">
        <v>1313</v>
      </c>
      <c r="L317" s="66" t="str">
        <f>VLOOKUP(Items!F388,'Item-LO'!C:I,7,FALSE)</f>
        <v>Post</v>
      </c>
      <c r="M317" s="69" t="s">
        <v>1328</v>
      </c>
    </row>
    <row r="318" spans="1:13" x14ac:dyDescent="0.2">
      <c r="A318" s="11">
        <v>384</v>
      </c>
      <c r="B318" s="11" t="s">
        <v>1046</v>
      </c>
      <c r="C318" s="11" t="s">
        <v>285</v>
      </c>
      <c r="D318" s="13" t="s">
        <v>229</v>
      </c>
      <c r="E318" s="15" t="s">
        <v>6</v>
      </c>
      <c r="F318" s="15" t="str">
        <f t="shared" si="4"/>
        <v>Adapt 384</v>
      </c>
      <c r="G318" s="32" t="s">
        <v>1062</v>
      </c>
      <c r="H318" s="11" t="s">
        <v>7</v>
      </c>
      <c r="J318" s="66" t="s">
        <v>1046</v>
      </c>
      <c r="K318" s="70" t="s">
        <v>1046</v>
      </c>
      <c r="L318" s="66" t="str">
        <f>VLOOKUP(Items!F387,'Item-LO'!C:I,7,FALSE)</f>
        <v>Pre</v>
      </c>
    </row>
    <row r="319" spans="1:13" x14ac:dyDescent="0.2">
      <c r="A319" s="11">
        <v>385</v>
      </c>
      <c r="B319" s="11" t="s">
        <v>1046</v>
      </c>
      <c r="C319" s="11" t="s">
        <v>285</v>
      </c>
      <c r="D319" s="13" t="s">
        <v>229</v>
      </c>
      <c r="E319" s="15" t="s">
        <v>6</v>
      </c>
      <c r="F319" s="15" t="str">
        <f t="shared" si="4"/>
        <v>Adapt 385</v>
      </c>
      <c r="G319" s="32" t="s">
        <v>1063</v>
      </c>
      <c r="H319" s="11" t="s">
        <v>7</v>
      </c>
      <c r="J319" s="66" t="s">
        <v>1046</v>
      </c>
      <c r="K319" s="70" t="s">
        <v>1311</v>
      </c>
      <c r="L319" s="66" t="str">
        <f>VLOOKUP(Items!F389,'Item-LO'!C:I,7,FALSE)</f>
        <v>Pre</v>
      </c>
    </row>
    <row r="320" spans="1:13" x14ac:dyDescent="0.2">
      <c r="A320" s="11">
        <v>386</v>
      </c>
      <c r="B320" s="11" t="s">
        <v>1046</v>
      </c>
      <c r="C320" s="11" t="s">
        <v>285</v>
      </c>
      <c r="D320" s="13" t="s">
        <v>229</v>
      </c>
      <c r="E320" s="15" t="s">
        <v>6</v>
      </c>
      <c r="F320" s="15" t="str">
        <f t="shared" si="4"/>
        <v>Adapt 386</v>
      </c>
      <c r="G320" s="32" t="s">
        <v>1064</v>
      </c>
      <c r="H320" s="11" t="s">
        <v>7</v>
      </c>
      <c r="J320" s="66" t="s">
        <v>1046</v>
      </c>
      <c r="K320" s="70" t="s">
        <v>1314</v>
      </c>
      <c r="L320" s="66" t="str">
        <f>VLOOKUP(Items!F386,'Item-LO'!C:I,7,FALSE)</f>
        <v>Module 1</v>
      </c>
    </row>
    <row r="321" spans="1:12" x14ac:dyDescent="0.2">
      <c r="A321" s="11">
        <v>387</v>
      </c>
      <c r="B321" s="11" t="s">
        <v>1046</v>
      </c>
      <c r="C321" s="11" t="s">
        <v>285</v>
      </c>
      <c r="D321" s="13" t="s">
        <v>229</v>
      </c>
      <c r="E321" s="15" t="s">
        <v>6</v>
      </c>
      <c r="F321" s="15" t="str">
        <f t="shared" si="4"/>
        <v>Adapt 387</v>
      </c>
      <c r="G321" s="32" t="s">
        <v>1065</v>
      </c>
      <c r="H321" s="11" t="s">
        <v>7</v>
      </c>
      <c r="J321" s="66" t="s">
        <v>1046</v>
      </c>
      <c r="K321" s="70" t="s">
        <v>1314</v>
      </c>
      <c r="L321" s="66" t="str">
        <f>VLOOKUP(Items!F385,'Item-LO'!C:I,7,FALSE)</f>
        <v>Final</v>
      </c>
    </row>
    <row r="322" spans="1:12" x14ac:dyDescent="0.2">
      <c r="A322" s="11">
        <v>388</v>
      </c>
      <c r="B322" s="11" t="s">
        <v>1046</v>
      </c>
      <c r="C322" s="11" t="s">
        <v>286</v>
      </c>
      <c r="D322" s="13" t="s">
        <v>234</v>
      </c>
      <c r="E322" s="15" t="s">
        <v>6</v>
      </c>
      <c r="F322" s="15" t="str">
        <f t="shared" ref="F322:F385" si="5">_xlfn.CONCAT("Adapt ",A322)</f>
        <v>Adapt 388</v>
      </c>
      <c r="G322" s="32" t="s">
        <v>1066</v>
      </c>
      <c r="H322" s="11" t="s">
        <v>7</v>
      </c>
      <c r="J322" s="66" t="s">
        <v>1046</v>
      </c>
      <c r="K322" s="70" t="s">
        <v>1046</v>
      </c>
      <c r="L322" s="66" t="str">
        <f>VLOOKUP(Items!F396,'Item-LO'!C:I,7,FALSE)</f>
        <v>Final</v>
      </c>
    </row>
    <row r="323" spans="1:12" x14ac:dyDescent="0.2">
      <c r="A323" s="11">
        <v>389</v>
      </c>
      <c r="B323" s="11" t="s">
        <v>1046</v>
      </c>
      <c r="C323" s="11" t="s">
        <v>286</v>
      </c>
      <c r="D323" s="13" t="s">
        <v>234</v>
      </c>
      <c r="E323" s="15" t="s">
        <v>6</v>
      </c>
      <c r="F323" s="15" t="str">
        <f t="shared" si="5"/>
        <v>Adapt 389</v>
      </c>
      <c r="G323" s="32" t="s">
        <v>1067</v>
      </c>
      <c r="H323" s="11" t="s">
        <v>303</v>
      </c>
      <c r="J323" s="66" t="s">
        <v>1046</v>
      </c>
      <c r="K323" s="70" t="s">
        <v>1046</v>
      </c>
      <c r="L323" s="66" t="str">
        <f>VLOOKUP(Items!F397,'Item-LO'!C:I,7,FALSE)</f>
        <v>Module 1</v>
      </c>
    </row>
    <row r="324" spans="1:12" x14ac:dyDescent="0.2">
      <c r="A324" s="11">
        <v>39</v>
      </c>
      <c r="B324" s="15" t="s">
        <v>29</v>
      </c>
      <c r="C324" s="16" t="s">
        <v>53</v>
      </c>
      <c r="D324" s="13" t="s">
        <v>68</v>
      </c>
      <c r="E324" s="15" t="s">
        <v>6</v>
      </c>
      <c r="F324" s="15" t="str">
        <f t="shared" si="5"/>
        <v>Adapt 39</v>
      </c>
      <c r="G324" s="29" t="s">
        <v>297</v>
      </c>
      <c r="H324" s="15" t="s">
        <v>7</v>
      </c>
      <c r="J324" s="66" t="s">
        <v>1312</v>
      </c>
      <c r="K324" s="70" t="s">
        <v>1312</v>
      </c>
      <c r="L324" s="66" t="str">
        <f>VLOOKUP(Items!F50,'Item-LO'!C:I,7,FALSE)</f>
        <v>Post</v>
      </c>
    </row>
    <row r="325" spans="1:12" x14ac:dyDescent="0.2">
      <c r="A325" s="11">
        <v>390</v>
      </c>
      <c r="B325" s="11" t="s">
        <v>1046</v>
      </c>
      <c r="C325" s="11" t="s">
        <v>286</v>
      </c>
      <c r="D325" s="13" t="s">
        <v>234</v>
      </c>
      <c r="E325" s="15" t="s">
        <v>6</v>
      </c>
      <c r="F325" s="15" t="str">
        <f t="shared" si="5"/>
        <v>Adapt 390</v>
      </c>
      <c r="G325" s="32" t="s">
        <v>1068</v>
      </c>
      <c r="H325" s="11" t="s">
        <v>7</v>
      </c>
      <c r="J325" s="66" t="s">
        <v>1313</v>
      </c>
      <c r="K325" s="70" t="s">
        <v>1046</v>
      </c>
      <c r="L325" s="66" t="str">
        <f>VLOOKUP(Items!F401,'Item-LO'!C:I,7,FALSE)</f>
        <v>Post</v>
      </c>
    </row>
    <row r="326" spans="1:12" x14ac:dyDescent="0.2">
      <c r="A326" s="11">
        <v>391</v>
      </c>
      <c r="B326" s="11" t="s">
        <v>1046</v>
      </c>
      <c r="C326" s="11" t="s">
        <v>286</v>
      </c>
      <c r="D326" s="13" t="s">
        <v>234</v>
      </c>
      <c r="E326" s="15" t="s">
        <v>6</v>
      </c>
      <c r="F326" s="15" t="str">
        <f t="shared" si="5"/>
        <v>Adapt 391</v>
      </c>
      <c r="G326" s="32" t="s">
        <v>1069</v>
      </c>
      <c r="H326" s="11" t="s">
        <v>303</v>
      </c>
      <c r="J326" s="66" t="s">
        <v>1046</v>
      </c>
      <c r="K326" s="70" t="s">
        <v>1046</v>
      </c>
      <c r="L326" s="66" t="str">
        <f>VLOOKUP(Items!F398,'Item-LO'!C:I,7,FALSE)</f>
        <v>Post</v>
      </c>
    </row>
    <row r="327" spans="1:12" x14ac:dyDescent="0.2">
      <c r="A327" s="11">
        <v>392</v>
      </c>
      <c r="B327" s="11" t="s">
        <v>1046</v>
      </c>
      <c r="C327" s="11" t="s">
        <v>286</v>
      </c>
      <c r="D327" s="13" t="s">
        <v>234</v>
      </c>
      <c r="E327" s="15" t="s">
        <v>6</v>
      </c>
      <c r="F327" s="15" t="str">
        <f t="shared" si="5"/>
        <v>Adapt 392</v>
      </c>
      <c r="G327" s="32" t="s">
        <v>1070</v>
      </c>
      <c r="H327" s="11" t="s">
        <v>303</v>
      </c>
      <c r="J327" s="66" t="s">
        <v>1311</v>
      </c>
      <c r="K327" s="70" t="s">
        <v>1311</v>
      </c>
      <c r="L327" s="66" t="str">
        <f>VLOOKUP(Items!F399,'Item-LO'!C:I,7,FALSE)</f>
        <v>Final</v>
      </c>
    </row>
    <row r="328" spans="1:12" x14ac:dyDescent="0.2">
      <c r="A328" s="11">
        <v>393</v>
      </c>
      <c r="B328" s="11" t="s">
        <v>1046</v>
      </c>
      <c r="C328" s="11" t="s">
        <v>286</v>
      </c>
      <c r="D328" s="13" t="s">
        <v>234</v>
      </c>
      <c r="E328" s="15" t="s">
        <v>6</v>
      </c>
      <c r="F328" s="15" t="str">
        <f t="shared" si="5"/>
        <v>Adapt 393</v>
      </c>
      <c r="G328" s="32" t="s">
        <v>1071</v>
      </c>
      <c r="H328" s="11" t="s">
        <v>303</v>
      </c>
      <c r="J328" s="66" t="s">
        <v>1311</v>
      </c>
      <c r="K328" s="70" t="s">
        <v>1311</v>
      </c>
      <c r="L328" s="66" t="str">
        <f>VLOOKUP(Items!F400,'Item-LO'!C:I,7,FALSE)</f>
        <v>Pre</v>
      </c>
    </row>
    <row r="329" spans="1:12" x14ac:dyDescent="0.2">
      <c r="A329" s="11">
        <v>394</v>
      </c>
      <c r="B329" s="11" t="s">
        <v>1046</v>
      </c>
      <c r="C329" s="11" t="s">
        <v>286</v>
      </c>
      <c r="D329" s="13" t="s">
        <v>234</v>
      </c>
      <c r="E329" s="15" t="s">
        <v>6</v>
      </c>
      <c r="F329" s="15" t="str">
        <f t="shared" si="5"/>
        <v>Adapt 394</v>
      </c>
      <c r="G329" s="32" t="s">
        <v>1072</v>
      </c>
      <c r="H329" s="11" t="s">
        <v>7</v>
      </c>
      <c r="J329" s="66" t="s">
        <v>1312</v>
      </c>
      <c r="K329" s="70" t="s">
        <v>1312</v>
      </c>
      <c r="L329" s="66" t="str">
        <f>VLOOKUP(Items!F403,'Item-LO'!C:I,7,FALSE)</f>
        <v>Module 1</v>
      </c>
    </row>
    <row r="330" spans="1:12" x14ac:dyDescent="0.2">
      <c r="A330" s="11">
        <v>395</v>
      </c>
      <c r="B330" s="11" t="s">
        <v>1046</v>
      </c>
      <c r="C330" s="11" t="s">
        <v>286</v>
      </c>
      <c r="D330" s="13" t="s">
        <v>234</v>
      </c>
      <c r="E330" s="15" t="s">
        <v>6</v>
      </c>
      <c r="F330" s="15" t="str">
        <f t="shared" si="5"/>
        <v>Adapt 395</v>
      </c>
      <c r="G330" s="32" t="s">
        <v>1073</v>
      </c>
      <c r="H330" s="11" t="s">
        <v>7</v>
      </c>
      <c r="J330" s="66" t="s">
        <v>1314</v>
      </c>
      <c r="K330" s="70" t="s">
        <v>1314</v>
      </c>
      <c r="L330" s="66" t="str">
        <f>VLOOKUP(Items!F402,'Item-LO'!C:I,7,FALSE)</f>
        <v>Pre</v>
      </c>
    </row>
    <row r="331" spans="1:12" x14ac:dyDescent="0.2">
      <c r="A331" s="11">
        <v>396</v>
      </c>
      <c r="B331" s="11" t="s">
        <v>1046</v>
      </c>
      <c r="C331" s="11" t="s">
        <v>286</v>
      </c>
      <c r="D331" s="13" t="s">
        <v>235</v>
      </c>
      <c r="E331" s="15" t="s">
        <v>6</v>
      </c>
      <c r="F331" s="15" t="str">
        <f t="shared" si="5"/>
        <v>Adapt 396</v>
      </c>
      <c r="G331" s="32" t="s">
        <v>1074</v>
      </c>
      <c r="H331" s="11" t="s">
        <v>303</v>
      </c>
      <c r="J331" s="66" t="s">
        <v>1046</v>
      </c>
      <c r="K331" s="70" t="s">
        <v>1046</v>
      </c>
      <c r="L331" s="66" t="str">
        <f>VLOOKUP(Items!F404,'Item-LO'!C:I,7,FALSE)</f>
        <v>Module 1</v>
      </c>
    </row>
    <row r="332" spans="1:12" x14ac:dyDescent="0.2">
      <c r="A332" s="11">
        <v>397</v>
      </c>
      <c r="B332" s="11" t="s">
        <v>1046</v>
      </c>
      <c r="C332" s="11" t="s">
        <v>286</v>
      </c>
      <c r="D332" s="13" t="s">
        <v>235</v>
      </c>
      <c r="E332" s="15" t="s">
        <v>6</v>
      </c>
      <c r="F332" s="15" t="str">
        <f t="shared" si="5"/>
        <v>Adapt 397</v>
      </c>
      <c r="G332" s="32" t="s">
        <v>1075</v>
      </c>
      <c r="H332" s="11" t="s">
        <v>303</v>
      </c>
      <c r="J332" s="66" t="s">
        <v>1046</v>
      </c>
      <c r="K332" s="70" t="s">
        <v>1046</v>
      </c>
      <c r="L332" s="66" t="str">
        <f>VLOOKUP(Items!F405,'Item-LO'!C:I,7,FALSE)</f>
        <v>Module 2</v>
      </c>
    </row>
    <row r="333" spans="1:12" x14ac:dyDescent="0.2">
      <c r="A333" s="11">
        <v>398</v>
      </c>
      <c r="B333" s="11" t="s">
        <v>1046</v>
      </c>
      <c r="C333" s="11" t="s">
        <v>286</v>
      </c>
      <c r="D333" s="13" t="s">
        <v>235</v>
      </c>
      <c r="E333" s="15" t="s">
        <v>6</v>
      </c>
      <c r="F333" s="15" t="str">
        <f t="shared" si="5"/>
        <v>Adapt 398</v>
      </c>
      <c r="G333" s="32" t="s">
        <v>1076</v>
      </c>
      <c r="H333" s="11" t="s">
        <v>303</v>
      </c>
      <c r="J333" s="66" t="s">
        <v>1046</v>
      </c>
      <c r="K333" s="70" t="s">
        <v>1046</v>
      </c>
      <c r="L333" s="66" t="str">
        <f>VLOOKUP(Items!F406,'Item-LO'!C:I,7,FALSE)</f>
        <v>Pre</v>
      </c>
    </row>
    <row r="334" spans="1:12" x14ac:dyDescent="0.2">
      <c r="A334" s="11">
        <v>399</v>
      </c>
      <c r="B334" s="11" t="s">
        <v>1046</v>
      </c>
      <c r="C334" s="11" t="s">
        <v>286</v>
      </c>
      <c r="D334" s="13" t="s">
        <v>235</v>
      </c>
      <c r="E334" s="15" t="s">
        <v>6</v>
      </c>
      <c r="F334" s="15" t="str">
        <f t="shared" si="5"/>
        <v>Adapt 399</v>
      </c>
      <c r="G334" s="32" t="s">
        <v>1077</v>
      </c>
      <c r="H334" s="11" t="s">
        <v>303</v>
      </c>
      <c r="J334" s="66" t="s">
        <v>1046</v>
      </c>
      <c r="K334" s="70" t="s">
        <v>1046</v>
      </c>
      <c r="L334" s="66" t="str">
        <f>VLOOKUP(Items!F407,'Item-LO'!C:I,7,FALSE)</f>
        <v>Final</v>
      </c>
    </row>
    <row r="335" spans="1:12" x14ac:dyDescent="0.2">
      <c r="A335" s="11">
        <v>4</v>
      </c>
      <c r="B335" s="15" t="s">
        <v>29</v>
      </c>
      <c r="C335" s="15" t="s">
        <v>284</v>
      </c>
      <c r="D335" s="13" t="s">
        <v>78</v>
      </c>
      <c r="E335" s="15" t="s">
        <v>6</v>
      </c>
      <c r="F335" s="15" t="str">
        <f t="shared" si="5"/>
        <v>Adapt 4</v>
      </c>
      <c r="G335" s="29" t="s">
        <v>40</v>
      </c>
      <c r="H335" s="15" t="s">
        <v>5</v>
      </c>
      <c r="I335" s="26"/>
      <c r="J335" s="66" t="s">
        <v>29</v>
      </c>
      <c r="K335" s="70" t="s">
        <v>1313</v>
      </c>
      <c r="L335" s="66" t="str">
        <f>VLOOKUP(Items!F60,'Item-LO'!C:I,7,FALSE)</f>
        <v>Module 3</v>
      </c>
    </row>
    <row r="336" spans="1:12" x14ac:dyDescent="0.2">
      <c r="A336" s="11">
        <v>40</v>
      </c>
      <c r="B336" s="15" t="s">
        <v>29</v>
      </c>
      <c r="C336" s="16" t="s">
        <v>53</v>
      </c>
      <c r="D336" s="13" t="s">
        <v>68</v>
      </c>
      <c r="E336" s="15" t="s">
        <v>6</v>
      </c>
      <c r="F336" s="15" t="str">
        <f t="shared" si="5"/>
        <v>Adapt 40</v>
      </c>
      <c r="G336" s="29" t="s">
        <v>296</v>
      </c>
      <c r="H336" s="15" t="s">
        <v>7</v>
      </c>
      <c r="J336" s="66" t="s">
        <v>1313</v>
      </c>
      <c r="K336" s="70" t="s">
        <v>29</v>
      </c>
      <c r="L336" s="66" t="str">
        <f>VLOOKUP(Items!F46,'Item-LO'!C:I,7,FALSE)</f>
        <v>Post</v>
      </c>
    </row>
    <row r="337" spans="1:12" x14ac:dyDescent="0.2">
      <c r="A337" s="11">
        <v>400</v>
      </c>
      <c r="B337" s="11" t="s">
        <v>1046</v>
      </c>
      <c r="C337" s="11" t="s">
        <v>286</v>
      </c>
      <c r="D337" s="13" t="s">
        <v>235</v>
      </c>
      <c r="E337" s="15" t="s">
        <v>6</v>
      </c>
      <c r="F337" s="15" t="str">
        <f t="shared" si="5"/>
        <v>Adapt 400</v>
      </c>
      <c r="G337" s="32" t="s">
        <v>1078</v>
      </c>
      <c r="H337" s="11" t="s">
        <v>303</v>
      </c>
      <c r="J337" s="66" t="s">
        <v>1046</v>
      </c>
      <c r="K337" s="70" t="s">
        <v>1046</v>
      </c>
      <c r="L337" s="66" t="str">
        <f>VLOOKUP(Items!F408,'Item-LO'!C:I,7,FALSE)</f>
        <v>Post</v>
      </c>
    </row>
    <row r="338" spans="1:12" x14ac:dyDescent="0.2">
      <c r="A338" s="11">
        <v>401</v>
      </c>
      <c r="B338" s="11" t="s">
        <v>1046</v>
      </c>
      <c r="C338" s="11" t="s">
        <v>286</v>
      </c>
      <c r="D338" s="13" t="s">
        <v>235</v>
      </c>
      <c r="E338" s="15" t="s">
        <v>6</v>
      </c>
      <c r="F338" s="15" t="str">
        <f t="shared" si="5"/>
        <v>Adapt 401</v>
      </c>
      <c r="G338" s="32" t="s">
        <v>1079</v>
      </c>
      <c r="H338" s="11" t="s">
        <v>303</v>
      </c>
      <c r="J338" s="66" t="s">
        <v>1046</v>
      </c>
      <c r="K338" s="70" t="s">
        <v>1311</v>
      </c>
      <c r="L338" s="66" t="str">
        <f>VLOOKUP(Items!F409,'Item-LO'!C:I,7,FALSE)</f>
        <v>Pre</v>
      </c>
    </row>
    <row r="339" spans="1:12" x14ac:dyDescent="0.2">
      <c r="A339" s="11">
        <v>402</v>
      </c>
      <c r="B339" s="11" t="s">
        <v>1046</v>
      </c>
      <c r="C339" s="11" t="s">
        <v>286</v>
      </c>
      <c r="D339" s="13" t="s">
        <v>233</v>
      </c>
      <c r="E339" s="15" t="s">
        <v>6</v>
      </c>
      <c r="F339" s="15" t="str">
        <f t="shared" si="5"/>
        <v>Adapt 402</v>
      </c>
      <c r="G339" s="32" t="s">
        <v>1080</v>
      </c>
      <c r="H339" s="11" t="s">
        <v>7</v>
      </c>
      <c r="J339" s="66" t="s">
        <v>1046</v>
      </c>
      <c r="K339" s="70" t="s">
        <v>1313</v>
      </c>
      <c r="L339" s="66" t="str">
        <f>VLOOKUP(Items!F390,'Item-LO'!C:I,7,FALSE)</f>
        <v>Module 1</v>
      </c>
    </row>
    <row r="340" spans="1:12" x14ac:dyDescent="0.2">
      <c r="A340" s="11">
        <v>403</v>
      </c>
      <c r="B340" s="11" t="s">
        <v>1046</v>
      </c>
      <c r="C340" s="11" t="s">
        <v>286</v>
      </c>
      <c r="D340" s="13" t="s">
        <v>233</v>
      </c>
      <c r="E340" s="15" t="s">
        <v>6</v>
      </c>
      <c r="F340" s="15" t="str">
        <f t="shared" si="5"/>
        <v>Adapt 403</v>
      </c>
      <c r="G340" s="32" t="s">
        <v>1081</v>
      </c>
      <c r="H340" s="11" t="s">
        <v>303</v>
      </c>
      <c r="J340" s="66" t="s">
        <v>1046</v>
      </c>
      <c r="K340" s="70" t="s">
        <v>1046</v>
      </c>
      <c r="L340" s="66" t="str">
        <f>VLOOKUP(Items!F391,'Item-LO'!C:I,7,FALSE)</f>
        <v>Post</v>
      </c>
    </row>
    <row r="341" spans="1:12" x14ac:dyDescent="0.2">
      <c r="A341" s="11">
        <v>404</v>
      </c>
      <c r="B341" s="11" t="s">
        <v>1046</v>
      </c>
      <c r="C341" s="11" t="s">
        <v>286</v>
      </c>
      <c r="D341" s="13" t="s">
        <v>233</v>
      </c>
      <c r="E341" s="15" t="s">
        <v>6</v>
      </c>
      <c r="F341" s="15" t="str">
        <f t="shared" si="5"/>
        <v>Adapt 404</v>
      </c>
      <c r="G341" s="32" t="s">
        <v>1082</v>
      </c>
      <c r="H341" s="11" t="s">
        <v>7</v>
      </c>
      <c r="J341" s="66" t="s">
        <v>1046</v>
      </c>
      <c r="K341" s="70" t="s">
        <v>1314</v>
      </c>
      <c r="L341" s="66" t="str">
        <f>VLOOKUP(Items!F392,'Item-LO'!C:I,7,FALSE)</f>
        <v>Pre &amp; Post</v>
      </c>
    </row>
    <row r="342" spans="1:12" x14ac:dyDescent="0.2">
      <c r="A342" s="11">
        <v>405</v>
      </c>
      <c r="B342" s="11" t="s">
        <v>1046</v>
      </c>
      <c r="C342" s="11" t="s">
        <v>286</v>
      </c>
      <c r="D342" s="13" t="s">
        <v>233</v>
      </c>
      <c r="E342" s="15" t="s">
        <v>6</v>
      </c>
      <c r="F342" s="15" t="str">
        <f t="shared" si="5"/>
        <v>Adapt 405</v>
      </c>
      <c r="G342" s="32" t="s">
        <v>1083</v>
      </c>
      <c r="H342" s="11" t="s">
        <v>303</v>
      </c>
      <c r="J342" s="66" t="s">
        <v>1046</v>
      </c>
      <c r="K342" s="70" t="s">
        <v>1311</v>
      </c>
      <c r="L342" s="66" t="str">
        <f>VLOOKUP(Items!F393,'Item-LO'!C:I,7,FALSE)</f>
        <v>Post</v>
      </c>
    </row>
    <row r="343" spans="1:12" x14ac:dyDescent="0.2">
      <c r="A343" s="11">
        <v>406</v>
      </c>
      <c r="B343" s="11" t="s">
        <v>1046</v>
      </c>
      <c r="C343" s="11" t="s">
        <v>286</v>
      </c>
      <c r="D343" s="13" t="s">
        <v>233</v>
      </c>
      <c r="E343" s="15" t="s">
        <v>6</v>
      </c>
      <c r="F343" s="15" t="str">
        <f t="shared" si="5"/>
        <v>Adapt 406</v>
      </c>
      <c r="G343" s="32" t="s">
        <v>1084</v>
      </c>
      <c r="H343" s="11" t="s">
        <v>303</v>
      </c>
      <c r="J343" s="66" t="s">
        <v>1046</v>
      </c>
      <c r="K343" s="70" t="s">
        <v>1046</v>
      </c>
      <c r="L343" s="66" t="str">
        <f>VLOOKUP(Items!F394,'Item-LO'!C:I,7,FALSE)</f>
        <v>Pre</v>
      </c>
    </row>
    <row r="344" spans="1:12" x14ac:dyDescent="0.2">
      <c r="A344" s="11">
        <v>407</v>
      </c>
      <c r="B344" s="11" t="s">
        <v>1046</v>
      </c>
      <c r="C344" s="11" t="s">
        <v>286</v>
      </c>
      <c r="D344" s="13" t="s">
        <v>233</v>
      </c>
      <c r="E344" s="15" t="s">
        <v>6</v>
      </c>
      <c r="F344" s="15" t="str">
        <f t="shared" si="5"/>
        <v>Adapt 407</v>
      </c>
      <c r="G344" s="32" t="s">
        <v>1085</v>
      </c>
      <c r="H344" s="11" t="s">
        <v>7</v>
      </c>
      <c r="J344" s="66" t="s">
        <v>1046</v>
      </c>
      <c r="K344" s="70" t="s">
        <v>1311</v>
      </c>
      <c r="L344" s="66" t="str">
        <f>VLOOKUP(Items!F395,'Item-LO'!C:I,7,FALSE)</f>
        <v>Module 1</v>
      </c>
    </row>
    <row r="345" spans="1:12" x14ac:dyDescent="0.2">
      <c r="A345" s="11">
        <v>408</v>
      </c>
      <c r="B345" s="11" t="s">
        <v>1046</v>
      </c>
      <c r="C345" s="11" t="s">
        <v>286</v>
      </c>
      <c r="D345" s="13" t="s">
        <v>237</v>
      </c>
      <c r="E345" s="15" t="s">
        <v>6</v>
      </c>
      <c r="F345" s="15" t="str">
        <f t="shared" si="5"/>
        <v>Adapt 408</v>
      </c>
      <c r="G345" s="32" t="s">
        <v>1086</v>
      </c>
      <c r="H345" s="11" t="s">
        <v>7</v>
      </c>
      <c r="J345" s="66" t="s">
        <v>1046</v>
      </c>
      <c r="K345" s="70" t="s">
        <v>1046</v>
      </c>
      <c r="L345" s="66" t="str">
        <f>VLOOKUP(Items!F410,'Item-LO'!C:I,7,FALSE)</f>
        <v>Final</v>
      </c>
    </row>
    <row r="346" spans="1:12" x14ac:dyDescent="0.2">
      <c r="A346" s="11">
        <v>409</v>
      </c>
      <c r="B346" s="11" t="s">
        <v>1046</v>
      </c>
      <c r="C346" s="11" t="s">
        <v>286</v>
      </c>
      <c r="D346" s="13" t="s">
        <v>237</v>
      </c>
      <c r="E346" s="15" t="s">
        <v>6</v>
      </c>
      <c r="F346" s="15" t="str">
        <f t="shared" si="5"/>
        <v>Adapt 409</v>
      </c>
      <c r="G346" s="32" t="s">
        <v>1087</v>
      </c>
      <c r="H346" s="11" t="s">
        <v>303</v>
      </c>
      <c r="J346" s="66" t="s">
        <v>1046</v>
      </c>
      <c r="K346" s="70" t="s">
        <v>1046</v>
      </c>
      <c r="L346" s="66" t="str">
        <f>VLOOKUP(Items!F411,'Item-LO'!C:I,7,FALSE)</f>
        <v>Post</v>
      </c>
    </row>
    <row r="347" spans="1:12" x14ac:dyDescent="0.2">
      <c r="A347" s="11">
        <v>41</v>
      </c>
      <c r="B347" s="15" t="s">
        <v>29</v>
      </c>
      <c r="C347" s="16" t="s">
        <v>53</v>
      </c>
      <c r="D347" s="13" t="s">
        <v>68</v>
      </c>
      <c r="E347" s="15" t="s">
        <v>6</v>
      </c>
      <c r="F347" s="15" t="str">
        <f t="shared" si="5"/>
        <v>Adapt 41</v>
      </c>
      <c r="G347" s="29" t="s">
        <v>298</v>
      </c>
      <c r="H347" s="15" t="s">
        <v>7</v>
      </c>
      <c r="J347" s="66" t="s">
        <v>29</v>
      </c>
      <c r="K347" s="70" t="s">
        <v>1311</v>
      </c>
      <c r="L347" s="66" t="str">
        <f>VLOOKUP(Items!F43,'Item-LO'!C:I,7,FALSE)</f>
        <v>Module 2</v>
      </c>
    </row>
    <row r="348" spans="1:12" x14ac:dyDescent="0.2">
      <c r="A348" s="11">
        <v>410</v>
      </c>
      <c r="B348" s="11" t="s">
        <v>1046</v>
      </c>
      <c r="C348" s="11" t="s">
        <v>286</v>
      </c>
      <c r="D348" s="13" t="s">
        <v>237</v>
      </c>
      <c r="E348" s="15" t="s">
        <v>6</v>
      </c>
      <c r="F348" s="15" t="str">
        <f t="shared" si="5"/>
        <v>Adapt 410</v>
      </c>
      <c r="G348" s="32" t="s">
        <v>1088</v>
      </c>
      <c r="H348" s="11" t="s">
        <v>303</v>
      </c>
      <c r="J348" s="66" t="s">
        <v>1046</v>
      </c>
      <c r="K348" s="70" t="s">
        <v>1311</v>
      </c>
      <c r="L348" s="66" t="str">
        <f>VLOOKUP(Items!F412,'Item-LO'!C:I,7,FALSE)</f>
        <v>Pre</v>
      </c>
    </row>
    <row r="349" spans="1:12" x14ac:dyDescent="0.2">
      <c r="A349" s="11">
        <v>411</v>
      </c>
      <c r="B349" s="11" t="s">
        <v>1046</v>
      </c>
      <c r="C349" s="11" t="s">
        <v>286</v>
      </c>
      <c r="D349" s="13" t="s">
        <v>237</v>
      </c>
      <c r="E349" s="15" t="s">
        <v>6</v>
      </c>
      <c r="F349" s="15" t="str">
        <f t="shared" si="5"/>
        <v>Adapt 411</v>
      </c>
      <c r="G349" s="32" t="s">
        <v>1089</v>
      </c>
      <c r="H349" s="11" t="s">
        <v>303</v>
      </c>
      <c r="J349" s="66" t="s">
        <v>1046</v>
      </c>
      <c r="K349" s="70" t="s">
        <v>1314</v>
      </c>
      <c r="L349" s="66" t="str">
        <f>VLOOKUP(Items!F413,'Item-LO'!C:I,7,FALSE)</f>
        <v>Module 2</v>
      </c>
    </row>
    <row r="350" spans="1:12" x14ac:dyDescent="0.2">
      <c r="A350" s="11">
        <v>412</v>
      </c>
      <c r="B350" s="11" t="s">
        <v>1046</v>
      </c>
      <c r="C350" s="11" t="s">
        <v>286</v>
      </c>
      <c r="D350" s="13" t="s">
        <v>237</v>
      </c>
      <c r="E350" s="15" t="s">
        <v>6</v>
      </c>
      <c r="F350" s="15" t="str">
        <f t="shared" si="5"/>
        <v>Adapt 412</v>
      </c>
      <c r="G350" s="32" t="s">
        <v>1090</v>
      </c>
      <c r="H350" s="11" t="s">
        <v>7</v>
      </c>
      <c r="J350" s="66" t="s">
        <v>1046</v>
      </c>
      <c r="K350" s="70" t="s">
        <v>1046</v>
      </c>
      <c r="L350" s="66" t="str">
        <f>VLOOKUP(Items!F414,'Item-LO'!C:I,7,FALSE)</f>
        <v>Pre</v>
      </c>
    </row>
    <row r="351" spans="1:12" x14ac:dyDescent="0.2">
      <c r="A351" s="11">
        <v>413</v>
      </c>
      <c r="B351" s="11" t="s">
        <v>1046</v>
      </c>
      <c r="C351" s="11" t="s">
        <v>286</v>
      </c>
      <c r="D351" s="13" t="s">
        <v>237</v>
      </c>
      <c r="E351" s="15" t="s">
        <v>6</v>
      </c>
      <c r="F351" s="15" t="str">
        <f t="shared" si="5"/>
        <v>Adapt 413</v>
      </c>
      <c r="G351" s="32" t="s">
        <v>1091</v>
      </c>
      <c r="H351" s="11" t="s">
        <v>303</v>
      </c>
      <c r="J351" s="66" t="s">
        <v>1046</v>
      </c>
      <c r="K351" s="70" t="s">
        <v>1046</v>
      </c>
      <c r="L351" s="66" t="str">
        <f>VLOOKUP(Items!F415,'Item-LO'!C:I,7,FALSE)</f>
        <v>Module 1</v>
      </c>
    </row>
    <row r="352" spans="1:12" x14ac:dyDescent="0.2">
      <c r="A352" s="11">
        <v>414</v>
      </c>
      <c r="B352" s="11" t="s">
        <v>1046</v>
      </c>
      <c r="C352" s="11" t="s">
        <v>994</v>
      </c>
      <c r="D352" s="13" t="s">
        <v>241</v>
      </c>
      <c r="E352" s="15" t="s">
        <v>6</v>
      </c>
      <c r="F352" s="15" t="str">
        <f t="shared" si="5"/>
        <v>Adapt 414</v>
      </c>
      <c r="G352" s="32" t="s">
        <v>1092</v>
      </c>
      <c r="H352" s="11" t="s">
        <v>7</v>
      </c>
      <c r="J352" s="66" t="s">
        <v>1312</v>
      </c>
      <c r="K352" s="70" t="s">
        <v>1312</v>
      </c>
      <c r="L352" s="66" t="str">
        <f>VLOOKUP(Items!F436,'Item-LO'!C:I,7,FALSE)</f>
        <v>Post</v>
      </c>
    </row>
    <row r="353" spans="1:12" x14ac:dyDescent="0.2">
      <c r="A353" s="11">
        <v>415</v>
      </c>
      <c r="B353" s="11" t="s">
        <v>1046</v>
      </c>
      <c r="C353" s="11" t="s">
        <v>994</v>
      </c>
      <c r="D353" s="13" t="s">
        <v>241</v>
      </c>
      <c r="E353" s="15" t="s">
        <v>6</v>
      </c>
      <c r="F353" s="15" t="str">
        <f t="shared" si="5"/>
        <v>Adapt 415</v>
      </c>
      <c r="G353" s="32" t="s">
        <v>1097</v>
      </c>
      <c r="H353" s="11" t="s">
        <v>303</v>
      </c>
      <c r="J353" s="66" t="s">
        <v>1046</v>
      </c>
      <c r="K353" s="70" t="s">
        <v>1313</v>
      </c>
      <c r="L353" s="66" t="str">
        <f>VLOOKUP(Items!F416,'Item-LO'!C:I,7,FALSE)</f>
        <v>Post</v>
      </c>
    </row>
    <row r="354" spans="1:12" x14ac:dyDescent="0.2">
      <c r="A354" s="11">
        <v>416</v>
      </c>
      <c r="B354" s="11" t="s">
        <v>1046</v>
      </c>
      <c r="C354" s="11" t="s">
        <v>994</v>
      </c>
      <c r="D354" s="13" t="s">
        <v>241</v>
      </c>
      <c r="E354" s="15" t="s">
        <v>6</v>
      </c>
      <c r="F354" s="15" t="str">
        <f t="shared" si="5"/>
        <v>Adapt 416</v>
      </c>
      <c r="G354" s="32" t="s">
        <v>1093</v>
      </c>
      <c r="H354" s="11" t="s">
        <v>7</v>
      </c>
      <c r="J354" s="66" t="s">
        <v>1311</v>
      </c>
      <c r="K354" s="70" t="s">
        <v>1311</v>
      </c>
      <c r="L354" s="66" t="str">
        <f>VLOOKUP(Items!F432,'Item-LO'!C:I,7,FALSE)</f>
        <v>Pre</v>
      </c>
    </row>
    <row r="355" spans="1:12" x14ac:dyDescent="0.2">
      <c r="A355" s="11">
        <v>417</v>
      </c>
      <c r="B355" s="11" t="s">
        <v>1046</v>
      </c>
      <c r="C355" s="11" t="s">
        <v>994</v>
      </c>
      <c r="D355" s="13" t="s">
        <v>241</v>
      </c>
      <c r="E355" s="15" t="s">
        <v>6</v>
      </c>
      <c r="F355" s="15" t="str">
        <f t="shared" si="5"/>
        <v>Adapt 417</v>
      </c>
      <c r="G355" s="32" t="s">
        <v>1098</v>
      </c>
      <c r="H355" s="11" t="s">
        <v>303</v>
      </c>
      <c r="J355" s="66" t="s">
        <v>1046</v>
      </c>
      <c r="K355" s="70" t="s">
        <v>1046</v>
      </c>
      <c r="L355" s="66" t="str">
        <f>VLOOKUP(Items!F417,'Item-LO'!C:I,7,FALSE)</f>
        <v>Pre</v>
      </c>
    </row>
    <row r="356" spans="1:12" x14ac:dyDescent="0.2">
      <c r="A356" s="11">
        <v>418</v>
      </c>
      <c r="B356" s="11" t="s">
        <v>1046</v>
      </c>
      <c r="C356" s="11" t="s">
        <v>994</v>
      </c>
      <c r="D356" s="13" t="s">
        <v>241</v>
      </c>
      <c r="E356" s="15" t="s">
        <v>6</v>
      </c>
      <c r="F356" s="15" t="str">
        <f t="shared" si="5"/>
        <v>Adapt 418</v>
      </c>
      <c r="G356" s="32" t="s">
        <v>1094</v>
      </c>
      <c r="H356" s="11" t="s">
        <v>7</v>
      </c>
      <c r="J356" s="66" t="s">
        <v>1046</v>
      </c>
      <c r="K356" s="70" t="s">
        <v>1046</v>
      </c>
      <c r="L356" s="66" t="str">
        <f>VLOOKUP(Items!F418,'Item-LO'!C:I,7,FALSE)</f>
        <v>Post</v>
      </c>
    </row>
    <row r="357" spans="1:12" x14ac:dyDescent="0.2">
      <c r="A357" s="11">
        <v>419</v>
      </c>
      <c r="B357" s="11" t="s">
        <v>1046</v>
      </c>
      <c r="C357" s="11" t="s">
        <v>994</v>
      </c>
      <c r="D357" s="13" t="s">
        <v>241</v>
      </c>
      <c r="E357" s="15" t="s">
        <v>6</v>
      </c>
      <c r="F357" s="15" t="str">
        <f t="shared" si="5"/>
        <v>Adapt 419</v>
      </c>
      <c r="G357" s="32" t="s">
        <v>1099</v>
      </c>
      <c r="H357" s="11" t="s">
        <v>303</v>
      </c>
      <c r="J357" s="66" t="s">
        <v>1046</v>
      </c>
      <c r="K357" s="70" t="s">
        <v>1046</v>
      </c>
      <c r="L357" s="66" t="str">
        <f>VLOOKUP(Items!F419,'Item-LO'!C:I,7,FALSE)</f>
        <v>Pre</v>
      </c>
    </row>
    <row r="358" spans="1:12" x14ac:dyDescent="0.2">
      <c r="A358" s="11">
        <v>42</v>
      </c>
      <c r="B358" s="15" t="s">
        <v>29</v>
      </c>
      <c r="C358" s="16" t="s">
        <v>53</v>
      </c>
      <c r="D358" s="13" t="s">
        <v>68</v>
      </c>
      <c r="E358" s="15" t="s">
        <v>6</v>
      </c>
      <c r="F358" s="15" t="str">
        <f t="shared" si="5"/>
        <v>Adapt 42</v>
      </c>
      <c r="G358" s="29" t="s">
        <v>299</v>
      </c>
      <c r="H358" s="15" t="s">
        <v>7</v>
      </c>
      <c r="J358" s="66" t="s">
        <v>29</v>
      </c>
      <c r="K358" s="70" t="s">
        <v>29</v>
      </c>
      <c r="L358" s="66" t="str">
        <f>VLOOKUP(Items!F37,'Item-LO'!C:I,7,FALSE)</f>
        <v>Pre</v>
      </c>
    </row>
    <row r="359" spans="1:12" x14ac:dyDescent="0.2">
      <c r="A359" s="11">
        <v>420</v>
      </c>
      <c r="B359" s="11" t="s">
        <v>1046</v>
      </c>
      <c r="C359" s="11" t="s">
        <v>994</v>
      </c>
      <c r="D359" s="13" t="s">
        <v>241</v>
      </c>
      <c r="E359" s="15" t="s">
        <v>6</v>
      </c>
      <c r="F359" s="15" t="str">
        <f t="shared" si="5"/>
        <v>Adapt 420</v>
      </c>
      <c r="G359" s="32" t="s">
        <v>1102</v>
      </c>
      <c r="H359" s="11" t="s">
        <v>7</v>
      </c>
      <c r="J359" s="66" t="s">
        <v>1046</v>
      </c>
      <c r="K359" s="70" t="s">
        <v>1046</v>
      </c>
      <c r="L359" s="66" t="str">
        <f>VLOOKUP(Items!F420,'Item-LO'!C:I,7,FALSE)</f>
        <v>Final</v>
      </c>
    </row>
    <row r="360" spans="1:12" x14ac:dyDescent="0.2">
      <c r="A360" s="11">
        <v>421</v>
      </c>
      <c r="B360" s="11" t="s">
        <v>1046</v>
      </c>
      <c r="C360" s="11" t="s">
        <v>994</v>
      </c>
      <c r="D360" s="13" t="s">
        <v>241</v>
      </c>
      <c r="E360" s="15" t="s">
        <v>6</v>
      </c>
      <c r="F360" s="15" t="str">
        <f t="shared" si="5"/>
        <v>Adapt 421</v>
      </c>
      <c r="G360" s="32" t="s">
        <v>1103</v>
      </c>
      <c r="H360" s="11" t="s">
        <v>303</v>
      </c>
      <c r="J360" s="66" t="s">
        <v>1046</v>
      </c>
      <c r="K360" s="70" t="s">
        <v>1046</v>
      </c>
      <c r="L360" s="66" t="str">
        <f>VLOOKUP(Items!F421,'Item-LO'!C:I,7,FALSE)</f>
        <v>Post</v>
      </c>
    </row>
    <row r="361" spans="1:12" x14ac:dyDescent="0.2">
      <c r="A361" s="11">
        <v>422</v>
      </c>
      <c r="B361" s="11" t="s">
        <v>1046</v>
      </c>
      <c r="C361" s="11" t="s">
        <v>994</v>
      </c>
      <c r="D361" s="13" t="s">
        <v>241</v>
      </c>
      <c r="E361" s="15" t="s">
        <v>6</v>
      </c>
      <c r="F361" s="15" t="str">
        <f t="shared" si="5"/>
        <v>Adapt 422</v>
      </c>
      <c r="G361" s="32" t="s">
        <v>1104</v>
      </c>
      <c r="H361" s="11" t="s">
        <v>303</v>
      </c>
      <c r="J361" s="66" t="s">
        <v>1313</v>
      </c>
      <c r="K361" s="70" t="s">
        <v>1314</v>
      </c>
      <c r="L361" s="66" t="str">
        <f>VLOOKUP(Items!F434,'Item-LO'!C:I,7,FALSE)</f>
        <v>Pre</v>
      </c>
    </row>
    <row r="362" spans="1:12" x14ac:dyDescent="0.2">
      <c r="A362" s="11">
        <v>423</v>
      </c>
      <c r="B362" s="11" t="s">
        <v>1046</v>
      </c>
      <c r="C362" s="11" t="s">
        <v>994</v>
      </c>
      <c r="D362" s="13" t="s">
        <v>241</v>
      </c>
      <c r="E362" s="15" t="s">
        <v>6</v>
      </c>
      <c r="F362" s="15" t="str">
        <f t="shared" si="5"/>
        <v>Adapt 423</v>
      </c>
      <c r="G362" s="32" t="s">
        <v>1105</v>
      </c>
      <c r="H362" s="11" t="s">
        <v>303</v>
      </c>
      <c r="J362" s="66" t="s">
        <v>1046</v>
      </c>
      <c r="K362" s="70" t="s">
        <v>1311</v>
      </c>
      <c r="L362" s="66" t="str">
        <f>VLOOKUP(Items!F422,'Item-LO'!C:I,7,FALSE)</f>
        <v>Pre</v>
      </c>
    </row>
    <row r="363" spans="1:12" x14ac:dyDescent="0.2">
      <c r="A363" s="11">
        <v>424</v>
      </c>
      <c r="B363" s="11" t="s">
        <v>1046</v>
      </c>
      <c r="C363" s="11" t="s">
        <v>994</v>
      </c>
      <c r="D363" s="13" t="s">
        <v>241</v>
      </c>
      <c r="E363" s="15" t="s">
        <v>6</v>
      </c>
      <c r="F363" s="15" t="str">
        <f t="shared" si="5"/>
        <v>Adapt 424</v>
      </c>
      <c r="G363" s="32" t="s">
        <v>1095</v>
      </c>
      <c r="H363" s="11" t="s">
        <v>7</v>
      </c>
      <c r="J363" s="66" t="s">
        <v>1046</v>
      </c>
      <c r="K363" s="70" t="s">
        <v>1314</v>
      </c>
      <c r="L363" s="66" t="str">
        <f>VLOOKUP(Items!F423,'Item-LO'!C:I,7,FALSE)</f>
        <v>Module 2</v>
      </c>
    </row>
    <row r="364" spans="1:12" x14ac:dyDescent="0.2">
      <c r="A364" s="11">
        <v>425</v>
      </c>
      <c r="B364" s="11" t="s">
        <v>1046</v>
      </c>
      <c r="C364" s="11" t="s">
        <v>994</v>
      </c>
      <c r="D364" s="13" t="s">
        <v>241</v>
      </c>
      <c r="E364" s="15" t="s">
        <v>6</v>
      </c>
      <c r="F364" s="15" t="str">
        <f t="shared" si="5"/>
        <v>Adapt 425</v>
      </c>
      <c r="G364" s="32" t="s">
        <v>1100</v>
      </c>
      <c r="H364" s="11" t="s">
        <v>303</v>
      </c>
      <c r="J364" s="66" t="s">
        <v>1046</v>
      </c>
      <c r="K364" s="70" t="s">
        <v>1046</v>
      </c>
      <c r="L364" s="66" t="str">
        <f>VLOOKUP(Items!F424,'Item-LO'!C:I,7,FALSE)</f>
        <v>Post</v>
      </c>
    </row>
    <row r="365" spans="1:12" x14ac:dyDescent="0.2">
      <c r="A365" s="11">
        <v>426</v>
      </c>
      <c r="B365" s="11" t="s">
        <v>1046</v>
      </c>
      <c r="C365" s="11" t="s">
        <v>994</v>
      </c>
      <c r="D365" s="13" t="s">
        <v>241</v>
      </c>
      <c r="E365" s="15" t="s">
        <v>6</v>
      </c>
      <c r="F365" s="15" t="str">
        <f t="shared" si="5"/>
        <v>Adapt 426</v>
      </c>
      <c r="G365" s="32" t="s">
        <v>1096</v>
      </c>
      <c r="H365" s="11" t="s">
        <v>7</v>
      </c>
      <c r="J365" s="66" t="s">
        <v>1311</v>
      </c>
      <c r="K365" s="70" t="s">
        <v>1311</v>
      </c>
      <c r="L365" s="66" t="str">
        <f>VLOOKUP(Items!F433,'Item-LO'!C:I,7,FALSE)</f>
        <v>Post</v>
      </c>
    </row>
    <row r="366" spans="1:12" x14ac:dyDescent="0.2">
      <c r="A366" s="11">
        <v>427</v>
      </c>
      <c r="B366" s="11" t="s">
        <v>1046</v>
      </c>
      <c r="C366" s="11" t="s">
        <v>994</v>
      </c>
      <c r="D366" s="13" t="s">
        <v>241</v>
      </c>
      <c r="E366" s="15" t="s">
        <v>6</v>
      </c>
      <c r="F366" s="15" t="str">
        <f t="shared" si="5"/>
        <v>Adapt 427</v>
      </c>
      <c r="G366" s="32" t="s">
        <v>1101</v>
      </c>
      <c r="H366" s="11" t="s">
        <v>303</v>
      </c>
      <c r="J366" s="66" t="s">
        <v>1046</v>
      </c>
      <c r="K366" s="70" t="s">
        <v>1046</v>
      </c>
      <c r="L366" s="66" t="str">
        <f>VLOOKUP(Items!F425,'Item-LO'!C:I,7,FALSE)</f>
        <v>Post</v>
      </c>
    </row>
    <row r="367" spans="1:12" x14ac:dyDescent="0.2">
      <c r="A367" s="11">
        <v>428</v>
      </c>
      <c r="B367" s="11" t="s">
        <v>1046</v>
      </c>
      <c r="C367" s="11" t="s">
        <v>994</v>
      </c>
      <c r="D367" s="13" t="s">
        <v>241</v>
      </c>
      <c r="E367" s="15" t="s">
        <v>6</v>
      </c>
      <c r="F367" s="15" t="str">
        <f t="shared" si="5"/>
        <v>Adapt 428</v>
      </c>
      <c r="G367" s="32" t="s">
        <v>1096</v>
      </c>
      <c r="H367" s="11" t="s">
        <v>7</v>
      </c>
      <c r="J367" s="66" t="s">
        <v>1314</v>
      </c>
      <c r="K367" s="70" t="s">
        <v>1314</v>
      </c>
      <c r="L367" s="66" t="str">
        <f>VLOOKUP(Items!F435,'Item-LO'!C:I,7,FALSE)</f>
        <v>Post</v>
      </c>
    </row>
    <row r="368" spans="1:12" x14ac:dyDescent="0.2">
      <c r="A368" s="11">
        <v>429</v>
      </c>
      <c r="B368" s="11" t="s">
        <v>1046</v>
      </c>
      <c r="C368" s="11" t="s">
        <v>994</v>
      </c>
      <c r="D368" s="13" t="s">
        <v>241</v>
      </c>
      <c r="E368" s="15" t="s">
        <v>6</v>
      </c>
      <c r="F368" s="15" t="str">
        <f t="shared" si="5"/>
        <v>Adapt 429</v>
      </c>
      <c r="G368" s="32" t="s">
        <v>1101</v>
      </c>
      <c r="H368" s="11" t="s">
        <v>303</v>
      </c>
      <c r="J368" s="66" t="s">
        <v>1046</v>
      </c>
      <c r="K368" s="70" t="s">
        <v>1311</v>
      </c>
      <c r="L368" s="66" t="str">
        <f>VLOOKUP(Items!F426,'Item-LO'!C:I,7,FALSE)</f>
        <v>Post</v>
      </c>
    </row>
    <row r="369" spans="1:13" x14ac:dyDescent="0.2">
      <c r="A369" s="11">
        <v>43</v>
      </c>
      <c r="B369" s="15" t="s">
        <v>29</v>
      </c>
      <c r="C369" s="16" t="s">
        <v>53</v>
      </c>
      <c r="D369" s="13" t="s">
        <v>68</v>
      </c>
      <c r="E369" s="15" t="s">
        <v>6</v>
      </c>
      <c r="F369" s="15" t="str">
        <f t="shared" si="5"/>
        <v>Adapt 43</v>
      </c>
      <c r="G369" s="29" t="s">
        <v>300</v>
      </c>
      <c r="H369" s="15" t="s">
        <v>7</v>
      </c>
      <c r="J369" s="66" t="s">
        <v>29</v>
      </c>
      <c r="K369" s="70" t="s">
        <v>29</v>
      </c>
      <c r="L369" s="66" t="str">
        <f>VLOOKUP(Items!F38,'Item-LO'!C:I,7,FALSE)</f>
        <v>Post</v>
      </c>
    </row>
    <row r="370" spans="1:13" x14ac:dyDescent="0.2">
      <c r="A370" s="11">
        <v>430</v>
      </c>
      <c r="B370" s="11" t="s">
        <v>1046</v>
      </c>
      <c r="C370" s="11" t="s">
        <v>994</v>
      </c>
      <c r="D370" s="13" t="s">
        <v>241</v>
      </c>
      <c r="E370" s="15" t="s">
        <v>6</v>
      </c>
      <c r="F370" s="15" t="str">
        <f t="shared" si="5"/>
        <v>Adapt 430</v>
      </c>
      <c r="G370" s="32" t="s">
        <v>1106</v>
      </c>
      <c r="H370" s="11" t="s">
        <v>303</v>
      </c>
      <c r="J370" s="66" t="s">
        <v>1046</v>
      </c>
      <c r="K370" s="70" t="s">
        <v>1314</v>
      </c>
      <c r="L370" s="66" t="str">
        <f>VLOOKUP(Items!F427,'Item-LO'!C:I,7,FALSE)</f>
        <v>Pre</v>
      </c>
    </row>
    <row r="371" spans="1:13" x14ac:dyDescent="0.2">
      <c r="A371" s="11">
        <v>431</v>
      </c>
      <c r="B371" s="11" t="s">
        <v>1046</v>
      </c>
      <c r="C371" s="11" t="s">
        <v>994</v>
      </c>
      <c r="D371" s="13" t="s">
        <v>241</v>
      </c>
      <c r="E371" s="15" t="s">
        <v>6</v>
      </c>
      <c r="F371" s="15" t="str">
        <f t="shared" si="5"/>
        <v>Adapt 431</v>
      </c>
      <c r="G371" s="32" t="s">
        <v>1107</v>
      </c>
      <c r="H371" s="11" t="s">
        <v>303</v>
      </c>
      <c r="J371" s="66" t="s">
        <v>1046</v>
      </c>
      <c r="K371" s="70" t="s">
        <v>1046</v>
      </c>
      <c r="L371" s="66" t="str">
        <f>VLOOKUP(Items!F428,'Item-LO'!C:I,7,FALSE)</f>
        <v>Final</v>
      </c>
    </row>
    <row r="372" spans="1:13" x14ac:dyDescent="0.2">
      <c r="A372" s="11">
        <v>432</v>
      </c>
      <c r="B372" s="11" t="s">
        <v>1046</v>
      </c>
      <c r="C372" s="11" t="s">
        <v>994</v>
      </c>
      <c r="D372" s="13" t="s">
        <v>241</v>
      </c>
      <c r="E372" s="15" t="s">
        <v>6</v>
      </c>
      <c r="F372" s="15" t="str">
        <f t="shared" si="5"/>
        <v>Adapt 432</v>
      </c>
      <c r="G372" s="32" t="s">
        <v>1108</v>
      </c>
      <c r="H372" s="11" t="s">
        <v>303</v>
      </c>
      <c r="J372" s="66" t="s">
        <v>1046</v>
      </c>
      <c r="K372" s="70" t="s">
        <v>1046</v>
      </c>
      <c r="L372" s="66" t="str">
        <f>VLOOKUP(Items!F429,'Item-LO'!C:I,7,FALSE)</f>
        <v>Module 2</v>
      </c>
    </row>
    <row r="373" spans="1:13" x14ac:dyDescent="0.2">
      <c r="A373" s="11">
        <v>433</v>
      </c>
      <c r="B373" s="11" t="s">
        <v>1046</v>
      </c>
      <c r="C373" s="11" t="s">
        <v>994</v>
      </c>
      <c r="D373" s="13" t="s">
        <v>241</v>
      </c>
      <c r="E373" s="15" t="s">
        <v>6</v>
      </c>
      <c r="F373" s="15" t="str">
        <f t="shared" si="5"/>
        <v>Adapt 433</v>
      </c>
      <c r="G373" s="32" t="s">
        <v>1109</v>
      </c>
      <c r="H373" s="11" t="s">
        <v>303</v>
      </c>
      <c r="J373" s="66" t="s">
        <v>1046</v>
      </c>
      <c r="K373" s="70" t="s">
        <v>1046</v>
      </c>
      <c r="L373" s="66" t="str">
        <f>VLOOKUP(Items!F430,'Item-LO'!C:I,7,FALSE)</f>
        <v>Pre</v>
      </c>
    </row>
    <row r="374" spans="1:13" x14ac:dyDescent="0.2">
      <c r="A374" s="11">
        <v>434</v>
      </c>
      <c r="B374" s="11" t="s">
        <v>1046</v>
      </c>
      <c r="C374" s="11" t="s">
        <v>994</v>
      </c>
      <c r="D374" s="13" t="s">
        <v>241</v>
      </c>
      <c r="E374" s="15" t="s">
        <v>6</v>
      </c>
      <c r="F374" s="15" t="str">
        <f t="shared" si="5"/>
        <v>Adapt 434</v>
      </c>
      <c r="G374" s="32" t="s">
        <v>1110</v>
      </c>
      <c r="H374" s="11" t="s">
        <v>303</v>
      </c>
      <c r="J374" s="66" t="s">
        <v>1046</v>
      </c>
      <c r="K374" s="70" t="s">
        <v>1046</v>
      </c>
      <c r="L374" s="66" t="str">
        <f>VLOOKUP(Items!F431,'Item-LO'!C:I,7,FALSE)</f>
        <v>Post</v>
      </c>
    </row>
    <row r="375" spans="1:13" x14ac:dyDescent="0.2">
      <c r="A375" s="11">
        <v>435</v>
      </c>
      <c r="B375" s="11" t="s">
        <v>1004</v>
      </c>
      <c r="C375" s="11" t="s">
        <v>30</v>
      </c>
      <c r="D375" s="13" t="s">
        <v>176</v>
      </c>
      <c r="E375" s="15" t="s">
        <v>6</v>
      </c>
      <c r="F375" s="15" t="str">
        <f t="shared" si="5"/>
        <v>Adapt 435</v>
      </c>
      <c r="G375" s="32" t="s">
        <v>1111</v>
      </c>
      <c r="H375" s="11" t="s">
        <v>7</v>
      </c>
      <c r="J375" s="66" t="s">
        <v>1004</v>
      </c>
      <c r="K375" s="70" t="s">
        <v>1311</v>
      </c>
      <c r="L375" s="66" t="str">
        <f>VLOOKUP(Items!F237,'Item-LO'!C:I,7,FALSE)</f>
        <v>Post</v>
      </c>
      <c r="M375" s="32"/>
    </row>
    <row r="376" spans="1:13" x14ac:dyDescent="0.2">
      <c r="A376" s="11">
        <v>44</v>
      </c>
      <c r="B376" s="15" t="s">
        <v>29</v>
      </c>
      <c r="C376" s="16" t="s">
        <v>53</v>
      </c>
      <c r="D376" s="13" t="s">
        <v>68</v>
      </c>
      <c r="E376" s="15" t="s">
        <v>6</v>
      </c>
      <c r="F376" s="15" t="str">
        <f t="shared" si="5"/>
        <v>Adapt 44</v>
      </c>
      <c r="G376" s="29" t="s">
        <v>295</v>
      </c>
      <c r="H376" s="15" t="s">
        <v>7</v>
      </c>
      <c r="J376" s="66" t="s">
        <v>1314</v>
      </c>
      <c r="K376" s="70" t="s">
        <v>1314</v>
      </c>
      <c r="L376" s="66" t="str">
        <f>VLOOKUP(Items!F49,'Item-LO'!C:I,7,FALSE)</f>
        <v>Pre</v>
      </c>
    </row>
    <row r="377" spans="1:13" x14ac:dyDescent="0.2">
      <c r="A377" s="11">
        <v>45</v>
      </c>
      <c r="B377" s="15" t="s">
        <v>29</v>
      </c>
      <c r="C377" s="16" t="s">
        <v>53</v>
      </c>
      <c r="D377" s="13" t="s">
        <v>68</v>
      </c>
      <c r="E377" s="15" t="s">
        <v>6</v>
      </c>
      <c r="F377" s="15" t="str">
        <f t="shared" si="5"/>
        <v>Adapt 45</v>
      </c>
      <c r="G377" s="29" t="s">
        <v>301</v>
      </c>
      <c r="H377" s="16" t="s">
        <v>303</v>
      </c>
      <c r="J377" s="66" t="s">
        <v>29</v>
      </c>
      <c r="K377" s="70" t="s">
        <v>1311</v>
      </c>
      <c r="L377" s="66" t="str">
        <f>VLOOKUP(Items!F39,'Item-LO'!C:I,7,FALSE)</f>
        <v>Pre</v>
      </c>
    </row>
    <row r="378" spans="1:13" x14ac:dyDescent="0.2">
      <c r="A378" s="11">
        <v>46</v>
      </c>
      <c r="B378" s="15" t="s">
        <v>29</v>
      </c>
      <c r="C378" s="16" t="s">
        <v>53</v>
      </c>
      <c r="D378" s="13" t="s">
        <v>68</v>
      </c>
      <c r="E378" s="15" t="s">
        <v>6</v>
      </c>
      <c r="F378" s="15" t="str">
        <f t="shared" si="5"/>
        <v>Adapt 46</v>
      </c>
      <c r="G378" s="29" t="s">
        <v>302</v>
      </c>
      <c r="H378" s="16" t="s">
        <v>303</v>
      </c>
      <c r="J378" s="66" t="s">
        <v>29</v>
      </c>
      <c r="K378" s="70" t="s">
        <v>29</v>
      </c>
      <c r="L378" s="66" t="str">
        <f>VLOOKUP(Items!F40,'Item-LO'!C:I,7,FALSE)</f>
        <v>Post</v>
      </c>
      <c r="M378" s="32"/>
    </row>
    <row r="379" spans="1:13" x14ac:dyDescent="0.2">
      <c r="A379" s="11">
        <v>47</v>
      </c>
      <c r="B379" s="15" t="s">
        <v>29</v>
      </c>
      <c r="C379" s="16" t="s">
        <v>53</v>
      </c>
      <c r="D379" s="13" t="s">
        <v>68</v>
      </c>
      <c r="E379" s="15" t="s">
        <v>6</v>
      </c>
      <c r="F379" s="15" t="str">
        <f t="shared" si="5"/>
        <v>Adapt 47</v>
      </c>
      <c r="G379" s="29" t="s">
        <v>304</v>
      </c>
      <c r="H379" s="15" t="s">
        <v>7</v>
      </c>
      <c r="J379" s="66" t="s">
        <v>29</v>
      </c>
      <c r="K379" s="70" t="s">
        <v>29</v>
      </c>
      <c r="L379" s="66" t="str">
        <f>VLOOKUP(Items!F41,'Item-LO'!C:I,7,FALSE)</f>
        <v>Pre</v>
      </c>
    </row>
    <row r="380" spans="1:13" x14ac:dyDescent="0.2">
      <c r="A380" s="11">
        <v>48</v>
      </c>
      <c r="B380" s="15" t="s">
        <v>29</v>
      </c>
      <c r="C380" s="16" t="s">
        <v>53</v>
      </c>
      <c r="D380" s="13" t="s">
        <v>68</v>
      </c>
      <c r="E380" s="15" t="s">
        <v>6</v>
      </c>
      <c r="F380" s="15" t="str">
        <f t="shared" si="5"/>
        <v>Adapt 48</v>
      </c>
      <c r="G380" s="29" t="s">
        <v>305</v>
      </c>
      <c r="H380" s="15" t="s">
        <v>7</v>
      </c>
      <c r="J380" s="66" t="s">
        <v>1311</v>
      </c>
      <c r="K380" s="70" t="s">
        <v>1311</v>
      </c>
      <c r="L380" s="66" t="str">
        <f>VLOOKUP(Items!F44,'Item-LO'!C:I,7,FALSE)</f>
        <v>Pre</v>
      </c>
    </row>
    <row r="381" spans="1:13" x14ac:dyDescent="0.2">
      <c r="A381" s="11">
        <v>49</v>
      </c>
      <c r="B381" s="15" t="s">
        <v>29</v>
      </c>
      <c r="C381" s="16" t="s">
        <v>53</v>
      </c>
      <c r="D381" s="13" t="s">
        <v>68</v>
      </c>
      <c r="E381" s="15" t="s">
        <v>6</v>
      </c>
      <c r="F381" s="15" t="str">
        <f t="shared" si="5"/>
        <v>Adapt 49</v>
      </c>
      <c r="G381" s="29" t="s">
        <v>306</v>
      </c>
      <c r="H381" s="15" t="s">
        <v>7</v>
      </c>
      <c r="J381" s="66" t="s">
        <v>29</v>
      </c>
      <c r="K381" s="70" t="s">
        <v>1311</v>
      </c>
      <c r="L381" s="66" t="str">
        <f>VLOOKUP(Items!F47,'Item-LO'!C:I,7,FALSE)</f>
        <v>Post</v>
      </c>
    </row>
    <row r="382" spans="1:13" x14ac:dyDescent="0.2">
      <c r="A382" s="11">
        <v>5</v>
      </c>
      <c r="B382" s="15" t="s">
        <v>29</v>
      </c>
      <c r="C382" s="15" t="s">
        <v>30</v>
      </c>
      <c r="D382" s="13" t="s">
        <v>57</v>
      </c>
      <c r="E382" s="15" t="s">
        <v>6</v>
      </c>
      <c r="F382" s="15" t="str">
        <f t="shared" si="5"/>
        <v>Adapt 5</v>
      </c>
      <c r="G382" s="29" t="s">
        <v>41</v>
      </c>
      <c r="H382" s="15" t="s">
        <v>5</v>
      </c>
      <c r="J382" s="66" t="s">
        <v>1313</v>
      </c>
      <c r="K382" s="70" t="s">
        <v>1314</v>
      </c>
      <c r="L382" s="66" t="str">
        <f>VLOOKUP(Items!F7,'Item-LO'!C:I,7,FALSE)</f>
        <v>Pre</v>
      </c>
    </row>
    <row r="383" spans="1:13" x14ac:dyDescent="0.2">
      <c r="A383" s="11">
        <v>50</v>
      </c>
      <c r="B383" s="15" t="s">
        <v>29</v>
      </c>
      <c r="C383" s="16" t="s">
        <v>53</v>
      </c>
      <c r="D383" s="13" t="s">
        <v>68</v>
      </c>
      <c r="E383" s="15" t="s">
        <v>6</v>
      </c>
      <c r="F383" s="15" t="str">
        <f t="shared" si="5"/>
        <v>Adapt 50</v>
      </c>
      <c r="G383" s="29" t="s">
        <v>308</v>
      </c>
      <c r="H383" s="15" t="s">
        <v>7</v>
      </c>
      <c r="J383" s="66" t="s">
        <v>29</v>
      </c>
      <c r="K383" s="70" t="s">
        <v>1311</v>
      </c>
      <c r="L383" s="66" t="str">
        <f>VLOOKUP(Items!F48,'Item-LO'!C:I,7,FALSE)</f>
        <v>Module 2</v>
      </c>
    </row>
    <row r="384" spans="1:13" x14ac:dyDescent="0.2">
      <c r="A384" s="11">
        <v>51</v>
      </c>
      <c r="B384" s="15" t="s">
        <v>29</v>
      </c>
      <c r="C384" s="16" t="s">
        <v>53</v>
      </c>
      <c r="D384" s="13" t="s">
        <v>68</v>
      </c>
      <c r="E384" s="15" t="s">
        <v>6</v>
      </c>
      <c r="F384" s="15" t="str">
        <f t="shared" si="5"/>
        <v>Adapt 51</v>
      </c>
      <c r="G384" s="29" t="s">
        <v>307</v>
      </c>
      <c r="H384" s="15" t="s">
        <v>7</v>
      </c>
      <c r="J384" s="66" t="s">
        <v>29</v>
      </c>
      <c r="K384" s="70" t="s">
        <v>1313</v>
      </c>
      <c r="L384" s="66" t="str">
        <f>VLOOKUP(Items!F42,'Item-LO'!C:I,7,FALSE)</f>
        <v>Post</v>
      </c>
      <c r="M384" s="69" t="s">
        <v>1328</v>
      </c>
    </row>
    <row r="385" spans="1:13" x14ac:dyDescent="0.2">
      <c r="A385" s="11">
        <v>52</v>
      </c>
      <c r="B385" s="15" t="s">
        <v>29</v>
      </c>
      <c r="C385" s="16" t="s">
        <v>283</v>
      </c>
      <c r="D385" s="13" t="s">
        <v>74</v>
      </c>
      <c r="E385" s="15" t="s">
        <v>6</v>
      </c>
      <c r="F385" s="15" t="str">
        <f t="shared" si="5"/>
        <v>Adapt 52</v>
      </c>
      <c r="G385" s="29" t="s">
        <v>310</v>
      </c>
      <c r="H385" s="16" t="s">
        <v>7</v>
      </c>
      <c r="J385" s="66" t="s">
        <v>29</v>
      </c>
      <c r="K385" s="70" t="s">
        <v>1313</v>
      </c>
      <c r="L385" s="66" t="str">
        <f>VLOOKUP(Items!F54,'Item-LO'!C:I,7,FALSE)</f>
        <v>Module 2</v>
      </c>
    </row>
    <row r="386" spans="1:13" x14ac:dyDescent="0.2">
      <c r="A386" s="11">
        <v>53</v>
      </c>
      <c r="B386" s="15" t="s">
        <v>29</v>
      </c>
      <c r="C386" s="16" t="s">
        <v>283</v>
      </c>
      <c r="D386" s="13" t="s">
        <v>74</v>
      </c>
      <c r="E386" s="15" t="s">
        <v>6</v>
      </c>
      <c r="F386" s="15" t="str">
        <f t="shared" ref="F386:F436" si="6">_xlfn.CONCAT("Adapt ",A386)</f>
        <v>Adapt 53</v>
      </c>
      <c r="G386" s="29" t="s">
        <v>311</v>
      </c>
      <c r="H386" s="16" t="s">
        <v>7</v>
      </c>
      <c r="J386" s="66" t="s">
        <v>1313</v>
      </c>
      <c r="K386" s="70" t="s">
        <v>1312</v>
      </c>
      <c r="L386" s="66" t="str">
        <f>VLOOKUP(Items!F52,'Item-LO'!C:I,7,FALSE)</f>
        <v>Pre</v>
      </c>
    </row>
    <row r="387" spans="1:13" x14ac:dyDescent="0.2">
      <c r="A387" s="11">
        <v>54</v>
      </c>
      <c r="B387" s="15" t="s">
        <v>29</v>
      </c>
      <c r="C387" s="16" t="s">
        <v>283</v>
      </c>
      <c r="D387" s="13" t="s">
        <v>74</v>
      </c>
      <c r="E387" s="15" t="s">
        <v>6</v>
      </c>
      <c r="F387" s="15" t="str">
        <f t="shared" si="6"/>
        <v>Adapt 54</v>
      </c>
      <c r="G387" s="29" t="s">
        <v>312</v>
      </c>
      <c r="H387" s="16" t="s">
        <v>7</v>
      </c>
      <c r="J387" s="66" t="s">
        <v>1311</v>
      </c>
      <c r="K387" s="70" t="s">
        <v>1311</v>
      </c>
      <c r="L387" s="66" t="str">
        <f>VLOOKUP(Items!F51,'Item-LO'!C:I,7,FALSE)</f>
        <v>Pre &amp; Post</v>
      </c>
    </row>
    <row r="388" spans="1:13" x14ac:dyDescent="0.2">
      <c r="A388" s="11">
        <v>55</v>
      </c>
      <c r="B388" s="15" t="s">
        <v>29</v>
      </c>
      <c r="C388" s="16" t="s">
        <v>283</v>
      </c>
      <c r="D388" s="13" t="s">
        <v>74</v>
      </c>
      <c r="E388" s="15" t="s">
        <v>6</v>
      </c>
      <c r="F388" s="15" t="str">
        <f t="shared" si="6"/>
        <v>Adapt 55</v>
      </c>
      <c r="G388" s="29" t="s">
        <v>313</v>
      </c>
      <c r="H388" s="16" t="s">
        <v>7</v>
      </c>
      <c r="J388" s="66" t="s">
        <v>1314</v>
      </c>
      <c r="K388" s="70" t="s">
        <v>1314</v>
      </c>
      <c r="L388" s="66" t="str">
        <f>VLOOKUP(Items!F53,'Item-LO'!C:I,7,FALSE)</f>
        <v>Post</v>
      </c>
    </row>
    <row r="389" spans="1:13" x14ac:dyDescent="0.2">
      <c r="A389" s="11">
        <v>56</v>
      </c>
      <c r="B389" s="15" t="s">
        <v>29</v>
      </c>
      <c r="C389" s="16" t="s">
        <v>53</v>
      </c>
      <c r="D389" s="13" t="s">
        <v>68</v>
      </c>
      <c r="E389" s="15" t="s">
        <v>6</v>
      </c>
      <c r="F389" s="15" t="str">
        <f t="shared" si="6"/>
        <v>Adapt 56</v>
      </c>
      <c r="G389" s="29" t="s">
        <v>314</v>
      </c>
      <c r="H389" s="16" t="s">
        <v>303</v>
      </c>
      <c r="J389" s="66" t="s">
        <v>1311</v>
      </c>
      <c r="K389" s="70" t="s">
        <v>1311</v>
      </c>
      <c r="L389" s="66" t="str">
        <f>VLOOKUP(Items!F45,'Item-LO'!C:I,7,FALSE)</f>
        <v>Final</v>
      </c>
    </row>
    <row r="390" spans="1:13" x14ac:dyDescent="0.2">
      <c r="A390" s="11">
        <v>57</v>
      </c>
      <c r="B390" s="15" t="s">
        <v>29</v>
      </c>
      <c r="C390" s="16" t="s">
        <v>269</v>
      </c>
      <c r="D390" s="13" t="s">
        <v>60</v>
      </c>
      <c r="E390" s="15" t="s">
        <v>6</v>
      </c>
      <c r="F390" s="15" t="str">
        <f t="shared" si="6"/>
        <v>Adapt 57</v>
      </c>
      <c r="G390" s="58" t="s">
        <v>1300</v>
      </c>
      <c r="H390" s="16" t="s">
        <v>303</v>
      </c>
      <c r="J390" s="66" t="s">
        <v>29</v>
      </c>
      <c r="K390" s="70" t="s">
        <v>29</v>
      </c>
      <c r="L390" s="66" t="str">
        <f>VLOOKUP(Items!F14,'Item-LO'!C:I,7,FALSE)</f>
        <v>Module 1</v>
      </c>
    </row>
    <row r="391" spans="1:13" x14ac:dyDescent="0.2">
      <c r="A391" s="11">
        <v>58</v>
      </c>
      <c r="B391" s="15" t="s">
        <v>29</v>
      </c>
      <c r="C391" s="16" t="s">
        <v>269</v>
      </c>
      <c r="D391" s="13" t="s">
        <v>60</v>
      </c>
      <c r="E391" s="15" t="s">
        <v>6</v>
      </c>
      <c r="F391" s="15" t="str">
        <f t="shared" si="6"/>
        <v>Adapt 58</v>
      </c>
      <c r="G391" s="58" t="s">
        <v>1301</v>
      </c>
      <c r="H391" s="16" t="s">
        <v>7</v>
      </c>
      <c r="J391" s="66" t="s">
        <v>1312</v>
      </c>
      <c r="K391" s="70" t="s">
        <v>1311</v>
      </c>
      <c r="L391" s="66" t="str">
        <f>VLOOKUP(Items!F18,'Item-LO'!C:I,7,FALSE)</f>
        <v>Module 2</v>
      </c>
    </row>
    <row r="392" spans="1:13" x14ac:dyDescent="0.2">
      <c r="A392" s="11">
        <v>59</v>
      </c>
      <c r="B392" s="15" t="s">
        <v>29</v>
      </c>
      <c r="C392" s="16" t="s">
        <v>269</v>
      </c>
      <c r="D392" s="13" t="s">
        <v>60</v>
      </c>
      <c r="E392" s="15" t="s">
        <v>6</v>
      </c>
      <c r="F392" s="15" t="str">
        <f t="shared" si="6"/>
        <v>Adapt 59</v>
      </c>
      <c r="G392" s="58" t="s">
        <v>1302</v>
      </c>
      <c r="H392" s="16" t="s">
        <v>7</v>
      </c>
      <c r="J392" s="66" t="s">
        <v>1311</v>
      </c>
      <c r="K392" s="70" t="s">
        <v>1311</v>
      </c>
      <c r="L392" s="66" t="str">
        <f>VLOOKUP(Items!F15,'Item-LO'!C:I,7,FALSE)</f>
        <v>Module 2</v>
      </c>
    </row>
    <row r="393" spans="1:13" x14ac:dyDescent="0.2">
      <c r="A393" s="11">
        <v>6</v>
      </c>
      <c r="B393" s="15" t="s">
        <v>29</v>
      </c>
      <c r="C393" s="15" t="s">
        <v>284</v>
      </c>
      <c r="D393" s="13" t="s">
        <v>78</v>
      </c>
      <c r="E393" s="15" t="s">
        <v>6</v>
      </c>
      <c r="F393" s="15" t="str">
        <f t="shared" si="6"/>
        <v>Adapt 6</v>
      </c>
      <c r="G393" s="29" t="s">
        <v>42</v>
      </c>
      <c r="H393" s="15" t="s">
        <v>5</v>
      </c>
      <c r="J393" s="66" t="s">
        <v>29</v>
      </c>
      <c r="K393" s="70" t="s">
        <v>1311</v>
      </c>
      <c r="L393" s="66" t="str">
        <f>VLOOKUP(Items!F59,'Item-LO'!C:I,7,FALSE)</f>
        <v>Module 3</v>
      </c>
    </row>
    <row r="394" spans="1:13" x14ac:dyDescent="0.2">
      <c r="A394" s="11">
        <v>60</v>
      </c>
      <c r="B394" s="15" t="s">
        <v>29</v>
      </c>
      <c r="C394" s="16" t="s">
        <v>286</v>
      </c>
      <c r="D394" s="13" t="s">
        <v>88</v>
      </c>
      <c r="E394" s="15" t="s">
        <v>6</v>
      </c>
      <c r="F394" s="15" t="str">
        <f t="shared" si="6"/>
        <v>Adapt 60</v>
      </c>
      <c r="G394" s="29" t="s">
        <v>315</v>
      </c>
      <c r="H394" s="16" t="s">
        <v>303</v>
      </c>
      <c r="J394" s="66" t="s">
        <v>29</v>
      </c>
      <c r="K394" s="70" t="s">
        <v>1312</v>
      </c>
      <c r="L394" s="66" t="str">
        <f>VLOOKUP(Items!F64,'Item-LO'!C:I,7,FALSE)</f>
        <v>Module 3</v>
      </c>
    </row>
    <row r="395" spans="1:13" x14ac:dyDescent="0.2">
      <c r="A395" s="11">
        <v>61</v>
      </c>
      <c r="B395" s="15" t="s">
        <v>29</v>
      </c>
      <c r="C395" s="16" t="s">
        <v>286</v>
      </c>
      <c r="D395" s="13" t="s">
        <v>88</v>
      </c>
      <c r="E395" s="15" t="s">
        <v>6</v>
      </c>
      <c r="F395" s="15" t="str">
        <f t="shared" si="6"/>
        <v>Adapt 61</v>
      </c>
      <c r="G395" s="29" t="s">
        <v>316</v>
      </c>
      <c r="H395" s="16" t="s">
        <v>303</v>
      </c>
      <c r="J395" s="66" t="s">
        <v>1312</v>
      </c>
      <c r="K395" s="70" t="s">
        <v>29</v>
      </c>
      <c r="L395" s="66" t="str">
        <f>VLOOKUP(Items!F67,'Item-LO'!C:I,7,FALSE)</f>
        <v>Module 3</v>
      </c>
    </row>
    <row r="396" spans="1:13" x14ac:dyDescent="0.2">
      <c r="A396" s="11">
        <v>62</v>
      </c>
      <c r="B396" s="15" t="s">
        <v>29</v>
      </c>
      <c r="C396" s="16" t="s">
        <v>285</v>
      </c>
      <c r="D396" s="13" t="s">
        <v>84</v>
      </c>
      <c r="E396" s="15" t="s">
        <v>6</v>
      </c>
      <c r="F396" s="15" t="str">
        <f t="shared" si="6"/>
        <v>Adapt 62</v>
      </c>
      <c r="G396" s="29" t="s">
        <v>317</v>
      </c>
      <c r="H396" s="16" t="s">
        <v>303</v>
      </c>
      <c r="J396" s="66" t="s">
        <v>29</v>
      </c>
      <c r="K396" s="70" t="s">
        <v>1313</v>
      </c>
      <c r="L396" s="66" t="str">
        <f>VLOOKUP(Items!F63,'Item-LO'!C:I,7,FALSE)</f>
        <v>Module 3</v>
      </c>
      <c r="M396" s="69" t="s">
        <v>1328</v>
      </c>
    </row>
    <row r="397" spans="1:13" x14ac:dyDescent="0.2">
      <c r="A397" s="11">
        <v>63</v>
      </c>
      <c r="B397" s="15" t="s">
        <v>29</v>
      </c>
      <c r="C397" s="16" t="s">
        <v>286</v>
      </c>
      <c r="D397" s="13" t="s">
        <v>88</v>
      </c>
      <c r="E397" s="15" t="s">
        <v>6</v>
      </c>
      <c r="F397" s="15" t="str">
        <f t="shared" si="6"/>
        <v>Adapt 63</v>
      </c>
      <c r="G397" s="29" t="s">
        <v>319</v>
      </c>
      <c r="H397" s="16" t="s">
        <v>303</v>
      </c>
      <c r="J397" s="66" t="s">
        <v>1314</v>
      </c>
      <c r="K397" s="70" t="s">
        <v>1314</v>
      </c>
      <c r="L397" s="66" t="str">
        <f>VLOOKUP(Items!F66,'Item-LO'!C:I,7,FALSE)</f>
        <v>Module 3</v>
      </c>
    </row>
    <row r="398" spans="1:13" x14ac:dyDescent="0.2">
      <c r="A398" s="11">
        <v>64</v>
      </c>
      <c r="B398" s="15" t="s">
        <v>29</v>
      </c>
      <c r="C398" s="16" t="s">
        <v>286</v>
      </c>
      <c r="D398" s="13" t="s">
        <v>88</v>
      </c>
      <c r="E398" s="15" t="s">
        <v>6</v>
      </c>
      <c r="F398" s="15" t="str">
        <f t="shared" si="6"/>
        <v>Adapt 64</v>
      </c>
      <c r="G398" s="29" t="s">
        <v>318</v>
      </c>
      <c r="H398" s="16" t="s">
        <v>303</v>
      </c>
      <c r="J398" s="66" t="s">
        <v>1311</v>
      </c>
      <c r="K398" s="70" t="s">
        <v>1311</v>
      </c>
      <c r="L398" s="66" t="str">
        <f>VLOOKUP(Items!F65,'Item-LO'!C:I,7,FALSE)</f>
        <v>Module 3</v>
      </c>
    </row>
    <row r="399" spans="1:13" x14ac:dyDescent="0.2">
      <c r="A399" s="11">
        <v>65</v>
      </c>
      <c r="B399" s="15" t="s">
        <v>29</v>
      </c>
      <c r="C399" s="16" t="s">
        <v>286</v>
      </c>
      <c r="D399" s="13" t="s">
        <v>89</v>
      </c>
      <c r="E399" s="15" t="s">
        <v>6</v>
      </c>
      <c r="F399" s="15" t="str">
        <f t="shared" si="6"/>
        <v>Adapt 65</v>
      </c>
      <c r="G399" s="29" t="s">
        <v>320</v>
      </c>
      <c r="H399" s="16" t="s">
        <v>5</v>
      </c>
      <c r="J399" s="66" t="s">
        <v>29</v>
      </c>
      <c r="K399" s="70" t="s">
        <v>1313</v>
      </c>
      <c r="L399" s="66" t="str">
        <f>VLOOKUP(Items!F68,'Item-LO'!C:I,7,FALSE)</f>
        <v>Pre</v>
      </c>
    </row>
    <row r="400" spans="1:13" x14ac:dyDescent="0.2">
      <c r="A400" s="11">
        <v>66</v>
      </c>
      <c r="B400" s="15" t="s">
        <v>29</v>
      </c>
      <c r="C400" s="16" t="s">
        <v>286</v>
      </c>
      <c r="D400" s="13" t="s">
        <v>89</v>
      </c>
      <c r="E400" s="15" t="s">
        <v>6</v>
      </c>
      <c r="F400" s="15" t="str">
        <f t="shared" si="6"/>
        <v>Adapt 66</v>
      </c>
      <c r="G400" s="29" t="s">
        <v>321</v>
      </c>
      <c r="H400" s="16" t="s">
        <v>5</v>
      </c>
      <c r="J400" s="66" t="s">
        <v>1311</v>
      </c>
      <c r="K400" s="70" t="s">
        <v>1311</v>
      </c>
      <c r="L400" s="66" t="str">
        <f>VLOOKUP(Items!F69,'Item-LO'!C:I,7,FALSE)</f>
        <v>Pre</v>
      </c>
    </row>
    <row r="401" spans="1:12" x14ac:dyDescent="0.2">
      <c r="A401" s="11">
        <v>67</v>
      </c>
      <c r="B401" s="15" t="s">
        <v>29</v>
      </c>
      <c r="C401" s="16" t="s">
        <v>286</v>
      </c>
      <c r="D401" s="13" t="s">
        <v>89</v>
      </c>
      <c r="E401" s="15" t="s">
        <v>6</v>
      </c>
      <c r="F401" s="15" t="str">
        <f t="shared" si="6"/>
        <v>Adapt 67</v>
      </c>
      <c r="G401" s="29" t="s">
        <v>322</v>
      </c>
      <c r="H401" s="16" t="s">
        <v>5</v>
      </c>
      <c r="J401" s="66" t="s">
        <v>1313</v>
      </c>
      <c r="K401" s="70" t="s">
        <v>1311</v>
      </c>
      <c r="L401" s="66" t="str">
        <f>VLOOKUP(Items!F70,'Item-LO'!C:I,7,FALSE)</f>
        <v>Post</v>
      </c>
    </row>
    <row r="402" spans="1:12" x14ac:dyDescent="0.2">
      <c r="A402" s="11">
        <v>68</v>
      </c>
      <c r="B402" s="15" t="s">
        <v>29</v>
      </c>
      <c r="C402" s="16" t="s">
        <v>53</v>
      </c>
      <c r="D402" s="13" t="s">
        <v>66</v>
      </c>
      <c r="E402" s="15" t="s">
        <v>6</v>
      </c>
      <c r="F402" s="15" t="str">
        <f t="shared" si="6"/>
        <v>Adapt 68</v>
      </c>
      <c r="G402" s="29" t="s">
        <v>323</v>
      </c>
      <c r="H402" s="16" t="s">
        <v>7</v>
      </c>
      <c r="J402" s="66" t="s">
        <v>29</v>
      </c>
      <c r="K402" s="70" t="s">
        <v>29</v>
      </c>
      <c r="L402" s="66" t="str">
        <f>VLOOKUP(Items!F33,'Item-LO'!C:I,7,FALSE)</f>
        <v>Module 2</v>
      </c>
    </row>
    <row r="403" spans="1:12" x14ac:dyDescent="0.2">
      <c r="A403" s="11">
        <v>69</v>
      </c>
      <c r="B403" s="15" t="s">
        <v>29</v>
      </c>
      <c r="C403" s="16" t="s">
        <v>53</v>
      </c>
      <c r="D403" s="13" t="s">
        <v>66</v>
      </c>
      <c r="E403" s="15" t="s">
        <v>6</v>
      </c>
      <c r="F403" s="15" t="str">
        <f t="shared" si="6"/>
        <v>Adapt 69</v>
      </c>
      <c r="G403" s="29" t="s">
        <v>324</v>
      </c>
      <c r="H403" s="16" t="s">
        <v>7</v>
      </c>
      <c r="J403" s="66" t="s">
        <v>29</v>
      </c>
      <c r="K403" s="70" t="s">
        <v>29</v>
      </c>
      <c r="L403" s="66" t="str">
        <f>VLOOKUP(Items!F34,'Item-LO'!C:I,7,FALSE)</f>
        <v>Post</v>
      </c>
    </row>
    <row r="404" spans="1:12" x14ac:dyDescent="0.2">
      <c r="A404" s="11">
        <v>7</v>
      </c>
      <c r="B404" s="15" t="s">
        <v>29</v>
      </c>
      <c r="C404" s="15" t="s">
        <v>30</v>
      </c>
      <c r="D404" s="13" t="s">
        <v>57</v>
      </c>
      <c r="E404" s="15" t="s">
        <v>6</v>
      </c>
      <c r="F404" s="15" t="str">
        <f t="shared" si="6"/>
        <v>Adapt 7</v>
      </c>
      <c r="G404" s="29" t="s">
        <v>43</v>
      </c>
      <c r="H404" s="15" t="s">
        <v>5</v>
      </c>
      <c r="J404" s="66" t="s">
        <v>29</v>
      </c>
      <c r="K404" s="70" t="s">
        <v>29</v>
      </c>
      <c r="L404" s="66" t="str">
        <f>VLOOKUP(Items!F9,'Item-LO'!C:I,7,FALSE)</f>
        <v>Pre</v>
      </c>
    </row>
    <row r="405" spans="1:12" x14ac:dyDescent="0.2">
      <c r="A405" s="11">
        <v>70</v>
      </c>
      <c r="B405" s="16" t="s">
        <v>309</v>
      </c>
      <c r="C405" s="16" t="s">
        <v>30</v>
      </c>
      <c r="D405" s="13" t="s">
        <v>97</v>
      </c>
      <c r="E405" s="15" t="s">
        <v>6</v>
      </c>
      <c r="F405" s="15" t="str">
        <f t="shared" si="6"/>
        <v>Adapt 70</v>
      </c>
      <c r="G405" s="29" t="s">
        <v>865</v>
      </c>
      <c r="H405" s="16" t="s">
        <v>7</v>
      </c>
      <c r="J405" s="66" t="s">
        <v>1312</v>
      </c>
      <c r="K405" s="70" t="s">
        <v>309</v>
      </c>
      <c r="L405" s="66" t="str">
        <f>VLOOKUP(Items!F81,'Item-LO'!C:I,7,FALSE)</f>
        <v>Post</v>
      </c>
    </row>
    <row r="406" spans="1:12" x14ac:dyDescent="0.2">
      <c r="A406" s="11">
        <v>71</v>
      </c>
      <c r="B406" s="16" t="s">
        <v>309</v>
      </c>
      <c r="C406" s="16" t="s">
        <v>30</v>
      </c>
      <c r="D406" s="13" t="s">
        <v>97</v>
      </c>
      <c r="E406" s="15" t="s">
        <v>6</v>
      </c>
      <c r="F406" s="15" t="str">
        <f t="shared" si="6"/>
        <v>Adapt 71</v>
      </c>
      <c r="G406" s="29" t="s">
        <v>868</v>
      </c>
      <c r="H406" s="16" t="s">
        <v>7</v>
      </c>
      <c r="J406" s="66" t="s">
        <v>1311</v>
      </c>
      <c r="K406" s="70" t="s">
        <v>1311</v>
      </c>
      <c r="L406" s="66" t="str">
        <f>VLOOKUP(Items!F77,'Item-LO'!C:I,7,FALSE)</f>
        <v>Post</v>
      </c>
    </row>
    <row r="407" spans="1:12" x14ac:dyDescent="0.2">
      <c r="A407" s="11">
        <v>72</v>
      </c>
      <c r="B407" s="16" t="s">
        <v>309</v>
      </c>
      <c r="C407" s="16" t="s">
        <v>30</v>
      </c>
      <c r="D407" s="13" t="s">
        <v>97</v>
      </c>
      <c r="E407" s="15" t="s">
        <v>6</v>
      </c>
      <c r="F407" s="15" t="str">
        <f t="shared" si="6"/>
        <v>Adapt 72</v>
      </c>
      <c r="G407" s="29" t="s">
        <v>866</v>
      </c>
      <c r="H407" s="16" t="s">
        <v>5</v>
      </c>
      <c r="J407" s="66" t="s">
        <v>309</v>
      </c>
      <c r="K407" s="70" t="s">
        <v>1313</v>
      </c>
      <c r="L407" s="66" t="str">
        <f>VLOOKUP(Items!F71,'Item-LO'!C:I,7,FALSE)</f>
        <v>Post</v>
      </c>
    </row>
    <row r="408" spans="1:12" x14ac:dyDescent="0.2">
      <c r="A408" s="11">
        <v>73</v>
      </c>
      <c r="B408" s="16" t="s">
        <v>309</v>
      </c>
      <c r="C408" s="16" t="s">
        <v>30</v>
      </c>
      <c r="D408" s="13" t="s">
        <v>97</v>
      </c>
      <c r="E408" s="15" t="s">
        <v>6</v>
      </c>
      <c r="F408" s="15" t="str">
        <f t="shared" si="6"/>
        <v>Adapt 73</v>
      </c>
      <c r="G408" s="29" t="s">
        <v>867</v>
      </c>
      <c r="H408" s="16" t="s">
        <v>5</v>
      </c>
      <c r="J408" s="66" t="s">
        <v>1313</v>
      </c>
      <c r="K408" s="70" t="s">
        <v>1311</v>
      </c>
      <c r="L408" s="66" t="str">
        <f>VLOOKUP(Items!F79,'Item-LO'!C:I,7,FALSE)</f>
        <v>Pre</v>
      </c>
    </row>
    <row r="409" spans="1:12" x14ac:dyDescent="0.2">
      <c r="A409" s="11">
        <v>74</v>
      </c>
      <c r="B409" s="16" t="s">
        <v>309</v>
      </c>
      <c r="C409" s="16" t="s">
        <v>30</v>
      </c>
      <c r="D409" s="13" t="s">
        <v>97</v>
      </c>
      <c r="E409" s="15" t="s">
        <v>6</v>
      </c>
      <c r="F409" s="15" t="str">
        <f t="shared" si="6"/>
        <v>Adapt 74</v>
      </c>
      <c r="G409" s="29" t="s">
        <v>888</v>
      </c>
      <c r="H409" s="16" t="s">
        <v>5</v>
      </c>
      <c r="J409" s="66" t="s">
        <v>309</v>
      </c>
      <c r="K409" s="70" t="s">
        <v>1312</v>
      </c>
      <c r="L409" s="66" t="str">
        <f>VLOOKUP(Items!F72,'Item-LO'!C:I,7,FALSE)</f>
        <v>Module 3</v>
      </c>
    </row>
    <row r="410" spans="1:12" x14ac:dyDescent="0.2">
      <c r="A410" s="11">
        <v>75</v>
      </c>
      <c r="B410" s="16" t="s">
        <v>309</v>
      </c>
      <c r="C410" s="16" t="s">
        <v>30</v>
      </c>
      <c r="D410" s="13" t="s">
        <v>97</v>
      </c>
      <c r="E410" s="15" t="s">
        <v>6</v>
      </c>
      <c r="F410" s="15" t="str">
        <f t="shared" si="6"/>
        <v>Adapt 75</v>
      </c>
      <c r="G410" s="29" t="s">
        <v>890</v>
      </c>
      <c r="H410" s="16" t="s">
        <v>7</v>
      </c>
      <c r="J410" s="66" t="s">
        <v>309</v>
      </c>
      <c r="K410" s="70" t="s">
        <v>1313</v>
      </c>
      <c r="L410" s="66" t="str">
        <f>VLOOKUP(Items!F73,'Item-LO'!C:I,7,FALSE)</f>
        <v>Final</v>
      </c>
    </row>
    <row r="411" spans="1:12" x14ac:dyDescent="0.2">
      <c r="A411" s="11">
        <v>76</v>
      </c>
      <c r="B411" s="16" t="s">
        <v>309</v>
      </c>
      <c r="C411" s="16" t="s">
        <v>30</v>
      </c>
      <c r="D411" s="13" t="s">
        <v>97</v>
      </c>
      <c r="E411" s="15" t="s">
        <v>6</v>
      </c>
      <c r="F411" s="15" t="str">
        <f t="shared" si="6"/>
        <v>Adapt 76</v>
      </c>
      <c r="G411" s="29" t="s">
        <v>891</v>
      </c>
      <c r="H411" s="16" t="s">
        <v>7</v>
      </c>
      <c r="J411" s="66" t="s">
        <v>1311</v>
      </c>
      <c r="K411" s="70" t="s">
        <v>1311</v>
      </c>
      <c r="L411" s="66" t="str">
        <f>VLOOKUP(Items!F78,'Item-LO'!C:I,7,FALSE)</f>
        <v>Module 3</v>
      </c>
    </row>
    <row r="412" spans="1:12" x14ac:dyDescent="0.2">
      <c r="A412" s="11">
        <v>77</v>
      </c>
      <c r="B412" s="16" t="s">
        <v>309</v>
      </c>
      <c r="C412" s="16" t="s">
        <v>30</v>
      </c>
      <c r="D412" s="13" t="s">
        <v>97</v>
      </c>
      <c r="E412" s="15" t="s">
        <v>6</v>
      </c>
      <c r="F412" s="15" t="str">
        <f t="shared" si="6"/>
        <v>Adapt 77</v>
      </c>
      <c r="G412" s="29" t="s">
        <v>892</v>
      </c>
      <c r="H412" s="16" t="s">
        <v>7</v>
      </c>
      <c r="J412" s="66" t="s">
        <v>309</v>
      </c>
      <c r="K412" s="70" t="s">
        <v>1314</v>
      </c>
      <c r="L412" s="66" t="str">
        <f>VLOOKUP(Items!F74,'Item-LO'!C:I,7,FALSE)</f>
        <v>Pre</v>
      </c>
    </row>
    <row r="413" spans="1:12" x14ac:dyDescent="0.2">
      <c r="A413" s="11">
        <v>78</v>
      </c>
      <c r="B413" s="16" t="s">
        <v>309</v>
      </c>
      <c r="C413" s="16" t="s">
        <v>269</v>
      </c>
      <c r="D413" s="13" t="s">
        <v>100</v>
      </c>
      <c r="E413" s="15" t="s">
        <v>6</v>
      </c>
      <c r="F413" s="15" t="str">
        <f t="shared" si="6"/>
        <v>Adapt 78</v>
      </c>
      <c r="G413" s="29" t="s">
        <v>873</v>
      </c>
      <c r="H413" s="16" t="s">
        <v>303</v>
      </c>
      <c r="J413" s="66" t="s">
        <v>309</v>
      </c>
      <c r="K413" s="70" t="s">
        <v>309</v>
      </c>
      <c r="L413" s="66" t="str">
        <f>VLOOKUP(Items!F93,'Item-LO'!C:I,7,FALSE)</f>
        <v>Pre</v>
      </c>
    </row>
    <row r="414" spans="1:12" x14ac:dyDescent="0.2">
      <c r="A414" s="11">
        <v>79</v>
      </c>
      <c r="B414" s="16" t="s">
        <v>309</v>
      </c>
      <c r="C414" s="16" t="s">
        <v>269</v>
      </c>
      <c r="D414" s="13" t="s">
        <v>100</v>
      </c>
      <c r="E414" s="15" t="s">
        <v>6</v>
      </c>
      <c r="F414" s="15" t="str">
        <f t="shared" si="6"/>
        <v>Adapt 79</v>
      </c>
      <c r="G414" s="29" t="s">
        <v>874</v>
      </c>
      <c r="H414" s="16" t="s">
        <v>303</v>
      </c>
      <c r="J414" s="66" t="s">
        <v>309</v>
      </c>
      <c r="K414" s="70" t="s">
        <v>1311</v>
      </c>
      <c r="L414" s="66" t="str">
        <f>VLOOKUP(Items!F89,'Item-LO'!C:I,7,FALSE)</f>
        <v>Final</v>
      </c>
    </row>
    <row r="415" spans="1:12" x14ac:dyDescent="0.2">
      <c r="A415" s="11">
        <v>8</v>
      </c>
      <c r="B415" s="15" t="s">
        <v>29</v>
      </c>
      <c r="C415" s="15" t="s">
        <v>284</v>
      </c>
      <c r="D415" s="13" t="s">
        <v>78</v>
      </c>
      <c r="E415" s="15" t="s">
        <v>6</v>
      </c>
      <c r="F415" s="15" t="str">
        <f t="shared" si="6"/>
        <v>Adapt 8</v>
      </c>
      <c r="G415" s="29" t="s">
        <v>44</v>
      </c>
      <c r="H415" s="15" t="s">
        <v>5</v>
      </c>
      <c r="J415" s="66" t="s">
        <v>29</v>
      </c>
      <c r="K415" s="70" t="s">
        <v>29</v>
      </c>
      <c r="L415" s="66" t="str">
        <f>VLOOKUP(Items!F55,'Item-LO'!C:I,7,FALSE)</f>
        <v>Pre &amp; Post</v>
      </c>
    </row>
    <row r="416" spans="1:12" x14ac:dyDescent="0.2">
      <c r="A416" s="11">
        <v>80</v>
      </c>
      <c r="B416" s="16" t="s">
        <v>309</v>
      </c>
      <c r="C416" s="16" t="s">
        <v>269</v>
      </c>
      <c r="D416" s="13" t="s">
        <v>100</v>
      </c>
      <c r="E416" s="15" t="s">
        <v>6</v>
      </c>
      <c r="F416" s="15" t="str">
        <f t="shared" si="6"/>
        <v>Adapt 80</v>
      </c>
      <c r="G416" s="29" t="s">
        <v>875</v>
      </c>
      <c r="H416" s="16" t="s">
        <v>303</v>
      </c>
      <c r="J416" s="66" t="s">
        <v>1312</v>
      </c>
      <c r="K416" s="70" t="s">
        <v>1312</v>
      </c>
      <c r="L416" s="66" t="str">
        <f>VLOOKUP(Items!F95,'Item-LO'!C:I,7,FALSE)</f>
        <v>Pre</v>
      </c>
    </row>
    <row r="417" spans="1:13" x14ac:dyDescent="0.2">
      <c r="A417" s="11">
        <v>81</v>
      </c>
      <c r="B417" s="16" t="s">
        <v>309</v>
      </c>
      <c r="C417" s="16" t="s">
        <v>269</v>
      </c>
      <c r="D417" s="13" t="s">
        <v>100</v>
      </c>
      <c r="E417" s="15" t="s">
        <v>6</v>
      </c>
      <c r="F417" s="15" t="str">
        <f t="shared" si="6"/>
        <v>Adapt 81</v>
      </c>
      <c r="G417" s="29" t="s">
        <v>876</v>
      </c>
      <c r="H417" s="16" t="s">
        <v>303</v>
      </c>
      <c r="J417" s="66" t="s">
        <v>309</v>
      </c>
      <c r="K417" s="70" t="s">
        <v>309</v>
      </c>
      <c r="L417" s="66" t="str">
        <f>VLOOKUP(Items!F82,'Item-LO'!C:I,7,FALSE)</f>
        <v>Pre</v>
      </c>
    </row>
    <row r="418" spans="1:13" x14ac:dyDescent="0.2">
      <c r="A418" s="11">
        <v>82</v>
      </c>
      <c r="B418" s="16" t="s">
        <v>309</v>
      </c>
      <c r="C418" s="16" t="s">
        <v>269</v>
      </c>
      <c r="D418" s="13" t="s">
        <v>100</v>
      </c>
      <c r="E418" s="15" t="s">
        <v>6</v>
      </c>
      <c r="F418" s="15" t="str">
        <f t="shared" si="6"/>
        <v>Adapt 82</v>
      </c>
      <c r="G418" s="29" t="s">
        <v>877</v>
      </c>
      <c r="H418" s="16" t="s">
        <v>303</v>
      </c>
      <c r="J418" s="66" t="s">
        <v>309</v>
      </c>
      <c r="K418" s="70" t="s">
        <v>309</v>
      </c>
      <c r="L418" s="66" t="str">
        <f>VLOOKUP(Items!F83,'Item-LO'!C:I,7,FALSE)</f>
        <v>Post</v>
      </c>
    </row>
    <row r="419" spans="1:13" x14ac:dyDescent="0.2">
      <c r="A419" s="11">
        <v>83</v>
      </c>
      <c r="B419" s="16" t="s">
        <v>309</v>
      </c>
      <c r="C419" s="16" t="s">
        <v>269</v>
      </c>
      <c r="D419" s="13" t="s">
        <v>100</v>
      </c>
      <c r="E419" s="15" t="s">
        <v>6</v>
      </c>
      <c r="F419" s="15" t="str">
        <f t="shared" si="6"/>
        <v>Adapt 83</v>
      </c>
      <c r="G419" s="29" t="s">
        <v>878</v>
      </c>
      <c r="H419" s="16" t="s">
        <v>303</v>
      </c>
      <c r="J419" s="66" t="s">
        <v>309</v>
      </c>
      <c r="K419" s="70" t="s">
        <v>1314</v>
      </c>
      <c r="L419" s="66" t="str">
        <f>VLOOKUP(Items!F84,'Item-LO'!C:I,7,FALSE)</f>
        <v>Pre</v>
      </c>
    </row>
    <row r="420" spans="1:13" x14ac:dyDescent="0.2">
      <c r="A420" s="11">
        <v>84</v>
      </c>
      <c r="B420" s="16" t="s">
        <v>309</v>
      </c>
      <c r="C420" s="16" t="s">
        <v>269</v>
      </c>
      <c r="D420" s="13" t="s">
        <v>104</v>
      </c>
      <c r="E420" s="15" t="s">
        <v>6</v>
      </c>
      <c r="F420" s="15" t="str">
        <f t="shared" si="6"/>
        <v>Adapt 84</v>
      </c>
      <c r="G420" s="29" t="s">
        <v>887</v>
      </c>
      <c r="H420" s="16" t="s">
        <v>7</v>
      </c>
      <c r="J420" s="66" t="s">
        <v>309</v>
      </c>
      <c r="K420" s="70" t="s">
        <v>1313</v>
      </c>
      <c r="L420" s="66" t="str">
        <f>VLOOKUP(Items!F104,'Item-LO'!C:I,7,FALSE)</f>
        <v>Post</v>
      </c>
    </row>
    <row r="421" spans="1:13" x14ac:dyDescent="0.2">
      <c r="A421" s="11">
        <v>85</v>
      </c>
      <c r="B421" s="16" t="s">
        <v>309</v>
      </c>
      <c r="C421" s="16" t="s">
        <v>269</v>
      </c>
      <c r="D421" s="13" t="s">
        <v>100</v>
      </c>
      <c r="E421" s="15" t="s">
        <v>6</v>
      </c>
      <c r="F421" s="15" t="str">
        <f t="shared" si="6"/>
        <v>Adapt 85</v>
      </c>
      <c r="G421" s="29" t="s">
        <v>871</v>
      </c>
      <c r="H421" s="16" t="s">
        <v>303</v>
      </c>
      <c r="J421" s="66" t="s">
        <v>1311</v>
      </c>
      <c r="K421" s="70" t="s">
        <v>1311</v>
      </c>
      <c r="L421" s="66" t="str">
        <f>VLOOKUP(Items!F90,'Item-LO'!C:I,7,FALSE)</f>
        <v>Pre &amp; Post</v>
      </c>
    </row>
    <row r="422" spans="1:13" x14ac:dyDescent="0.2">
      <c r="A422" s="11">
        <v>86</v>
      </c>
      <c r="B422" s="16" t="s">
        <v>309</v>
      </c>
      <c r="C422" s="16" t="s">
        <v>269</v>
      </c>
      <c r="D422" s="13" t="s">
        <v>100</v>
      </c>
      <c r="E422" s="15" t="s">
        <v>6</v>
      </c>
      <c r="F422" s="15" t="str">
        <f t="shared" si="6"/>
        <v>Adapt 86</v>
      </c>
      <c r="G422" s="29" t="s">
        <v>872</v>
      </c>
      <c r="H422" s="16" t="s">
        <v>303</v>
      </c>
      <c r="J422" s="66" t="s">
        <v>1314</v>
      </c>
      <c r="K422" s="70" t="s">
        <v>1314</v>
      </c>
      <c r="L422" s="66" t="str">
        <f>VLOOKUP(Items!F94,'Item-LO'!C:I,7,FALSE)</f>
        <v>Post</v>
      </c>
    </row>
    <row r="423" spans="1:13" x14ac:dyDescent="0.2">
      <c r="A423" s="11">
        <v>87</v>
      </c>
      <c r="B423" s="16" t="s">
        <v>309</v>
      </c>
      <c r="C423" s="16" t="s">
        <v>53</v>
      </c>
      <c r="D423" s="13" t="s">
        <v>103</v>
      </c>
      <c r="E423" s="15" t="s">
        <v>6</v>
      </c>
      <c r="F423" s="15" t="str">
        <f t="shared" si="6"/>
        <v>Adapt 87</v>
      </c>
      <c r="G423" s="29" t="s">
        <v>869</v>
      </c>
      <c r="H423" s="16" t="s">
        <v>7</v>
      </c>
      <c r="J423" s="66" t="s">
        <v>1311</v>
      </c>
      <c r="K423" s="70" t="s">
        <v>1311</v>
      </c>
      <c r="L423" s="66" t="str">
        <f>VLOOKUP(Items!F99,'Item-LO'!C:I,7,FALSE)</f>
        <v>Final</v>
      </c>
    </row>
    <row r="424" spans="1:13" x14ac:dyDescent="0.2">
      <c r="A424" s="11">
        <v>88</v>
      </c>
      <c r="B424" s="16" t="s">
        <v>309</v>
      </c>
      <c r="C424" s="16" t="s">
        <v>53</v>
      </c>
      <c r="D424" s="13" t="s">
        <v>103</v>
      </c>
      <c r="E424" s="15" t="s">
        <v>6</v>
      </c>
      <c r="F424" s="15" t="str">
        <f t="shared" si="6"/>
        <v>Adapt 88</v>
      </c>
      <c r="G424" s="29" t="s">
        <v>870</v>
      </c>
      <c r="H424" s="16" t="s">
        <v>7</v>
      </c>
      <c r="J424" s="66" t="s">
        <v>1313</v>
      </c>
      <c r="K424" s="70" t="s">
        <v>1311</v>
      </c>
      <c r="L424" s="66" t="str">
        <f>VLOOKUP(Items!F101,'Item-LO'!C:I,7,FALSE)</f>
        <v>Post</v>
      </c>
    </row>
    <row r="425" spans="1:13" x14ac:dyDescent="0.2">
      <c r="A425" s="11">
        <v>89</v>
      </c>
      <c r="B425" s="16" t="s">
        <v>309</v>
      </c>
      <c r="C425" s="16" t="s">
        <v>269</v>
      </c>
      <c r="D425" s="13" t="s">
        <v>100</v>
      </c>
      <c r="E425" s="15" t="s">
        <v>6</v>
      </c>
      <c r="F425" s="15" t="str">
        <f t="shared" si="6"/>
        <v>Adapt 89</v>
      </c>
      <c r="G425" s="29" t="s">
        <v>885</v>
      </c>
      <c r="H425" s="16" t="s">
        <v>7</v>
      </c>
      <c r="J425" s="66" t="s">
        <v>309</v>
      </c>
      <c r="K425" s="70" t="s">
        <v>309</v>
      </c>
      <c r="L425" s="66" t="str">
        <f>VLOOKUP(Items!F87,'Item-LO'!C:I,7,FALSE)</f>
        <v>Post</v>
      </c>
    </row>
    <row r="426" spans="1:13" x14ac:dyDescent="0.2">
      <c r="A426" s="11">
        <v>9</v>
      </c>
      <c r="B426" s="15" t="s">
        <v>29</v>
      </c>
      <c r="C426" s="15" t="s">
        <v>30</v>
      </c>
      <c r="D426" s="13" t="s">
        <v>57</v>
      </c>
      <c r="E426" s="15" t="s">
        <v>6</v>
      </c>
      <c r="F426" s="15" t="str">
        <f t="shared" si="6"/>
        <v>Adapt 9</v>
      </c>
      <c r="G426" s="29" t="s">
        <v>45</v>
      </c>
      <c r="H426" s="15" t="s">
        <v>7</v>
      </c>
      <c r="J426" s="66" t="s">
        <v>29</v>
      </c>
      <c r="K426" s="70" t="s">
        <v>1313</v>
      </c>
      <c r="L426" s="66" t="str">
        <f>VLOOKUP(Items!F2,'Item-LO'!C:I,7,FALSE)</f>
        <v>Pre</v>
      </c>
      <c r="M426" s="11" t="s">
        <v>1327</v>
      </c>
    </row>
    <row r="427" spans="1:13" x14ac:dyDescent="0.2">
      <c r="A427" s="11">
        <v>90</v>
      </c>
      <c r="B427" s="16" t="s">
        <v>309</v>
      </c>
      <c r="C427" s="16" t="s">
        <v>269</v>
      </c>
      <c r="D427" s="13" t="s">
        <v>100</v>
      </c>
      <c r="E427" s="15" t="s">
        <v>6</v>
      </c>
      <c r="F427" s="15" t="str">
        <f t="shared" si="6"/>
        <v>Adapt 90</v>
      </c>
      <c r="G427" s="30" t="s">
        <v>886</v>
      </c>
      <c r="H427" s="16" t="s">
        <v>7</v>
      </c>
      <c r="J427" s="66" t="s">
        <v>309</v>
      </c>
      <c r="K427" s="70" t="s">
        <v>309</v>
      </c>
      <c r="L427" s="66" t="str">
        <f>VLOOKUP(Items!F88,'Item-LO'!C:I,7,FALSE)</f>
        <v>Module 3</v>
      </c>
    </row>
    <row r="428" spans="1:13" x14ac:dyDescent="0.2">
      <c r="A428" s="11">
        <v>91</v>
      </c>
      <c r="B428" s="16" t="s">
        <v>309</v>
      </c>
      <c r="C428" s="16" t="s">
        <v>53</v>
      </c>
      <c r="D428" s="13" t="s">
        <v>104</v>
      </c>
      <c r="E428" s="15" t="s">
        <v>6</v>
      </c>
      <c r="F428" s="15" t="str">
        <f t="shared" si="6"/>
        <v>Adapt 91</v>
      </c>
      <c r="G428" s="29" t="s">
        <v>880</v>
      </c>
      <c r="H428" s="16" t="s">
        <v>7</v>
      </c>
      <c r="J428" s="66" t="s">
        <v>309</v>
      </c>
      <c r="K428" s="70" t="s">
        <v>1313</v>
      </c>
      <c r="L428" s="66" t="str">
        <f>VLOOKUP(Items!F105,'Item-LO'!C:I,7,FALSE)</f>
        <v>Pre</v>
      </c>
    </row>
    <row r="429" spans="1:13" x14ac:dyDescent="0.2">
      <c r="A429" s="11">
        <v>92</v>
      </c>
      <c r="B429" s="16" t="s">
        <v>309</v>
      </c>
      <c r="C429" s="16" t="s">
        <v>53</v>
      </c>
      <c r="D429" s="13" t="s">
        <v>104</v>
      </c>
      <c r="E429" s="15" t="s">
        <v>6</v>
      </c>
      <c r="F429" s="15" t="str">
        <f t="shared" si="6"/>
        <v>Adapt 92</v>
      </c>
      <c r="G429" s="29" t="s">
        <v>893</v>
      </c>
      <c r="H429" s="16" t="s">
        <v>7</v>
      </c>
      <c r="J429" s="66" t="s">
        <v>309</v>
      </c>
      <c r="K429" s="70" t="s">
        <v>309</v>
      </c>
      <c r="L429" s="66" t="str">
        <f>VLOOKUP(Items!F106,'Item-LO'!C:I,7,FALSE)</f>
        <v>Post</v>
      </c>
    </row>
    <row r="430" spans="1:13" x14ac:dyDescent="0.2">
      <c r="A430" s="11">
        <v>93</v>
      </c>
      <c r="B430" s="16" t="s">
        <v>309</v>
      </c>
      <c r="C430" s="16" t="s">
        <v>53</v>
      </c>
      <c r="D430" s="13" t="s">
        <v>104</v>
      </c>
      <c r="E430" s="15" t="s">
        <v>6</v>
      </c>
      <c r="F430" s="15" t="str">
        <f t="shared" si="6"/>
        <v>Adapt 93</v>
      </c>
      <c r="G430" s="29" t="s">
        <v>879</v>
      </c>
      <c r="H430" s="16" t="s">
        <v>7</v>
      </c>
      <c r="J430" s="66" t="s">
        <v>1314</v>
      </c>
      <c r="K430" s="70" t="s">
        <v>1314</v>
      </c>
      <c r="L430" s="66" t="str">
        <f>VLOOKUP(Items!F112,'Item-LO'!C:I,7,FALSE)</f>
        <v>Pre</v>
      </c>
    </row>
    <row r="431" spans="1:13" x14ac:dyDescent="0.2">
      <c r="A431" s="11">
        <v>94</v>
      </c>
      <c r="B431" s="16" t="s">
        <v>309</v>
      </c>
      <c r="C431" s="16" t="s">
        <v>53</v>
      </c>
      <c r="D431" s="13" t="s">
        <v>104</v>
      </c>
      <c r="E431" s="15" t="s">
        <v>6</v>
      </c>
      <c r="F431" s="15" t="str">
        <f t="shared" si="6"/>
        <v>Adapt 94</v>
      </c>
      <c r="G431" s="29" t="s">
        <v>881</v>
      </c>
      <c r="H431" s="16" t="s">
        <v>303</v>
      </c>
      <c r="J431" s="66" t="s">
        <v>1312</v>
      </c>
      <c r="K431" s="70" t="s">
        <v>1311</v>
      </c>
      <c r="L431" s="66" t="str">
        <f>VLOOKUP(Items!F113,'Item-LO'!C:I,7,FALSE)</f>
        <v>Module 1</v>
      </c>
    </row>
    <row r="432" spans="1:13" x14ac:dyDescent="0.2">
      <c r="A432" s="11">
        <v>95</v>
      </c>
      <c r="B432" s="16" t="s">
        <v>309</v>
      </c>
      <c r="C432" s="16" t="s">
        <v>53</v>
      </c>
      <c r="D432" s="13" t="s">
        <v>104</v>
      </c>
      <c r="E432" s="15" t="s">
        <v>6</v>
      </c>
      <c r="F432" s="15" t="str">
        <f t="shared" si="6"/>
        <v>Adapt 95</v>
      </c>
      <c r="G432" s="31" t="s">
        <v>883</v>
      </c>
      <c r="H432" s="16" t="s">
        <v>303</v>
      </c>
      <c r="J432" s="66" t="s">
        <v>309</v>
      </c>
      <c r="K432" s="70" t="s">
        <v>309</v>
      </c>
      <c r="L432" s="66" t="str">
        <f>VLOOKUP(Items!F107,'Item-LO'!C:I,7,FALSE)</f>
        <v>Pre</v>
      </c>
    </row>
    <row r="433" spans="1:12" x14ac:dyDescent="0.2">
      <c r="A433" s="11">
        <v>96</v>
      </c>
      <c r="B433" s="16" t="s">
        <v>309</v>
      </c>
      <c r="C433" s="16" t="s">
        <v>53</v>
      </c>
      <c r="D433" s="13" t="s">
        <v>104</v>
      </c>
      <c r="E433" s="15" t="s">
        <v>6</v>
      </c>
      <c r="F433" s="15" t="str">
        <f t="shared" si="6"/>
        <v>Adapt 96</v>
      </c>
      <c r="G433" s="32" t="s">
        <v>882</v>
      </c>
      <c r="H433" s="16" t="s">
        <v>303</v>
      </c>
      <c r="J433" s="66" t="s">
        <v>1311</v>
      </c>
      <c r="K433" s="70" t="s">
        <v>1311</v>
      </c>
      <c r="L433" s="66" t="str">
        <f>VLOOKUP(Items!F109,'Item-LO'!C:I,7,FALSE)</f>
        <v>Final</v>
      </c>
    </row>
    <row r="434" spans="1:12" x14ac:dyDescent="0.2">
      <c r="A434" s="11">
        <v>97</v>
      </c>
      <c r="B434" s="16" t="s">
        <v>309</v>
      </c>
      <c r="C434" s="16" t="s">
        <v>53</v>
      </c>
      <c r="D434" s="13" t="s">
        <v>104</v>
      </c>
      <c r="E434" s="15" t="s">
        <v>6</v>
      </c>
      <c r="F434" s="15" t="str">
        <f t="shared" si="6"/>
        <v>Adapt 97</v>
      </c>
      <c r="G434" s="29" t="s">
        <v>884</v>
      </c>
      <c r="H434" s="16" t="s">
        <v>5</v>
      </c>
      <c r="J434" s="66" t="s">
        <v>1313</v>
      </c>
      <c r="K434" s="70" t="s">
        <v>1314</v>
      </c>
      <c r="L434" s="66" t="str">
        <f>VLOOKUP(Items!F111,'Item-LO'!C:I,7,FALSE)</f>
        <v>Post</v>
      </c>
    </row>
    <row r="435" spans="1:12" x14ac:dyDescent="0.2">
      <c r="A435" s="11">
        <v>98</v>
      </c>
      <c r="B435" s="16" t="s">
        <v>309</v>
      </c>
      <c r="C435" s="16" t="s">
        <v>269</v>
      </c>
      <c r="D435" s="13" t="s">
        <v>100</v>
      </c>
      <c r="E435" s="15" t="s">
        <v>6</v>
      </c>
      <c r="F435" s="15" t="str">
        <f t="shared" si="6"/>
        <v>Adapt 98</v>
      </c>
      <c r="G435" s="29" t="s">
        <v>889</v>
      </c>
      <c r="H435" s="16" t="s">
        <v>7</v>
      </c>
      <c r="J435" s="66" t="s">
        <v>1311</v>
      </c>
      <c r="K435" s="70" t="s">
        <v>1311</v>
      </c>
      <c r="L435" s="66" t="str">
        <f>VLOOKUP(Items!F91,'Item-LO'!C:I,7,FALSE)</f>
        <v>Module 1</v>
      </c>
    </row>
    <row r="436" spans="1:12" x14ac:dyDescent="0.2">
      <c r="A436" s="11">
        <v>99</v>
      </c>
      <c r="B436" s="16" t="s">
        <v>309</v>
      </c>
      <c r="C436" s="16" t="s">
        <v>53</v>
      </c>
      <c r="D436" s="13" t="s">
        <v>104</v>
      </c>
      <c r="E436" s="15" t="s">
        <v>6</v>
      </c>
      <c r="F436" s="15" t="str">
        <f t="shared" si="6"/>
        <v>Adapt 99</v>
      </c>
      <c r="G436" s="32" t="s">
        <v>894</v>
      </c>
      <c r="H436" s="11" t="s">
        <v>5</v>
      </c>
      <c r="J436" s="66" t="s">
        <v>1311</v>
      </c>
      <c r="K436" s="70" t="s">
        <v>1311</v>
      </c>
      <c r="L436" s="66" t="str">
        <f>VLOOKUP(Items!F110,'Item-LO'!C:I,7,FALSE)</f>
        <v>Pre</v>
      </c>
    </row>
  </sheetData>
  <autoFilter ref="M1:M436"/>
  <sortState ref="A2:M436">
    <sortCondition ref="F2:F4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workbookViewId="0">
      <pane ySplit="1" topLeftCell="A2" activePane="bottomLeft" state="frozen"/>
      <selection pane="bottomLeft" activeCell="A9" sqref="A9"/>
    </sheetView>
  </sheetViews>
  <sheetFormatPr baseColWidth="10" defaultColWidth="14.5" defaultRowHeight="15.75" customHeight="1" x14ac:dyDescent="0.15"/>
  <cols>
    <col min="1" max="1" width="22.5" style="4" customWidth="1"/>
    <col min="2" max="2" width="39.6640625" style="4" customWidth="1"/>
    <col min="3" max="3" width="56.1640625" style="4" customWidth="1"/>
    <col min="4" max="4" width="38.6640625" style="4" customWidth="1"/>
    <col min="5" max="16384" width="14.5" style="4"/>
  </cols>
  <sheetData>
    <row r="1" spans="1:4" ht="15.75" customHeight="1" x14ac:dyDescent="0.15">
      <c r="A1" s="2" t="s">
        <v>11</v>
      </c>
      <c r="B1" s="2" t="s">
        <v>12</v>
      </c>
      <c r="C1" s="3" t="s">
        <v>17</v>
      </c>
      <c r="D1" s="33" t="s">
        <v>10</v>
      </c>
    </row>
    <row r="2" spans="1:4" ht="15.75" customHeight="1" x14ac:dyDescent="0.2">
      <c r="A2" s="1" t="s">
        <v>1264</v>
      </c>
      <c r="B2" s="1" t="s">
        <v>1238</v>
      </c>
      <c r="C2" s="13" t="s">
        <v>57</v>
      </c>
      <c r="D2" s="1"/>
    </row>
    <row r="3" spans="1:4" ht="15.75" customHeight="1" x14ac:dyDescent="0.2">
      <c r="A3" s="1" t="s">
        <v>32</v>
      </c>
      <c r="B3" s="1" t="s">
        <v>1239</v>
      </c>
      <c r="C3" s="13" t="s">
        <v>59</v>
      </c>
      <c r="D3" s="1"/>
    </row>
    <row r="4" spans="1:4" ht="15.75" customHeight="1" x14ac:dyDescent="0.2">
      <c r="A4" s="1" t="s">
        <v>1265</v>
      </c>
      <c r="B4" s="1" t="s">
        <v>1284</v>
      </c>
      <c r="C4" s="13" t="s">
        <v>63</v>
      </c>
      <c r="D4" s="1"/>
    </row>
    <row r="5" spans="1:4" ht="15.75" customHeight="1" x14ac:dyDescent="0.2">
      <c r="A5" s="1" t="s">
        <v>1266</v>
      </c>
      <c r="B5" s="1" t="s">
        <v>1240</v>
      </c>
      <c r="C5" s="13" t="s">
        <v>68</v>
      </c>
      <c r="D5" s="1"/>
    </row>
    <row r="6" spans="1:4" ht="15.75" customHeight="1" x14ac:dyDescent="0.2">
      <c r="A6" s="1" t="s">
        <v>1267</v>
      </c>
      <c r="B6" s="1" t="s">
        <v>1282</v>
      </c>
      <c r="C6" s="13" t="s">
        <v>72</v>
      </c>
      <c r="D6" s="1"/>
    </row>
    <row r="7" spans="1:4" ht="15.75" customHeight="1" x14ac:dyDescent="0.2">
      <c r="A7" s="1" t="s">
        <v>1268</v>
      </c>
      <c r="B7" s="1" t="s">
        <v>1310</v>
      </c>
      <c r="C7" s="13" t="s">
        <v>84</v>
      </c>
      <c r="D7" s="1"/>
    </row>
    <row r="8" spans="1:4" ht="15.75" customHeight="1" x14ac:dyDescent="0.2">
      <c r="A8" s="1" t="s">
        <v>1268</v>
      </c>
      <c r="B8" s="1" t="s">
        <v>1310</v>
      </c>
      <c r="C8" s="13" t="s">
        <v>88</v>
      </c>
      <c r="D8" s="1"/>
    </row>
    <row r="9" spans="1:4" ht="15.75" customHeight="1" x14ac:dyDescent="0.2">
      <c r="A9" s="1" t="s">
        <v>1270</v>
      </c>
      <c r="B9" s="1" t="s">
        <v>1242</v>
      </c>
      <c r="C9" s="13" t="s">
        <v>97</v>
      </c>
      <c r="D9" s="1"/>
    </row>
    <row r="10" spans="1:4" ht="15.75" customHeight="1" x14ac:dyDescent="0.2">
      <c r="A10" s="1" t="s">
        <v>1243</v>
      </c>
      <c r="B10" s="1" t="s">
        <v>1243</v>
      </c>
      <c r="C10" s="13" t="s">
        <v>100</v>
      </c>
      <c r="D10" s="1"/>
    </row>
    <row r="11" spans="1:4" ht="15.75" customHeight="1" x14ac:dyDescent="0.2">
      <c r="A11" s="1" t="s">
        <v>1271</v>
      </c>
      <c r="B11" s="1" t="s">
        <v>1245</v>
      </c>
      <c r="C11" s="13" t="s">
        <v>103</v>
      </c>
      <c r="D11" s="1"/>
    </row>
    <row r="12" spans="1:4" ht="15.75" customHeight="1" x14ac:dyDescent="0.2">
      <c r="A12" s="1" t="s">
        <v>1244</v>
      </c>
      <c r="B12" s="1" t="s">
        <v>1244</v>
      </c>
      <c r="C12" s="13" t="s">
        <v>104</v>
      </c>
      <c r="D12" s="1"/>
    </row>
    <row r="13" spans="1:4" ht="15.75" customHeight="1" x14ac:dyDescent="0.2">
      <c r="A13" s="1" t="s">
        <v>1246</v>
      </c>
      <c r="B13" s="1" t="s">
        <v>1246</v>
      </c>
      <c r="C13" s="13" t="s">
        <v>107</v>
      </c>
      <c r="D13" s="1"/>
    </row>
    <row r="14" spans="1:4" ht="15.75" customHeight="1" x14ac:dyDescent="0.2">
      <c r="A14" s="1" t="s">
        <v>1247</v>
      </c>
      <c r="B14" s="1" t="s">
        <v>1247</v>
      </c>
      <c r="C14" s="13" t="s">
        <v>110</v>
      </c>
      <c r="D14" s="1"/>
    </row>
    <row r="15" spans="1:4" ht="15.75" customHeight="1" x14ac:dyDescent="0.2">
      <c r="A15" s="1" t="s">
        <v>1248</v>
      </c>
      <c r="B15" s="1" t="s">
        <v>1248</v>
      </c>
      <c r="C15" s="13" t="s">
        <v>112</v>
      </c>
      <c r="D15" s="1"/>
    </row>
    <row r="16" spans="1:4" ht="15.75" customHeight="1" x14ac:dyDescent="0.2">
      <c r="A16" s="1" t="s">
        <v>1249</v>
      </c>
      <c r="B16" s="1" t="s">
        <v>1249</v>
      </c>
      <c r="C16" s="13" t="s">
        <v>123</v>
      </c>
      <c r="D16" s="1"/>
    </row>
    <row r="17" spans="1:24" ht="15.75" customHeight="1" x14ac:dyDescent="0.2">
      <c r="A17" s="1" t="s">
        <v>1250</v>
      </c>
      <c r="B17" s="1" t="s">
        <v>1250</v>
      </c>
      <c r="C17" s="13" t="s">
        <v>124</v>
      </c>
      <c r="D17" s="1"/>
    </row>
    <row r="18" spans="1:24" ht="15.75" customHeight="1" x14ac:dyDescent="0.2">
      <c r="A18" s="1" t="s">
        <v>1287</v>
      </c>
      <c r="B18" s="1" t="s">
        <v>1288</v>
      </c>
      <c r="C18" s="13" t="s">
        <v>129</v>
      </c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customHeight="1" x14ac:dyDescent="0.2">
      <c r="A19" s="1" t="s">
        <v>1252</v>
      </c>
      <c r="B19" s="1" t="s">
        <v>1252</v>
      </c>
      <c r="C19" s="13" t="s">
        <v>134</v>
      </c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75" customHeight="1" x14ac:dyDescent="0.2">
      <c r="A20" s="1" t="s">
        <v>1280</v>
      </c>
      <c r="B20" s="1" t="s">
        <v>1281</v>
      </c>
      <c r="C20" s="13" t="s">
        <v>138</v>
      </c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75" customHeight="1" x14ac:dyDescent="0.2">
      <c r="A21" s="1" t="s">
        <v>1253</v>
      </c>
      <c r="B21" s="1" t="s">
        <v>1253</v>
      </c>
      <c r="C21" s="13" t="s">
        <v>145</v>
      </c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75" customHeight="1" x14ac:dyDescent="0.2">
      <c r="A22" s="1" t="s">
        <v>1272</v>
      </c>
      <c r="B22" s="1" t="s">
        <v>1251</v>
      </c>
      <c r="C22" s="13" t="s">
        <v>150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.75" customHeight="1" x14ac:dyDescent="0.2">
      <c r="A23" s="1" t="s">
        <v>1289</v>
      </c>
      <c r="B23" s="1" t="s">
        <v>1290</v>
      </c>
      <c r="C23" s="13" t="s">
        <v>161</v>
      </c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75" customHeight="1" x14ac:dyDescent="0.2">
      <c r="A24" s="1" t="s">
        <v>1254</v>
      </c>
      <c r="B24" s="1" t="s">
        <v>1254</v>
      </c>
      <c r="C24" s="13" t="s">
        <v>176</v>
      </c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 x14ac:dyDescent="0.2">
      <c r="A25" s="1" t="s">
        <v>1273</v>
      </c>
      <c r="B25" s="1" t="s">
        <v>1255</v>
      </c>
      <c r="C25" s="13" t="s">
        <v>181</v>
      </c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2">
      <c r="A26" s="1" t="s">
        <v>1274</v>
      </c>
      <c r="B26" s="1" t="s">
        <v>1283</v>
      </c>
      <c r="C26" s="13" t="s">
        <v>187</v>
      </c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2">
      <c r="A27" s="1" t="s">
        <v>1275</v>
      </c>
      <c r="B27" s="1" t="s">
        <v>1293</v>
      </c>
      <c r="C27" s="13" t="s">
        <v>192</v>
      </c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2">
      <c r="A28" s="1" t="s">
        <v>1277</v>
      </c>
      <c r="B28" s="1" t="s">
        <v>1285</v>
      </c>
      <c r="C28" s="13" t="s">
        <v>196</v>
      </c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 x14ac:dyDescent="0.2">
      <c r="A29" s="1" t="s">
        <v>1276</v>
      </c>
      <c r="B29" s="1" t="s">
        <v>1292</v>
      </c>
      <c r="C29" s="13" t="s">
        <v>205</v>
      </c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 x14ac:dyDescent="0.2">
      <c r="A30" s="1" t="s">
        <v>1256</v>
      </c>
      <c r="B30" s="1" t="s">
        <v>1258</v>
      </c>
      <c r="C30" s="13" t="s">
        <v>218</v>
      </c>
      <c r="D30" s="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 x14ac:dyDescent="0.2">
      <c r="A31" s="1" t="s">
        <v>1257</v>
      </c>
      <c r="B31" s="1" t="s">
        <v>1257</v>
      </c>
      <c r="C31" s="13" t="s">
        <v>223</v>
      </c>
      <c r="D31" s="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2">
      <c r="A32" s="1" t="s">
        <v>1259</v>
      </c>
      <c r="B32" s="1" t="s">
        <v>1259</v>
      </c>
      <c r="C32" s="13" t="s">
        <v>229</v>
      </c>
      <c r="D32" s="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2">
      <c r="A33" s="1" t="s">
        <v>1262</v>
      </c>
      <c r="B33" s="1" t="s">
        <v>1262</v>
      </c>
      <c r="C33" s="13" t="s">
        <v>233</v>
      </c>
      <c r="D33" s="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2">
      <c r="A34" s="1" t="s">
        <v>1260</v>
      </c>
      <c r="B34" s="1" t="s">
        <v>1260</v>
      </c>
      <c r="C34" s="13" t="s">
        <v>234</v>
      </c>
      <c r="D34" s="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2">
      <c r="A35" s="1" t="s">
        <v>1261</v>
      </c>
      <c r="B35" s="1" t="s">
        <v>1261</v>
      </c>
      <c r="C35" s="13" t="s">
        <v>235</v>
      </c>
      <c r="D35" s="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2">
      <c r="A36" s="1" t="s">
        <v>1263</v>
      </c>
      <c r="B36" s="1" t="s">
        <v>1263</v>
      </c>
      <c r="C36" s="13" t="s">
        <v>237</v>
      </c>
      <c r="D36" s="1"/>
    </row>
    <row r="37" spans="1:24" ht="15.75" customHeight="1" x14ac:dyDescent="0.2">
      <c r="A37" s="13" t="s">
        <v>1278</v>
      </c>
      <c r="B37" s="1" t="s">
        <v>1279</v>
      </c>
      <c r="C37" s="13" t="s">
        <v>241</v>
      </c>
      <c r="D37" s="1"/>
    </row>
    <row r="38" spans="1:24" ht="15.75" customHeight="1" x14ac:dyDescent="0.15">
      <c r="A38" s="5"/>
      <c r="B38" s="5"/>
      <c r="C38" s="5"/>
      <c r="D38" s="1"/>
    </row>
    <row r="39" spans="1:24" ht="15.75" customHeight="1" x14ac:dyDescent="0.15">
      <c r="A39"/>
      <c r="B39"/>
      <c r="C39"/>
      <c r="D39" s="1"/>
    </row>
    <row r="40" spans="1:24" ht="15.75" customHeight="1" x14ac:dyDescent="0.15">
      <c r="A40"/>
      <c r="B40"/>
      <c r="C40"/>
      <c r="D40" s="1"/>
    </row>
    <row r="41" spans="1:24" ht="15.75" customHeight="1" x14ac:dyDescent="0.15">
      <c r="A41"/>
      <c r="B41"/>
      <c r="C41"/>
      <c r="D41" s="1"/>
    </row>
    <row r="42" spans="1:24" ht="15.75" customHeight="1" x14ac:dyDescent="0.15">
      <c r="A42"/>
      <c r="B42"/>
      <c r="C42"/>
      <c r="D42" s="1"/>
    </row>
    <row r="43" spans="1:24" ht="15.75" customHeight="1" x14ac:dyDescent="0.15">
      <c r="A43"/>
      <c r="B43"/>
      <c r="C43"/>
      <c r="D43" s="1"/>
    </row>
    <row r="44" spans="1:24" ht="15.75" customHeight="1" x14ac:dyDescent="0.15">
      <c r="A44"/>
      <c r="B44"/>
      <c r="C44"/>
      <c r="D44" s="1"/>
    </row>
    <row r="45" spans="1:24" ht="15.75" customHeight="1" x14ac:dyDescent="0.15">
      <c r="A45"/>
      <c r="B45"/>
      <c r="C45"/>
      <c r="D45" s="1"/>
    </row>
    <row r="46" spans="1:24" ht="15.75" customHeight="1" x14ac:dyDescent="0.15">
      <c r="A46"/>
      <c r="B46"/>
      <c r="C46"/>
      <c r="D46" s="1"/>
    </row>
    <row r="47" spans="1:24" ht="15.75" customHeight="1" x14ac:dyDescent="0.15">
      <c r="A47"/>
      <c r="B47"/>
      <c r="C47"/>
      <c r="D47" s="1"/>
    </row>
    <row r="48" spans="1:24" ht="15.75" customHeight="1" x14ac:dyDescent="0.15">
      <c r="A48"/>
      <c r="B48"/>
      <c r="C48"/>
      <c r="D48" s="1"/>
    </row>
    <row r="49" spans="1:4" ht="15.75" customHeight="1" x14ac:dyDescent="0.15">
      <c r="A49"/>
      <c r="B49"/>
      <c r="C49"/>
      <c r="D49" s="1"/>
    </row>
    <row r="50" spans="1:4" ht="15.75" customHeight="1" x14ac:dyDescent="0.15">
      <c r="A50"/>
      <c r="B50"/>
      <c r="C50"/>
      <c r="D50" s="1"/>
    </row>
    <row r="51" spans="1:4" ht="15.75" customHeight="1" x14ac:dyDescent="0.15">
      <c r="A51"/>
      <c r="B51"/>
      <c r="C51"/>
      <c r="D51" s="1"/>
    </row>
    <row r="52" spans="1:4" ht="13" x14ac:dyDescent="0.15">
      <c r="A52"/>
      <c r="B52"/>
      <c r="C52"/>
      <c r="D52" s="1"/>
    </row>
    <row r="53" spans="1:4" ht="13" x14ac:dyDescent="0.15">
      <c r="A53"/>
      <c r="B53"/>
      <c r="C53"/>
      <c r="D53" s="1"/>
    </row>
    <row r="54" spans="1:4" ht="13" x14ac:dyDescent="0.15">
      <c r="A54"/>
      <c r="B54"/>
      <c r="C54"/>
      <c r="D54" s="1"/>
    </row>
    <row r="55" spans="1:4" ht="14" x14ac:dyDescent="0.2">
      <c r="A55"/>
      <c r="B55"/>
      <c r="C55"/>
      <c r="D55" s="13"/>
    </row>
    <row r="56" spans="1:4" ht="13" x14ac:dyDescent="0.15">
      <c r="A56"/>
      <c r="B56"/>
      <c r="C56"/>
      <c r="D56" s="5"/>
    </row>
    <row r="57" spans="1:4" ht="13" x14ac:dyDescent="0.15">
      <c r="A57"/>
      <c r="B57"/>
      <c r="C57"/>
      <c r="D57" s="5"/>
    </row>
    <row r="58" spans="1:4" ht="13" x14ac:dyDescent="0.15">
      <c r="A58"/>
      <c r="B58"/>
      <c r="C58"/>
      <c r="D58" s="5"/>
    </row>
    <row r="59" spans="1:4" ht="13" x14ac:dyDescent="0.15">
      <c r="A59"/>
      <c r="B59"/>
      <c r="C59"/>
      <c r="D59" s="5"/>
    </row>
    <row r="60" spans="1:4" ht="13" x14ac:dyDescent="0.15">
      <c r="A60"/>
      <c r="B60"/>
      <c r="C60"/>
      <c r="D60" s="5"/>
    </row>
    <row r="61" spans="1:4" ht="13" x14ac:dyDescent="0.15">
      <c r="A61"/>
      <c r="B61"/>
      <c r="C61"/>
      <c r="D61" s="5"/>
    </row>
    <row r="62" spans="1:4" ht="13" x14ac:dyDescent="0.15">
      <c r="A62"/>
      <c r="B62"/>
      <c r="C62"/>
      <c r="D62" s="5"/>
    </row>
    <row r="63" spans="1:4" ht="13" x14ac:dyDescent="0.15">
      <c r="A63"/>
      <c r="B63"/>
      <c r="C63"/>
      <c r="D63" s="5"/>
    </row>
    <row r="64" spans="1:4" ht="13" x14ac:dyDescent="0.15">
      <c r="A64"/>
      <c r="B64"/>
      <c r="C64"/>
      <c r="D64" s="5"/>
    </row>
    <row r="65" spans="1:4" ht="13" x14ac:dyDescent="0.15">
      <c r="A65"/>
      <c r="B65"/>
      <c r="C65"/>
      <c r="D65" s="5"/>
    </row>
    <row r="66" spans="1:4" ht="13" x14ac:dyDescent="0.15">
      <c r="A66"/>
      <c r="B66"/>
      <c r="C66"/>
      <c r="D66" s="5"/>
    </row>
    <row r="67" spans="1:4" ht="13" x14ac:dyDescent="0.15">
      <c r="A67"/>
      <c r="B67"/>
      <c r="C67"/>
      <c r="D67" s="5"/>
    </row>
    <row r="68" spans="1:4" ht="13" x14ac:dyDescent="0.15">
      <c r="A68"/>
      <c r="B68"/>
      <c r="C68"/>
      <c r="D68" s="5"/>
    </row>
    <row r="69" spans="1:4" ht="13" x14ac:dyDescent="0.15">
      <c r="A69"/>
      <c r="B69"/>
      <c r="C69"/>
      <c r="D69" s="5"/>
    </row>
    <row r="70" spans="1:4" ht="13" x14ac:dyDescent="0.15">
      <c r="A70"/>
      <c r="B70"/>
      <c r="C70"/>
      <c r="D70" s="5"/>
    </row>
    <row r="71" spans="1:4" ht="13" x14ac:dyDescent="0.15">
      <c r="A71"/>
      <c r="B71"/>
      <c r="C71"/>
      <c r="D71" s="5"/>
    </row>
    <row r="72" spans="1:4" ht="13" x14ac:dyDescent="0.15">
      <c r="A72"/>
      <c r="B72"/>
      <c r="C72"/>
      <c r="D72" s="5"/>
    </row>
    <row r="73" spans="1:4" ht="13" x14ac:dyDescent="0.15">
      <c r="A73"/>
      <c r="B73"/>
      <c r="C73"/>
      <c r="D73" s="5"/>
    </row>
    <row r="74" spans="1:4" ht="13" x14ac:dyDescent="0.15">
      <c r="A74"/>
      <c r="B74"/>
      <c r="C74"/>
      <c r="D74" s="5"/>
    </row>
    <row r="75" spans="1:4" ht="13" x14ac:dyDescent="0.15">
      <c r="A75"/>
      <c r="B75"/>
      <c r="C75"/>
      <c r="D75" s="5"/>
    </row>
    <row r="76" spans="1:4" ht="13" x14ac:dyDescent="0.15">
      <c r="A76"/>
      <c r="B76"/>
      <c r="C76"/>
      <c r="D76" s="5"/>
    </row>
    <row r="77" spans="1:4" ht="13" x14ac:dyDescent="0.15">
      <c r="A77"/>
      <c r="B77"/>
      <c r="C77"/>
      <c r="D77" s="7"/>
    </row>
    <row r="78" spans="1:4" ht="13" x14ac:dyDescent="0.15">
      <c r="A78"/>
      <c r="B78"/>
      <c r="C78"/>
      <c r="D78" s="7"/>
    </row>
    <row r="79" spans="1:4" ht="13" x14ac:dyDescent="0.15">
      <c r="A79"/>
      <c r="B79"/>
      <c r="C79"/>
      <c r="D79" s="7"/>
    </row>
    <row r="80" spans="1:4" ht="13" x14ac:dyDescent="0.15">
      <c r="A80"/>
      <c r="B80"/>
      <c r="C80"/>
      <c r="D80" s="5"/>
    </row>
    <row r="81" spans="1:4" ht="13" x14ac:dyDescent="0.15">
      <c r="A81"/>
      <c r="B81"/>
      <c r="C81"/>
      <c r="D81" s="7"/>
    </row>
    <row r="82" spans="1:4" ht="13" x14ac:dyDescent="0.15">
      <c r="A82"/>
      <c r="B82"/>
      <c r="C82"/>
      <c r="D82" s="5"/>
    </row>
    <row r="83" spans="1:4" ht="13" x14ac:dyDescent="0.15">
      <c r="A83"/>
      <c r="B83"/>
      <c r="C83"/>
      <c r="D83" s="5"/>
    </row>
    <row r="84" spans="1:4" ht="13" x14ac:dyDescent="0.15">
      <c r="A84"/>
      <c r="B84"/>
      <c r="C84"/>
      <c r="D84" s="5"/>
    </row>
    <row r="85" spans="1:4" ht="13" x14ac:dyDescent="0.15">
      <c r="A85"/>
      <c r="B85"/>
      <c r="C85"/>
      <c r="D85" s="5"/>
    </row>
    <row r="86" spans="1:4" ht="13" x14ac:dyDescent="0.15">
      <c r="A86"/>
      <c r="B86"/>
      <c r="C86"/>
      <c r="D86" s="5"/>
    </row>
    <row r="87" spans="1:4" ht="13" x14ac:dyDescent="0.15">
      <c r="A87"/>
      <c r="B87"/>
      <c r="C87"/>
      <c r="D87" s="7"/>
    </row>
    <row r="88" spans="1:4" ht="13" x14ac:dyDescent="0.15">
      <c r="A88"/>
      <c r="B88"/>
      <c r="C88"/>
      <c r="D88" s="7"/>
    </row>
    <row r="89" spans="1:4" ht="13" x14ac:dyDescent="0.15">
      <c r="A89"/>
      <c r="B89"/>
      <c r="C89"/>
      <c r="D89" s="7"/>
    </row>
    <row r="90" spans="1:4" ht="13" x14ac:dyDescent="0.15">
      <c r="A90"/>
      <c r="B90"/>
      <c r="C90"/>
      <c r="D90" s="5"/>
    </row>
    <row r="91" spans="1:4" ht="13" x14ac:dyDescent="0.15">
      <c r="A91"/>
      <c r="B91"/>
      <c r="C91"/>
      <c r="D91" s="5"/>
    </row>
    <row r="92" spans="1:4" ht="13" x14ac:dyDescent="0.15">
      <c r="A92"/>
      <c r="B92"/>
      <c r="C92"/>
      <c r="D92" s="5"/>
    </row>
    <row r="93" spans="1:4" ht="13" x14ac:dyDescent="0.15">
      <c r="A93"/>
      <c r="B93"/>
      <c r="C93"/>
      <c r="D93" s="5"/>
    </row>
    <row r="94" spans="1:4" ht="13" x14ac:dyDescent="0.15">
      <c r="A94"/>
      <c r="B94"/>
      <c r="C94"/>
      <c r="D94" s="5"/>
    </row>
    <row r="95" spans="1:4" ht="13" x14ac:dyDescent="0.15">
      <c r="A95"/>
      <c r="B95"/>
      <c r="C95"/>
      <c r="D95" s="5"/>
    </row>
    <row r="96" spans="1:4" ht="13" x14ac:dyDescent="0.15">
      <c r="A96"/>
      <c r="B96"/>
      <c r="C96"/>
      <c r="D96" s="5"/>
    </row>
    <row r="97" spans="1:4" ht="13" x14ac:dyDescent="0.15">
      <c r="A97"/>
      <c r="B97"/>
      <c r="C97"/>
      <c r="D97" s="5"/>
    </row>
    <row r="98" spans="1:4" ht="13" x14ac:dyDescent="0.15">
      <c r="A98"/>
      <c r="B98"/>
      <c r="C98"/>
      <c r="D98" s="5"/>
    </row>
    <row r="99" spans="1:4" ht="13" x14ac:dyDescent="0.15">
      <c r="A99"/>
      <c r="B99"/>
      <c r="C99"/>
      <c r="D99" s="5"/>
    </row>
    <row r="100" spans="1:4" ht="13" x14ac:dyDescent="0.15">
      <c r="A100"/>
      <c r="B100"/>
      <c r="C100"/>
      <c r="D100" s="5"/>
    </row>
    <row r="101" spans="1:4" ht="13" x14ac:dyDescent="0.15">
      <c r="A101"/>
      <c r="B101"/>
      <c r="C101"/>
      <c r="D101" s="7"/>
    </row>
    <row r="102" spans="1:4" ht="13" x14ac:dyDescent="0.15">
      <c r="A102"/>
      <c r="B102"/>
      <c r="C102"/>
      <c r="D102" s="5"/>
    </row>
    <row r="103" spans="1:4" ht="13" x14ac:dyDescent="0.15">
      <c r="A103"/>
      <c r="B103"/>
      <c r="C103"/>
      <c r="D103" s="5"/>
    </row>
    <row r="104" spans="1:4" ht="13" x14ac:dyDescent="0.15">
      <c r="A104"/>
      <c r="B104"/>
      <c r="C104"/>
      <c r="D104" s="5"/>
    </row>
    <row r="105" spans="1:4" ht="13" x14ac:dyDescent="0.15">
      <c r="A105"/>
      <c r="B105"/>
      <c r="C105"/>
      <c r="D105" s="5"/>
    </row>
    <row r="106" spans="1:4" ht="13" x14ac:dyDescent="0.15">
      <c r="A106"/>
      <c r="B106"/>
      <c r="C106"/>
      <c r="D106" s="5"/>
    </row>
    <row r="107" spans="1:4" ht="13" x14ac:dyDescent="0.15">
      <c r="A107"/>
      <c r="B107"/>
      <c r="C107"/>
      <c r="D107" s="5"/>
    </row>
    <row r="108" spans="1:4" ht="13" x14ac:dyDescent="0.15">
      <c r="A108"/>
      <c r="B108"/>
      <c r="C108"/>
      <c r="D108" s="5"/>
    </row>
    <row r="109" spans="1:4" ht="13" x14ac:dyDescent="0.15">
      <c r="A109"/>
      <c r="B109"/>
      <c r="C109"/>
      <c r="D109" s="5"/>
    </row>
    <row r="110" spans="1:4" ht="13" x14ac:dyDescent="0.15">
      <c r="A110"/>
      <c r="B110"/>
      <c r="C110"/>
      <c r="D110" s="5"/>
    </row>
    <row r="111" spans="1:4" ht="13" x14ac:dyDescent="0.15">
      <c r="A111"/>
      <c r="B111"/>
      <c r="C111"/>
      <c r="D111" s="5"/>
    </row>
    <row r="112" spans="1:4" ht="13" x14ac:dyDescent="0.15">
      <c r="A112"/>
      <c r="B112"/>
      <c r="C112"/>
      <c r="D112" s="5"/>
    </row>
    <row r="113" spans="1:4" ht="13" x14ac:dyDescent="0.15">
      <c r="A113"/>
      <c r="B113"/>
      <c r="C113"/>
      <c r="D113" s="5"/>
    </row>
    <row r="114" spans="1:4" ht="13" x14ac:dyDescent="0.15">
      <c r="A114"/>
      <c r="B114"/>
      <c r="C114"/>
      <c r="D114" s="5"/>
    </row>
    <row r="115" spans="1:4" ht="13" x14ac:dyDescent="0.15">
      <c r="A115"/>
      <c r="B115"/>
      <c r="C115"/>
      <c r="D115" s="5"/>
    </row>
    <row r="116" spans="1:4" ht="13" x14ac:dyDescent="0.15">
      <c r="A116"/>
      <c r="B116"/>
      <c r="C116"/>
      <c r="D116" s="5"/>
    </row>
    <row r="117" spans="1:4" ht="13" x14ac:dyDescent="0.15">
      <c r="A117"/>
      <c r="B117"/>
      <c r="C117"/>
      <c r="D117" s="5"/>
    </row>
    <row r="118" spans="1:4" ht="13" x14ac:dyDescent="0.15">
      <c r="A118"/>
      <c r="B118"/>
      <c r="C118"/>
      <c r="D118" s="5"/>
    </row>
    <row r="119" spans="1:4" ht="13" x14ac:dyDescent="0.15">
      <c r="A119"/>
      <c r="B119"/>
      <c r="C119"/>
      <c r="D119" s="5"/>
    </row>
    <row r="120" spans="1:4" ht="13" x14ac:dyDescent="0.15">
      <c r="A120"/>
      <c r="B120"/>
      <c r="C120"/>
      <c r="D120" s="5"/>
    </row>
    <row r="121" spans="1:4" ht="13" x14ac:dyDescent="0.15">
      <c r="A121"/>
      <c r="B121"/>
      <c r="C121"/>
      <c r="D121" s="5"/>
    </row>
    <row r="122" spans="1:4" ht="13" x14ac:dyDescent="0.15">
      <c r="A122"/>
      <c r="B122"/>
      <c r="C122"/>
      <c r="D122" s="5"/>
    </row>
    <row r="123" spans="1:4" ht="13" x14ac:dyDescent="0.15">
      <c r="A123"/>
      <c r="B123"/>
      <c r="C123"/>
      <c r="D123" s="5"/>
    </row>
    <row r="124" spans="1:4" ht="13" x14ac:dyDescent="0.15">
      <c r="A124"/>
      <c r="B124"/>
      <c r="C124"/>
      <c r="D124" s="5"/>
    </row>
    <row r="125" spans="1:4" ht="13" x14ac:dyDescent="0.15">
      <c r="A125"/>
      <c r="B125"/>
      <c r="C125"/>
      <c r="D125" s="5"/>
    </row>
    <row r="126" spans="1:4" ht="13" x14ac:dyDescent="0.15">
      <c r="A126"/>
      <c r="B126"/>
      <c r="C126"/>
      <c r="D126" s="5"/>
    </row>
    <row r="127" spans="1:4" ht="13" x14ac:dyDescent="0.15">
      <c r="A127"/>
      <c r="B127"/>
      <c r="C127"/>
      <c r="D127" s="5"/>
    </row>
    <row r="128" spans="1:4" ht="13" x14ac:dyDescent="0.15">
      <c r="A128"/>
      <c r="B128"/>
      <c r="C128"/>
      <c r="D128" s="5"/>
    </row>
    <row r="129" spans="1:4" ht="13" x14ac:dyDescent="0.15">
      <c r="A129"/>
      <c r="B129"/>
      <c r="C129"/>
      <c r="D129" s="5"/>
    </row>
    <row r="130" spans="1:4" ht="13" x14ac:dyDescent="0.15">
      <c r="A130"/>
      <c r="B130"/>
      <c r="C130"/>
      <c r="D130" s="5"/>
    </row>
    <row r="131" spans="1:4" ht="13" x14ac:dyDescent="0.15">
      <c r="A131"/>
      <c r="B131"/>
      <c r="C131"/>
      <c r="D131" s="5"/>
    </row>
    <row r="132" spans="1:4" ht="13" x14ac:dyDescent="0.15">
      <c r="A132"/>
      <c r="B132"/>
      <c r="C132"/>
      <c r="D132" s="5"/>
    </row>
    <row r="133" spans="1:4" ht="13" x14ac:dyDescent="0.15">
      <c r="A133"/>
      <c r="B133"/>
      <c r="C133"/>
      <c r="D133" s="5"/>
    </row>
    <row r="134" spans="1:4" ht="13" x14ac:dyDescent="0.15">
      <c r="A134"/>
      <c r="B134"/>
      <c r="C134"/>
      <c r="D134" s="5"/>
    </row>
    <row r="135" spans="1:4" ht="13" x14ac:dyDescent="0.15">
      <c r="A135"/>
      <c r="B135"/>
      <c r="C135"/>
      <c r="D135" s="5"/>
    </row>
    <row r="136" spans="1:4" ht="13" x14ac:dyDescent="0.15">
      <c r="A136"/>
      <c r="B136"/>
      <c r="C136"/>
      <c r="D136" s="5"/>
    </row>
    <row r="137" spans="1:4" ht="13" x14ac:dyDescent="0.15">
      <c r="A137"/>
      <c r="B137"/>
      <c r="C137"/>
      <c r="D137" s="5"/>
    </row>
    <row r="138" spans="1:4" ht="13" x14ac:dyDescent="0.15">
      <c r="A138"/>
      <c r="B138"/>
      <c r="C138"/>
      <c r="D138" s="5"/>
    </row>
    <row r="139" spans="1:4" ht="13" x14ac:dyDescent="0.15">
      <c r="A139"/>
      <c r="B139"/>
      <c r="C139"/>
      <c r="D139" s="5"/>
    </row>
    <row r="140" spans="1:4" ht="13" x14ac:dyDescent="0.15">
      <c r="A140"/>
      <c r="B140"/>
      <c r="C140"/>
      <c r="D140" s="5"/>
    </row>
    <row r="141" spans="1:4" ht="13" x14ac:dyDescent="0.15">
      <c r="A141"/>
      <c r="B141"/>
      <c r="C141"/>
      <c r="D141" s="5"/>
    </row>
    <row r="142" spans="1:4" ht="13" x14ac:dyDescent="0.15">
      <c r="A142"/>
      <c r="B142"/>
      <c r="C142"/>
      <c r="D142" s="5"/>
    </row>
    <row r="143" spans="1:4" ht="13" x14ac:dyDescent="0.15">
      <c r="A143"/>
      <c r="B143"/>
      <c r="C143"/>
      <c r="D143" s="5"/>
    </row>
    <row r="144" spans="1:4" ht="13" x14ac:dyDescent="0.15">
      <c r="A144"/>
      <c r="B144"/>
      <c r="C144"/>
      <c r="D144" s="5"/>
    </row>
    <row r="145" spans="1:4" ht="13" x14ac:dyDescent="0.15">
      <c r="A145"/>
      <c r="B145"/>
      <c r="C145"/>
      <c r="D145" s="5"/>
    </row>
    <row r="146" spans="1:4" ht="13" x14ac:dyDescent="0.15">
      <c r="A146"/>
      <c r="B146"/>
      <c r="C146"/>
      <c r="D146" s="5"/>
    </row>
    <row r="147" spans="1:4" ht="13" x14ac:dyDescent="0.15">
      <c r="A147"/>
      <c r="B147"/>
      <c r="C147"/>
      <c r="D147" s="5"/>
    </row>
    <row r="148" spans="1:4" ht="13" x14ac:dyDescent="0.15">
      <c r="A148"/>
      <c r="B148"/>
      <c r="C148"/>
      <c r="D148" s="5"/>
    </row>
    <row r="149" spans="1:4" ht="13" x14ac:dyDescent="0.15">
      <c r="A149"/>
      <c r="B149"/>
      <c r="C149"/>
      <c r="D149" s="5"/>
    </row>
    <row r="150" spans="1:4" ht="13" x14ac:dyDescent="0.15">
      <c r="A150"/>
      <c r="B150"/>
      <c r="C150"/>
      <c r="D150" s="5"/>
    </row>
    <row r="151" spans="1:4" ht="13" x14ac:dyDescent="0.15">
      <c r="A151"/>
      <c r="B151"/>
      <c r="C151"/>
      <c r="D151" s="5"/>
    </row>
    <row r="152" spans="1:4" ht="13" x14ac:dyDescent="0.15">
      <c r="A152"/>
      <c r="B152"/>
      <c r="C152"/>
      <c r="D152" s="5"/>
    </row>
    <row r="153" spans="1:4" ht="13" x14ac:dyDescent="0.15">
      <c r="A153"/>
      <c r="B153"/>
      <c r="C153"/>
      <c r="D153" s="5"/>
    </row>
    <row r="154" spans="1:4" ht="13" x14ac:dyDescent="0.15">
      <c r="A154"/>
      <c r="B154"/>
      <c r="C154"/>
      <c r="D154" s="5"/>
    </row>
    <row r="155" spans="1:4" ht="13" x14ac:dyDescent="0.15">
      <c r="A155"/>
      <c r="B155"/>
      <c r="C155"/>
      <c r="D155" s="5"/>
    </row>
    <row r="156" spans="1:4" ht="13" x14ac:dyDescent="0.15">
      <c r="A156"/>
      <c r="B156"/>
      <c r="C156"/>
      <c r="D156" s="5"/>
    </row>
    <row r="157" spans="1:4" ht="13" x14ac:dyDescent="0.15">
      <c r="A157"/>
      <c r="B157"/>
      <c r="C157"/>
      <c r="D157" s="5"/>
    </row>
    <row r="158" spans="1:4" ht="13" x14ac:dyDescent="0.15">
      <c r="A158"/>
      <c r="B158"/>
      <c r="C158"/>
      <c r="D158" s="5"/>
    </row>
    <row r="159" spans="1:4" ht="13" x14ac:dyDescent="0.15">
      <c r="A159"/>
      <c r="B159"/>
      <c r="C159"/>
      <c r="D159" s="5"/>
    </row>
    <row r="160" spans="1:4" ht="13" x14ac:dyDescent="0.15">
      <c r="A160"/>
      <c r="B160"/>
      <c r="C160"/>
      <c r="D160" s="5"/>
    </row>
    <row r="161" spans="1:4" ht="13" x14ac:dyDescent="0.15">
      <c r="A161"/>
      <c r="B161"/>
      <c r="C161"/>
      <c r="D161" s="5"/>
    </row>
    <row r="162" spans="1:4" ht="13" x14ac:dyDescent="0.15">
      <c r="A162"/>
      <c r="B162"/>
      <c r="C162"/>
      <c r="D162" s="5"/>
    </row>
    <row r="163" spans="1:4" ht="13" x14ac:dyDescent="0.15">
      <c r="A163"/>
      <c r="B163"/>
      <c r="C163"/>
      <c r="D163" s="5"/>
    </row>
    <row r="164" spans="1:4" ht="13" x14ac:dyDescent="0.15">
      <c r="A164"/>
      <c r="B164"/>
      <c r="C164"/>
      <c r="D164" s="5"/>
    </row>
    <row r="165" spans="1:4" ht="13" x14ac:dyDescent="0.15">
      <c r="A165"/>
      <c r="B165"/>
      <c r="C165"/>
      <c r="D165" s="5"/>
    </row>
    <row r="166" spans="1:4" ht="13" x14ac:dyDescent="0.15">
      <c r="A166"/>
      <c r="B166"/>
      <c r="C166"/>
      <c r="D166" s="5"/>
    </row>
    <row r="167" spans="1:4" ht="13" x14ac:dyDescent="0.15">
      <c r="A167"/>
      <c r="B167"/>
      <c r="C167"/>
      <c r="D167" s="5"/>
    </row>
    <row r="168" spans="1:4" ht="13" x14ac:dyDescent="0.15">
      <c r="A168"/>
      <c r="B168"/>
      <c r="C168"/>
      <c r="D168" s="5"/>
    </row>
    <row r="169" spans="1:4" ht="13" x14ac:dyDescent="0.15">
      <c r="A169"/>
      <c r="B169"/>
      <c r="C169"/>
      <c r="D169" s="5"/>
    </row>
    <row r="170" spans="1:4" ht="13" x14ac:dyDescent="0.15">
      <c r="A170"/>
      <c r="B170"/>
      <c r="C170"/>
      <c r="D170" s="5"/>
    </row>
    <row r="171" spans="1:4" ht="13" x14ac:dyDescent="0.15">
      <c r="A171"/>
      <c r="B171"/>
      <c r="C171"/>
      <c r="D171" s="5"/>
    </row>
    <row r="172" spans="1:4" ht="13" x14ac:dyDescent="0.15">
      <c r="A172"/>
      <c r="B172"/>
      <c r="C172"/>
      <c r="D172" s="5"/>
    </row>
    <row r="173" spans="1:4" ht="13" x14ac:dyDescent="0.15">
      <c r="A173"/>
      <c r="B173"/>
      <c r="C173"/>
      <c r="D173" s="5"/>
    </row>
    <row r="174" spans="1:4" ht="13" x14ac:dyDescent="0.15">
      <c r="A174"/>
      <c r="B174"/>
      <c r="C174"/>
      <c r="D174" s="5"/>
    </row>
    <row r="175" spans="1:4" ht="13" x14ac:dyDescent="0.15">
      <c r="A175"/>
      <c r="B175"/>
      <c r="C175"/>
      <c r="D175" s="5"/>
    </row>
    <row r="176" spans="1:4" ht="13" x14ac:dyDescent="0.15">
      <c r="A176"/>
      <c r="B176"/>
      <c r="C176"/>
      <c r="D176" s="5"/>
    </row>
    <row r="177" spans="1:4" ht="13" x14ac:dyDescent="0.15">
      <c r="A177"/>
      <c r="B177"/>
      <c r="C177"/>
      <c r="D177" s="5"/>
    </row>
    <row r="178" spans="1:4" ht="13" x14ac:dyDescent="0.15">
      <c r="A178"/>
      <c r="B178"/>
      <c r="C178"/>
      <c r="D178" s="5"/>
    </row>
    <row r="179" spans="1:4" ht="13" x14ac:dyDescent="0.15">
      <c r="A179"/>
      <c r="B179"/>
      <c r="C179"/>
      <c r="D179" s="5"/>
    </row>
    <row r="180" spans="1:4" ht="13" x14ac:dyDescent="0.15">
      <c r="A180"/>
      <c r="B180"/>
      <c r="C180"/>
      <c r="D180" s="5"/>
    </row>
    <row r="181" spans="1:4" ht="13" x14ac:dyDescent="0.15">
      <c r="A181"/>
      <c r="B181"/>
      <c r="C181"/>
      <c r="D181" s="5"/>
    </row>
    <row r="182" spans="1:4" ht="13" x14ac:dyDescent="0.15">
      <c r="A182"/>
      <c r="B182"/>
      <c r="C182"/>
      <c r="D182" s="5"/>
    </row>
    <row r="183" spans="1:4" ht="13" x14ac:dyDescent="0.15">
      <c r="A183"/>
      <c r="B183"/>
      <c r="C183"/>
      <c r="D183" s="5"/>
    </row>
    <row r="184" spans="1:4" ht="13" x14ac:dyDescent="0.15">
      <c r="A184"/>
      <c r="B184"/>
      <c r="C184"/>
      <c r="D184" s="5"/>
    </row>
    <row r="185" spans="1:4" ht="13" x14ac:dyDescent="0.15">
      <c r="A185"/>
      <c r="B185"/>
      <c r="C185"/>
      <c r="D185" s="5"/>
    </row>
    <row r="186" spans="1:4" ht="13" x14ac:dyDescent="0.15">
      <c r="A186"/>
      <c r="B186"/>
      <c r="C186"/>
      <c r="D186" s="5"/>
    </row>
    <row r="187" spans="1:4" ht="13" x14ac:dyDescent="0.15">
      <c r="A187"/>
      <c r="B187"/>
      <c r="C187"/>
      <c r="D187" s="5"/>
    </row>
    <row r="188" spans="1:4" ht="13" x14ac:dyDescent="0.15">
      <c r="A188"/>
      <c r="B188"/>
      <c r="C188"/>
      <c r="D188" s="5"/>
    </row>
    <row r="189" spans="1:4" ht="13" x14ac:dyDescent="0.15">
      <c r="A189"/>
      <c r="B189"/>
      <c r="C189"/>
      <c r="D189" s="5"/>
    </row>
    <row r="190" spans="1:4" ht="13" x14ac:dyDescent="0.15">
      <c r="A190"/>
      <c r="B190"/>
      <c r="C190"/>
      <c r="D190" s="5"/>
    </row>
    <row r="191" spans="1:4" ht="13" x14ac:dyDescent="0.15">
      <c r="A191"/>
      <c r="B191"/>
      <c r="C191"/>
      <c r="D191" s="5"/>
    </row>
    <row r="192" spans="1:4" ht="13" x14ac:dyDescent="0.15">
      <c r="A192"/>
      <c r="B192"/>
      <c r="C192"/>
      <c r="D192" s="5"/>
    </row>
    <row r="193" spans="1:4" ht="13" x14ac:dyDescent="0.15">
      <c r="A193"/>
      <c r="B193"/>
      <c r="C193"/>
      <c r="D193" s="5"/>
    </row>
    <row r="194" spans="1:4" ht="13" x14ac:dyDescent="0.15">
      <c r="A194"/>
      <c r="B194"/>
      <c r="C194"/>
      <c r="D194" s="5"/>
    </row>
    <row r="195" spans="1:4" ht="13" x14ac:dyDescent="0.15">
      <c r="A195"/>
      <c r="B195"/>
      <c r="C195"/>
      <c r="D195" s="5"/>
    </row>
    <row r="196" spans="1:4" ht="13" x14ac:dyDescent="0.15">
      <c r="A196"/>
      <c r="B196"/>
      <c r="C196"/>
      <c r="D196" s="5"/>
    </row>
    <row r="197" spans="1:4" ht="13" x14ac:dyDescent="0.15">
      <c r="A197"/>
      <c r="B197"/>
      <c r="C197"/>
      <c r="D197" s="5"/>
    </row>
    <row r="198" spans="1:4" ht="13" x14ac:dyDescent="0.15">
      <c r="A198"/>
      <c r="B198"/>
      <c r="C198"/>
      <c r="D198" s="5"/>
    </row>
    <row r="199" spans="1:4" ht="13" x14ac:dyDescent="0.15">
      <c r="A199"/>
      <c r="B199"/>
      <c r="C199"/>
      <c r="D199" s="5"/>
    </row>
    <row r="200" spans="1:4" ht="13" x14ac:dyDescent="0.15">
      <c r="A200"/>
      <c r="B200"/>
      <c r="C200"/>
      <c r="D200" s="5"/>
    </row>
    <row r="201" spans="1:4" ht="13" x14ac:dyDescent="0.15">
      <c r="A201"/>
      <c r="B201"/>
      <c r="C201"/>
      <c r="D201" s="5"/>
    </row>
    <row r="202" spans="1:4" ht="13" x14ac:dyDescent="0.15">
      <c r="A202"/>
      <c r="B202"/>
      <c r="C202"/>
      <c r="D202" s="5"/>
    </row>
    <row r="203" spans="1:4" ht="13" x14ac:dyDescent="0.15">
      <c r="A203"/>
      <c r="B203"/>
      <c r="C203"/>
      <c r="D203" s="5"/>
    </row>
    <row r="204" spans="1:4" ht="13" x14ac:dyDescent="0.15">
      <c r="A204"/>
      <c r="B204"/>
      <c r="C204"/>
      <c r="D204" s="5"/>
    </row>
    <row r="205" spans="1:4" ht="13" x14ac:dyDescent="0.15">
      <c r="A205"/>
      <c r="B205"/>
      <c r="C205"/>
      <c r="D205" s="5"/>
    </row>
    <row r="206" spans="1:4" ht="13" x14ac:dyDescent="0.15">
      <c r="A206"/>
      <c r="B206"/>
      <c r="C206"/>
      <c r="D206" s="5"/>
    </row>
    <row r="207" spans="1:4" ht="13" x14ac:dyDescent="0.15">
      <c r="A207"/>
      <c r="B207"/>
      <c r="C207"/>
      <c r="D207" s="5"/>
    </row>
    <row r="208" spans="1:4" ht="13" x14ac:dyDescent="0.15">
      <c r="A208"/>
      <c r="B208"/>
      <c r="C208"/>
      <c r="D208" s="5"/>
    </row>
    <row r="209" spans="1:4" ht="13" x14ac:dyDescent="0.15">
      <c r="A209"/>
      <c r="B209"/>
      <c r="C209"/>
      <c r="D209" s="5"/>
    </row>
    <row r="210" spans="1:4" ht="13" x14ac:dyDescent="0.15">
      <c r="A210"/>
      <c r="B210"/>
      <c r="C210"/>
      <c r="D210" s="5"/>
    </row>
    <row r="211" spans="1:4" ht="13" x14ac:dyDescent="0.15">
      <c r="A211"/>
      <c r="B211"/>
      <c r="C211"/>
      <c r="D211" s="5"/>
    </row>
    <row r="212" spans="1:4" ht="13" x14ac:dyDescent="0.15">
      <c r="A212"/>
      <c r="B212"/>
      <c r="C212"/>
      <c r="D212" s="5"/>
    </row>
    <row r="213" spans="1:4" ht="13" x14ac:dyDescent="0.15">
      <c r="A213"/>
      <c r="B213"/>
      <c r="C213"/>
      <c r="D213" s="5"/>
    </row>
    <row r="214" spans="1:4" ht="13" x14ac:dyDescent="0.15">
      <c r="A214"/>
      <c r="B214"/>
      <c r="C214"/>
      <c r="D214" s="5"/>
    </row>
    <row r="215" spans="1:4" ht="13" x14ac:dyDescent="0.15">
      <c r="A215"/>
      <c r="B215"/>
      <c r="C215"/>
      <c r="D215" s="5"/>
    </row>
    <row r="216" spans="1:4" ht="13" x14ac:dyDescent="0.15">
      <c r="A216"/>
      <c r="B216"/>
      <c r="C216"/>
      <c r="D216" s="5"/>
    </row>
    <row r="217" spans="1:4" ht="13" x14ac:dyDescent="0.15">
      <c r="A217"/>
      <c r="B217"/>
      <c r="C217"/>
      <c r="D217" s="5"/>
    </row>
    <row r="218" spans="1:4" ht="13" x14ac:dyDescent="0.15">
      <c r="A218"/>
      <c r="B218"/>
      <c r="C218"/>
      <c r="D218" s="5"/>
    </row>
    <row r="219" spans="1:4" ht="13" x14ac:dyDescent="0.15">
      <c r="A219"/>
      <c r="B219"/>
      <c r="C219"/>
      <c r="D219" s="5"/>
    </row>
    <row r="220" spans="1:4" ht="13" x14ac:dyDescent="0.15">
      <c r="A220"/>
      <c r="B220"/>
      <c r="C220"/>
      <c r="D220" s="5"/>
    </row>
    <row r="221" spans="1:4" ht="13" x14ac:dyDescent="0.15">
      <c r="A221"/>
      <c r="B221"/>
      <c r="C221"/>
      <c r="D221" s="5"/>
    </row>
    <row r="222" spans="1:4" ht="13" x14ac:dyDescent="0.15">
      <c r="A222"/>
      <c r="B222"/>
      <c r="C222"/>
      <c r="D222" s="5"/>
    </row>
    <row r="223" spans="1:4" ht="13" x14ac:dyDescent="0.15">
      <c r="A223"/>
      <c r="B223"/>
      <c r="C223"/>
      <c r="D223" s="5"/>
    </row>
    <row r="224" spans="1:4" ht="13" x14ac:dyDescent="0.15">
      <c r="A224"/>
      <c r="B224"/>
      <c r="C224"/>
      <c r="D224" s="5"/>
    </row>
    <row r="225" spans="1:4" ht="13" x14ac:dyDescent="0.15">
      <c r="A225"/>
      <c r="B225"/>
      <c r="C225"/>
      <c r="D225" s="5"/>
    </row>
    <row r="226" spans="1:4" ht="13" x14ac:dyDescent="0.15">
      <c r="A226"/>
      <c r="B226"/>
      <c r="C226"/>
      <c r="D226" s="5"/>
    </row>
    <row r="227" spans="1:4" ht="13" x14ac:dyDescent="0.15">
      <c r="A227"/>
      <c r="B227"/>
      <c r="C227"/>
      <c r="D227" s="5"/>
    </row>
    <row r="228" spans="1:4" ht="13" x14ac:dyDescent="0.15">
      <c r="A228"/>
      <c r="B228"/>
      <c r="C228"/>
      <c r="D228" s="5"/>
    </row>
    <row r="229" spans="1:4" ht="13" x14ac:dyDescent="0.15">
      <c r="A229"/>
      <c r="B229"/>
      <c r="C229"/>
      <c r="D229" s="5"/>
    </row>
    <row r="230" spans="1:4" ht="13" x14ac:dyDescent="0.15">
      <c r="A230"/>
      <c r="B230"/>
      <c r="C230"/>
      <c r="D230" s="5"/>
    </row>
    <row r="231" spans="1:4" ht="13" x14ac:dyDescent="0.15">
      <c r="A231"/>
      <c r="B231"/>
      <c r="C231"/>
      <c r="D231" s="5"/>
    </row>
    <row r="232" spans="1:4" ht="13" x14ac:dyDescent="0.15">
      <c r="A232"/>
      <c r="B232"/>
      <c r="C232"/>
      <c r="D232" s="5"/>
    </row>
    <row r="233" spans="1:4" ht="13" x14ac:dyDescent="0.15">
      <c r="A233"/>
      <c r="B233"/>
      <c r="C233"/>
      <c r="D233" s="5"/>
    </row>
    <row r="234" spans="1:4" ht="13" x14ac:dyDescent="0.15">
      <c r="A234"/>
      <c r="B234"/>
      <c r="C234"/>
      <c r="D234" s="5"/>
    </row>
    <row r="235" spans="1:4" ht="13" x14ac:dyDescent="0.15">
      <c r="A235"/>
      <c r="B235"/>
      <c r="C235"/>
      <c r="D235" s="5"/>
    </row>
    <row r="236" spans="1:4" ht="13" x14ac:dyDescent="0.15">
      <c r="A236"/>
      <c r="B236"/>
      <c r="C236"/>
      <c r="D236" s="5"/>
    </row>
    <row r="237" spans="1:4" ht="13" x14ac:dyDescent="0.15">
      <c r="A237"/>
      <c r="B237"/>
      <c r="C237"/>
      <c r="D237" s="5"/>
    </row>
    <row r="238" spans="1:4" ht="13" x14ac:dyDescent="0.15">
      <c r="A238"/>
      <c r="B238"/>
      <c r="C238"/>
      <c r="D238" s="5"/>
    </row>
    <row r="239" spans="1:4" ht="13" x14ac:dyDescent="0.15">
      <c r="A239"/>
      <c r="B239"/>
      <c r="C239"/>
      <c r="D239" s="5"/>
    </row>
    <row r="240" spans="1:4" ht="13" x14ac:dyDescent="0.15">
      <c r="A240"/>
      <c r="B240"/>
      <c r="C240"/>
      <c r="D240" s="5"/>
    </row>
    <row r="241" spans="1:4" ht="13" x14ac:dyDescent="0.15">
      <c r="A241"/>
      <c r="B241"/>
      <c r="C241"/>
      <c r="D241" s="5"/>
    </row>
    <row r="242" spans="1:4" ht="13" x14ac:dyDescent="0.15">
      <c r="A242"/>
      <c r="B242"/>
      <c r="C242"/>
      <c r="D242" s="5"/>
    </row>
    <row r="243" spans="1:4" ht="13" x14ac:dyDescent="0.15">
      <c r="A243"/>
      <c r="B243"/>
      <c r="C243"/>
      <c r="D243" s="5"/>
    </row>
    <row r="244" spans="1:4" ht="13" x14ac:dyDescent="0.15">
      <c r="A244"/>
      <c r="B244"/>
      <c r="C244"/>
      <c r="D244" s="5"/>
    </row>
    <row r="245" spans="1:4" ht="13" x14ac:dyDescent="0.15">
      <c r="A245"/>
      <c r="B245"/>
      <c r="C245"/>
      <c r="D245" s="5"/>
    </row>
    <row r="246" spans="1:4" ht="13" x14ac:dyDescent="0.15">
      <c r="A246"/>
      <c r="B246"/>
      <c r="C246"/>
      <c r="D246" s="5"/>
    </row>
    <row r="247" spans="1:4" ht="13" x14ac:dyDescent="0.15">
      <c r="A247"/>
      <c r="B247"/>
      <c r="C247"/>
      <c r="D247" s="5"/>
    </row>
    <row r="248" spans="1:4" ht="13" x14ac:dyDescent="0.15">
      <c r="A248"/>
      <c r="B248"/>
      <c r="C248"/>
      <c r="D248" s="5"/>
    </row>
    <row r="249" spans="1:4" ht="13" x14ac:dyDescent="0.15">
      <c r="A249"/>
      <c r="B249"/>
      <c r="C249"/>
      <c r="D249" s="5"/>
    </row>
    <row r="250" spans="1:4" ht="13" x14ac:dyDescent="0.15">
      <c r="A250"/>
      <c r="B250"/>
      <c r="C250"/>
      <c r="D250" s="5"/>
    </row>
    <row r="251" spans="1:4" ht="13" x14ac:dyDescent="0.15">
      <c r="A251"/>
      <c r="B251"/>
      <c r="C251"/>
      <c r="D251" s="5"/>
    </row>
    <row r="252" spans="1:4" ht="13" x14ac:dyDescent="0.15">
      <c r="A252"/>
      <c r="B252"/>
      <c r="C252"/>
      <c r="D252" s="5"/>
    </row>
    <row r="253" spans="1:4" ht="13" x14ac:dyDescent="0.15">
      <c r="A253"/>
      <c r="B253"/>
      <c r="C253"/>
      <c r="D253" s="5"/>
    </row>
    <row r="254" spans="1:4" ht="13" x14ac:dyDescent="0.15">
      <c r="A254"/>
      <c r="B254"/>
      <c r="C254"/>
      <c r="D254" s="5"/>
    </row>
    <row r="255" spans="1:4" ht="13" x14ac:dyDescent="0.15">
      <c r="A255"/>
      <c r="B255"/>
      <c r="C255"/>
      <c r="D255" s="5"/>
    </row>
    <row r="256" spans="1:4" ht="13" x14ac:dyDescent="0.15">
      <c r="A256"/>
      <c r="B256"/>
      <c r="C256"/>
      <c r="D256" s="5"/>
    </row>
    <row r="257" spans="1:4" ht="13" x14ac:dyDescent="0.15">
      <c r="A257"/>
      <c r="B257"/>
      <c r="C257"/>
      <c r="D257" s="5"/>
    </row>
    <row r="258" spans="1:4" ht="13" x14ac:dyDescent="0.15">
      <c r="A258"/>
      <c r="B258"/>
      <c r="C258"/>
      <c r="D258" s="5"/>
    </row>
    <row r="259" spans="1:4" ht="13" x14ac:dyDescent="0.15">
      <c r="A259"/>
      <c r="B259"/>
      <c r="C259"/>
      <c r="D259" s="5"/>
    </row>
    <row r="260" spans="1:4" ht="13" x14ac:dyDescent="0.15">
      <c r="A260"/>
      <c r="B260"/>
      <c r="C260"/>
      <c r="D260" s="5"/>
    </row>
    <row r="261" spans="1:4" ht="13" x14ac:dyDescent="0.15">
      <c r="A261"/>
      <c r="B261"/>
      <c r="C261"/>
      <c r="D261" s="5"/>
    </row>
    <row r="262" spans="1:4" ht="13" x14ac:dyDescent="0.15">
      <c r="A262"/>
      <c r="B262"/>
      <c r="C262"/>
      <c r="D262" s="5"/>
    </row>
    <row r="263" spans="1:4" ht="13" x14ac:dyDescent="0.15">
      <c r="A263"/>
      <c r="B263"/>
      <c r="C263"/>
      <c r="D263" s="5"/>
    </row>
    <row r="264" spans="1:4" ht="13" x14ac:dyDescent="0.15">
      <c r="A264"/>
      <c r="B264"/>
      <c r="C264"/>
      <c r="D264" s="5"/>
    </row>
    <row r="265" spans="1:4" ht="13" x14ac:dyDescent="0.15">
      <c r="A265"/>
      <c r="B265"/>
      <c r="C265"/>
      <c r="D265" s="5"/>
    </row>
    <row r="266" spans="1:4" ht="13" x14ac:dyDescent="0.15">
      <c r="A266"/>
      <c r="B266"/>
      <c r="C266"/>
      <c r="D266" s="5"/>
    </row>
    <row r="267" spans="1:4" ht="13" x14ac:dyDescent="0.15">
      <c r="A267"/>
      <c r="B267"/>
      <c r="C267"/>
      <c r="D267" s="5"/>
    </row>
    <row r="268" spans="1:4" ht="13" x14ac:dyDescent="0.15">
      <c r="A268"/>
      <c r="B268"/>
      <c r="C268"/>
      <c r="D268" s="5"/>
    </row>
    <row r="269" spans="1:4" ht="13" x14ac:dyDescent="0.15">
      <c r="A269"/>
      <c r="B269"/>
      <c r="C269"/>
      <c r="D269" s="5"/>
    </row>
    <row r="270" spans="1:4" ht="13" x14ac:dyDescent="0.15">
      <c r="A270"/>
      <c r="B270"/>
      <c r="C270"/>
      <c r="D270" s="5"/>
    </row>
    <row r="271" spans="1:4" ht="13" x14ac:dyDescent="0.15">
      <c r="A271"/>
      <c r="B271"/>
      <c r="C271"/>
      <c r="D271" s="5"/>
    </row>
    <row r="272" spans="1:4" ht="13" x14ac:dyDescent="0.15">
      <c r="A272"/>
      <c r="B272"/>
      <c r="C272"/>
      <c r="D272" s="5"/>
    </row>
    <row r="273" spans="1:4" ht="13" x14ac:dyDescent="0.15">
      <c r="A273"/>
      <c r="B273"/>
      <c r="C273"/>
      <c r="D273" s="5"/>
    </row>
    <row r="274" spans="1:4" ht="13" x14ac:dyDescent="0.15">
      <c r="A274"/>
      <c r="B274"/>
      <c r="C274"/>
      <c r="D274" s="5"/>
    </row>
    <row r="275" spans="1:4" ht="13" x14ac:dyDescent="0.15">
      <c r="A275"/>
      <c r="B275"/>
      <c r="C275"/>
      <c r="D275" s="5"/>
    </row>
    <row r="276" spans="1:4" ht="13" x14ac:dyDescent="0.15">
      <c r="A276"/>
      <c r="B276"/>
      <c r="C276"/>
      <c r="D276" s="5"/>
    </row>
    <row r="277" spans="1:4" ht="13" x14ac:dyDescent="0.15">
      <c r="A277"/>
      <c r="B277"/>
      <c r="C277"/>
      <c r="D277" s="5"/>
    </row>
    <row r="278" spans="1:4" ht="13" x14ac:dyDescent="0.15">
      <c r="A278"/>
      <c r="B278"/>
      <c r="C278"/>
      <c r="D278" s="5"/>
    </row>
    <row r="279" spans="1:4" ht="13" x14ac:dyDescent="0.15">
      <c r="A279"/>
      <c r="B279"/>
      <c r="C279"/>
      <c r="D279" s="5"/>
    </row>
    <row r="280" spans="1:4" ht="13" x14ac:dyDescent="0.15">
      <c r="A280"/>
      <c r="B280"/>
      <c r="C280"/>
      <c r="D280" s="5"/>
    </row>
    <row r="281" spans="1:4" ht="13" x14ac:dyDescent="0.15">
      <c r="A281"/>
      <c r="B281"/>
      <c r="C281"/>
      <c r="D281" s="5"/>
    </row>
    <row r="282" spans="1:4" ht="13" x14ac:dyDescent="0.15">
      <c r="A282"/>
      <c r="B282"/>
      <c r="C282"/>
      <c r="D282" s="5"/>
    </row>
    <row r="283" spans="1:4" ht="13" x14ac:dyDescent="0.15">
      <c r="A283"/>
      <c r="B283"/>
      <c r="C283"/>
      <c r="D283" s="5"/>
    </row>
    <row r="284" spans="1:4" ht="13" x14ac:dyDescent="0.15">
      <c r="A284"/>
      <c r="B284"/>
      <c r="C284"/>
      <c r="D284" s="5"/>
    </row>
    <row r="285" spans="1:4" ht="13" x14ac:dyDescent="0.15">
      <c r="A285"/>
      <c r="B285"/>
      <c r="C285"/>
      <c r="D285" s="5"/>
    </row>
    <row r="286" spans="1:4" ht="13" x14ac:dyDescent="0.15">
      <c r="A286"/>
      <c r="B286"/>
      <c r="C286"/>
      <c r="D286" s="5"/>
    </row>
    <row r="287" spans="1:4" ht="13" x14ac:dyDescent="0.15">
      <c r="A287"/>
      <c r="B287"/>
      <c r="C287"/>
      <c r="D287" s="5"/>
    </row>
    <row r="288" spans="1:4" ht="13" x14ac:dyDescent="0.15">
      <c r="A288"/>
      <c r="B288"/>
      <c r="C288"/>
      <c r="D288" s="5"/>
    </row>
    <row r="289" spans="1:4" ht="13" x14ac:dyDescent="0.15">
      <c r="A289"/>
      <c r="B289"/>
      <c r="C289"/>
      <c r="D289" s="5"/>
    </row>
    <row r="290" spans="1:4" ht="13" x14ac:dyDescent="0.15">
      <c r="A290"/>
      <c r="B290"/>
      <c r="C290"/>
      <c r="D290" s="5"/>
    </row>
    <row r="291" spans="1:4" ht="13" x14ac:dyDescent="0.15">
      <c r="A291"/>
      <c r="B291"/>
      <c r="C291"/>
      <c r="D291" s="5"/>
    </row>
    <row r="292" spans="1:4" ht="13" x14ac:dyDescent="0.15">
      <c r="A292"/>
      <c r="B292"/>
      <c r="C292"/>
      <c r="D292" s="5"/>
    </row>
    <row r="293" spans="1:4" ht="13" x14ac:dyDescent="0.15">
      <c r="A293"/>
      <c r="B293"/>
      <c r="C293"/>
      <c r="D293" s="5"/>
    </row>
    <row r="294" spans="1:4" ht="13" x14ac:dyDescent="0.15">
      <c r="A294"/>
      <c r="B294"/>
      <c r="C294"/>
      <c r="D294" s="5"/>
    </row>
    <row r="295" spans="1:4" ht="13" x14ac:dyDescent="0.15">
      <c r="A295"/>
      <c r="B295"/>
      <c r="C295"/>
      <c r="D295" s="5"/>
    </row>
    <row r="296" spans="1:4" ht="13" x14ac:dyDescent="0.15">
      <c r="A296"/>
      <c r="B296"/>
      <c r="C296"/>
      <c r="D296" s="5"/>
    </row>
    <row r="297" spans="1:4" ht="13" x14ac:dyDescent="0.15">
      <c r="A297"/>
      <c r="B297"/>
      <c r="C297"/>
      <c r="D297" s="5"/>
    </row>
    <row r="298" spans="1:4" ht="13" x14ac:dyDescent="0.15">
      <c r="A298"/>
      <c r="B298"/>
      <c r="C298"/>
      <c r="D298" s="5"/>
    </row>
    <row r="299" spans="1:4" ht="13" x14ac:dyDescent="0.15">
      <c r="A299"/>
      <c r="B299"/>
      <c r="C299"/>
      <c r="D299" s="5"/>
    </row>
    <row r="300" spans="1:4" ht="13" x14ac:dyDescent="0.15">
      <c r="A300"/>
      <c r="B300"/>
      <c r="C300"/>
      <c r="D300" s="5"/>
    </row>
    <row r="301" spans="1:4" ht="13" x14ac:dyDescent="0.15">
      <c r="A301"/>
      <c r="B301"/>
      <c r="C301"/>
      <c r="D301" s="5"/>
    </row>
    <row r="302" spans="1:4" ht="13" x14ac:dyDescent="0.15">
      <c r="A302"/>
      <c r="B302"/>
      <c r="C302"/>
      <c r="D302" s="5"/>
    </row>
    <row r="303" spans="1:4" ht="13" x14ac:dyDescent="0.15">
      <c r="A303"/>
      <c r="B303"/>
      <c r="C303"/>
      <c r="D303" s="5"/>
    </row>
    <row r="304" spans="1:4" ht="13" x14ac:dyDescent="0.15">
      <c r="A304"/>
      <c r="B304"/>
      <c r="C304"/>
      <c r="D304" s="5"/>
    </row>
    <row r="305" spans="1:4" ht="13" x14ac:dyDescent="0.15">
      <c r="A305"/>
      <c r="B305"/>
      <c r="C305"/>
      <c r="D305" s="5"/>
    </row>
    <row r="306" spans="1:4" ht="13" x14ac:dyDescent="0.15">
      <c r="A306"/>
      <c r="B306"/>
      <c r="C306"/>
      <c r="D306" s="5"/>
    </row>
    <row r="307" spans="1:4" ht="13" x14ac:dyDescent="0.15">
      <c r="A307"/>
      <c r="B307"/>
      <c r="C307"/>
      <c r="D307" s="5"/>
    </row>
    <row r="308" spans="1:4" ht="13" x14ac:dyDescent="0.15">
      <c r="A308"/>
      <c r="B308"/>
      <c r="C308"/>
      <c r="D308" s="5"/>
    </row>
    <row r="309" spans="1:4" ht="13" x14ac:dyDescent="0.15">
      <c r="A309"/>
      <c r="B309"/>
      <c r="C309"/>
      <c r="D309" s="5"/>
    </row>
    <row r="310" spans="1:4" ht="13" x14ac:dyDescent="0.15">
      <c r="A310"/>
      <c r="B310"/>
      <c r="C310"/>
      <c r="D310" s="5"/>
    </row>
    <row r="311" spans="1:4" ht="13" x14ac:dyDescent="0.15">
      <c r="A311"/>
      <c r="B311"/>
      <c r="C311"/>
      <c r="D311" s="5"/>
    </row>
    <row r="312" spans="1:4" ht="13" x14ac:dyDescent="0.15">
      <c r="A312"/>
      <c r="B312"/>
      <c r="C312"/>
      <c r="D312" s="5"/>
    </row>
    <row r="313" spans="1:4" ht="13" x14ac:dyDescent="0.15">
      <c r="A313"/>
      <c r="B313"/>
      <c r="C313"/>
      <c r="D313" s="5"/>
    </row>
    <row r="314" spans="1:4" ht="13" x14ac:dyDescent="0.15">
      <c r="A314"/>
      <c r="B314"/>
      <c r="C314"/>
      <c r="D314" s="5"/>
    </row>
    <row r="315" spans="1:4" ht="13" x14ac:dyDescent="0.15">
      <c r="A315"/>
      <c r="B315"/>
      <c r="C315"/>
      <c r="D315" s="5"/>
    </row>
    <row r="316" spans="1:4" ht="13" x14ac:dyDescent="0.15">
      <c r="A316"/>
      <c r="B316"/>
      <c r="C316"/>
      <c r="D316" s="5"/>
    </row>
    <row r="317" spans="1:4" ht="13" x14ac:dyDescent="0.15">
      <c r="A317"/>
      <c r="B317"/>
      <c r="C317"/>
      <c r="D317" s="5"/>
    </row>
    <row r="318" spans="1:4" ht="13" x14ac:dyDescent="0.15">
      <c r="A318"/>
      <c r="B318"/>
      <c r="C318"/>
      <c r="D318" s="5"/>
    </row>
    <row r="319" spans="1:4" ht="13" x14ac:dyDescent="0.15">
      <c r="A319"/>
      <c r="B319"/>
      <c r="C319"/>
      <c r="D319" s="5"/>
    </row>
    <row r="320" spans="1:4" ht="13" x14ac:dyDescent="0.15">
      <c r="A320"/>
      <c r="B320"/>
      <c r="C320"/>
      <c r="D320" s="5"/>
    </row>
    <row r="321" spans="1:4" ht="13" x14ac:dyDescent="0.15">
      <c r="A321"/>
      <c r="B321"/>
      <c r="C321"/>
      <c r="D321" s="5"/>
    </row>
    <row r="322" spans="1:4" ht="13" x14ac:dyDescent="0.15">
      <c r="A322"/>
      <c r="B322"/>
      <c r="C322"/>
      <c r="D322" s="5"/>
    </row>
    <row r="323" spans="1:4" ht="13" x14ac:dyDescent="0.15">
      <c r="A323"/>
      <c r="B323"/>
      <c r="C323"/>
      <c r="D323" s="5"/>
    </row>
    <row r="324" spans="1:4" ht="13" x14ac:dyDescent="0.15">
      <c r="A324"/>
      <c r="B324"/>
      <c r="C324"/>
      <c r="D324" s="5"/>
    </row>
    <row r="325" spans="1:4" ht="13" x14ac:dyDescent="0.15">
      <c r="A325"/>
      <c r="B325"/>
      <c r="C325"/>
      <c r="D325" s="5"/>
    </row>
    <row r="326" spans="1:4" ht="13" x14ac:dyDescent="0.15">
      <c r="A326"/>
      <c r="B326"/>
      <c r="C326"/>
      <c r="D326" s="5"/>
    </row>
    <row r="327" spans="1:4" ht="13" x14ac:dyDescent="0.15">
      <c r="A327"/>
      <c r="B327"/>
      <c r="C327"/>
      <c r="D327" s="5"/>
    </row>
    <row r="328" spans="1:4" ht="13" x14ac:dyDescent="0.15">
      <c r="A328"/>
      <c r="B328"/>
      <c r="C328"/>
      <c r="D328" s="5"/>
    </row>
    <row r="329" spans="1:4" ht="13" x14ac:dyDescent="0.15">
      <c r="A329"/>
      <c r="B329"/>
      <c r="C329"/>
      <c r="D329" s="5"/>
    </row>
    <row r="330" spans="1:4" ht="13" x14ac:dyDescent="0.15">
      <c r="A330"/>
      <c r="B330"/>
      <c r="C330"/>
      <c r="D330" s="5"/>
    </row>
    <row r="331" spans="1:4" ht="13" x14ac:dyDescent="0.15">
      <c r="A331"/>
      <c r="B331"/>
      <c r="C331"/>
      <c r="D331" s="5"/>
    </row>
    <row r="332" spans="1:4" ht="13" x14ac:dyDescent="0.15">
      <c r="A332"/>
      <c r="B332"/>
      <c r="C332"/>
      <c r="D332" s="5"/>
    </row>
    <row r="333" spans="1:4" ht="13" x14ac:dyDescent="0.15">
      <c r="A333"/>
      <c r="B333"/>
      <c r="C333"/>
      <c r="D333" s="5"/>
    </row>
    <row r="334" spans="1:4" ht="13" x14ac:dyDescent="0.15">
      <c r="A334"/>
      <c r="B334"/>
      <c r="C334"/>
      <c r="D334" s="5"/>
    </row>
    <row r="335" spans="1:4" ht="13" x14ac:dyDescent="0.15">
      <c r="A335"/>
      <c r="B335"/>
      <c r="C335"/>
      <c r="D335" s="5"/>
    </row>
    <row r="336" spans="1:4" ht="13" x14ac:dyDescent="0.15">
      <c r="A336"/>
      <c r="B336"/>
      <c r="C336"/>
      <c r="D336" s="5"/>
    </row>
    <row r="337" spans="1:4" ht="13" x14ac:dyDescent="0.15">
      <c r="A337"/>
      <c r="B337"/>
      <c r="C337"/>
      <c r="D337" s="5"/>
    </row>
    <row r="338" spans="1:4" ht="13" x14ac:dyDescent="0.15">
      <c r="A338"/>
      <c r="B338"/>
      <c r="C338"/>
      <c r="D338" s="5"/>
    </row>
    <row r="339" spans="1:4" ht="13" x14ac:dyDescent="0.15">
      <c r="A339"/>
      <c r="B339"/>
      <c r="C339"/>
      <c r="D339" s="5"/>
    </row>
    <row r="340" spans="1:4" ht="13" x14ac:dyDescent="0.15">
      <c r="A340"/>
      <c r="B340"/>
      <c r="C340"/>
      <c r="D340" s="5"/>
    </row>
    <row r="341" spans="1:4" ht="13" x14ac:dyDescent="0.15">
      <c r="A341"/>
      <c r="B341"/>
      <c r="C341"/>
      <c r="D341" s="5"/>
    </row>
    <row r="342" spans="1:4" ht="13" x14ac:dyDescent="0.15">
      <c r="A342"/>
      <c r="B342"/>
      <c r="C342"/>
      <c r="D342" s="5"/>
    </row>
    <row r="343" spans="1:4" ht="13" x14ac:dyDescent="0.15">
      <c r="A343"/>
      <c r="B343"/>
      <c r="C343"/>
      <c r="D343" s="5"/>
    </row>
    <row r="344" spans="1:4" ht="13" x14ac:dyDescent="0.15">
      <c r="A344"/>
      <c r="B344"/>
      <c r="C344"/>
      <c r="D344" s="5"/>
    </row>
    <row r="345" spans="1:4" ht="13" x14ac:dyDescent="0.15">
      <c r="A345"/>
      <c r="B345"/>
      <c r="C345"/>
      <c r="D345" s="5"/>
    </row>
    <row r="346" spans="1:4" ht="13" x14ac:dyDescent="0.15">
      <c r="A346"/>
      <c r="B346"/>
      <c r="C346"/>
      <c r="D346" s="5"/>
    </row>
    <row r="347" spans="1:4" ht="13" x14ac:dyDescent="0.15">
      <c r="A347"/>
      <c r="B347"/>
      <c r="C347"/>
      <c r="D347" s="5"/>
    </row>
    <row r="348" spans="1:4" ht="13" x14ac:dyDescent="0.15">
      <c r="A348"/>
      <c r="B348"/>
      <c r="C348"/>
      <c r="D348" s="5"/>
    </row>
    <row r="349" spans="1:4" ht="13" x14ac:dyDescent="0.15">
      <c r="A349"/>
      <c r="B349"/>
      <c r="C349"/>
      <c r="D349" s="5"/>
    </row>
    <row r="350" spans="1:4" ht="13" x14ac:dyDescent="0.15">
      <c r="A350"/>
      <c r="B350"/>
      <c r="C350"/>
      <c r="D350" s="5"/>
    </row>
    <row r="351" spans="1:4" ht="13" x14ac:dyDescent="0.15">
      <c r="A351"/>
      <c r="B351"/>
      <c r="C351"/>
      <c r="D351" s="5"/>
    </row>
    <row r="352" spans="1:4" ht="13" x14ac:dyDescent="0.15">
      <c r="A352"/>
      <c r="B352"/>
      <c r="C352"/>
      <c r="D352" s="5"/>
    </row>
    <row r="353" spans="1:4" ht="13" x14ac:dyDescent="0.15">
      <c r="A353"/>
      <c r="B353"/>
      <c r="C353"/>
      <c r="D353" s="5"/>
    </row>
    <row r="354" spans="1:4" ht="13" x14ac:dyDescent="0.15">
      <c r="A354"/>
      <c r="B354"/>
      <c r="C354"/>
      <c r="D354" s="5"/>
    </row>
    <row r="355" spans="1:4" ht="13" x14ac:dyDescent="0.15">
      <c r="A355"/>
      <c r="B355"/>
      <c r="C355"/>
      <c r="D355" s="5"/>
    </row>
    <row r="356" spans="1:4" ht="13" x14ac:dyDescent="0.15">
      <c r="A356"/>
      <c r="B356"/>
      <c r="C356"/>
      <c r="D356" s="5"/>
    </row>
    <row r="357" spans="1:4" ht="13" x14ac:dyDescent="0.15">
      <c r="A357"/>
      <c r="B357"/>
      <c r="C357"/>
      <c r="D357" s="5"/>
    </row>
    <row r="358" spans="1:4" ht="13" x14ac:dyDescent="0.15">
      <c r="A358"/>
      <c r="B358"/>
      <c r="C358"/>
      <c r="D358" s="5"/>
    </row>
    <row r="359" spans="1:4" ht="13" x14ac:dyDescent="0.15">
      <c r="A359"/>
      <c r="B359"/>
      <c r="C359"/>
      <c r="D359" s="5"/>
    </row>
    <row r="360" spans="1:4" ht="13" x14ac:dyDescent="0.15">
      <c r="A360"/>
      <c r="B360"/>
      <c r="C360"/>
      <c r="D360" s="5"/>
    </row>
    <row r="361" spans="1:4" ht="13" x14ac:dyDescent="0.15">
      <c r="A361"/>
      <c r="B361"/>
      <c r="C361"/>
      <c r="D361" s="5"/>
    </row>
    <row r="362" spans="1:4" ht="13" x14ac:dyDescent="0.15">
      <c r="A362"/>
      <c r="B362"/>
      <c r="C362"/>
      <c r="D362" s="5"/>
    </row>
    <row r="363" spans="1:4" ht="13" x14ac:dyDescent="0.15">
      <c r="A363"/>
      <c r="B363"/>
      <c r="C363"/>
      <c r="D363" s="5"/>
    </row>
    <row r="364" spans="1:4" ht="13" x14ac:dyDescent="0.15">
      <c r="A364"/>
      <c r="B364"/>
      <c r="C364"/>
      <c r="D364" s="5"/>
    </row>
    <row r="365" spans="1:4" ht="13" x14ac:dyDescent="0.15">
      <c r="A365"/>
      <c r="B365"/>
      <c r="C365"/>
      <c r="D365" s="5"/>
    </row>
    <row r="366" spans="1:4" ht="13" x14ac:dyDescent="0.15">
      <c r="A366"/>
      <c r="B366"/>
      <c r="C366"/>
      <c r="D366" s="5"/>
    </row>
    <row r="367" spans="1:4" ht="13" x14ac:dyDescent="0.15">
      <c r="A367"/>
      <c r="B367"/>
      <c r="C367"/>
      <c r="D367" s="5"/>
    </row>
    <row r="368" spans="1:4" ht="13" x14ac:dyDescent="0.15">
      <c r="A368"/>
      <c r="B368"/>
      <c r="C368"/>
      <c r="D368" s="5"/>
    </row>
    <row r="369" spans="1:4" ht="13" x14ac:dyDescent="0.15">
      <c r="A369"/>
      <c r="B369"/>
      <c r="C369"/>
      <c r="D369" s="5"/>
    </row>
    <row r="370" spans="1:4" ht="13" x14ac:dyDescent="0.15">
      <c r="A370"/>
      <c r="B370"/>
      <c r="C370"/>
      <c r="D370" s="5"/>
    </row>
    <row r="371" spans="1:4" ht="13" x14ac:dyDescent="0.15">
      <c r="A371"/>
      <c r="B371"/>
      <c r="C371"/>
      <c r="D371" s="5"/>
    </row>
    <row r="372" spans="1:4" ht="13" x14ac:dyDescent="0.15">
      <c r="A372"/>
      <c r="B372"/>
      <c r="C372"/>
      <c r="D372" s="5"/>
    </row>
    <row r="373" spans="1:4" ht="13" x14ac:dyDescent="0.15">
      <c r="A373"/>
      <c r="B373"/>
      <c r="C373"/>
      <c r="D373" s="5"/>
    </row>
    <row r="374" spans="1:4" ht="13" x14ac:dyDescent="0.15">
      <c r="A374"/>
      <c r="B374"/>
      <c r="C374"/>
      <c r="D374" s="5"/>
    </row>
    <row r="375" spans="1:4" ht="13" x14ac:dyDescent="0.15">
      <c r="A375"/>
      <c r="B375"/>
      <c r="C375"/>
      <c r="D375" s="5"/>
    </row>
    <row r="376" spans="1:4" ht="13" x14ac:dyDescent="0.15">
      <c r="A376"/>
      <c r="B376"/>
      <c r="C376"/>
      <c r="D376" s="5"/>
    </row>
    <row r="377" spans="1:4" ht="13" x14ac:dyDescent="0.15">
      <c r="A377"/>
      <c r="B377"/>
      <c r="C377"/>
      <c r="D377" s="5"/>
    </row>
    <row r="378" spans="1:4" ht="13" x14ac:dyDescent="0.15">
      <c r="A378"/>
      <c r="B378"/>
      <c r="C378"/>
      <c r="D378" s="5"/>
    </row>
    <row r="379" spans="1:4" ht="13" x14ac:dyDescent="0.15">
      <c r="A379"/>
      <c r="B379"/>
      <c r="C379"/>
      <c r="D379" s="5"/>
    </row>
    <row r="380" spans="1:4" ht="13" x14ac:dyDescent="0.15">
      <c r="A380"/>
      <c r="B380"/>
      <c r="C380"/>
      <c r="D380" s="5"/>
    </row>
    <row r="381" spans="1:4" ht="13" x14ac:dyDescent="0.15">
      <c r="A381"/>
      <c r="B381"/>
      <c r="C381"/>
      <c r="D381" s="5"/>
    </row>
    <row r="382" spans="1:4" ht="13" x14ac:dyDescent="0.15">
      <c r="A382"/>
      <c r="B382"/>
      <c r="C382"/>
      <c r="D382" s="5"/>
    </row>
    <row r="383" spans="1:4" ht="13" x14ac:dyDescent="0.15">
      <c r="A383"/>
      <c r="B383"/>
      <c r="C383"/>
      <c r="D383" s="5"/>
    </row>
    <row r="384" spans="1:4" ht="13" x14ac:dyDescent="0.15">
      <c r="A384"/>
      <c r="B384"/>
      <c r="C384"/>
      <c r="D384" s="5"/>
    </row>
    <row r="385" spans="1:4" ht="13" x14ac:dyDescent="0.15">
      <c r="A385"/>
      <c r="B385"/>
      <c r="C385"/>
      <c r="D385" s="5"/>
    </row>
    <row r="386" spans="1:4" ht="13" x14ac:dyDescent="0.15">
      <c r="A386"/>
      <c r="B386"/>
      <c r="C386"/>
      <c r="D386" s="5"/>
    </row>
    <row r="387" spans="1:4" ht="13" x14ac:dyDescent="0.15">
      <c r="A387"/>
      <c r="B387"/>
      <c r="C387"/>
      <c r="D387" s="5"/>
    </row>
    <row r="388" spans="1:4" ht="13" x14ac:dyDescent="0.15">
      <c r="A388"/>
      <c r="B388"/>
      <c r="C388"/>
      <c r="D388" s="5"/>
    </row>
    <row r="389" spans="1:4" ht="13" x14ac:dyDescent="0.15">
      <c r="A389"/>
      <c r="B389"/>
      <c r="C389"/>
      <c r="D389" s="5"/>
    </row>
    <row r="390" spans="1:4" ht="13" x14ac:dyDescent="0.15">
      <c r="A390"/>
      <c r="B390"/>
      <c r="C390"/>
      <c r="D390" s="5"/>
    </row>
    <row r="391" spans="1:4" ht="13" x14ac:dyDescent="0.15">
      <c r="A391"/>
      <c r="B391"/>
      <c r="C391"/>
      <c r="D391" s="5"/>
    </row>
    <row r="392" spans="1:4" ht="13" x14ac:dyDescent="0.15">
      <c r="A392"/>
      <c r="B392"/>
      <c r="C392"/>
      <c r="D392" s="5"/>
    </row>
    <row r="393" spans="1:4" ht="13" x14ac:dyDescent="0.15">
      <c r="A393"/>
      <c r="B393"/>
      <c r="C393"/>
      <c r="D393" s="5"/>
    </row>
    <row r="394" spans="1:4" ht="13" x14ac:dyDescent="0.15">
      <c r="A394"/>
      <c r="B394"/>
      <c r="C394"/>
      <c r="D394" s="5"/>
    </row>
    <row r="395" spans="1:4" ht="13" x14ac:dyDescent="0.15">
      <c r="A395"/>
      <c r="B395"/>
      <c r="C395"/>
      <c r="D395" s="5"/>
    </row>
    <row r="396" spans="1:4" ht="13" x14ac:dyDescent="0.15">
      <c r="A396"/>
      <c r="B396"/>
      <c r="C396"/>
      <c r="D396" s="5"/>
    </row>
    <row r="397" spans="1:4" ht="13" x14ac:dyDescent="0.15">
      <c r="A397"/>
      <c r="B397"/>
      <c r="C397"/>
      <c r="D397" s="5"/>
    </row>
    <row r="398" spans="1:4" ht="13" x14ac:dyDescent="0.15">
      <c r="A398"/>
      <c r="B398"/>
      <c r="C398"/>
      <c r="D398" s="5"/>
    </row>
    <row r="399" spans="1:4" ht="13" x14ac:dyDescent="0.15">
      <c r="A399"/>
      <c r="B399"/>
      <c r="C399"/>
      <c r="D399" s="5"/>
    </row>
    <row r="400" spans="1:4" ht="13" x14ac:dyDescent="0.15">
      <c r="A400"/>
      <c r="B400"/>
      <c r="C400"/>
      <c r="D400" s="5"/>
    </row>
    <row r="401" spans="1:4" ht="13" x14ac:dyDescent="0.15">
      <c r="A401"/>
      <c r="B401"/>
      <c r="C401"/>
      <c r="D401" s="5"/>
    </row>
    <row r="402" spans="1:4" ht="13" x14ac:dyDescent="0.15">
      <c r="A402"/>
      <c r="B402"/>
      <c r="C402"/>
      <c r="D402" s="5"/>
    </row>
    <row r="403" spans="1:4" ht="13" x14ac:dyDescent="0.15">
      <c r="A403"/>
      <c r="B403"/>
      <c r="C403"/>
      <c r="D403" s="5"/>
    </row>
    <row r="404" spans="1:4" ht="13" x14ac:dyDescent="0.15">
      <c r="A404"/>
      <c r="B404"/>
      <c r="C404"/>
      <c r="D404" s="5"/>
    </row>
    <row r="405" spans="1:4" ht="13" x14ac:dyDescent="0.15">
      <c r="A405"/>
      <c r="B405"/>
      <c r="C405"/>
      <c r="D405" s="5"/>
    </row>
    <row r="406" spans="1:4" ht="13" x14ac:dyDescent="0.15">
      <c r="A406"/>
      <c r="B406"/>
      <c r="C406"/>
      <c r="D406" s="5"/>
    </row>
    <row r="407" spans="1:4" ht="13" x14ac:dyDescent="0.15">
      <c r="A407"/>
      <c r="B407"/>
      <c r="C407"/>
      <c r="D407" s="5"/>
    </row>
    <row r="408" spans="1:4" ht="13" x14ac:dyDescent="0.15">
      <c r="A408"/>
      <c r="B408"/>
      <c r="C408"/>
      <c r="D408" s="5"/>
    </row>
    <row r="409" spans="1:4" ht="13" x14ac:dyDescent="0.15">
      <c r="A409"/>
      <c r="B409"/>
      <c r="C409"/>
      <c r="D409" s="5"/>
    </row>
    <row r="410" spans="1:4" ht="13" x14ac:dyDescent="0.15">
      <c r="A410"/>
      <c r="B410"/>
      <c r="C410"/>
      <c r="D410" s="5"/>
    </row>
    <row r="411" spans="1:4" ht="13" x14ac:dyDescent="0.15">
      <c r="A411"/>
      <c r="B411"/>
      <c r="C411"/>
      <c r="D411" s="5"/>
    </row>
    <row r="412" spans="1:4" ht="13" x14ac:dyDescent="0.15">
      <c r="A412"/>
      <c r="B412"/>
      <c r="C412"/>
      <c r="D412" s="5"/>
    </row>
    <row r="413" spans="1:4" ht="13" x14ac:dyDescent="0.15">
      <c r="A413"/>
      <c r="B413"/>
      <c r="C413"/>
      <c r="D413" s="5"/>
    </row>
    <row r="414" spans="1:4" ht="13" x14ac:dyDescent="0.15">
      <c r="A414"/>
      <c r="B414"/>
      <c r="C414"/>
      <c r="D414" s="5"/>
    </row>
    <row r="415" spans="1:4" ht="13" x14ac:dyDescent="0.15">
      <c r="A415"/>
      <c r="B415"/>
      <c r="C415"/>
      <c r="D415" s="5"/>
    </row>
    <row r="416" spans="1:4" ht="13" x14ac:dyDescent="0.15">
      <c r="A416"/>
      <c r="B416"/>
      <c r="C416"/>
      <c r="D416" s="5"/>
    </row>
    <row r="417" spans="1:4" ht="13" x14ac:dyDescent="0.15">
      <c r="A417"/>
      <c r="B417"/>
      <c r="C417"/>
      <c r="D417" s="5"/>
    </row>
    <row r="418" spans="1:4" ht="13" x14ac:dyDescent="0.15">
      <c r="A418"/>
      <c r="B418"/>
      <c r="C418"/>
      <c r="D418" s="5"/>
    </row>
    <row r="419" spans="1:4" ht="13" x14ac:dyDescent="0.15">
      <c r="A419"/>
      <c r="B419"/>
      <c r="C419"/>
      <c r="D419" s="5"/>
    </row>
    <row r="420" spans="1:4" ht="13" x14ac:dyDescent="0.15">
      <c r="A420"/>
      <c r="B420"/>
      <c r="C420"/>
      <c r="D420" s="5"/>
    </row>
    <row r="421" spans="1:4" ht="13" x14ac:dyDescent="0.15">
      <c r="A421"/>
      <c r="B421"/>
      <c r="C421"/>
      <c r="D421" s="5"/>
    </row>
    <row r="422" spans="1:4" ht="13" x14ac:dyDescent="0.15">
      <c r="A422"/>
      <c r="B422"/>
      <c r="C422"/>
      <c r="D422" s="5"/>
    </row>
    <row r="423" spans="1:4" ht="13" x14ac:dyDescent="0.15">
      <c r="A423"/>
      <c r="B423"/>
      <c r="C423"/>
      <c r="D423" s="5"/>
    </row>
    <row r="424" spans="1:4" ht="13" x14ac:dyDescent="0.15">
      <c r="A424"/>
      <c r="B424"/>
      <c r="C424"/>
      <c r="D424" s="5"/>
    </row>
    <row r="425" spans="1:4" ht="13" x14ac:dyDescent="0.15">
      <c r="A425"/>
      <c r="B425"/>
      <c r="C425"/>
      <c r="D425" s="5"/>
    </row>
    <row r="426" spans="1:4" ht="13" x14ac:dyDescent="0.15">
      <c r="A426"/>
      <c r="B426"/>
      <c r="C426"/>
      <c r="D426" s="5"/>
    </row>
    <row r="427" spans="1:4" ht="13" x14ac:dyDescent="0.15">
      <c r="A427"/>
      <c r="B427"/>
      <c r="C427"/>
      <c r="D427" s="5"/>
    </row>
    <row r="428" spans="1:4" ht="13" x14ac:dyDescent="0.15">
      <c r="A428"/>
      <c r="B428"/>
      <c r="C428"/>
      <c r="D428" s="5"/>
    </row>
    <row r="429" spans="1:4" ht="13" x14ac:dyDescent="0.15">
      <c r="A429"/>
      <c r="B429"/>
      <c r="C429"/>
      <c r="D429" s="5"/>
    </row>
    <row r="430" spans="1:4" ht="13" x14ac:dyDescent="0.15">
      <c r="A430"/>
      <c r="B430"/>
      <c r="C430"/>
      <c r="D430" s="5"/>
    </row>
    <row r="431" spans="1:4" ht="13" x14ac:dyDescent="0.15">
      <c r="A431"/>
      <c r="B431"/>
      <c r="C431"/>
      <c r="D431" s="5"/>
    </row>
    <row r="432" spans="1:4" ht="13" x14ac:dyDescent="0.15">
      <c r="A432"/>
      <c r="B432"/>
      <c r="C432"/>
      <c r="D432" s="5"/>
    </row>
    <row r="433" spans="1:4" ht="13" x14ac:dyDescent="0.15">
      <c r="A433"/>
      <c r="B433"/>
      <c r="C433"/>
      <c r="D433" s="5"/>
    </row>
    <row r="434" spans="1:4" ht="13" x14ac:dyDescent="0.15">
      <c r="A434"/>
      <c r="B434"/>
      <c r="C434"/>
      <c r="D434" s="5"/>
    </row>
    <row r="435" spans="1:4" ht="13" x14ac:dyDescent="0.15">
      <c r="A435"/>
      <c r="B435"/>
      <c r="C435"/>
      <c r="D435" s="5"/>
    </row>
    <row r="436" spans="1:4" ht="13" x14ac:dyDescent="0.15">
      <c r="A436"/>
      <c r="B436"/>
      <c r="C436"/>
      <c r="D436" s="5"/>
    </row>
    <row r="437" spans="1:4" ht="13" x14ac:dyDescent="0.15">
      <c r="A437"/>
      <c r="B437"/>
      <c r="C437"/>
      <c r="D437" s="5"/>
    </row>
    <row r="438" spans="1:4" ht="13" x14ac:dyDescent="0.15">
      <c r="A438"/>
      <c r="B438"/>
      <c r="C438"/>
      <c r="D438" s="5"/>
    </row>
    <row r="439" spans="1:4" ht="13" x14ac:dyDescent="0.15">
      <c r="A439"/>
      <c r="B439"/>
      <c r="C439"/>
      <c r="D439" s="5"/>
    </row>
    <row r="440" spans="1:4" ht="13" x14ac:dyDescent="0.15">
      <c r="A440"/>
      <c r="B440"/>
      <c r="C440"/>
      <c r="D440" s="5"/>
    </row>
    <row r="441" spans="1:4" ht="13" x14ac:dyDescent="0.15">
      <c r="A441"/>
      <c r="B441"/>
      <c r="C441"/>
      <c r="D441" s="5"/>
    </row>
    <row r="442" spans="1:4" ht="13" x14ac:dyDescent="0.15">
      <c r="A442"/>
      <c r="B442"/>
      <c r="C442"/>
      <c r="D442" s="5"/>
    </row>
    <row r="443" spans="1:4" ht="13" x14ac:dyDescent="0.15">
      <c r="A443"/>
      <c r="B443"/>
      <c r="C443"/>
      <c r="D443" s="5"/>
    </row>
    <row r="444" spans="1:4" ht="13" x14ac:dyDescent="0.15">
      <c r="A444"/>
      <c r="B444"/>
      <c r="C444"/>
      <c r="D444" s="5"/>
    </row>
    <row r="445" spans="1:4" ht="13" x14ac:dyDescent="0.15">
      <c r="A445"/>
      <c r="B445"/>
      <c r="C445"/>
      <c r="D445" s="5"/>
    </row>
    <row r="446" spans="1:4" ht="13" x14ac:dyDescent="0.15">
      <c r="A446"/>
      <c r="B446"/>
      <c r="C446"/>
      <c r="D446" s="5"/>
    </row>
    <row r="447" spans="1:4" ht="13" x14ac:dyDescent="0.15">
      <c r="A447"/>
      <c r="B447"/>
      <c r="C447"/>
      <c r="D447" s="5"/>
    </row>
    <row r="448" spans="1:4" ht="13" x14ac:dyDescent="0.15">
      <c r="A448"/>
      <c r="B448"/>
      <c r="C448"/>
      <c r="D448" s="5"/>
    </row>
    <row r="449" spans="1:4" ht="13" x14ac:dyDescent="0.15">
      <c r="A449"/>
      <c r="B449"/>
      <c r="C449"/>
      <c r="D449" s="5"/>
    </row>
    <row r="450" spans="1:4" ht="13" x14ac:dyDescent="0.15">
      <c r="A450"/>
      <c r="B450"/>
      <c r="C450"/>
      <c r="D450" s="5"/>
    </row>
    <row r="451" spans="1:4" ht="13" x14ac:dyDescent="0.15">
      <c r="A451"/>
      <c r="B451"/>
      <c r="C451"/>
      <c r="D451" s="5"/>
    </row>
    <row r="452" spans="1:4" ht="13" x14ac:dyDescent="0.15">
      <c r="A452"/>
      <c r="B452"/>
      <c r="C452"/>
      <c r="D452" s="5"/>
    </row>
    <row r="453" spans="1:4" ht="13" x14ac:dyDescent="0.15">
      <c r="A453"/>
      <c r="B453"/>
      <c r="C453"/>
      <c r="D453" s="5"/>
    </row>
    <row r="454" spans="1:4" ht="13" x14ac:dyDescent="0.15">
      <c r="A454"/>
      <c r="B454"/>
      <c r="C454"/>
      <c r="D454" s="5"/>
    </row>
    <row r="455" spans="1:4" ht="13" x14ac:dyDescent="0.15">
      <c r="A455"/>
      <c r="B455"/>
      <c r="C455"/>
      <c r="D455" s="5"/>
    </row>
    <row r="456" spans="1:4" ht="13" x14ac:dyDescent="0.15">
      <c r="A456"/>
      <c r="B456"/>
      <c r="C456"/>
      <c r="D456" s="5"/>
    </row>
    <row r="457" spans="1:4" ht="13" x14ac:dyDescent="0.15">
      <c r="A457"/>
      <c r="B457"/>
      <c r="C457"/>
      <c r="D457" s="5"/>
    </row>
    <row r="458" spans="1:4" ht="13" x14ac:dyDescent="0.15">
      <c r="A458"/>
      <c r="B458"/>
      <c r="C458"/>
      <c r="D458" s="5"/>
    </row>
    <row r="459" spans="1:4" ht="13" x14ac:dyDescent="0.15">
      <c r="A459"/>
      <c r="B459"/>
      <c r="C459"/>
      <c r="D459" s="5"/>
    </row>
    <row r="460" spans="1:4" ht="13" x14ac:dyDescent="0.15">
      <c r="A460"/>
      <c r="B460"/>
      <c r="C460"/>
      <c r="D460" s="5"/>
    </row>
    <row r="461" spans="1:4" ht="13" x14ac:dyDescent="0.15">
      <c r="A461"/>
      <c r="B461"/>
      <c r="C461"/>
      <c r="D461" s="5"/>
    </row>
    <row r="462" spans="1:4" ht="13" x14ac:dyDescent="0.15">
      <c r="A462"/>
      <c r="B462"/>
      <c r="C462"/>
      <c r="D462" s="5"/>
    </row>
    <row r="463" spans="1:4" ht="13" x14ac:dyDescent="0.15">
      <c r="A463"/>
      <c r="B463"/>
      <c r="C463"/>
      <c r="D463" s="5"/>
    </row>
    <row r="464" spans="1:4" ht="13" x14ac:dyDescent="0.15">
      <c r="A464"/>
      <c r="B464"/>
      <c r="C464"/>
      <c r="D464" s="5"/>
    </row>
    <row r="465" spans="1:4" ht="13" x14ac:dyDescent="0.15">
      <c r="A465"/>
      <c r="B465"/>
      <c r="C465"/>
      <c r="D465" s="5"/>
    </row>
    <row r="466" spans="1:4" ht="13" x14ac:dyDescent="0.15">
      <c r="A466"/>
      <c r="B466"/>
      <c r="C466"/>
      <c r="D466" s="5"/>
    </row>
    <row r="467" spans="1:4" ht="13" x14ac:dyDescent="0.15">
      <c r="A467"/>
      <c r="B467"/>
      <c r="C467"/>
      <c r="D467" s="5"/>
    </row>
    <row r="468" spans="1:4" ht="13" x14ac:dyDescent="0.15">
      <c r="A468"/>
      <c r="B468"/>
      <c r="C468"/>
      <c r="D468" s="5"/>
    </row>
    <row r="469" spans="1:4" ht="13" x14ac:dyDescent="0.15">
      <c r="A469"/>
      <c r="B469"/>
      <c r="C469"/>
      <c r="D469" s="5"/>
    </row>
    <row r="470" spans="1:4" ht="13" x14ac:dyDescent="0.15">
      <c r="A470"/>
      <c r="B470"/>
      <c r="C470"/>
      <c r="D470" s="5"/>
    </row>
    <row r="471" spans="1:4" ht="13" x14ac:dyDescent="0.15">
      <c r="A471"/>
      <c r="B471"/>
      <c r="C471"/>
      <c r="D471" s="5"/>
    </row>
    <row r="472" spans="1:4" ht="13" x14ac:dyDescent="0.15">
      <c r="A472"/>
      <c r="B472"/>
      <c r="C472"/>
      <c r="D472" s="5"/>
    </row>
    <row r="473" spans="1:4" ht="13" x14ac:dyDescent="0.15">
      <c r="A473"/>
      <c r="B473"/>
      <c r="C473"/>
      <c r="D473" s="5"/>
    </row>
    <row r="474" spans="1:4" ht="13" x14ac:dyDescent="0.15">
      <c r="A474"/>
      <c r="B474"/>
      <c r="C474"/>
      <c r="D474" s="5"/>
    </row>
    <row r="475" spans="1:4" ht="13" x14ac:dyDescent="0.15">
      <c r="A475"/>
      <c r="B475"/>
      <c r="C475"/>
      <c r="D475" s="5"/>
    </row>
    <row r="476" spans="1:4" ht="13" x14ac:dyDescent="0.15">
      <c r="A476"/>
      <c r="B476"/>
      <c r="C476"/>
      <c r="D476" s="5"/>
    </row>
    <row r="477" spans="1:4" ht="13" x14ac:dyDescent="0.15">
      <c r="A477"/>
      <c r="B477"/>
      <c r="C477"/>
      <c r="D477" s="5"/>
    </row>
    <row r="478" spans="1:4" ht="13" x14ac:dyDescent="0.15">
      <c r="A478"/>
      <c r="B478"/>
      <c r="C478"/>
      <c r="D478" s="5"/>
    </row>
    <row r="479" spans="1:4" ht="13" x14ac:dyDescent="0.15">
      <c r="A479"/>
      <c r="B479"/>
      <c r="C479"/>
      <c r="D479" s="5"/>
    </row>
    <row r="480" spans="1:4" ht="13" x14ac:dyDescent="0.15">
      <c r="A480"/>
      <c r="B480"/>
      <c r="C480"/>
      <c r="D480" s="5"/>
    </row>
    <row r="481" spans="1:4" ht="13" x14ac:dyDescent="0.15">
      <c r="A481"/>
      <c r="B481"/>
      <c r="C481"/>
      <c r="D481" s="5"/>
    </row>
    <row r="482" spans="1:4" ht="13" x14ac:dyDescent="0.15">
      <c r="A482"/>
      <c r="B482"/>
      <c r="C482"/>
      <c r="D482" s="5"/>
    </row>
    <row r="483" spans="1:4" ht="13" x14ac:dyDescent="0.15">
      <c r="A483"/>
      <c r="B483"/>
      <c r="C483"/>
      <c r="D483" s="5"/>
    </row>
    <row r="484" spans="1:4" ht="13" x14ac:dyDescent="0.15">
      <c r="A484"/>
      <c r="B484"/>
      <c r="C484"/>
      <c r="D484" s="5"/>
    </row>
    <row r="485" spans="1:4" ht="13" x14ac:dyDescent="0.15">
      <c r="A485"/>
      <c r="B485"/>
      <c r="C485"/>
      <c r="D485" s="5"/>
    </row>
    <row r="486" spans="1:4" ht="13" x14ac:dyDescent="0.15">
      <c r="A486"/>
      <c r="B486"/>
      <c r="C486"/>
      <c r="D486" s="5"/>
    </row>
    <row r="487" spans="1:4" ht="13" x14ac:dyDescent="0.15">
      <c r="A487"/>
      <c r="B487"/>
      <c r="C487"/>
      <c r="D487" s="5"/>
    </row>
    <row r="488" spans="1:4" ht="13" x14ac:dyDescent="0.15">
      <c r="A488"/>
      <c r="B488"/>
      <c r="C488"/>
      <c r="D488" s="5"/>
    </row>
    <row r="489" spans="1:4" ht="13" x14ac:dyDescent="0.15">
      <c r="A489"/>
      <c r="B489"/>
      <c r="C489"/>
      <c r="D489" s="5"/>
    </row>
    <row r="490" spans="1:4" ht="13" x14ac:dyDescent="0.15">
      <c r="A490"/>
      <c r="B490"/>
      <c r="C490"/>
      <c r="D490" s="5"/>
    </row>
    <row r="491" spans="1:4" ht="13" x14ac:dyDescent="0.15">
      <c r="A491"/>
      <c r="B491"/>
      <c r="C491"/>
      <c r="D491" s="5"/>
    </row>
    <row r="492" spans="1:4" ht="13" x14ac:dyDescent="0.15">
      <c r="A492"/>
      <c r="B492"/>
      <c r="C492"/>
      <c r="D492" s="5"/>
    </row>
    <row r="493" spans="1:4" ht="13" x14ac:dyDescent="0.15">
      <c r="A493"/>
      <c r="B493"/>
      <c r="C493"/>
      <c r="D493" s="5"/>
    </row>
    <row r="494" spans="1:4" ht="13" x14ac:dyDescent="0.15">
      <c r="A494"/>
      <c r="B494"/>
      <c r="C494"/>
      <c r="D494" s="5"/>
    </row>
    <row r="495" spans="1:4" ht="13" x14ac:dyDescent="0.15">
      <c r="A495"/>
      <c r="B495"/>
      <c r="C495"/>
      <c r="D495" s="5"/>
    </row>
    <row r="496" spans="1:4" ht="13" x14ac:dyDescent="0.15">
      <c r="A496"/>
      <c r="B496"/>
      <c r="C496"/>
      <c r="D496" s="5"/>
    </row>
    <row r="497" spans="1:4" ht="13" x14ac:dyDescent="0.15">
      <c r="A497"/>
      <c r="B497"/>
      <c r="C497"/>
      <c r="D497" s="5"/>
    </row>
    <row r="498" spans="1:4" ht="13" x14ac:dyDescent="0.15">
      <c r="A498"/>
      <c r="B498"/>
      <c r="C498"/>
      <c r="D498" s="5"/>
    </row>
    <row r="499" spans="1:4" ht="13" x14ac:dyDescent="0.15">
      <c r="A499"/>
      <c r="B499"/>
      <c r="C499"/>
      <c r="D499" s="5"/>
    </row>
    <row r="500" spans="1:4" ht="13" x14ac:dyDescent="0.15">
      <c r="A500"/>
      <c r="B500"/>
      <c r="C500"/>
      <c r="D500" s="5"/>
    </row>
    <row r="501" spans="1:4" ht="13" x14ac:dyDescent="0.15">
      <c r="A501"/>
      <c r="B501"/>
      <c r="C501"/>
      <c r="D501" s="5"/>
    </row>
    <row r="502" spans="1:4" ht="13" x14ac:dyDescent="0.15">
      <c r="A502"/>
      <c r="B502"/>
      <c r="C502"/>
      <c r="D502" s="5"/>
    </row>
    <row r="503" spans="1:4" ht="13" x14ac:dyDescent="0.15">
      <c r="A503"/>
      <c r="B503"/>
      <c r="C503"/>
      <c r="D503" s="5"/>
    </row>
    <row r="504" spans="1:4" ht="13" x14ac:dyDescent="0.15">
      <c r="A504"/>
      <c r="B504"/>
      <c r="C504"/>
      <c r="D504" s="5"/>
    </row>
    <row r="505" spans="1:4" ht="13" x14ac:dyDescent="0.15">
      <c r="A505"/>
      <c r="B505"/>
      <c r="C505"/>
      <c r="D505" s="5"/>
    </row>
    <row r="506" spans="1:4" ht="13" x14ac:dyDescent="0.15">
      <c r="A506"/>
      <c r="B506"/>
      <c r="C506"/>
      <c r="D506" s="5"/>
    </row>
    <row r="507" spans="1:4" ht="13" x14ac:dyDescent="0.15">
      <c r="A507"/>
      <c r="B507"/>
      <c r="C507"/>
      <c r="D507" s="5"/>
    </row>
    <row r="508" spans="1:4" ht="13" x14ac:dyDescent="0.15">
      <c r="A508"/>
      <c r="B508"/>
      <c r="C508"/>
      <c r="D508" s="5"/>
    </row>
    <row r="509" spans="1:4" ht="13" x14ac:dyDescent="0.15">
      <c r="A509"/>
      <c r="B509"/>
      <c r="C509"/>
      <c r="D509" s="5"/>
    </row>
    <row r="510" spans="1:4" ht="13" x14ac:dyDescent="0.15">
      <c r="A510"/>
      <c r="B510"/>
      <c r="C510"/>
      <c r="D510" s="5"/>
    </row>
    <row r="511" spans="1:4" ht="13" x14ac:dyDescent="0.15">
      <c r="A511"/>
      <c r="B511"/>
      <c r="C511"/>
      <c r="D511" s="5"/>
    </row>
    <row r="512" spans="1:4" ht="13" x14ac:dyDescent="0.15">
      <c r="A512"/>
      <c r="B512"/>
      <c r="C512"/>
      <c r="D512" s="5"/>
    </row>
    <row r="513" spans="1:4" ht="13" x14ac:dyDescent="0.15">
      <c r="A513"/>
      <c r="B513"/>
      <c r="C513"/>
      <c r="D513" s="5"/>
    </row>
    <row r="514" spans="1:4" ht="13" x14ac:dyDescent="0.15">
      <c r="A514"/>
      <c r="B514"/>
      <c r="C514"/>
      <c r="D514" s="5"/>
    </row>
    <row r="515" spans="1:4" ht="13" x14ac:dyDescent="0.15">
      <c r="A515"/>
      <c r="B515"/>
      <c r="C515"/>
      <c r="D515" s="5"/>
    </row>
    <row r="516" spans="1:4" ht="13" x14ac:dyDescent="0.15">
      <c r="A516"/>
      <c r="B516"/>
      <c r="C516"/>
      <c r="D516" s="5"/>
    </row>
    <row r="517" spans="1:4" ht="13" x14ac:dyDescent="0.15">
      <c r="A517"/>
      <c r="B517"/>
      <c r="C517"/>
      <c r="D517" s="5"/>
    </row>
    <row r="518" spans="1:4" ht="13" x14ac:dyDescent="0.15">
      <c r="A518"/>
      <c r="B518"/>
      <c r="C518"/>
      <c r="D518" s="5"/>
    </row>
    <row r="519" spans="1:4" ht="13" x14ac:dyDescent="0.15">
      <c r="A519"/>
      <c r="B519"/>
      <c r="C519"/>
      <c r="D519" s="5"/>
    </row>
    <row r="520" spans="1:4" ht="13" x14ac:dyDescent="0.15">
      <c r="A520"/>
      <c r="B520"/>
      <c r="C520"/>
      <c r="D520" s="5"/>
    </row>
    <row r="521" spans="1:4" ht="13" x14ac:dyDescent="0.15">
      <c r="A521"/>
      <c r="B521"/>
      <c r="C521"/>
      <c r="D521" s="5"/>
    </row>
    <row r="522" spans="1:4" ht="13" x14ac:dyDescent="0.15">
      <c r="A522"/>
      <c r="B522"/>
      <c r="C522"/>
      <c r="D522" s="5"/>
    </row>
    <row r="523" spans="1:4" ht="13" x14ac:dyDescent="0.15">
      <c r="A523"/>
      <c r="B523"/>
      <c r="C523"/>
      <c r="D523" s="5"/>
    </row>
    <row r="524" spans="1:4" ht="13" x14ac:dyDescent="0.15">
      <c r="A524"/>
      <c r="B524"/>
      <c r="C524"/>
      <c r="D524" s="5"/>
    </row>
    <row r="525" spans="1:4" ht="13" x14ac:dyDescent="0.15">
      <c r="A525"/>
      <c r="B525"/>
      <c r="C525"/>
      <c r="D525" s="5"/>
    </row>
    <row r="526" spans="1:4" ht="13" x14ac:dyDescent="0.15">
      <c r="A526"/>
      <c r="B526"/>
      <c r="C526"/>
      <c r="D526" s="5"/>
    </row>
    <row r="527" spans="1:4" ht="13" x14ac:dyDescent="0.15">
      <c r="A527"/>
      <c r="B527"/>
      <c r="C527"/>
      <c r="D527" s="5"/>
    </row>
    <row r="528" spans="1:4" ht="13" x14ac:dyDescent="0.15">
      <c r="A528"/>
      <c r="B528"/>
      <c r="C528"/>
      <c r="D528" s="5"/>
    </row>
    <row r="529" spans="1:4" ht="13" x14ac:dyDescent="0.15">
      <c r="A529"/>
      <c r="B529"/>
      <c r="C529"/>
      <c r="D529" s="5"/>
    </row>
    <row r="530" spans="1:4" ht="13" x14ac:dyDescent="0.15">
      <c r="A530"/>
      <c r="B530"/>
      <c r="C530"/>
      <c r="D530" s="5"/>
    </row>
    <row r="531" spans="1:4" ht="13" x14ac:dyDescent="0.15">
      <c r="A531"/>
      <c r="B531"/>
      <c r="C531"/>
      <c r="D531" s="5"/>
    </row>
    <row r="532" spans="1:4" ht="13" x14ac:dyDescent="0.15">
      <c r="A532"/>
      <c r="B532"/>
      <c r="C532"/>
      <c r="D532" s="5"/>
    </row>
    <row r="533" spans="1:4" ht="13" x14ac:dyDescent="0.15">
      <c r="A533"/>
      <c r="B533"/>
      <c r="C533"/>
      <c r="D533" s="5"/>
    </row>
    <row r="534" spans="1:4" ht="13" x14ac:dyDescent="0.15">
      <c r="A534"/>
      <c r="B534"/>
      <c r="C534"/>
      <c r="D534" s="5"/>
    </row>
    <row r="535" spans="1:4" ht="13" x14ac:dyDescent="0.15">
      <c r="A535"/>
      <c r="B535"/>
      <c r="C535"/>
      <c r="D535" s="5"/>
    </row>
    <row r="536" spans="1:4" ht="13" x14ac:dyDescent="0.15">
      <c r="A536"/>
      <c r="B536"/>
      <c r="C536"/>
      <c r="D536" s="5"/>
    </row>
    <row r="537" spans="1:4" ht="13" x14ac:dyDescent="0.15">
      <c r="A537"/>
      <c r="B537"/>
      <c r="C537"/>
      <c r="D537" s="5"/>
    </row>
    <row r="538" spans="1:4" ht="13" x14ac:dyDescent="0.15">
      <c r="A538"/>
      <c r="B538"/>
      <c r="C538"/>
      <c r="D538" s="5"/>
    </row>
    <row r="539" spans="1:4" ht="13" x14ac:dyDescent="0.15">
      <c r="A539"/>
      <c r="B539"/>
      <c r="C539"/>
      <c r="D539" s="5"/>
    </row>
    <row r="540" spans="1:4" ht="13" x14ac:dyDescent="0.15">
      <c r="A540"/>
      <c r="B540"/>
      <c r="C540"/>
      <c r="D540" s="5"/>
    </row>
    <row r="541" spans="1:4" ht="13" x14ac:dyDescent="0.15">
      <c r="A541"/>
      <c r="B541"/>
      <c r="C541"/>
      <c r="D541" s="5"/>
    </row>
    <row r="542" spans="1:4" ht="13" x14ac:dyDescent="0.15">
      <c r="A542"/>
      <c r="B542"/>
      <c r="C542"/>
      <c r="D542" s="5"/>
    </row>
    <row r="543" spans="1:4" ht="13" x14ac:dyDescent="0.15">
      <c r="A543"/>
      <c r="B543"/>
      <c r="C543"/>
      <c r="D543" s="5"/>
    </row>
    <row r="544" spans="1:4" ht="13" x14ac:dyDescent="0.15">
      <c r="A544"/>
      <c r="B544"/>
      <c r="C544"/>
      <c r="D544" s="5"/>
    </row>
    <row r="545" spans="1:4" ht="13" x14ac:dyDescent="0.15">
      <c r="A545"/>
      <c r="B545"/>
      <c r="C545"/>
      <c r="D545" s="5"/>
    </row>
    <row r="546" spans="1:4" ht="13" x14ac:dyDescent="0.15">
      <c r="A546"/>
      <c r="B546"/>
      <c r="C546"/>
      <c r="D546" s="5"/>
    </row>
    <row r="547" spans="1:4" ht="13" x14ac:dyDescent="0.15">
      <c r="A547"/>
      <c r="B547"/>
      <c r="C547"/>
      <c r="D547" s="5"/>
    </row>
    <row r="548" spans="1:4" ht="13" x14ac:dyDescent="0.15">
      <c r="A548"/>
      <c r="B548"/>
      <c r="C548"/>
      <c r="D548" s="5"/>
    </row>
    <row r="549" spans="1:4" ht="13" x14ac:dyDescent="0.15">
      <c r="A549"/>
      <c r="B549"/>
      <c r="C549"/>
      <c r="D549" s="5"/>
    </row>
    <row r="550" spans="1:4" ht="13" x14ac:dyDescent="0.15">
      <c r="A550"/>
      <c r="B550"/>
      <c r="C550"/>
      <c r="D550" s="5"/>
    </row>
    <row r="551" spans="1:4" ht="13" x14ac:dyDescent="0.15">
      <c r="A551"/>
      <c r="B551"/>
      <c r="C551"/>
      <c r="D551" s="5"/>
    </row>
    <row r="552" spans="1:4" ht="13" x14ac:dyDescent="0.15">
      <c r="A552"/>
      <c r="B552"/>
      <c r="C552"/>
      <c r="D552" s="5"/>
    </row>
    <row r="553" spans="1:4" ht="13" x14ac:dyDescent="0.15">
      <c r="A553"/>
      <c r="B553"/>
      <c r="C553"/>
      <c r="D553" s="5"/>
    </row>
    <row r="554" spans="1:4" ht="13" x14ac:dyDescent="0.15">
      <c r="A554"/>
      <c r="B554"/>
      <c r="C554"/>
      <c r="D554" s="5"/>
    </row>
    <row r="555" spans="1:4" ht="13" x14ac:dyDescent="0.15">
      <c r="A555"/>
      <c r="B555"/>
      <c r="C555"/>
      <c r="D555" s="5"/>
    </row>
    <row r="556" spans="1:4" ht="13" x14ac:dyDescent="0.15">
      <c r="A556"/>
      <c r="B556"/>
      <c r="C556"/>
      <c r="D556" s="5"/>
    </row>
    <row r="557" spans="1:4" ht="13" x14ac:dyDescent="0.15">
      <c r="A557"/>
      <c r="B557"/>
      <c r="C557"/>
      <c r="D557" s="5"/>
    </row>
    <row r="558" spans="1:4" ht="13" x14ac:dyDescent="0.15">
      <c r="A558"/>
      <c r="B558"/>
      <c r="C558"/>
      <c r="D558" s="5"/>
    </row>
    <row r="559" spans="1:4" ht="13" x14ac:dyDescent="0.15">
      <c r="A559"/>
      <c r="B559"/>
      <c r="C559"/>
      <c r="D559" s="5"/>
    </row>
    <row r="560" spans="1:4" ht="13" x14ac:dyDescent="0.15">
      <c r="A560"/>
      <c r="B560"/>
      <c r="C560"/>
      <c r="D560" s="5"/>
    </row>
    <row r="561" spans="1:4" ht="13" x14ac:dyDescent="0.15">
      <c r="A561"/>
      <c r="B561"/>
      <c r="C561"/>
      <c r="D561" s="5"/>
    </row>
    <row r="562" spans="1:4" ht="13" x14ac:dyDescent="0.15">
      <c r="A562"/>
      <c r="B562"/>
      <c r="C562"/>
      <c r="D562" s="5"/>
    </row>
    <row r="563" spans="1:4" ht="13" x14ac:dyDescent="0.15">
      <c r="A563"/>
      <c r="B563"/>
      <c r="C563"/>
      <c r="D563" s="5"/>
    </row>
    <row r="564" spans="1:4" ht="13" x14ac:dyDescent="0.15">
      <c r="A564"/>
      <c r="B564"/>
      <c r="C564"/>
      <c r="D564" s="5"/>
    </row>
    <row r="565" spans="1:4" ht="13" x14ac:dyDescent="0.15">
      <c r="A565"/>
      <c r="B565"/>
      <c r="C565"/>
      <c r="D565" s="5"/>
    </row>
    <row r="566" spans="1:4" ht="13" x14ac:dyDescent="0.15">
      <c r="A566"/>
      <c r="B566"/>
      <c r="C566"/>
      <c r="D566" s="5"/>
    </row>
    <row r="567" spans="1:4" ht="13" x14ac:dyDescent="0.15">
      <c r="A567"/>
      <c r="B567"/>
      <c r="C567"/>
      <c r="D567" s="5"/>
    </row>
    <row r="568" spans="1:4" ht="13" x14ac:dyDescent="0.15">
      <c r="A568"/>
      <c r="B568"/>
      <c r="C568"/>
      <c r="D568" s="5"/>
    </row>
    <row r="569" spans="1:4" ht="13" x14ac:dyDescent="0.15">
      <c r="A569"/>
      <c r="B569"/>
      <c r="C569"/>
      <c r="D569" s="5"/>
    </row>
    <row r="570" spans="1:4" ht="13" x14ac:dyDescent="0.15">
      <c r="A570"/>
      <c r="B570"/>
      <c r="C570"/>
      <c r="D570" s="5"/>
    </row>
    <row r="571" spans="1:4" ht="13" x14ac:dyDescent="0.15">
      <c r="A571"/>
      <c r="B571"/>
      <c r="C571"/>
      <c r="D571" s="5"/>
    </row>
    <row r="572" spans="1:4" ht="13" x14ac:dyDescent="0.15">
      <c r="A572"/>
      <c r="B572"/>
      <c r="C572"/>
      <c r="D572" s="5"/>
    </row>
    <row r="573" spans="1:4" ht="13" x14ac:dyDescent="0.15">
      <c r="A573"/>
      <c r="B573"/>
      <c r="C573"/>
      <c r="D573" s="5"/>
    </row>
    <row r="574" spans="1:4" ht="13" x14ac:dyDescent="0.15">
      <c r="A574"/>
      <c r="B574"/>
      <c r="C574"/>
      <c r="D574" s="5"/>
    </row>
    <row r="575" spans="1:4" ht="13" x14ac:dyDescent="0.15">
      <c r="A575"/>
      <c r="B575"/>
      <c r="C575"/>
      <c r="D575" s="5"/>
    </row>
    <row r="576" spans="1:4" ht="13" x14ac:dyDescent="0.15">
      <c r="A576"/>
      <c r="B576"/>
      <c r="C576"/>
      <c r="D576" s="5"/>
    </row>
    <row r="577" spans="1:4" ht="13" x14ac:dyDescent="0.15">
      <c r="A577"/>
      <c r="B577"/>
      <c r="C577"/>
      <c r="D577" s="5"/>
    </row>
    <row r="578" spans="1:4" ht="13" x14ac:dyDescent="0.15">
      <c r="A578"/>
      <c r="B578"/>
      <c r="C578"/>
      <c r="D578" s="5"/>
    </row>
    <row r="579" spans="1:4" ht="13" x14ac:dyDescent="0.15">
      <c r="A579"/>
      <c r="B579"/>
      <c r="C579"/>
      <c r="D579" s="5"/>
    </row>
    <row r="580" spans="1:4" ht="13" x14ac:dyDescent="0.15">
      <c r="A580"/>
      <c r="B580"/>
      <c r="C580"/>
      <c r="D580" s="5"/>
    </row>
    <row r="581" spans="1:4" ht="13" x14ac:dyDescent="0.15">
      <c r="A581"/>
      <c r="B581"/>
      <c r="C581"/>
      <c r="D581" s="5"/>
    </row>
    <row r="582" spans="1:4" ht="13" x14ac:dyDescent="0.15">
      <c r="A582"/>
      <c r="B582"/>
      <c r="C582"/>
      <c r="D582" s="5"/>
    </row>
    <row r="583" spans="1:4" ht="13" x14ac:dyDescent="0.15">
      <c r="A583"/>
      <c r="B583"/>
      <c r="C583"/>
      <c r="D583" s="5"/>
    </row>
    <row r="584" spans="1:4" ht="13" x14ac:dyDescent="0.15">
      <c r="A584"/>
      <c r="B584"/>
      <c r="C584"/>
      <c r="D584" s="5"/>
    </row>
    <row r="585" spans="1:4" ht="13" x14ac:dyDescent="0.15">
      <c r="A585"/>
      <c r="B585"/>
      <c r="C585"/>
      <c r="D585" s="5"/>
    </row>
    <row r="586" spans="1:4" ht="13" x14ac:dyDescent="0.15">
      <c r="A586"/>
      <c r="B586"/>
      <c r="C586"/>
      <c r="D586" s="5"/>
    </row>
    <row r="587" spans="1:4" ht="13" x14ac:dyDescent="0.15">
      <c r="A587"/>
      <c r="B587"/>
      <c r="C587"/>
      <c r="D587" s="5"/>
    </row>
    <row r="588" spans="1:4" ht="13" x14ac:dyDescent="0.15">
      <c r="A588"/>
      <c r="B588"/>
      <c r="C588"/>
      <c r="D588" s="5"/>
    </row>
    <row r="589" spans="1:4" ht="13" x14ac:dyDescent="0.15">
      <c r="A589"/>
      <c r="B589"/>
      <c r="C589"/>
      <c r="D589" s="5"/>
    </row>
    <row r="590" spans="1:4" ht="13" x14ac:dyDescent="0.15">
      <c r="A590"/>
      <c r="B590"/>
      <c r="C590"/>
      <c r="D590" s="5"/>
    </row>
    <row r="591" spans="1:4" ht="13" x14ac:dyDescent="0.15">
      <c r="A591"/>
      <c r="B591"/>
      <c r="C591"/>
      <c r="D591" s="5"/>
    </row>
    <row r="592" spans="1:4" ht="13" x14ac:dyDescent="0.15">
      <c r="A592"/>
      <c r="B592"/>
      <c r="C592"/>
      <c r="D592" s="5"/>
    </row>
    <row r="593" spans="1:4" ht="13" x14ac:dyDescent="0.15">
      <c r="A593"/>
      <c r="B593"/>
      <c r="C593"/>
      <c r="D593" s="5"/>
    </row>
    <row r="594" spans="1:4" ht="13" x14ac:dyDescent="0.15">
      <c r="A594"/>
      <c r="B594"/>
      <c r="C594"/>
      <c r="D594" s="5"/>
    </row>
    <row r="595" spans="1:4" ht="13" x14ac:dyDescent="0.15">
      <c r="A595"/>
      <c r="B595"/>
      <c r="C595"/>
      <c r="D595" s="5"/>
    </row>
    <row r="596" spans="1:4" ht="13" x14ac:dyDescent="0.15">
      <c r="A596"/>
      <c r="B596"/>
      <c r="C596"/>
      <c r="D596" s="5"/>
    </row>
    <row r="597" spans="1:4" ht="13" x14ac:dyDescent="0.15">
      <c r="A597"/>
      <c r="B597"/>
      <c r="C597"/>
      <c r="D597" s="5"/>
    </row>
    <row r="598" spans="1:4" ht="13" x14ac:dyDescent="0.15">
      <c r="A598"/>
      <c r="B598"/>
      <c r="C598"/>
      <c r="D598" s="5"/>
    </row>
    <row r="599" spans="1:4" ht="13" x14ac:dyDescent="0.15">
      <c r="A599"/>
      <c r="B599"/>
      <c r="C599"/>
      <c r="D599" s="5"/>
    </row>
    <row r="600" spans="1:4" ht="13" x14ac:dyDescent="0.15">
      <c r="A600"/>
      <c r="B600"/>
      <c r="C600"/>
      <c r="D600" s="5"/>
    </row>
    <row r="601" spans="1:4" ht="13" x14ac:dyDescent="0.15">
      <c r="A601"/>
      <c r="B601"/>
      <c r="C601"/>
      <c r="D601" s="5"/>
    </row>
    <row r="602" spans="1:4" ht="13" x14ac:dyDescent="0.15">
      <c r="A602"/>
      <c r="B602"/>
      <c r="C602"/>
      <c r="D602" s="5"/>
    </row>
    <row r="603" spans="1:4" ht="13" x14ac:dyDescent="0.15">
      <c r="A603"/>
      <c r="B603"/>
      <c r="C603"/>
      <c r="D603" s="5"/>
    </row>
    <row r="604" spans="1:4" ht="13" x14ac:dyDescent="0.15">
      <c r="A604"/>
      <c r="B604"/>
      <c r="C604"/>
      <c r="D604" s="5"/>
    </row>
    <row r="605" spans="1:4" ht="13" x14ac:dyDescent="0.15">
      <c r="A605"/>
      <c r="B605"/>
      <c r="C605"/>
      <c r="D605" s="5"/>
    </row>
    <row r="606" spans="1:4" ht="13" x14ac:dyDescent="0.15">
      <c r="A606"/>
      <c r="B606"/>
      <c r="C606"/>
      <c r="D606" s="5"/>
    </row>
    <row r="607" spans="1:4" ht="13" x14ac:dyDescent="0.15">
      <c r="A607"/>
      <c r="B607"/>
      <c r="C607"/>
      <c r="D607" s="5"/>
    </row>
    <row r="608" spans="1:4" ht="13" x14ac:dyDescent="0.15">
      <c r="A608"/>
      <c r="B608"/>
      <c r="C608"/>
      <c r="D608" s="5"/>
    </row>
    <row r="609" spans="1:4" ht="13" x14ac:dyDescent="0.15">
      <c r="A609"/>
      <c r="B609"/>
      <c r="C609"/>
      <c r="D609" s="5"/>
    </row>
    <row r="610" spans="1:4" ht="13" x14ac:dyDescent="0.15">
      <c r="A610"/>
      <c r="B610"/>
      <c r="C610"/>
      <c r="D610" s="5"/>
    </row>
    <row r="611" spans="1:4" ht="13" x14ac:dyDescent="0.15">
      <c r="A611"/>
      <c r="B611"/>
      <c r="C611"/>
      <c r="D611" s="5"/>
    </row>
    <row r="612" spans="1:4" ht="13" x14ac:dyDescent="0.15">
      <c r="A612"/>
      <c r="B612"/>
      <c r="C612"/>
      <c r="D612" s="5"/>
    </row>
    <row r="613" spans="1:4" ht="13" x14ac:dyDescent="0.15">
      <c r="A613"/>
      <c r="B613"/>
      <c r="C613"/>
      <c r="D613" s="5"/>
    </row>
    <row r="614" spans="1:4" ht="13" x14ac:dyDescent="0.15">
      <c r="A614"/>
      <c r="B614"/>
      <c r="C614"/>
      <c r="D614" s="5"/>
    </row>
    <row r="615" spans="1:4" ht="13" x14ac:dyDescent="0.15">
      <c r="A615"/>
      <c r="B615"/>
      <c r="C615"/>
      <c r="D615" s="5"/>
    </row>
    <row r="616" spans="1:4" ht="13" x14ac:dyDescent="0.15">
      <c r="A616"/>
      <c r="B616"/>
      <c r="C616"/>
      <c r="D616" s="5"/>
    </row>
    <row r="617" spans="1:4" ht="13" x14ac:dyDescent="0.15">
      <c r="A617"/>
      <c r="B617"/>
      <c r="C617"/>
      <c r="D617" s="5"/>
    </row>
    <row r="618" spans="1:4" ht="13" x14ac:dyDescent="0.15">
      <c r="A618"/>
      <c r="B618"/>
      <c r="C618"/>
      <c r="D618" s="5"/>
    </row>
    <row r="619" spans="1:4" ht="13" x14ac:dyDescent="0.15">
      <c r="A619"/>
      <c r="B619"/>
      <c r="C619"/>
      <c r="D619" s="5"/>
    </row>
    <row r="620" spans="1:4" ht="13" x14ac:dyDescent="0.15">
      <c r="A620"/>
      <c r="B620"/>
      <c r="C620"/>
      <c r="D620" s="5"/>
    </row>
    <row r="621" spans="1:4" ht="13" x14ac:dyDescent="0.15">
      <c r="A621"/>
      <c r="B621"/>
      <c r="C621"/>
      <c r="D621" s="5"/>
    </row>
    <row r="622" spans="1:4" ht="13" x14ac:dyDescent="0.15">
      <c r="A622"/>
      <c r="B622"/>
      <c r="C622"/>
      <c r="D622" s="5"/>
    </row>
    <row r="623" spans="1:4" ht="13" x14ac:dyDescent="0.15">
      <c r="A623"/>
      <c r="B623"/>
      <c r="C623"/>
      <c r="D623" s="5"/>
    </row>
    <row r="624" spans="1:4" ht="13" x14ac:dyDescent="0.15">
      <c r="A624"/>
      <c r="B624"/>
      <c r="C624"/>
      <c r="D624" s="5"/>
    </row>
    <row r="625" spans="1:4" ht="13" x14ac:dyDescent="0.15">
      <c r="A625"/>
      <c r="B625"/>
      <c r="C625"/>
      <c r="D625" s="5"/>
    </row>
    <row r="626" spans="1:4" ht="13" x14ac:dyDescent="0.15">
      <c r="A626"/>
      <c r="B626"/>
      <c r="C626"/>
      <c r="D626" s="5"/>
    </row>
    <row r="627" spans="1:4" ht="13" x14ac:dyDescent="0.15">
      <c r="A627"/>
      <c r="B627"/>
      <c r="C627"/>
      <c r="D627" s="5"/>
    </row>
    <row r="628" spans="1:4" ht="13" x14ac:dyDescent="0.15">
      <c r="A628"/>
      <c r="B628"/>
      <c r="C628"/>
      <c r="D628" s="5"/>
    </row>
    <row r="629" spans="1:4" ht="13" x14ac:dyDescent="0.15">
      <c r="A629"/>
      <c r="B629"/>
      <c r="C629"/>
      <c r="D629" s="5"/>
    </row>
    <row r="630" spans="1:4" ht="13" x14ac:dyDescent="0.15">
      <c r="A630"/>
      <c r="B630"/>
      <c r="C630"/>
      <c r="D630" s="5"/>
    </row>
    <row r="631" spans="1:4" ht="13" x14ac:dyDescent="0.15">
      <c r="A631"/>
      <c r="B631"/>
      <c r="C631"/>
      <c r="D631" s="5"/>
    </row>
    <row r="632" spans="1:4" ht="13" x14ac:dyDescent="0.15">
      <c r="A632"/>
      <c r="B632"/>
      <c r="C632"/>
      <c r="D632" s="5"/>
    </row>
    <row r="633" spans="1:4" ht="13" x14ac:dyDescent="0.15">
      <c r="A633"/>
      <c r="B633"/>
      <c r="C633"/>
      <c r="D633" s="5"/>
    </row>
    <row r="634" spans="1:4" ht="13" x14ac:dyDescent="0.15">
      <c r="A634"/>
      <c r="B634"/>
      <c r="C634"/>
      <c r="D634" s="5"/>
    </row>
    <row r="635" spans="1:4" ht="13" x14ac:dyDescent="0.15">
      <c r="A635"/>
      <c r="B635"/>
      <c r="C635"/>
      <c r="D635" s="5"/>
    </row>
    <row r="636" spans="1:4" ht="13" x14ac:dyDescent="0.15">
      <c r="A636"/>
      <c r="B636"/>
      <c r="C636"/>
      <c r="D636" s="5"/>
    </row>
    <row r="637" spans="1:4" ht="13" x14ac:dyDescent="0.15">
      <c r="A637"/>
      <c r="B637"/>
      <c r="C637"/>
      <c r="D637" s="5"/>
    </row>
    <row r="638" spans="1:4" ht="13" x14ac:dyDescent="0.15">
      <c r="A638"/>
      <c r="B638"/>
      <c r="C638"/>
      <c r="D638" s="5"/>
    </row>
    <row r="639" spans="1:4" ht="13" x14ac:dyDescent="0.15">
      <c r="A639"/>
      <c r="B639"/>
      <c r="C639"/>
      <c r="D639" s="5"/>
    </row>
    <row r="640" spans="1:4" ht="13" x14ac:dyDescent="0.15">
      <c r="A640"/>
      <c r="B640"/>
      <c r="C640"/>
      <c r="D640" s="5"/>
    </row>
    <row r="641" spans="1:4" ht="13" x14ac:dyDescent="0.15">
      <c r="A641"/>
      <c r="B641"/>
      <c r="C641"/>
      <c r="D641" s="5"/>
    </row>
    <row r="642" spans="1:4" ht="13" x14ac:dyDescent="0.15">
      <c r="A642"/>
      <c r="B642"/>
      <c r="C642"/>
      <c r="D642" s="5"/>
    </row>
    <row r="643" spans="1:4" ht="13" x14ac:dyDescent="0.15">
      <c r="A643"/>
      <c r="B643"/>
      <c r="C643"/>
      <c r="D643" s="5"/>
    </row>
    <row r="644" spans="1:4" ht="13" x14ac:dyDescent="0.15">
      <c r="A644"/>
      <c r="B644"/>
      <c r="C644"/>
      <c r="D644" s="5"/>
    </row>
    <row r="645" spans="1:4" ht="13" x14ac:dyDescent="0.15">
      <c r="A645"/>
      <c r="B645"/>
      <c r="C645"/>
      <c r="D645" s="5"/>
    </row>
    <row r="646" spans="1:4" ht="13" x14ac:dyDescent="0.15">
      <c r="A646"/>
      <c r="B646"/>
      <c r="C646"/>
      <c r="D646" s="5"/>
    </row>
    <row r="647" spans="1:4" ht="13" x14ac:dyDescent="0.15">
      <c r="A647"/>
      <c r="B647"/>
      <c r="C647"/>
      <c r="D647" s="5"/>
    </row>
    <row r="648" spans="1:4" ht="13" x14ac:dyDescent="0.15">
      <c r="A648"/>
      <c r="B648"/>
      <c r="C648"/>
      <c r="D648" s="5"/>
    </row>
    <row r="649" spans="1:4" ht="13" x14ac:dyDescent="0.15">
      <c r="A649"/>
      <c r="B649"/>
      <c r="C649"/>
      <c r="D649" s="5"/>
    </row>
    <row r="650" spans="1:4" ht="13" x14ac:dyDescent="0.15">
      <c r="A650"/>
      <c r="B650"/>
      <c r="C650"/>
      <c r="D650" s="5"/>
    </row>
    <row r="651" spans="1:4" ht="13" x14ac:dyDescent="0.15">
      <c r="A651"/>
      <c r="B651"/>
      <c r="C651"/>
      <c r="D651" s="5"/>
    </row>
    <row r="652" spans="1:4" ht="13" x14ac:dyDescent="0.15">
      <c r="A652"/>
      <c r="B652"/>
      <c r="C652"/>
      <c r="D652" s="5"/>
    </row>
    <row r="653" spans="1:4" ht="13" x14ac:dyDescent="0.15">
      <c r="A653"/>
      <c r="B653"/>
      <c r="C653"/>
      <c r="D653" s="5"/>
    </row>
    <row r="654" spans="1:4" ht="13" x14ac:dyDescent="0.15">
      <c r="A654"/>
      <c r="B654"/>
      <c r="C654"/>
      <c r="D654" s="5"/>
    </row>
    <row r="655" spans="1:4" ht="13" x14ac:dyDescent="0.15">
      <c r="A655"/>
      <c r="B655"/>
      <c r="C655"/>
      <c r="D655" s="5"/>
    </row>
    <row r="656" spans="1:4" ht="13" x14ac:dyDescent="0.15">
      <c r="A656"/>
      <c r="B656"/>
      <c r="C656"/>
      <c r="D656" s="5"/>
    </row>
    <row r="657" spans="1:4" ht="13" x14ac:dyDescent="0.15">
      <c r="A657"/>
      <c r="B657"/>
      <c r="C657"/>
      <c r="D657" s="5"/>
    </row>
    <row r="658" spans="1:4" ht="13" x14ac:dyDescent="0.15">
      <c r="A658"/>
      <c r="B658"/>
      <c r="C658"/>
      <c r="D658" s="5"/>
    </row>
    <row r="659" spans="1:4" ht="13" x14ac:dyDescent="0.15">
      <c r="A659"/>
      <c r="B659"/>
      <c r="C659"/>
      <c r="D659" s="5"/>
    </row>
    <row r="660" spans="1:4" ht="13" x14ac:dyDescent="0.15">
      <c r="A660"/>
      <c r="B660"/>
      <c r="C660"/>
      <c r="D660" s="5"/>
    </row>
    <row r="661" spans="1:4" ht="13" x14ac:dyDescent="0.15">
      <c r="A661"/>
      <c r="B661"/>
      <c r="C661"/>
      <c r="D661" s="5"/>
    </row>
    <row r="662" spans="1:4" ht="13" x14ac:dyDescent="0.15">
      <c r="A662"/>
      <c r="B662"/>
      <c r="C662"/>
      <c r="D662" s="5"/>
    </row>
    <row r="663" spans="1:4" ht="13" x14ac:dyDescent="0.15">
      <c r="A663"/>
      <c r="B663"/>
      <c r="C663"/>
      <c r="D663" s="5"/>
    </row>
    <row r="664" spans="1:4" ht="13" x14ac:dyDescent="0.15">
      <c r="A664"/>
      <c r="B664"/>
      <c r="C664"/>
      <c r="D664" s="5"/>
    </row>
    <row r="665" spans="1:4" ht="13" x14ac:dyDescent="0.15">
      <c r="A665"/>
      <c r="B665"/>
      <c r="C665"/>
      <c r="D665" s="5"/>
    </row>
    <row r="666" spans="1:4" ht="13" x14ac:dyDescent="0.15">
      <c r="A666"/>
      <c r="B666"/>
      <c r="C666"/>
      <c r="D666" s="5"/>
    </row>
    <row r="667" spans="1:4" ht="13" x14ac:dyDescent="0.15">
      <c r="A667"/>
      <c r="B667"/>
      <c r="C667"/>
      <c r="D667" s="5"/>
    </row>
    <row r="668" spans="1:4" ht="13" x14ac:dyDescent="0.15">
      <c r="A668"/>
      <c r="B668"/>
      <c r="C668"/>
      <c r="D668" s="5"/>
    </row>
    <row r="669" spans="1:4" ht="13" x14ac:dyDescent="0.15">
      <c r="A669"/>
      <c r="B669"/>
      <c r="C669"/>
      <c r="D669" s="5"/>
    </row>
    <row r="670" spans="1:4" ht="13" x14ac:dyDescent="0.15">
      <c r="A670"/>
      <c r="B670"/>
      <c r="C670"/>
      <c r="D670" s="5"/>
    </row>
    <row r="671" spans="1:4" ht="13" x14ac:dyDescent="0.15">
      <c r="A671"/>
      <c r="B671"/>
      <c r="C671"/>
      <c r="D671" s="5"/>
    </row>
    <row r="672" spans="1:4" ht="13" x14ac:dyDescent="0.15">
      <c r="A672"/>
      <c r="B672"/>
      <c r="C672"/>
      <c r="D672" s="5"/>
    </row>
    <row r="673" spans="1:4" ht="13" x14ac:dyDescent="0.15">
      <c r="A673"/>
      <c r="B673"/>
      <c r="C673"/>
      <c r="D673" s="5"/>
    </row>
    <row r="674" spans="1:4" ht="13" x14ac:dyDescent="0.15">
      <c r="A674"/>
      <c r="B674"/>
      <c r="C674"/>
      <c r="D674" s="5"/>
    </row>
    <row r="675" spans="1:4" ht="13" x14ac:dyDescent="0.15">
      <c r="A675"/>
      <c r="B675"/>
      <c r="C675"/>
      <c r="D675" s="5"/>
    </row>
    <row r="676" spans="1:4" ht="13" x14ac:dyDescent="0.15">
      <c r="A676"/>
      <c r="B676"/>
      <c r="C676"/>
      <c r="D676" s="5"/>
    </row>
    <row r="677" spans="1:4" ht="13" x14ac:dyDescent="0.15">
      <c r="A677"/>
      <c r="B677"/>
      <c r="C677"/>
      <c r="D677" s="5"/>
    </row>
    <row r="678" spans="1:4" ht="13" x14ac:dyDescent="0.15">
      <c r="A678"/>
      <c r="B678"/>
      <c r="C678"/>
      <c r="D678" s="5"/>
    </row>
    <row r="679" spans="1:4" ht="13" x14ac:dyDescent="0.15">
      <c r="A679"/>
      <c r="B679"/>
      <c r="C679"/>
      <c r="D679" s="5"/>
    </row>
    <row r="680" spans="1:4" ht="13" x14ac:dyDescent="0.15">
      <c r="A680"/>
      <c r="B680"/>
      <c r="C680"/>
      <c r="D680" s="5"/>
    </row>
    <row r="681" spans="1:4" ht="13" x14ac:dyDescent="0.15">
      <c r="A681"/>
      <c r="B681"/>
      <c r="C681"/>
      <c r="D681" s="5"/>
    </row>
    <row r="682" spans="1:4" ht="13" x14ac:dyDescent="0.15">
      <c r="A682"/>
      <c r="B682"/>
      <c r="C682"/>
      <c r="D682" s="5"/>
    </row>
    <row r="683" spans="1:4" ht="13" x14ac:dyDescent="0.15">
      <c r="A683"/>
      <c r="B683"/>
      <c r="C683"/>
      <c r="D683" s="5"/>
    </row>
    <row r="684" spans="1:4" ht="13" x14ac:dyDescent="0.15">
      <c r="A684"/>
      <c r="B684"/>
      <c r="C684"/>
      <c r="D684" s="5"/>
    </row>
    <row r="685" spans="1:4" ht="13" x14ac:dyDescent="0.15">
      <c r="A685"/>
      <c r="B685"/>
      <c r="C685"/>
      <c r="D685" s="5"/>
    </row>
    <row r="686" spans="1:4" ht="13" x14ac:dyDescent="0.15">
      <c r="A686"/>
      <c r="B686"/>
      <c r="C686"/>
      <c r="D686" s="5"/>
    </row>
    <row r="687" spans="1:4" ht="13" x14ac:dyDescent="0.15">
      <c r="A687"/>
      <c r="B687"/>
      <c r="C687"/>
      <c r="D687" s="5"/>
    </row>
    <row r="688" spans="1:4" ht="13" x14ac:dyDescent="0.15">
      <c r="A688"/>
      <c r="B688"/>
      <c r="C688"/>
      <c r="D688" s="5"/>
    </row>
    <row r="689" spans="1:4" ht="13" x14ac:dyDescent="0.15">
      <c r="A689"/>
      <c r="B689"/>
      <c r="C689"/>
      <c r="D689" s="5"/>
    </row>
    <row r="690" spans="1:4" ht="13" x14ac:dyDescent="0.15">
      <c r="A690"/>
      <c r="B690"/>
      <c r="C690"/>
      <c r="D690" s="5"/>
    </row>
    <row r="691" spans="1:4" ht="13" x14ac:dyDescent="0.15">
      <c r="A691"/>
      <c r="B691"/>
      <c r="C691"/>
      <c r="D691" s="5"/>
    </row>
    <row r="692" spans="1:4" ht="13" x14ac:dyDescent="0.15">
      <c r="A692"/>
      <c r="B692"/>
      <c r="C692"/>
      <c r="D692" s="5"/>
    </row>
    <row r="693" spans="1:4" ht="13" x14ac:dyDescent="0.15">
      <c r="A693"/>
      <c r="B693"/>
      <c r="C693"/>
      <c r="D693" s="5"/>
    </row>
    <row r="694" spans="1:4" ht="13" x14ac:dyDescent="0.15">
      <c r="A694"/>
      <c r="B694"/>
      <c r="C694"/>
      <c r="D694" s="5"/>
    </row>
    <row r="695" spans="1:4" ht="13" x14ac:dyDescent="0.15">
      <c r="A695"/>
      <c r="B695"/>
      <c r="C695"/>
      <c r="D695" s="5"/>
    </row>
    <row r="696" spans="1:4" ht="13" x14ac:dyDescent="0.15">
      <c r="A696"/>
      <c r="B696"/>
      <c r="C696"/>
      <c r="D696" s="5"/>
    </row>
    <row r="697" spans="1:4" ht="13" x14ac:dyDescent="0.15">
      <c r="A697"/>
      <c r="B697"/>
      <c r="C697"/>
      <c r="D697" s="5"/>
    </row>
    <row r="698" spans="1:4" ht="13" x14ac:dyDescent="0.15">
      <c r="A698"/>
      <c r="B698"/>
      <c r="C698"/>
      <c r="D698" s="5"/>
    </row>
    <row r="699" spans="1:4" ht="13" x14ac:dyDescent="0.15">
      <c r="A699"/>
      <c r="B699"/>
      <c r="C699"/>
      <c r="D699" s="5"/>
    </row>
    <row r="700" spans="1:4" ht="13" x14ac:dyDescent="0.15">
      <c r="A700"/>
      <c r="B700"/>
      <c r="C700"/>
      <c r="D700" s="5"/>
    </row>
    <row r="701" spans="1:4" ht="13" x14ac:dyDescent="0.15">
      <c r="A701"/>
      <c r="B701"/>
      <c r="C701"/>
      <c r="D701" s="5"/>
    </row>
    <row r="702" spans="1:4" ht="13" x14ac:dyDescent="0.15">
      <c r="A702"/>
      <c r="B702"/>
      <c r="C702"/>
      <c r="D702" s="5"/>
    </row>
    <row r="703" spans="1:4" ht="13" x14ac:dyDescent="0.15">
      <c r="A703"/>
      <c r="B703"/>
      <c r="C703"/>
      <c r="D703" s="5"/>
    </row>
    <row r="704" spans="1:4" ht="13" x14ac:dyDescent="0.15">
      <c r="A704"/>
      <c r="B704"/>
      <c r="C704"/>
      <c r="D704" s="5"/>
    </row>
    <row r="705" spans="1:4" ht="13" x14ac:dyDescent="0.15">
      <c r="A705"/>
      <c r="B705"/>
      <c r="C705"/>
      <c r="D705" s="5"/>
    </row>
    <row r="706" spans="1:4" ht="13" x14ac:dyDescent="0.15">
      <c r="A706"/>
      <c r="B706"/>
      <c r="C706"/>
      <c r="D706" s="5"/>
    </row>
    <row r="707" spans="1:4" ht="13" x14ac:dyDescent="0.15">
      <c r="A707"/>
      <c r="B707"/>
      <c r="C707"/>
      <c r="D707" s="5"/>
    </row>
    <row r="708" spans="1:4" ht="13" x14ac:dyDescent="0.15">
      <c r="A708"/>
      <c r="B708"/>
      <c r="C708"/>
      <c r="D708" s="5"/>
    </row>
    <row r="709" spans="1:4" ht="13" x14ac:dyDescent="0.15">
      <c r="A709"/>
      <c r="B709"/>
      <c r="C709"/>
      <c r="D709" s="5"/>
    </row>
    <row r="710" spans="1:4" ht="13" x14ac:dyDescent="0.15">
      <c r="A710"/>
      <c r="B710"/>
      <c r="C710"/>
      <c r="D710" s="5"/>
    </row>
    <row r="711" spans="1:4" ht="13" x14ac:dyDescent="0.15">
      <c r="A711"/>
      <c r="B711"/>
      <c r="C711"/>
      <c r="D711" s="5"/>
    </row>
    <row r="712" spans="1:4" ht="13" x14ac:dyDescent="0.15">
      <c r="A712"/>
      <c r="B712"/>
      <c r="C712"/>
      <c r="D712" s="5"/>
    </row>
    <row r="713" spans="1:4" ht="13" x14ac:dyDescent="0.15">
      <c r="A713"/>
      <c r="B713"/>
      <c r="C713"/>
      <c r="D713" s="5"/>
    </row>
    <row r="714" spans="1:4" ht="13" x14ac:dyDescent="0.15">
      <c r="A714"/>
      <c r="B714"/>
      <c r="C714"/>
      <c r="D714" s="5"/>
    </row>
    <row r="715" spans="1:4" ht="13" x14ac:dyDescent="0.15">
      <c r="A715"/>
      <c r="B715"/>
      <c r="C715"/>
      <c r="D715" s="5"/>
    </row>
    <row r="716" spans="1:4" ht="13" x14ac:dyDescent="0.15">
      <c r="A716"/>
      <c r="B716"/>
      <c r="C716"/>
      <c r="D716" s="5"/>
    </row>
    <row r="717" spans="1:4" ht="13" x14ac:dyDescent="0.15">
      <c r="A717"/>
      <c r="B717"/>
      <c r="C717"/>
      <c r="D717" s="5"/>
    </row>
    <row r="718" spans="1:4" ht="13" x14ac:dyDescent="0.15">
      <c r="A718"/>
      <c r="B718"/>
      <c r="C718"/>
      <c r="D718" s="5"/>
    </row>
    <row r="719" spans="1:4" ht="13" x14ac:dyDescent="0.15">
      <c r="A719"/>
      <c r="B719"/>
      <c r="C719"/>
      <c r="D719" s="5"/>
    </row>
    <row r="720" spans="1:4" ht="13" x14ac:dyDescent="0.15">
      <c r="A720"/>
      <c r="B720"/>
      <c r="C720"/>
      <c r="D720" s="5"/>
    </row>
    <row r="721" spans="1:4" ht="13" x14ac:dyDescent="0.15">
      <c r="A721"/>
      <c r="B721"/>
      <c r="C721"/>
      <c r="D721" s="5"/>
    </row>
    <row r="722" spans="1:4" ht="13" x14ac:dyDescent="0.15">
      <c r="A722"/>
      <c r="B722"/>
      <c r="C722"/>
      <c r="D722" s="5"/>
    </row>
    <row r="723" spans="1:4" ht="13" x14ac:dyDescent="0.15">
      <c r="A723"/>
      <c r="B723"/>
      <c r="C723"/>
      <c r="D723" s="5"/>
    </row>
    <row r="724" spans="1:4" ht="13" x14ac:dyDescent="0.15">
      <c r="A724"/>
      <c r="B724"/>
      <c r="C724"/>
      <c r="D724" s="5"/>
    </row>
    <row r="725" spans="1:4" ht="13" x14ac:dyDescent="0.15">
      <c r="A725"/>
      <c r="B725"/>
      <c r="C725"/>
      <c r="D725" s="5"/>
    </row>
    <row r="726" spans="1:4" ht="13" x14ac:dyDescent="0.15">
      <c r="A726"/>
      <c r="B726"/>
      <c r="C726"/>
      <c r="D726" s="5"/>
    </row>
    <row r="727" spans="1:4" ht="13" x14ac:dyDescent="0.15">
      <c r="A727"/>
      <c r="B727"/>
      <c r="C727"/>
      <c r="D727" s="5"/>
    </row>
    <row r="728" spans="1:4" ht="13" x14ac:dyDescent="0.15">
      <c r="A728"/>
      <c r="B728"/>
      <c r="C728"/>
      <c r="D728" s="5"/>
    </row>
    <row r="729" spans="1:4" ht="13" x14ac:dyDescent="0.15">
      <c r="A729"/>
      <c r="B729"/>
      <c r="C729"/>
      <c r="D729" s="5"/>
    </row>
    <row r="730" spans="1:4" ht="13" x14ac:dyDescent="0.15">
      <c r="A730"/>
      <c r="B730"/>
      <c r="C730"/>
      <c r="D730" s="5"/>
    </row>
    <row r="731" spans="1:4" ht="13" x14ac:dyDescent="0.15">
      <c r="A731"/>
      <c r="B731"/>
      <c r="C731"/>
      <c r="D731" s="5"/>
    </row>
    <row r="732" spans="1:4" ht="13" x14ac:dyDescent="0.15">
      <c r="A732"/>
      <c r="B732"/>
      <c r="C732"/>
      <c r="D732" s="5"/>
    </row>
    <row r="733" spans="1:4" ht="13" x14ac:dyDescent="0.15">
      <c r="A733"/>
      <c r="B733"/>
      <c r="C733"/>
      <c r="D733" s="5"/>
    </row>
    <row r="734" spans="1:4" ht="13" x14ac:dyDescent="0.15">
      <c r="A734"/>
      <c r="B734"/>
      <c r="C734"/>
      <c r="D734" s="5"/>
    </row>
    <row r="735" spans="1:4" ht="13" x14ac:dyDescent="0.15">
      <c r="A735"/>
      <c r="B735"/>
      <c r="C735"/>
      <c r="D735" s="5"/>
    </row>
    <row r="736" spans="1:4" ht="13" x14ac:dyDescent="0.15">
      <c r="A736"/>
      <c r="B736"/>
      <c r="C736"/>
      <c r="D736" s="5"/>
    </row>
    <row r="737" spans="1:4" ht="13" x14ac:dyDescent="0.15">
      <c r="A737"/>
      <c r="B737"/>
      <c r="C737"/>
      <c r="D737" s="5"/>
    </row>
    <row r="738" spans="1:4" ht="13" x14ac:dyDescent="0.15">
      <c r="A738"/>
      <c r="B738"/>
      <c r="C738"/>
      <c r="D738" s="5"/>
    </row>
    <row r="739" spans="1:4" ht="13" x14ac:dyDescent="0.15">
      <c r="A739"/>
      <c r="B739"/>
      <c r="C739"/>
      <c r="D739" s="5"/>
    </row>
    <row r="740" spans="1:4" ht="13" x14ac:dyDescent="0.15">
      <c r="A740"/>
      <c r="B740"/>
      <c r="C740"/>
      <c r="D740" s="5"/>
    </row>
    <row r="741" spans="1:4" ht="13" x14ac:dyDescent="0.15">
      <c r="A741"/>
      <c r="B741"/>
      <c r="C741"/>
      <c r="D741" s="5"/>
    </row>
    <row r="742" spans="1:4" ht="13" x14ac:dyDescent="0.15">
      <c r="A742"/>
      <c r="B742"/>
      <c r="C742"/>
      <c r="D742" s="5"/>
    </row>
    <row r="743" spans="1:4" ht="13" x14ac:dyDescent="0.15">
      <c r="A743"/>
      <c r="B743"/>
      <c r="C743"/>
      <c r="D743" s="5"/>
    </row>
    <row r="744" spans="1:4" ht="13" x14ac:dyDescent="0.15">
      <c r="A744"/>
      <c r="B744"/>
      <c r="C744"/>
      <c r="D744" s="5"/>
    </row>
    <row r="745" spans="1:4" ht="13" x14ac:dyDescent="0.15">
      <c r="A745"/>
      <c r="B745"/>
      <c r="C745"/>
      <c r="D745" s="5"/>
    </row>
    <row r="746" spans="1:4" ht="13" x14ac:dyDescent="0.15">
      <c r="A746"/>
      <c r="B746"/>
      <c r="C746"/>
      <c r="D746" s="5"/>
    </row>
    <row r="747" spans="1:4" ht="13" x14ac:dyDescent="0.15">
      <c r="A747"/>
      <c r="B747"/>
      <c r="C747"/>
      <c r="D747" s="5"/>
    </row>
    <row r="748" spans="1:4" ht="13" x14ac:dyDescent="0.15">
      <c r="A748"/>
      <c r="B748"/>
      <c r="C748"/>
      <c r="D748" s="5"/>
    </row>
    <row r="749" spans="1:4" ht="13" x14ac:dyDescent="0.15">
      <c r="A749"/>
      <c r="B749"/>
      <c r="C749"/>
      <c r="D749" s="5"/>
    </row>
    <row r="750" spans="1:4" ht="13" x14ac:dyDescent="0.15">
      <c r="A750"/>
      <c r="B750"/>
      <c r="C750"/>
      <c r="D750" s="5"/>
    </row>
    <row r="751" spans="1:4" ht="13" x14ac:dyDescent="0.15">
      <c r="A751"/>
      <c r="B751"/>
      <c r="C751"/>
      <c r="D751" s="5"/>
    </row>
    <row r="752" spans="1:4" ht="13" x14ac:dyDescent="0.15">
      <c r="A752"/>
      <c r="B752"/>
      <c r="C752"/>
      <c r="D752" s="5"/>
    </row>
    <row r="753" spans="1:4" ht="13" x14ac:dyDescent="0.15">
      <c r="A753"/>
      <c r="B753"/>
      <c r="C753"/>
      <c r="D753" s="5"/>
    </row>
    <row r="754" spans="1:4" ht="13" x14ac:dyDescent="0.15">
      <c r="A754"/>
      <c r="B754"/>
      <c r="C754"/>
      <c r="D754" s="5"/>
    </row>
    <row r="755" spans="1:4" ht="13" x14ac:dyDescent="0.15">
      <c r="A755"/>
      <c r="B755"/>
      <c r="C755"/>
      <c r="D755" s="5"/>
    </row>
    <row r="756" spans="1:4" ht="13" x14ac:dyDescent="0.15">
      <c r="A756"/>
      <c r="B756"/>
      <c r="C756"/>
      <c r="D756" s="5"/>
    </row>
    <row r="757" spans="1:4" ht="13" x14ac:dyDescent="0.15">
      <c r="A757"/>
      <c r="B757"/>
      <c r="C757"/>
      <c r="D757" s="5"/>
    </row>
    <row r="758" spans="1:4" ht="13" x14ac:dyDescent="0.15">
      <c r="A758"/>
      <c r="B758"/>
      <c r="C758"/>
      <c r="D758" s="5"/>
    </row>
    <row r="759" spans="1:4" ht="13" x14ac:dyDescent="0.15">
      <c r="A759"/>
      <c r="B759"/>
      <c r="C759"/>
      <c r="D759" s="5"/>
    </row>
    <row r="760" spans="1:4" ht="13" x14ac:dyDescent="0.15">
      <c r="A760"/>
      <c r="B760"/>
      <c r="C760"/>
      <c r="D760" s="5"/>
    </row>
    <row r="761" spans="1:4" ht="13" x14ac:dyDescent="0.15">
      <c r="A761"/>
      <c r="B761"/>
      <c r="C761"/>
      <c r="D761" s="5"/>
    </row>
    <row r="762" spans="1:4" ht="13" x14ac:dyDescent="0.15">
      <c r="A762"/>
      <c r="B762"/>
      <c r="C762"/>
      <c r="D762" s="5"/>
    </row>
    <row r="763" spans="1:4" ht="13" x14ac:dyDescent="0.15">
      <c r="A763"/>
      <c r="B763"/>
      <c r="C763"/>
      <c r="D763" s="5"/>
    </row>
    <row r="764" spans="1:4" ht="13" x14ac:dyDescent="0.15">
      <c r="A764"/>
      <c r="B764"/>
      <c r="C764"/>
      <c r="D764" s="5"/>
    </row>
    <row r="765" spans="1:4" ht="13" x14ac:dyDescent="0.15">
      <c r="A765"/>
      <c r="B765"/>
      <c r="C765"/>
      <c r="D765" s="5"/>
    </row>
    <row r="766" spans="1:4" ht="13" x14ac:dyDescent="0.15">
      <c r="A766"/>
      <c r="B766"/>
      <c r="C766"/>
      <c r="D766" s="5"/>
    </row>
    <row r="767" spans="1:4" ht="13" x14ac:dyDescent="0.15">
      <c r="A767"/>
      <c r="B767"/>
      <c r="C767"/>
      <c r="D767" s="5"/>
    </row>
    <row r="768" spans="1:4" ht="13" x14ac:dyDescent="0.15">
      <c r="A768"/>
      <c r="B768"/>
      <c r="C768"/>
      <c r="D768" s="5"/>
    </row>
    <row r="769" spans="1:4" ht="13" x14ac:dyDescent="0.15">
      <c r="A769"/>
      <c r="B769"/>
      <c r="C769"/>
      <c r="D769" s="5"/>
    </row>
    <row r="770" spans="1:4" ht="13" x14ac:dyDescent="0.15">
      <c r="A770"/>
      <c r="B770"/>
      <c r="C770"/>
      <c r="D770" s="5"/>
    </row>
    <row r="771" spans="1:4" ht="13" x14ac:dyDescent="0.15">
      <c r="A771"/>
      <c r="B771"/>
      <c r="C771"/>
      <c r="D771" s="5"/>
    </row>
    <row r="772" spans="1:4" ht="13" x14ac:dyDescent="0.15">
      <c r="A772"/>
      <c r="B772"/>
      <c r="C772"/>
      <c r="D772" s="5"/>
    </row>
    <row r="773" spans="1:4" ht="13" x14ac:dyDescent="0.15">
      <c r="A773"/>
      <c r="B773"/>
      <c r="C773"/>
      <c r="D773" s="5"/>
    </row>
    <row r="774" spans="1:4" ht="13" x14ac:dyDescent="0.15">
      <c r="A774"/>
      <c r="B774"/>
      <c r="C774"/>
      <c r="D774" s="5"/>
    </row>
    <row r="775" spans="1:4" ht="13" x14ac:dyDescent="0.15">
      <c r="A775"/>
      <c r="B775"/>
      <c r="C775"/>
      <c r="D775" s="5"/>
    </row>
    <row r="776" spans="1:4" ht="13" x14ac:dyDescent="0.15">
      <c r="A776"/>
      <c r="B776"/>
      <c r="C776"/>
      <c r="D776" s="5"/>
    </row>
    <row r="777" spans="1:4" ht="13" x14ac:dyDescent="0.15">
      <c r="A777"/>
      <c r="B777"/>
      <c r="C777"/>
      <c r="D777" s="5"/>
    </row>
    <row r="778" spans="1:4" ht="13" x14ac:dyDescent="0.15">
      <c r="A778"/>
      <c r="B778"/>
      <c r="C778"/>
      <c r="D778" s="5"/>
    </row>
    <row r="779" spans="1:4" ht="13" x14ac:dyDescent="0.15">
      <c r="A779"/>
      <c r="B779"/>
      <c r="C779"/>
      <c r="D779" s="5"/>
    </row>
    <row r="780" spans="1:4" ht="13" x14ac:dyDescent="0.15">
      <c r="A780"/>
      <c r="B780"/>
      <c r="C780"/>
      <c r="D780" s="5"/>
    </row>
    <row r="781" spans="1:4" ht="13" x14ac:dyDescent="0.15">
      <c r="A781"/>
      <c r="B781"/>
      <c r="C781"/>
      <c r="D781" s="5"/>
    </row>
    <row r="782" spans="1:4" ht="13" x14ac:dyDescent="0.15">
      <c r="A782"/>
      <c r="B782"/>
      <c r="C782"/>
      <c r="D782" s="5"/>
    </row>
    <row r="783" spans="1:4" ht="13" x14ac:dyDescent="0.15">
      <c r="A783"/>
      <c r="B783"/>
      <c r="C783"/>
      <c r="D783" s="5"/>
    </row>
    <row r="784" spans="1:4" ht="13" x14ac:dyDescent="0.15">
      <c r="A784"/>
      <c r="B784"/>
      <c r="C784"/>
      <c r="D784" s="5"/>
    </row>
    <row r="785" spans="1:4" ht="13" x14ac:dyDescent="0.15">
      <c r="A785"/>
      <c r="B785"/>
      <c r="C785"/>
      <c r="D785" s="5"/>
    </row>
    <row r="786" spans="1:4" ht="13" x14ac:dyDescent="0.15">
      <c r="A786"/>
      <c r="B786"/>
      <c r="C786"/>
      <c r="D786" s="5"/>
    </row>
    <row r="787" spans="1:4" ht="13" x14ac:dyDescent="0.15">
      <c r="A787"/>
      <c r="B787"/>
      <c r="C787"/>
      <c r="D787" s="5"/>
    </row>
    <row r="788" spans="1:4" ht="13" x14ac:dyDescent="0.15">
      <c r="A788"/>
      <c r="B788"/>
      <c r="C788"/>
      <c r="D788" s="5"/>
    </row>
    <row r="789" spans="1:4" ht="13" x14ac:dyDescent="0.15">
      <c r="A789"/>
      <c r="B789"/>
      <c r="C789"/>
      <c r="D789" s="5"/>
    </row>
    <row r="790" spans="1:4" ht="13" x14ac:dyDescent="0.15">
      <c r="A790"/>
      <c r="B790"/>
      <c r="C790"/>
      <c r="D790" s="5"/>
    </row>
    <row r="791" spans="1:4" ht="13" x14ac:dyDescent="0.15">
      <c r="A791"/>
      <c r="B791"/>
      <c r="C791"/>
      <c r="D791" s="5"/>
    </row>
    <row r="792" spans="1:4" ht="13" x14ac:dyDescent="0.15">
      <c r="A792"/>
      <c r="B792"/>
      <c r="C792"/>
      <c r="D792" s="5"/>
    </row>
    <row r="793" spans="1:4" ht="13" x14ac:dyDescent="0.15">
      <c r="A793"/>
      <c r="B793"/>
      <c r="C793"/>
      <c r="D793" s="5"/>
    </row>
    <row r="794" spans="1:4" ht="13" x14ac:dyDescent="0.15">
      <c r="A794"/>
      <c r="B794"/>
      <c r="C794"/>
      <c r="D794" s="5"/>
    </row>
    <row r="795" spans="1:4" ht="13" x14ac:dyDescent="0.15">
      <c r="A795"/>
      <c r="B795"/>
      <c r="C795"/>
      <c r="D795" s="5"/>
    </row>
    <row r="796" spans="1:4" ht="13" x14ac:dyDescent="0.15">
      <c r="A796"/>
      <c r="B796"/>
      <c r="C796"/>
      <c r="D796" s="5"/>
    </row>
    <row r="797" spans="1:4" ht="13" x14ac:dyDescent="0.15">
      <c r="A797"/>
      <c r="B797"/>
      <c r="C797"/>
      <c r="D797" s="5"/>
    </row>
    <row r="798" spans="1:4" ht="13" x14ac:dyDescent="0.15">
      <c r="A798"/>
      <c r="B798"/>
      <c r="C798"/>
      <c r="D798" s="5"/>
    </row>
    <row r="799" spans="1:4" ht="13" x14ac:dyDescent="0.15">
      <c r="A799"/>
      <c r="B799"/>
      <c r="C799"/>
      <c r="D799" s="5"/>
    </row>
    <row r="800" spans="1:4" ht="13" x14ac:dyDescent="0.15">
      <c r="A800"/>
      <c r="B800"/>
      <c r="C800"/>
      <c r="D800" s="5"/>
    </row>
    <row r="801" spans="1:4" ht="13" x14ac:dyDescent="0.15">
      <c r="A801"/>
      <c r="B801"/>
      <c r="C801"/>
      <c r="D801" s="5"/>
    </row>
    <row r="802" spans="1:4" ht="13" x14ac:dyDescent="0.15">
      <c r="A802"/>
      <c r="B802"/>
      <c r="C802"/>
      <c r="D802" s="5"/>
    </row>
    <row r="803" spans="1:4" ht="13" x14ac:dyDescent="0.15">
      <c r="A803"/>
      <c r="B803"/>
      <c r="C803"/>
      <c r="D803" s="5"/>
    </row>
    <row r="804" spans="1:4" ht="13" x14ac:dyDescent="0.15">
      <c r="A804"/>
      <c r="B804"/>
      <c r="C804"/>
      <c r="D804" s="5"/>
    </row>
    <row r="805" spans="1:4" ht="13" x14ac:dyDescent="0.15">
      <c r="A805"/>
      <c r="B805"/>
      <c r="C805"/>
      <c r="D805" s="5"/>
    </row>
    <row r="806" spans="1:4" ht="13" x14ac:dyDescent="0.15">
      <c r="A806"/>
      <c r="B806"/>
      <c r="C806"/>
      <c r="D806" s="5"/>
    </row>
    <row r="807" spans="1:4" ht="13" x14ac:dyDescent="0.15">
      <c r="A807"/>
      <c r="B807"/>
      <c r="C807"/>
      <c r="D807" s="5"/>
    </row>
    <row r="808" spans="1:4" ht="13" x14ac:dyDescent="0.15">
      <c r="A808"/>
      <c r="B808"/>
      <c r="C808"/>
      <c r="D808" s="5"/>
    </row>
    <row r="809" spans="1:4" ht="13" x14ac:dyDescent="0.15">
      <c r="A809"/>
      <c r="B809"/>
      <c r="C809"/>
      <c r="D809" s="5"/>
    </row>
    <row r="810" spans="1:4" ht="13" x14ac:dyDescent="0.15">
      <c r="A810"/>
      <c r="B810"/>
      <c r="C810"/>
      <c r="D810" s="5"/>
    </row>
    <row r="811" spans="1:4" ht="13" x14ac:dyDescent="0.15">
      <c r="A811"/>
      <c r="B811"/>
      <c r="C811"/>
      <c r="D811" s="5"/>
    </row>
    <row r="812" spans="1:4" ht="13" x14ac:dyDescent="0.15">
      <c r="A812"/>
      <c r="B812"/>
      <c r="C812"/>
      <c r="D812" s="5"/>
    </row>
    <row r="813" spans="1:4" ht="13" x14ac:dyDescent="0.15">
      <c r="A813"/>
      <c r="B813"/>
      <c r="C813"/>
      <c r="D813" s="5"/>
    </row>
    <row r="814" spans="1:4" ht="13" x14ac:dyDescent="0.15">
      <c r="A814"/>
      <c r="B814"/>
      <c r="C814"/>
      <c r="D814" s="5"/>
    </row>
    <row r="815" spans="1:4" ht="13" x14ac:dyDescent="0.15">
      <c r="A815"/>
      <c r="B815"/>
      <c r="C815"/>
      <c r="D815" s="5"/>
    </row>
    <row r="816" spans="1:4" ht="13" x14ac:dyDescent="0.15">
      <c r="A816"/>
      <c r="B816"/>
      <c r="C816"/>
      <c r="D816" s="5"/>
    </row>
    <row r="817" spans="1:4" ht="13" x14ac:dyDescent="0.15">
      <c r="A817"/>
      <c r="B817"/>
      <c r="C817"/>
      <c r="D817" s="5"/>
    </row>
    <row r="818" spans="1:4" ht="13" x14ac:dyDescent="0.15">
      <c r="A818"/>
      <c r="B818"/>
      <c r="C818"/>
      <c r="D818" s="5"/>
    </row>
    <row r="819" spans="1:4" ht="13" x14ac:dyDescent="0.15">
      <c r="A819"/>
      <c r="B819"/>
      <c r="C819"/>
      <c r="D819" s="5"/>
    </row>
    <row r="820" spans="1:4" ht="13" x14ac:dyDescent="0.15">
      <c r="A820"/>
      <c r="B820"/>
      <c r="C820"/>
      <c r="D820" s="5"/>
    </row>
    <row r="821" spans="1:4" ht="13" x14ac:dyDescent="0.15">
      <c r="A821"/>
      <c r="B821"/>
      <c r="C821"/>
      <c r="D821" s="5"/>
    </row>
    <row r="822" spans="1:4" ht="13" x14ac:dyDescent="0.15">
      <c r="A822"/>
      <c r="B822"/>
      <c r="C822"/>
      <c r="D822" s="5"/>
    </row>
    <row r="823" spans="1:4" ht="13" x14ac:dyDescent="0.15">
      <c r="A823"/>
      <c r="B823"/>
      <c r="C823"/>
      <c r="D823" s="5"/>
    </row>
    <row r="824" spans="1:4" ht="13" x14ac:dyDescent="0.15">
      <c r="A824"/>
      <c r="B824"/>
      <c r="C824"/>
      <c r="D824" s="5"/>
    </row>
    <row r="825" spans="1:4" ht="13" x14ac:dyDescent="0.15">
      <c r="A825"/>
      <c r="B825"/>
      <c r="C825"/>
      <c r="D825" s="5"/>
    </row>
    <row r="826" spans="1:4" ht="13" x14ac:dyDescent="0.15">
      <c r="A826"/>
      <c r="B826"/>
      <c r="C826"/>
      <c r="D826" s="5"/>
    </row>
    <row r="827" spans="1:4" ht="13" x14ac:dyDescent="0.15">
      <c r="A827"/>
      <c r="B827"/>
      <c r="C827"/>
      <c r="D827" s="5"/>
    </row>
    <row r="828" spans="1:4" ht="13" x14ac:dyDescent="0.15">
      <c r="A828"/>
      <c r="B828"/>
      <c r="C828"/>
      <c r="D828" s="5"/>
    </row>
    <row r="829" spans="1:4" ht="13" x14ac:dyDescent="0.15">
      <c r="A829"/>
      <c r="B829"/>
      <c r="C829"/>
      <c r="D829" s="5"/>
    </row>
    <row r="830" spans="1:4" ht="13" x14ac:dyDescent="0.15">
      <c r="A830"/>
      <c r="B830"/>
      <c r="C830"/>
      <c r="D830" s="5"/>
    </row>
    <row r="831" spans="1:4" ht="13" x14ac:dyDescent="0.15">
      <c r="A831"/>
      <c r="B831"/>
      <c r="C831"/>
      <c r="D831" s="5"/>
    </row>
    <row r="832" spans="1:4" ht="13" x14ac:dyDescent="0.15">
      <c r="A832"/>
      <c r="B832"/>
      <c r="C832"/>
      <c r="D832" s="5"/>
    </row>
    <row r="833" spans="1:4" ht="13" x14ac:dyDescent="0.15">
      <c r="A833"/>
      <c r="B833"/>
      <c r="C833"/>
      <c r="D833" s="5"/>
    </row>
    <row r="834" spans="1:4" ht="13" x14ac:dyDescent="0.15">
      <c r="A834"/>
      <c r="B834"/>
      <c r="C834"/>
      <c r="D834" s="5"/>
    </row>
    <row r="835" spans="1:4" ht="13" x14ac:dyDescent="0.15">
      <c r="A835"/>
      <c r="B835"/>
      <c r="C835"/>
      <c r="D835" s="5"/>
    </row>
    <row r="836" spans="1:4" ht="13" x14ac:dyDescent="0.15">
      <c r="A836"/>
      <c r="B836"/>
      <c r="C836"/>
      <c r="D836" s="5"/>
    </row>
    <row r="837" spans="1:4" ht="13" x14ac:dyDescent="0.15">
      <c r="A837"/>
      <c r="B837"/>
      <c r="C837"/>
      <c r="D837" s="5"/>
    </row>
    <row r="838" spans="1:4" ht="13" x14ac:dyDescent="0.15">
      <c r="A838"/>
      <c r="B838"/>
      <c r="C838"/>
      <c r="D838" s="5"/>
    </row>
    <row r="839" spans="1:4" ht="13" x14ac:dyDescent="0.15">
      <c r="A839"/>
      <c r="B839"/>
      <c r="C839"/>
      <c r="D839" s="5"/>
    </row>
    <row r="840" spans="1:4" ht="13" x14ac:dyDescent="0.15">
      <c r="A840"/>
      <c r="B840"/>
      <c r="C840"/>
      <c r="D840" s="5"/>
    </row>
    <row r="841" spans="1:4" ht="13" x14ac:dyDescent="0.15">
      <c r="A841"/>
      <c r="B841"/>
      <c r="C841"/>
      <c r="D841" s="5"/>
    </row>
    <row r="842" spans="1:4" ht="13" x14ac:dyDescent="0.15">
      <c r="A842"/>
      <c r="B842"/>
      <c r="C842"/>
      <c r="D842" s="5"/>
    </row>
    <row r="843" spans="1:4" ht="13" x14ac:dyDescent="0.15">
      <c r="A843"/>
      <c r="B843"/>
      <c r="C843"/>
      <c r="D843" s="5"/>
    </row>
    <row r="844" spans="1:4" ht="13" x14ac:dyDescent="0.15">
      <c r="A844"/>
      <c r="B844"/>
      <c r="C844"/>
      <c r="D844" s="5"/>
    </row>
    <row r="845" spans="1:4" ht="13" x14ac:dyDescent="0.15">
      <c r="A845"/>
      <c r="B845"/>
      <c r="C845"/>
      <c r="D845" s="5"/>
    </row>
    <row r="846" spans="1:4" ht="13" x14ac:dyDescent="0.15">
      <c r="A846"/>
      <c r="B846"/>
      <c r="C846"/>
      <c r="D846" s="5"/>
    </row>
    <row r="847" spans="1:4" ht="13" x14ac:dyDescent="0.15">
      <c r="A847"/>
      <c r="B847"/>
      <c r="C847"/>
      <c r="D847" s="5"/>
    </row>
    <row r="848" spans="1:4" ht="13" x14ac:dyDescent="0.15">
      <c r="A848"/>
      <c r="B848"/>
      <c r="C848"/>
      <c r="D848" s="5"/>
    </row>
    <row r="849" spans="1:4" ht="13" x14ac:dyDescent="0.15">
      <c r="A849"/>
      <c r="B849"/>
      <c r="C849"/>
      <c r="D849" s="5"/>
    </row>
    <row r="850" spans="1:4" ht="13" x14ac:dyDescent="0.15">
      <c r="A850"/>
      <c r="B850"/>
      <c r="C850"/>
      <c r="D850" s="5"/>
    </row>
    <row r="851" spans="1:4" ht="13" x14ac:dyDescent="0.15">
      <c r="A851"/>
      <c r="B851"/>
      <c r="C851"/>
      <c r="D851" s="5"/>
    </row>
    <row r="852" spans="1:4" ht="13" x14ac:dyDescent="0.15">
      <c r="A852"/>
      <c r="B852"/>
      <c r="C852"/>
      <c r="D852" s="5"/>
    </row>
    <row r="853" spans="1:4" ht="13" x14ac:dyDescent="0.15">
      <c r="A853"/>
      <c r="B853"/>
      <c r="C853"/>
      <c r="D853" s="5"/>
    </row>
    <row r="854" spans="1:4" ht="13" x14ac:dyDescent="0.15">
      <c r="A854"/>
      <c r="B854"/>
      <c r="C854"/>
      <c r="D854" s="5"/>
    </row>
    <row r="855" spans="1:4" ht="13" x14ac:dyDescent="0.15">
      <c r="A855"/>
      <c r="B855"/>
      <c r="C855"/>
      <c r="D855" s="5"/>
    </row>
    <row r="856" spans="1:4" ht="13" x14ac:dyDescent="0.15">
      <c r="A856"/>
      <c r="B856"/>
      <c r="C856"/>
      <c r="D856" s="5"/>
    </row>
    <row r="857" spans="1:4" ht="13" x14ac:dyDescent="0.15">
      <c r="A857"/>
      <c r="B857"/>
      <c r="C857"/>
      <c r="D857" s="5"/>
    </row>
    <row r="858" spans="1:4" ht="13" x14ac:dyDescent="0.15">
      <c r="A858"/>
      <c r="B858"/>
      <c r="C858"/>
      <c r="D858" s="5"/>
    </row>
    <row r="859" spans="1:4" ht="13" x14ac:dyDescent="0.15">
      <c r="A859"/>
      <c r="B859"/>
      <c r="C859"/>
      <c r="D859" s="5"/>
    </row>
    <row r="860" spans="1:4" ht="13" x14ac:dyDescent="0.15">
      <c r="A860"/>
      <c r="B860"/>
      <c r="C860"/>
      <c r="D860" s="5"/>
    </row>
    <row r="861" spans="1:4" ht="13" x14ac:dyDescent="0.15">
      <c r="A861"/>
      <c r="B861"/>
      <c r="C861"/>
      <c r="D861" s="5"/>
    </row>
    <row r="862" spans="1:4" ht="13" x14ac:dyDescent="0.15">
      <c r="A862"/>
      <c r="B862"/>
      <c r="C862"/>
      <c r="D862" s="5"/>
    </row>
    <row r="863" spans="1:4" ht="13" x14ac:dyDescent="0.15">
      <c r="A863"/>
      <c r="B863"/>
      <c r="C863"/>
      <c r="D863" s="5"/>
    </row>
    <row r="864" spans="1:4" ht="13" x14ac:dyDescent="0.15">
      <c r="A864"/>
      <c r="B864"/>
      <c r="C864"/>
      <c r="D864" s="5"/>
    </row>
    <row r="865" spans="1:4" ht="13" x14ac:dyDescent="0.15">
      <c r="A865"/>
      <c r="B865"/>
      <c r="C865"/>
      <c r="D865" s="5"/>
    </row>
    <row r="866" spans="1:4" ht="13" x14ac:dyDescent="0.15">
      <c r="A866"/>
      <c r="B866"/>
      <c r="C866"/>
      <c r="D866" s="5"/>
    </row>
    <row r="867" spans="1:4" ht="13" x14ac:dyDescent="0.15">
      <c r="A867"/>
      <c r="B867"/>
      <c r="C867"/>
      <c r="D867" s="5"/>
    </row>
    <row r="868" spans="1:4" ht="13" x14ac:dyDescent="0.15">
      <c r="A868"/>
      <c r="B868"/>
      <c r="C868"/>
      <c r="D868" s="5"/>
    </row>
    <row r="869" spans="1:4" ht="13" x14ac:dyDescent="0.15">
      <c r="A869"/>
      <c r="B869"/>
      <c r="C869"/>
      <c r="D869" s="5"/>
    </row>
    <row r="870" spans="1:4" ht="13" x14ac:dyDescent="0.15">
      <c r="A870"/>
      <c r="B870"/>
      <c r="C870"/>
      <c r="D870" s="5"/>
    </row>
    <row r="871" spans="1:4" ht="13" x14ac:dyDescent="0.15">
      <c r="A871"/>
      <c r="B871"/>
      <c r="C871"/>
      <c r="D871" s="5"/>
    </row>
    <row r="872" spans="1:4" ht="13" x14ac:dyDescent="0.15">
      <c r="A872"/>
      <c r="B872"/>
      <c r="C872"/>
      <c r="D872" s="5"/>
    </row>
    <row r="873" spans="1:4" ht="13" x14ac:dyDescent="0.15">
      <c r="A873"/>
      <c r="B873"/>
      <c r="C873"/>
      <c r="D873" s="5"/>
    </row>
    <row r="874" spans="1:4" ht="13" x14ac:dyDescent="0.15">
      <c r="A874"/>
      <c r="B874"/>
      <c r="C874"/>
      <c r="D874" s="5"/>
    </row>
    <row r="875" spans="1:4" ht="13" x14ac:dyDescent="0.15">
      <c r="A875"/>
      <c r="B875"/>
      <c r="C875"/>
      <c r="D875" s="5"/>
    </row>
    <row r="876" spans="1:4" ht="13" x14ac:dyDescent="0.15">
      <c r="A876"/>
      <c r="B876"/>
      <c r="C876"/>
      <c r="D876" s="5"/>
    </row>
    <row r="877" spans="1:4" ht="13" x14ac:dyDescent="0.15">
      <c r="A877"/>
      <c r="B877"/>
      <c r="C877"/>
      <c r="D877" s="5"/>
    </row>
    <row r="878" spans="1:4" ht="13" x14ac:dyDescent="0.15">
      <c r="A878"/>
      <c r="B878"/>
      <c r="C878"/>
      <c r="D878" s="5"/>
    </row>
    <row r="879" spans="1:4" ht="13" x14ac:dyDescent="0.15">
      <c r="A879"/>
      <c r="B879"/>
      <c r="C879"/>
      <c r="D879" s="5"/>
    </row>
    <row r="880" spans="1:4" ht="13" x14ac:dyDescent="0.15">
      <c r="A880"/>
      <c r="B880"/>
      <c r="C880"/>
      <c r="D880" s="5"/>
    </row>
    <row r="881" spans="1:4" ht="13" x14ac:dyDescent="0.15">
      <c r="A881"/>
      <c r="B881"/>
      <c r="C881"/>
      <c r="D881" s="5"/>
    </row>
    <row r="882" spans="1:4" ht="13" x14ac:dyDescent="0.15">
      <c r="A882"/>
      <c r="B882"/>
      <c r="C882"/>
      <c r="D882" s="5"/>
    </row>
    <row r="883" spans="1:4" ht="13" x14ac:dyDescent="0.15">
      <c r="A883"/>
      <c r="B883"/>
      <c r="C883"/>
      <c r="D883" s="5"/>
    </row>
    <row r="884" spans="1:4" ht="13" x14ac:dyDescent="0.15">
      <c r="A884"/>
      <c r="B884"/>
      <c r="C884"/>
      <c r="D884" s="5"/>
    </row>
    <row r="885" spans="1:4" ht="13" x14ac:dyDescent="0.15">
      <c r="A885"/>
      <c r="B885"/>
      <c r="C885"/>
      <c r="D885" s="5"/>
    </row>
    <row r="886" spans="1:4" ht="13" x14ac:dyDescent="0.15">
      <c r="A886"/>
      <c r="B886"/>
      <c r="C886"/>
      <c r="D886" s="5"/>
    </row>
    <row r="887" spans="1:4" ht="13" x14ac:dyDescent="0.15">
      <c r="A887"/>
      <c r="B887"/>
      <c r="C887"/>
      <c r="D887" s="5"/>
    </row>
    <row r="888" spans="1:4" ht="13" x14ac:dyDescent="0.15">
      <c r="A888"/>
      <c r="B888"/>
      <c r="C888"/>
      <c r="D888" s="5"/>
    </row>
    <row r="889" spans="1:4" ht="13" x14ac:dyDescent="0.15">
      <c r="A889"/>
      <c r="B889"/>
      <c r="C889"/>
      <c r="D889" s="5"/>
    </row>
    <row r="890" spans="1:4" ht="13" x14ac:dyDescent="0.15">
      <c r="A890"/>
      <c r="B890"/>
      <c r="C890"/>
      <c r="D890" s="5"/>
    </row>
    <row r="891" spans="1:4" ht="13" x14ac:dyDescent="0.15">
      <c r="A891"/>
      <c r="B891"/>
      <c r="C891"/>
      <c r="D891" s="5"/>
    </row>
    <row r="892" spans="1:4" ht="13" x14ac:dyDescent="0.15">
      <c r="A892"/>
      <c r="B892"/>
      <c r="C892"/>
      <c r="D892" s="5"/>
    </row>
    <row r="893" spans="1:4" ht="13" x14ac:dyDescent="0.15">
      <c r="A893"/>
      <c r="B893"/>
      <c r="C893"/>
      <c r="D893" s="5"/>
    </row>
    <row r="894" spans="1:4" ht="13" x14ac:dyDescent="0.15">
      <c r="A894"/>
      <c r="B894"/>
      <c r="C894"/>
      <c r="D894" s="5"/>
    </row>
    <row r="895" spans="1:4" ht="13" x14ac:dyDescent="0.15">
      <c r="A895"/>
      <c r="B895"/>
      <c r="C895"/>
      <c r="D895" s="5"/>
    </row>
    <row r="896" spans="1:4" ht="13" x14ac:dyDescent="0.15">
      <c r="A896"/>
      <c r="B896"/>
      <c r="C896"/>
      <c r="D896" s="5"/>
    </row>
    <row r="897" spans="1:4" ht="13" x14ac:dyDescent="0.15">
      <c r="A897"/>
      <c r="B897"/>
      <c r="C897"/>
      <c r="D897" s="5"/>
    </row>
    <row r="898" spans="1:4" ht="13" x14ac:dyDescent="0.15">
      <c r="A898"/>
      <c r="B898"/>
      <c r="C898"/>
      <c r="D898" s="5"/>
    </row>
    <row r="899" spans="1:4" ht="13" x14ac:dyDescent="0.15">
      <c r="A899"/>
      <c r="B899"/>
      <c r="C899"/>
      <c r="D899" s="5"/>
    </row>
    <row r="900" spans="1:4" ht="13" x14ac:dyDescent="0.15">
      <c r="A900"/>
      <c r="B900"/>
      <c r="C900"/>
      <c r="D900" s="5"/>
    </row>
    <row r="901" spans="1:4" ht="13" x14ac:dyDescent="0.15">
      <c r="A901"/>
      <c r="B901"/>
      <c r="C901"/>
      <c r="D901" s="5"/>
    </row>
    <row r="902" spans="1:4" ht="13" x14ac:dyDescent="0.15">
      <c r="A902"/>
      <c r="B902"/>
      <c r="C902"/>
      <c r="D902" s="5"/>
    </row>
    <row r="903" spans="1:4" ht="13" x14ac:dyDescent="0.15">
      <c r="A903"/>
      <c r="B903"/>
      <c r="C903"/>
      <c r="D903" s="5"/>
    </row>
    <row r="904" spans="1:4" ht="13" x14ac:dyDescent="0.15">
      <c r="A904"/>
      <c r="B904"/>
      <c r="C904"/>
      <c r="D904" s="5"/>
    </row>
    <row r="905" spans="1:4" ht="13" x14ac:dyDescent="0.15">
      <c r="A905"/>
      <c r="B905"/>
      <c r="C905"/>
      <c r="D905" s="5"/>
    </row>
    <row r="906" spans="1:4" ht="13" x14ac:dyDescent="0.15">
      <c r="A906"/>
      <c r="B906"/>
      <c r="C906"/>
      <c r="D906" s="5"/>
    </row>
    <row r="907" spans="1:4" ht="13" x14ac:dyDescent="0.15">
      <c r="A907"/>
      <c r="B907"/>
      <c r="C907"/>
      <c r="D907" s="5"/>
    </row>
    <row r="908" spans="1:4" ht="13" x14ac:dyDescent="0.15">
      <c r="A908"/>
      <c r="B908"/>
      <c r="C908"/>
      <c r="D908" s="5"/>
    </row>
    <row r="909" spans="1:4" ht="13" x14ac:dyDescent="0.15">
      <c r="A909"/>
      <c r="B909"/>
      <c r="C909"/>
      <c r="D909" s="5"/>
    </row>
    <row r="910" spans="1:4" ht="13" x14ac:dyDescent="0.15">
      <c r="A910"/>
      <c r="B910"/>
      <c r="C910"/>
      <c r="D910" s="5"/>
    </row>
    <row r="911" spans="1:4" ht="13" x14ac:dyDescent="0.15">
      <c r="A911"/>
      <c r="B911"/>
      <c r="C911"/>
      <c r="D911" s="5"/>
    </row>
    <row r="912" spans="1:4" ht="13" x14ac:dyDescent="0.15">
      <c r="A912"/>
      <c r="B912"/>
      <c r="C912"/>
      <c r="D912" s="5"/>
    </row>
    <row r="913" spans="1:4" ht="13" x14ac:dyDescent="0.15">
      <c r="A913"/>
      <c r="B913"/>
      <c r="C913"/>
      <c r="D913" s="5"/>
    </row>
    <row r="914" spans="1:4" ht="13" x14ac:dyDescent="0.15">
      <c r="A914"/>
      <c r="B914"/>
      <c r="C914"/>
      <c r="D914" s="5"/>
    </row>
    <row r="915" spans="1:4" ht="13" x14ac:dyDescent="0.15">
      <c r="A915"/>
      <c r="B915"/>
      <c r="C915"/>
      <c r="D915" s="5"/>
    </row>
    <row r="916" spans="1:4" ht="13" x14ac:dyDescent="0.15">
      <c r="A916"/>
      <c r="B916"/>
      <c r="C916"/>
      <c r="D916" s="5"/>
    </row>
    <row r="917" spans="1:4" ht="13" x14ac:dyDescent="0.15">
      <c r="A917"/>
      <c r="B917"/>
      <c r="C917"/>
      <c r="D917" s="5"/>
    </row>
    <row r="918" spans="1:4" ht="13" x14ac:dyDescent="0.15">
      <c r="A918"/>
      <c r="B918"/>
      <c r="C918"/>
      <c r="D918" s="5"/>
    </row>
    <row r="919" spans="1:4" ht="13" x14ac:dyDescent="0.15">
      <c r="A919"/>
      <c r="B919"/>
      <c r="C919"/>
      <c r="D919" s="5"/>
    </row>
    <row r="920" spans="1:4" ht="13" x14ac:dyDescent="0.15">
      <c r="A920"/>
      <c r="B920"/>
      <c r="C920"/>
      <c r="D920" s="5"/>
    </row>
    <row r="921" spans="1:4" ht="13" x14ac:dyDescent="0.15">
      <c r="A921"/>
      <c r="B921"/>
      <c r="C921"/>
      <c r="D921" s="5"/>
    </row>
    <row r="922" spans="1:4" ht="13" x14ac:dyDescent="0.15">
      <c r="A922"/>
      <c r="B922"/>
      <c r="C922"/>
      <c r="D922" s="5"/>
    </row>
    <row r="923" spans="1:4" ht="13" x14ac:dyDescent="0.15">
      <c r="A923"/>
      <c r="B923"/>
      <c r="C923"/>
      <c r="D923" s="5"/>
    </row>
    <row r="924" spans="1:4" ht="13" x14ac:dyDescent="0.15">
      <c r="A924"/>
      <c r="B924"/>
      <c r="C924"/>
      <c r="D924" s="5"/>
    </row>
    <row r="925" spans="1:4" ht="13" x14ac:dyDescent="0.15">
      <c r="A925"/>
      <c r="B925"/>
      <c r="C925"/>
      <c r="D925" s="5"/>
    </row>
    <row r="926" spans="1:4" ht="13" x14ac:dyDescent="0.15">
      <c r="A926"/>
      <c r="B926"/>
      <c r="C926"/>
      <c r="D926" s="5"/>
    </row>
    <row r="927" spans="1:4" ht="13" x14ac:dyDescent="0.15">
      <c r="A927"/>
      <c r="B927"/>
      <c r="C927"/>
      <c r="D927" s="5"/>
    </row>
    <row r="928" spans="1:4" ht="13" x14ac:dyDescent="0.15">
      <c r="A928"/>
      <c r="B928"/>
      <c r="C928"/>
      <c r="D928" s="5"/>
    </row>
    <row r="929" spans="1:4" ht="13" x14ac:dyDescent="0.15">
      <c r="A929"/>
      <c r="B929"/>
      <c r="C929"/>
      <c r="D929" s="5"/>
    </row>
    <row r="930" spans="1:4" ht="13" x14ac:dyDescent="0.15">
      <c r="A930"/>
      <c r="B930"/>
      <c r="C930"/>
      <c r="D930" s="5"/>
    </row>
    <row r="931" spans="1:4" ht="13" x14ac:dyDescent="0.15">
      <c r="A931"/>
      <c r="B931"/>
      <c r="C931"/>
      <c r="D931" s="5"/>
    </row>
    <row r="932" spans="1:4" ht="13" x14ac:dyDescent="0.15">
      <c r="A932"/>
      <c r="B932"/>
      <c r="C932"/>
      <c r="D932" s="5"/>
    </row>
    <row r="933" spans="1:4" ht="13" x14ac:dyDescent="0.15">
      <c r="A933"/>
      <c r="B933"/>
      <c r="C933"/>
      <c r="D933" s="5"/>
    </row>
    <row r="934" spans="1:4" ht="13" x14ac:dyDescent="0.15">
      <c r="A934"/>
      <c r="B934"/>
      <c r="C934"/>
      <c r="D934" s="5"/>
    </row>
    <row r="935" spans="1:4" ht="13" x14ac:dyDescent="0.15">
      <c r="A935"/>
      <c r="B935"/>
      <c r="C935"/>
      <c r="D935" s="5"/>
    </row>
    <row r="936" spans="1:4" ht="13" x14ac:dyDescent="0.15">
      <c r="A936"/>
      <c r="B936"/>
      <c r="C936"/>
      <c r="D936" s="5"/>
    </row>
    <row r="937" spans="1:4" ht="13" x14ac:dyDescent="0.15">
      <c r="A937"/>
      <c r="B937"/>
      <c r="C937"/>
      <c r="D937" s="5"/>
    </row>
    <row r="938" spans="1:4" ht="13" x14ac:dyDescent="0.15">
      <c r="A938"/>
      <c r="B938"/>
      <c r="C938"/>
      <c r="D938" s="5"/>
    </row>
    <row r="939" spans="1:4" ht="13" x14ac:dyDescent="0.15">
      <c r="A939"/>
      <c r="B939"/>
      <c r="C939"/>
      <c r="D939" s="5"/>
    </row>
    <row r="940" spans="1:4" ht="13" x14ac:dyDescent="0.15">
      <c r="A940"/>
      <c r="B940"/>
      <c r="C940"/>
      <c r="D940" s="5"/>
    </row>
    <row r="941" spans="1:4" ht="13" x14ac:dyDescent="0.15">
      <c r="A941"/>
      <c r="B941"/>
      <c r="C941"/>
      <c r="D941" s="5"/>
    </row>
    <row r="942" spans="1:4" ht="13" x14ac:dyDescent="0.15">
      <c r="A942"/>
      <c r="B942"/>
      <c r="C942"/>
      <c r="D942" s="5"/>
    </row>
    <row r="943" spans="1:4" ht="13" x14ac:dyDescent="0.15">
      <c r="A943"/>
      <c r="B943"/>
      <c r="C943"/>
      <c r="D943" s="5"/>
    </row>
    <row r="944" spans="1:4" ht="13" x14ac:dyDescent="0.15">
      <c r="A944"/>
      <c r="B944"/>
      <c r="C944"/>
      <c r="D944" s="5"/>
    </row>
    <row r="945" spans="1:4" ht="13" x14ac:dyDescent="0.15">
      <c r="A945"/>
      <c r="B945"/>
      <c r="C945"/>
      <c r="D945" s="5"/>
    </row>
    <row r="946" spans="1:4" ht="13" x14ac:dyDescent="0.15">
      <c r="A946"/>
      <c r="B946"/>
      <c r="C946"/>
      <c r="D946" s="5"/>
    </row>
    <row r="947" spans="1:4" ht="13" x14ac:dyDescent="0.15">
      <c r="A947"/>
      <c r="B947"/>
      <c r="C947"/>
      <c r="D947" s="5"/>
    </row>
    <row r="948" spans="1:4" ht="13" x14ac:dyDescent="0.15">
      <c r="A948"/>
      <c r="B948"/>
      <c r="C948"/>
      <c r="D948" s="5"/>
    </row>
    <row r="949" spans="1:4" ht="13" x14ac:dyDescent="0.15">
      <c r="A949"/>
      <c r="B949"/>
      <c r="C949"/>
      <c r="D949" s="5"/>
    </row>
    <row r="950" spans="1:4" ht="13" x14ac:dyDescent="0.15">
      <c r="A950"/>
      <c r="B950"/>
      <c r="C950"/>
      <c r="D950" s="5"/>
    </row>
    <row r="951" spans="1:4" ht="13" x14ac:dyDescent="0.15">
      <c r="A951"/>
      <c r="B951"/>
      <c r="C951"/>
      <c r="D951" s="5"/>
    </row>
    <row r="952" spans="1:4" ht="13" x14ac:dyDescent="0.15">
      <c r="A952"/>
      <c r="B952"/>
      <c r="C952"/>
      <c r="D952" s="5"/>
    </row>
    <row r="953" spans="1:4" ht="13" x14ac:dyDescent="0.15">
      <c r="A953"/>
      <c r="B953"/>
      <c r="C953"/>
      <c r="D953" s="5"/>
    </row>
    <row r="954" spans="1:4" ht="13" x14ac:dyDescent="0.15">
      <c r="A954"/>
      <c r="B954"/>
      <c r="C954"/>
      <c r="D954" s="5"/>
    </row>
    <row r="955" spans="1:4" ht="13" x14ac:dyDescent="0.15">
      <c r="A955"/>
      <c r="B955"/>
      <c r="C955"/>
      <c r="D955" s="5"/>
    </row>
    <row r="956" spans="1:4" ht="13" x14ac:dyDescent="0.15">
      <c r="A956"/>
      <c r="B956"/>
      <c r="C956"/>
      <c r="D956" s="5"/>
    </row>
    <row r="957" spans="1:4" ht="13" x14ac:dyDescent="0.15">
      <c r="A957"/>
      <c r="B957"/>
      <c r="C957"/>
      <c r="D957" s="5"/>
    </row>
    <row r="958" spans="1:4" ht="13" x14ac:dyDescent="0.15">
      <c r="A958"/>
      <c r="B958"/>
      <c r="C958"/>
      <c r="D958" s="5"/>
    </row>
    <row r="959" spans="1:4" ht="13" x14ac:dyDescent="0.15">
      <c r="A959"/>
      <c r="B959"/>
      <c r="C959"/>
      <c r="D959" s="5"/>
    </row>
    <row r="960" spans="1:4" ht="13" x14ac:dyDescent="0.15">
      <c r="A960"/>
      <c r="B960"/>
      <c r="C960"/>
      <c r="D960" s="5"/>
    </row>
    <row r="961" spans="1:4" ht="13" x14ac:dyDescent="0.15">
      <c r="A961"/>
      <c r="B961"/>
      <c r="C961"/>
      <c r="D961" s="5"/>
    </row>
    <row r="962" spans="1:4" ht="13" x14ac:dyDescent="0.15">
      <c r="A962"/>
      <c r="B962"/>
      <c r="C962"/>
      <c r="D962" s="5"/>
    </row>
    <row r="963" spans="1:4" ht="13" x14ac:dyDescent="0.15">
      <c r="A963"/>
      <c r="B963"/>
      <c r="C963"/>
      <c r="D963" s="5"/>
    </row>
    <row r="964" spans="1:4" ht="13" x14ac:dyDescent="0.15">
      <c r="A964"/>
      <c r="B964"/>
      <c r="C964"/>
      <c r="D964" s="5"/>
    </row>
    <row r="965" spans="1:4" ht="13" x14ac:dyDescent="0.15">
      <c r="A965"/>
      <c r="B965"/>
      <c r="C965"/>
      <c r="D965" s="5"/>
    </row>
    <row r="966" spans="1:4" ht="13" x14ac:dyDescent="0.15">
      <c r="A966"/>
      <c r="B966"/>
      <c r="C966"/>
      <c r="D966" s="5"/>
    </row>
    <row r="967" spans="1:4" ht="13" x14ac:dyDescent="0.15">
      <c r="A967"/>
      <c r="B967"/>
      <c r="C967"/>
      <c r="D967" s="5"/>
    </row>
    <row r="968" spans="1:4" ht="13" x14ac:dyDescent="0.15">
      <c r="A968"/>
      <c r="B968"/>
      <c r="C968"/>
      <c r="D968" s="5"/>
    </row>
    <row r="969" spans="1:4" ht="13" x14ac:dyDescent="0.15">
      <c r="A969"/>
      <c r="B969"/>
      <c r="C969"/>
      <c r="D969" s="5"/>
    </row>
    <row r="970" spans="1:4" ht="13" x14ac:dyDescent="0.15">
      <c r="A970"/>
      <c r="B970"/>
      <c r="C970"/>
      <c r="D970" s="5"/>
    </row>
    <row r="971" spans="1:4" ht="13" x14ac:dyDescent="0.15">
      <c r="A971"/>
      <c r="B971"/>
      <c r="C971"/>
      <c r="D971" s="5"/>
    </row>
    <row r="972" spans="1:4" ht="13" x14ac:dyDescent="0.15">
      <c r="A972"/>
      <c r="B972"/>
      <c r="C972"/>
      <c r="D972" s="5"/>
    </row>
    <row r="973" spans="1:4" ht="13" x14ac:dyDescent="0.15">
      <c r="A973"/>
      <c r="B973"/>
      <c r="C973"/>
      <c r="D973" s="5"/>
    </row>
    <row r="974" spans="1:4" ht="13" x14ac:dyDescent="0.15">
      <c r="A974"/>
      <c r="B974"/>
      <c r="C974"/>
      <c r="D974" s="5"/>
    </row>
    <row r="975" spans="1:4" ht="13" x14ac:dyDescent="0.15">
      <c r="A975"/>
      <c r="B975"/>
      <c r="C975"/>
      <c r="D975" s="5"/>
    </row>
    <row r="976" spans="1:4" ht="13" x14ac:dyDescent="0.15">
      <c r="A976"/>
      <c r="B976"/>
      <c r="C976"/>
      <c r="D976" s="5"/>
    </row>
    <row r="977" spans="1:4" ht="13" x14ac:dyDescent="0.15">
      <c r="A977"/>
      <c r="B977"/>
      <c r="C977"/>
      <c r="D977" s="5"/>
    </row>
    <row r="978" spans="1:4" ht="13" x14ac:dyDescent="0.15">
      <c r="A978"/>
      <c r="B978"/>
      <c r="C978"/>
      <c r="D978" s="5"/>
    </row>
    <row r="979" spans="1:4" ht="13" x14ac:dyDescent="0.15">
      <c r="A979"/>
      <c r="B979"/>
      <c r="C979"/>
      <c r="D979" s="5"/>
    </row>
    <row r="980" spans="1:4" ht="13" x14ac:dyDescent="0.15">
      <c r="A980"/>
      <c r="B980"/>
      <c r="C980"/>
      <c r="D980" s="5"/>
    </row>
    <row r="981" spans="1:4" ht="13" x14ac:dyDescent="0.15">
      <c r="A981"/>
      <c r="B981"/>
      <c r="C981"/>
      <c r="D981" s="5"/>
    </row>
    <row r="982" spans="1:4" ht="13" x14ac:dyDescent="0.15">
      <c r="A982"/>
      <c r="B982"/>
      <c r="C982"/>
      <c r="D982" s="5"/>
    </row>
    <row r="983" spans="1:4" ht="13" x14ac:dyDescent="0.15">
      <c r="A983"/>
      <c r="B983"/>
      <c r="C983"/>
      <c r="D983" s="5"/>
    </row>
    <row r="984" spans="1:4" ht="13" x14ac:dyDescent="0.15">
      <c r="A984"/>
      <c r="B984"/>
      <c r="C984"/>
      <c r="D984" s="5"/>
    </row>
    <row r="985" spans="1:4" ht="13" x14ac:dyDescent="0.15">
      <c r="A985"/>
      <c r="B985"/>
      <c r="C985"/>
      <c r="D985" s="5"/>
    </row>
    <row r="986" spans="1:4" ht="13" x14ac:dyDescent="0.15">
      <c r="A986"/>
      <c r="B986"/>
      <c r="C986"/>
      <c r="D986" s="5"/>
    </row>
    <row r="987" spans="1:4" ht="13" x14ac:dyDescent="0.15">
      <c r="A987"/>
      <c r="B987"/>
      <c r="C987"/>
      <c r="D987" s="5"/>
    </row>
    <row r="988" spans="1:4" ht="13" x14ac:dyDescent="0.15">
      <c r="A988"/>
      <c r="B988"/>
      <c r="C988"/>
      <c r="D988" s="5"/>
    </row>
    <row r="989" spans="1:4" ht="13" x14ac:dyDescent="0.15">
      <c r="A989"/>
      <c r="B989"/>
      <c r="C989"/>
      <c r="D989" s="5"/>
    </row>
    <row r="990" spans="1:4" ht="13" x14ac:dyDescent="0.15">
      <c r="A990"/>
      <c r="B990"/>
      <c r="C990"/>
      <c r="D990" s="5"/>
    </row>
    <row r="991" spans="1:4" ht="13" x14ac:dyDescent="0.15">
      <c r="A991"/>
      <c r="B991"/>
      <c r="C991"/>
      <c r="D991" s="5"/>
    </row>
    <row r="992" spans="1:4" ht="13" x14ac:dyDescent="0.15">
      <c r="A992"/>
      <c r="B992"/>
      <c r="C992"/>
      <c r="D992" s="5"/>
    </row>
    <row r="993" spans="1:4" ht="13" x14ac:dyDescent="0.15">
      <c r="A993"/>
      <c r="B993"/>
      <c r="C993"/>
      <c r="D993" s="5"/>
    </row>
    <row r="994" spans="1:4" ht="13" x14ac:dyDescent="0.15">
      <c r="A994"/>
      <c r="B994"/>
      <c r="C994"/>
      <c r="D994" s="5"/>
    </row>
    <row r="995" spans="1:4" ht="13" x14ac:dyDescent="0.15">
      <c r="A995"/>
      <c r="B995"/>
      <c r="C995"/>
      <c r="D995" s="5"/>
    </row>
    <row r="996" spans="1:4" ht="13" x14ac:dyDescent="0.15">
      <c r="A996"/>
      <c r="B996"/>
      <c r="C996"/>
      <c r="D996" s="5"/>
    </row>
    <row r="997" spans="1:4" ht="13" x14ac:dyDescent="0.15">
      <c r="A997"/>
      <c r="B997"/>
      <c r="C997"/>
      <c r="D997" s="5"/>
    </row>
    <row r="998" spans="1:4" ht="13" x14ac:dyDescent="0.15">
      <c r="A998"/>
      <c r="B998"/>
      <c r="C998"/>
      <c r="D998" s="5"/>
    </row>
    <row r="999" spans="1:4" ht="13" x14ac:dyDescent="0.15">
      <c r="A999"/>
      <c r="B999"/>
      <c r="C999"/>
      <c r="D999" s="5"/>
    </row>
    <row r="1000" spans="1:4" ht="13" x14ac:dyDescent="0.15">
      <c r="A1000"/>
      <c r="B1000"/>
      <c r="C1000"/>
      <c r="D1000" s="5"/>
    </row>
    <row r="1001" spans="1:4" ht="13" x14ac:dyDescent="0.15">
      <c r="A1001"/>
      <c r="B1001"/>
      <c r="C1001"/>
      <c r="D1001" s="5"/>
    </row>
    <row r="1002" spans="1:4" ht="13" x14ac:dyDescent="0.15">
      <c r="A1002"/>
      <c r="B1002"/>
      <c r="C1002"/>
      <c r="D1002" s="5"/>
    </row>
    <row r="1003" spans="1:4" ht="13" x14ac:dyDescent="0.15">
      <c r="A1003"/>
      <c r="B1003"/>
      <c r="C1003"/>
      <c r="D1003" s="5"/>
    </row>
    <row r="1004" spans="1:4" ht="13" x14ac:dyDescent="0.15">
      <c r="A1004"/>
      <c r="B1004"/>
      <c r="C1004"/>
      <c r="D1004" s="5"/>
    </row>
    <row r="1005" spans="1:4" ht="13" x14ac:dyDescent="0.15">
      <c r="A1005"/>
      <c r="B1005"/>
      <c r="C1005"/>
      <c r="D1005" s="5"/>
    </row>
    <row r="1006" spans="1:4" ht="13" x14ac:dyDescent="0.15">
      <c r="A1006"/>
      <c r="B1006"/>
      <c r="C1006"/>
      <c r="D1006" s="5"/>
    </row>
  </sheetData>
  <autoFilter ref="A1:X1007"/>
  <sortState ref="A2:C1008">
    <sortCondition ref="C2:C10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5"/>
  <sheetViews>
    <sheetView workbookViewId="0">
      <pane ySplit="1" topLeftCell="A2" activePane="bottomLeft" state="frozen"/>
      <selection pane="bottomLeft" activeCell="I70" sqref="I70"/>
    </sheetView>
  </sheetViews>
  <sheetFormatPr baseColWidth="10" defaultColWidth="14.5" defaultRowHeight="15.75" customHeight="1" x14ac:dyDescent="0.2"/>
  <cols>
    <col min="1" max="1" width="6.6640625" style="11" bestFit="1" customWidth="1"/>
    <col min="2" max="2" width="11" style="11" bestFit="1" customWidth="1"/>
    <col min="3" max="3" width="15" style="13" bestFit="1" customWidth="1"/>
    <col min="4" max="4" width="15.83203125" style="11" bestFit="1" customWidth="1"/>
    <col min="5" max="5" width="12.1640625" style="11" customWidth="1"/>
    <col min="6" max="6" width="12" style="11" bestFit="1" customWidth="1"/>
    <col min="7" max="7" width="13.83203125" style="11" customWidth="1"/>
    <col min="8" max="8" width="18.1640625" style="11" customWidth="1"/>
    <col min="9" max="9" width="38.83203125" style="60" customWidth="1"/>
    <col min="10" max="16384" width="14.5" style="11"/>
  </cols>
  <sheetData>
    <row r="1" spans="1:9" ht="63" customHeight="1" x14ac:dyDescent="0.2">
      <c r="A1" s="21" t="s">
        <v>18</v>
      </c>
      <c r="B1" s="47" t="s">
        <v>1</v>
      </c>
      <c r="C1" s="48" t="s">
        <v>8</v>
      </c>
      <c r="D1" s="47" t="s">
        <v>26</v>
      </c>
      <c r="E1" s="47" t="s">
        <v>9</v>
      </c>
      <c r="F1" s="49" t="s">
        <v>22</v>
      </c>
      <c r="G1" s="49" t="s">
        <v>23</v>
      </c>
      <c r="H1" s="49" t="s">
        <v>24</v>
      </c>
      <c r="I1" s="59" t="s">
        <v>1304</v>
      </c>
    </row>
    <row r="2" spans="1:9" ht="14" x14ac:dyDescent="0.2">
      <c r="A2" s="50">
        <v>1</v>
      </c>
      <c r="B2" s="51" t="str">
        <f>VLOOKUP(A2,Items!A:G,5,FALSE)</f>
        <v>Problem</v>
      </c>
      <c r="C2" s="52" t="str">
        <f>VLOOKUP(A2,Items!A:G,6,FALSE)</f>
        <v>Adapt 1</v>
      </c>
      <c r="D2" s="29" t="s">
        <v>1264</v>
      </c>
      <c r="E2" s="13" t="str">
        <f>VLOOKUP(D2,LOs!A:B,2,FALSE)</f>
        <v>Types of Data</v>
      </c>
      <c r="F2" s="53" t="s">
        <v>19</v>
      </c>
      <c r="G2" s="53" t="s">
        <v>1291</v>
      </c>
      <c r="H2" s="53" t="s">
        <v>1295</v>
      </c>
      <c r="I2" s="53" t="s">
        <v>1294</v>
      </c>
    </row>
    <row r="3" spans="1:9" ht="14" x14ac:dyDescent="0.2">
      <c r="A3" s="50">
        <v>2</v>
      </c>
      <c r="B3" s="51" t="str">
        <f>VLOOKUP(A3,Items!A:G,5,FALSE)</f>
        <v>Problem</v>
      </c>
      <c r="C3" s="52" t="str">
        <f>VLOOKUP(A3,Items!A:G,6,FALSE)</f>
        <v>Adapt 2</v>
      </c>
      <c r="D3" s="29" t="s">
        <v>1264</v>
      </c>
      <c r="E3" s="13" t="str">
        <f>VLOOKUP(D3,LOs!A:B,2,FALSE)</f>
        <v>Types of Data</v>
      </c>
      <c r="F3" s="53" t="s">
        <v>19</v>
      </c>
      <c r="G3" s="53" t="s">
        <v>1295</v>
      </c>
      <c r="H3" s="53" t="s">
        <v>1295</v>
      </c>
      <c r="I3" s="61" t="s">
        <v>29</v>
      </c>
    </row>
    <row r="4" spans="1:9" ht="14" x14ac:dyDescent="0.2">
      <c r="A4" s="50">
        <v>3</v>
      </c>
      <c r="B4" s="51" t="str">
        <f>VLOOKUP(A4,Items!A:G,5,FALSE)</f>
        <v>Problem</v>
      </c>
      <c r="C4" s="52" t="str">
        <f>VLOOKUP(A4,Items!A:G,6,FALSE)</f>
        <v>Adapt 3</v>
      </c>
      <c r="D4" s="29" t="s">
        <v>1264</v>
      </c>
      <c r="E4" s="13" t="str">
        <f>VLOOKUP(D4,LOs!A:B,2,FALSE)</f>
        <v>Types of Data</v>
      </c>
      <c r="F4" s="53" t="s">
        <v>19</v>
      </c>
      <c r="G4" s="53" t="s">
        <v>1291</v>
      </c>
      <c r="H4" s="53" t="s">
        <v>1295</v>
      </c>
      <c r="I4" s="53" t="s">
        <v>1296</v>
      </c>
    </row>
    <row r="5" spans="1:9" ht="14" x14ac:dyDescent="0.2">
      <c r="A5" s="50">
        <v>4</v>
      </c>
      <c r="B5" s="51" t="str">
        <f>VLOOKUP(A5,Items!A:G,5,FALSE)</f>
        <v>Problem</v>
      </c>
      <c r="C5" s="52" t="str">
        <f>VLOOKUP(A5,Items!A:G,6,FALSE)</f>
        <v>Adapt 4</v>
      </c>
      <c r="D5" s="29" t="s">
        <v>1264</v>
      </c>
      <c r="E5" s="13" t="str">
        <f>VLOOKUP(D5,LOs!A:B,2,FALSE)</f>
        <v>Types of Data</v>
      </c>
      <c r="F5" s="53" t="s">
        <v>19</v>
      </c>
      <c r="G5" s="53" t="s">
        <v>1295</v>
      </c>
      <c r="H5" s="53" t="s">
        <v>1295</v>
      </c>
      <c r="I5" s="61" t="s">
        <v>1297</v>
      </c>
    </row>
    <row r="6" spans="1:9" ht="14" x14ac:dyDescent="0.2">
      <c r="A6" s="50">
        <v>5</v>
      </c>
      <c r="B6" s="51" t="str">
        <f>VLOOKUP(A6,Items!A:G,5,FALSE)</f>
        <v>Problem</v>
      </c>
      <c r="C6" s="52" t="str">
        <f>VLOOKUP(A6,Items!A:G,6,FALSE)</f>
        <v>Adapt 5</v>
      </c>
      <c r="D6" s="29" t="s">
        <v>1264</v>
      </c>
      <c r="E6" s="13" t="str">
        <f>VLOOKUP(D6,LOs!A:B,2,FALSE)</f>
        <v>Types of Data</v>
      </c>
      <c r="F6" s="53" t="s">
        <v>19</v>
      </c>
      <c r="G6" s="53" t="s">
        <v>1298</v>
      </c>
      <c r="H6" s="53" t="s">
        <v>1295</v>
      </c>
      <c r="I6" s="53" t="s">
        <v>1294</v>
      </c>
    </row>
    <row r="7" spans="1:9" ht="14" x14ac:dyDescent="0.2">
      <c r="A7" s="50">
        <v>6</v>
      </c>
      <c r="B7" s="51" t="str">
        <f>VLOOKUP(A7,Items!A:G,5,FALSE)</f>
        <v>Problem</v>
      </c>
      <c r="C7" s="52" t="str">
        <f>VLOOKUP(A7,Items!A:G,6,FALSE)</f>
        <v>Adapt 6</v>
      </c>
      <c r="D7" s="29" t="s">
        <v>1264</v>
      </c>
      <c r="E7" s="13" t="str">
        <f>VLOOKUP(D7,LOs!A:B,2,FALSE)</f>
        <v>Types of Data</v>
      </c>
      <c r="F7" s="53" t="s">
        <v>19</v>
      </c>
      <c r="G7" s="53" t="s">
        <v>1295</v>
      </c>
      <c r="H7" s="53" t="s">
        <v>1295</v>
      </c>
      <c r="I7" s="53" t="s">
        <v>1296</v>
      </c>
    </row>
    <row r="8" spans="1:9" ht="14" x14ac:dyDescent="0.2">
      <c r="A8" s="50">
        <v>7</v>
      </c>
      <c r="B8" s="51" t="str">
        <f>VLOOKUP(A8,Items!A:G,5,FALSE)</f>
        <v>Problem</v>
      </c>
      <c r="C8" s="52" t="str">
        <f>VLOOKUP(A8,Items!A:G,6,FALSE)</f>
        <v>Adapt 7</v>
      </c>
      <c r="D8" s="29" t="s">
        <v>1264</v>
      </c>
      <c r="E8" s="13" t="str">
        <f>VLOOKUP(D8,LOs!A:B,2,FALSE)</f>
        <v>Types of Data</v>
      </c>
      <c r="F8" s="53" t="s">
        <v>19</v>
      </c>
      <c r="G8" s="53" t="s">
        <v>1298</v>
      </c>
      <c r="H8" s="53" t="s">
        <v>1295</v>
      </c>
      <c r="I8" s="61" t="s">
        <v>29</v>
      </c>
    </row>
    <row r="9" spans="1:9" ht="14" x14ac:dyDescent="0.2">
      <c r="A9" s="50">
        <v>8</v>
      </c>
      <c r="B9" s="51" t="str">
        <f>VLOOKUP(A9,Items!A:G,5,FALSE)</f>
        <v>Problem</v>
      </c>
      <c r="C9" s="52" t="str">
        <f>VLOOKUP(A9,Items!A:G,6,FALSE)</f>
        <v>Adapt 8</v>
      </c>
      <c r="D9" s="29" t="s">
        <v>1264</v>
      </c>
      <c r="E9" s="13" t="str">
        <f>VLOOKUP(D9,LOs!A:B,2,FALSE)</f>
        <v>Types of Data</v>
      </c>
      <c r="F9" s="53" t="s">
        <v>19</v>
      </c>
      <c r="G9" s="53" t="s">
        <v>1295</v>
      </c>
      <c r="H9" s="53" t="s">
        <v>1295</v>
      </c>
      <c r="I9" s="61" t="s">
        <v>29</v>
      </c>
    </row>
    <row r="10" spans="1:9" ht="14" x14ac:dyDescent="0.2">
      <c r="A10" s="50">
        <v>9</v>
      </c>
      <c r="B10" s="51" t="str">
        <f>VLOOKUP(A10,Items!A:G,5,FALSE)</f>
        <v>Problem</v>
      </c>
      <c r="C10" s="52" t="str">
        <f>VLOOKUP(A10,Items!A:G,6,FALSE)</f>
        <v>Adapt 9</v>
      </c>
      <c r="D10" s="29" t="s">
        <v>1264</v>
      </c>
      <c r="E10" s="13" t="str">
        <f>VLOOKUP(D10,LOs!A:B,2,FALSE)</f>
        <v>Types of Data</v>
      </c>
      <c r="F10" s="53" t="s">
        <v>19</v>
      </c>
      <c r="G10" s="53" t="s">
        <v>1298</v>
      </c>
      <c r="H10" s="53" t="s">
        <v>1295</v>
      </c>
      <c r="I10" s="53" t="s">
        <v>1296</v>
      </c>
    </row>
    <row r="11" spans="1:9" ht="14" x14ac:dyDescent="0.2">
      <c r="A11" s="50">
        <v>10</v>
      </c>
      <c r="B11" s="51" t="str">
        <f>VLOOKUP(A11,Items!A:G,5,FALSE)</f>
        <v>Problem</v>
      </c>
      <c r="C11" s="52" t="str">
        <f>VLOOKUP(A11,Items!A:G,6,FALSE)</f>
        <v>Adapt 10</v>
      </c>
      <c r="D11" s="29" t="s">
        <v>1264</v>
      </c>
      <c r="E11" s="13" t="str">
        <f>VLOOKUP(D11,LOs!A:B,2,FALSE)</f>
        <v>Types of Data</v>
      </c>
      <c r="F11" s="53" t="s">
        <v>19</v>
      </c>
      <c r="G11" s="53" t="s">
        <v>1295</v>
      </c>
      <c r="H11" s="53" t="s">
        <v>1295</v>
      </c>
      <c r="I11" s="53" t="s">
        <v>1294</v>
      </c>
    </row>
    <row r="12" spans="1:9" ht="14" x14ac:dyDescent="0.2">
      <c r="A12" s="50">
        <v>11</v>
      </c>
      <c r="B12" s="51" t="str">
        <f>VLOOKUP(A12,Items!A:G,5,FALSE)</f>
        <v>Problem</v>
      </c>
      <c r="C12" s="52" t="str">
        <f>VLOOKUP(A12,Items!A:G,6,FALSE)</f>
        <v>Adapt 11</v>
      </c>
      <c r="D12" s="29" t="s">
        <v>1264</v>
      </c>
      <c r="E12" s="13" t="str">
        <f>VLOOKUP(D12,LOs!A:B,2,FALSE)</f>
        <v>Types of Data</v>
      </c>
      <c r="F12" s="53" t="s">
        <v>19</v>
      </c>
      <c r="G12" s="53" t="s">
        <v>1298</v>
      </c>
      <c r="H12" s="53" t="s">
        <v>1295</v>
      </c>
      <c r="I12" s="61" t="s">
        <v>29</v>
      </c>
    </row>
    <row r="13" spans="1:9" ht="14" x14ac:dyDescent="0.2">
      <c r="A13" s="50">
        <v>12</v>
      </c>
      <c r="B13" s="51" t="str">
        <f>VLOOKUP(A13,Items!A:G,5,FALSE)</f>
        <v>Problem</v>
      </c>
      <c r="C13" s="52" t="str">
        <f>VLOOKUP(A13,Items!A:G,6,FALSE)</f>
        <v>Adapt 12</v>
      </c>
      <c r="D13" s="29" t="s">
        <v>1264</v>
      </c>
      <c r="E13" s="13" t="str">
        <f>VLOOKUP(D13,LOs!A:B,2,FALSE)</f>
        <v>Types of Data</v>
      </c>
      <c r="F13" s="53" t="s">
        <v>19</v>
      </c>
      <c r="G13" s="53" t="s">
        <v>1295</v>
      </c>
      <c r="H13" s="53" t="s">
        <v>1295</v>
      </c>
      <c r="I13" s="61" t="s">
        <v>29</v>
      </c>
    </row>
    <row r="14" spans="1:9" ht="14" x14ac:dyDescent="0.2">
      <c r="A14" s="50">
        <v>13</v>
      </c>
      <c r="B14" s="51" t="str">
        <f>VLOOKUP(A14,Items!A:G,5,FALSE)</f>
        <v>Problem</v>
      </c>
      <c r="C14" s="52" t="str">
        <f>VLOOKUP(A14,Items!A:G,6,FALSE)</f>
        <v>Adapt 13</v>
      </c>
      <c r="D14" s="29" t="s">
        <v>1264</v>
      </c>
      <c r="E14" s="13" t="str">
        <f>VLOOKUP(D14,LOs!A:B,2,FALSE)</f>
        <v>Types of Data</v>
      </c>
      <c r="F14" s="53" t="s">
        <v>19</v>
      </c>
      <c r="G14" s="53" t="s">
        <v>1298</v>
      </c>
      <c r="H14" s="53" t="s">
        <v>1295</v>
      </c>
      <c r="I14" s="53" t="s">
        <v>1294</v>
      </c>
    </row>
    <row r="15" spans="1:9" ht="14" x14ac:dyDescent="0.2">
      <c r="A15" s="50">
        <v>14</v>
      </c>
      <c r="B15" s="51" t="str">
        <f>VLOOKUP(A15,Items!A:G,5,FALSE)</f>
        <v>Problem</v>
      </c>
      <c r="C15" s="52" t="str">
        <f>VLOOKUP(A15,Items!A:G,6,FALSE)</f>
        <v>Adapt 14</v>
      </c>
      <c r="D15" s="29" t="s">
        <v>1264</v>
      </c>
      <c r="E15" s="13" t="str">
        <f>VLOOKUP(D15,LOs!A:B,2,FALSE)</f>
        <v>Types of Data</v>
      </c>
      <c r="F15" s="53" t="s">
        <v>19</v>
      </c>
      <c r="G15" s="53" t="s">
        <v>1295</v>
      </c>
      <c r="H15" s="53" t="s">
        <v>1295</v>
      </c>
      <c r="I15" s="53" t="s">
        <v>1296</v>
      </c>
    </row>
    <row r="16" spans="1:9" ht="14" x14ac:dyDescent="0.2">
      <c r="A16" s="50">
        <v>15</v>
      </c>
      <c r="B16" s="51" t="str">
        <f>VLOOKUP(A16,Items!A:G,5,FALSE)</f>
        <v>Problem</v>
      </c>
      <c r="C16" s="52" t="str">
        <f>VLOOKUP(A16,Items!A:G,6,FALSE)</f>
        <v>Adapt 15</v>
      </c>
      <c r="D16" s="29" t="s">
        <v>1264</v>
      </c>
      <c r="E16" s="13" t="str">
        <f>VLOOKUP(D16,LOs!A:B,2,FALSE)</f>
        <v>Types of Data</v>
      </c>
      <c r="F16" s="53" t="s">
        <v>19</v>
      </c>
      <c r="G16" s="53" t="s">
        <v>1291</v>
      </c>
      <c r="H16" s="53" t="s">
        <v>1295</v>
      </c>
      <c r="I16" s="53" t="s">
        <v>1296</v>
      </c>
    </row>
    <row r="17" spans="1:9" ht="14" x14ac:dyDescent="0.2">
      <c r="A17" s="50">
        <v>16</v>
      </c>
      <c r="B17" s="51" t="str">
        <f>VLOOKUP(A17,Items!A:G,5,FALSE)</f>
        <v>Problem</v>
      </c>
      <c r="C17" s="52" t="str">
        <f>VLOOKUP(A17,Items!A:G,6,FALSE)</f>
        <v>Adapt 16</v>
      </c>
      <c r="D17" s="29" t="s">
        <v>1264</v>
      </c>
      <c r="E17" s="13" t="str">
        <f>VLOOKUP(D17,LOs!A:B,2,FALSE)</f>
        <v>Types of Data</v>
      </c>
      <c r="F17" s="53" t="s">
        <v>19</v>
      </c>
      <c r="G17" s="53" t="s">
        <v>1295</v>
      </c>
      <c r="H17" s="53" t="s">
        <v>1295</v>
      </c>
      <c r="I17" s="53" t="s">
        <v>1294</v>
      </c>
    </row>
    <row r="18" spans="1:9" ht="14" x14ac:dyDescent="0.2">
      <c r="A18" s="50">
        <v>17</v>
      </c>
      <c r="B18" s="51" t="str">
        <f>VLOOKUP(A18,Items!A:G,5,FALSE)</f>
        <v>Problem</v>
      </c>
      <c r="C18" s="52" t="str">
        <f>VLOOKUP(A18,Items!A:G,6,FALSE)</f>
        <v>Adapt 17</v>
      </c>
      <c r="D18" s="29" t="s">
        <v>32</v>
      </c>
      <c r="E18" s="13" t="str">
        <f>VLOOKUP(D18,LOs!A:B,2,FALSE)</f>
        <v>Types of Histograms and Skewness</v>
      </c>
      <c r="F18" s="53" t="s">
        <v>19</v>
      </c>
      <c r="G18" s="53" t="s">
        <v>1295</v>
      </c>
      <c r="H18" s="53" t="s">
        <v>1291</v>
      </c>
      <c r="I18" s="61" t="s">
        <v>1297</v>
      </c>
    </row>
    <row r="19" spans="1:9" ht="14" x14ac:dyDescent="0.2">
      <c r="A19" s="50">
        <v>18</v>
      </c>
      <c r="B19" s="51" t="str">
        <f>VLOOKUP(A19,Items!A:G,5,FALSE)</f>
        <v>Problem</v>
      </c>
      <c r="C19" s="52" t="str">
        <f>VLOOKUP(A19,Items!A:G,6,FALSE)</f>
        <v>Adapt 18</v>
      </c>
      <c r="D19" s="29" t="s">
        <v>32</v>
      </c>
      <c r="E19" s="13" t="str">
        <f>VLOOKUP(D19,LOs!A:B,2,FALSE)</f>
        <v>Types of Histograms and Skewness</v>
      </c>
      <c r="F19" s="53" t="s">
        <v>19</v>
      </c>
      <c r="G19" s="53" t="s">
        <v>1295</v>
      </c>
      <c r="H19" s="53" t="s">
        <v>1291</v>
      </c>
      <c r="I19" s="61" t="s">
        <v>29</v>
      </c>
    </row>
    <row r="20" spans="1:9" ht="14" x14ac:dyDescent="0.2">
      <c r="A20" s="50">
        <v>19</v>
      </c>
      <c r="B20" s="51" t="str">
        <f>VLOOKUP(A20,Items!A:G,5,FALSE)</f>
        <v>Problem</v>
      </c>
      <c r="C20" s="52" t="str">
        <f>VLOOKUP(A20,Items!A:G,6,FALSE)</f>
        <v>Adapt 19</v>
      </c>
      <c r="D20" s="29" t="s">
        <v>1265</v>
      </c>
      <c r="E20" s="13" t="str">
        <f>VLOOKUP(D20,LOs!A:B,2,FALSE)</f>
        <v>Computing Mean, Median, Variance, and Standard Deviation, Outliers</v>
      </c>
      <c r="F20" s="53" t="s">
        <v>19</v>
      </c>
      <c r="G20" s="53" t="s">
        <v>1295</v>
      </c>
      <c r="H20" s="53" t="s">
        <v>1291</v>
      </c>
      <c r="I20" s="53" t="s">
        <v>1294</v>
      </c>
    </row>
    <row r="21" spans="1:9" ht="14" x14ac:dyDescent="0.2">
      <c r="A21" s="50">
        <v>20</v>
      </c>
      <c r="B21" s="51" t="str">
        <f>VLOOKUP(A21,Items!A:G,5,FALSE)</f>
        <v>Problem</v>
      </c>
      <c r="C21" s="52" t="str">
        <f>VLOOKUP(A21,Items!A:G,6,FALSE)</f>
        <v>Adapt 20</v>
      </c>
      <c r="D21" s="29" t="s">
        <v>1265</v>
      </c>
      <c r="E21" s="13" t="str">
        <f>VLOOKUP(D21,LOs!A:B,2,FALSE)</f>
        <v>Computing Mean, Median, Variance, and Standard Deviation, Outliers</v>
      </c>
      <c r="F21" s="53" t="s">
        <v>19</v>
      </c>
      <c r="G21" s="53" t="s">
        <v>1295</v>
      </c>
      <c r="H21" s="53" t="s">
        <v>1291</v>
      </c>
      <c r="I21" s="53" t="s">
        <v>1296</v>
      </c>
    </row>
    <row r="22" spans="1:9" ht="14" x14ac:dyDescent="0.2">
      <c r="A22" s="50">
        <v>21</v>
      </c>
      <c r="B22" s="51" t="str">
        <f>VLOOKUP(A22,Items!A:G,5,FALSE)</f>
        <v>Problem</v>
      </c>
      <c r="C22" s="52" t="str">
        <f>VLOOKUP(A22,Items!A:G,6,FALSE)</f>
        <v>Adapt 21</v>
      </c>
      <c r="D22" s="29" t="s">
        <v>1265</v>
      </c>
      <c r="E22" s="13" t="str">
        <f>VLOOKUP(D22,LOs!A:B,2,FALSE)</f>
        <v>Computing Mean, Median, Variance, and Standard Deviation, Outliers</v>
      </c>
      <c r="F22" s="53" t="s">
        <v>1291</v>
      </c>
      <c r="G22" s="53" t="s">
        <v>1295</v>
      </c>
      <c r="H22" s="53" t="s">
        <v>1295</v>
      </c>
      <c r="I22" s="53" t="s">
        <v>1294</v>
      </c>
    </row>
    <row r="23" spans="1:9" ht="14" x14ac:dyDescent="0.2">
      <c r="A23" s="50">
        <v>22</v>
      </c>
      <c r="B23" s="51" t="str">
        <f>VLOOKUP(A23,Items!A:G,5,FALSE)</f>
        <v>Problem</v>
      </c>
      <c r="C23" s="52" t="str">
        <f>VLOOKUP(A23,Items!A:G,6,FALSE)</f>
        <v>Adapt 22</v>
      </c>
      <c r="D23" s="29" t="s">
        <v>1265</v>
      </c>
      <c r="E23" s="13" t="str">
        <f>VLOOKUP(D23,LOs!A:B,2,FALSE)</f>
        <v>Computing Mean, Median, Variance, and Standard Deviation, Outliers</v>
      </c>
      <c r="F23" s="53" t="s">
        <v>19</v>
      </c>
      <c r="G23" s="53" t="s">
        <v>1295</v>
      </c>
      <c r="H23" s="53" t="s">
        <v>1291</v>
      </c>
      <c r="I23" s="53" t="s">
        <v>1296</v>
      </c>
    </row>
    <row r="24" spans="1:9" ht="14" x14ac:dyDescent="0.2">
      <c r="A24" s="50">
        <v>23</v>
      </c>
      <c r="B24" s="51" t="str">
        <f>VLOOKUP(A24,Items!A:G,5,FALSE)</f>
        <v>Problem</v>
      </c>
      <c r="C24" s="52" t="str">
        <f>VLOOKUP(A24,Items!A:G,6,FALSE)</f>
        <v>Adapt 23</v>
      </c>
      <c r="D24" s="29" t="s">
        <v>1265</v>
      </c>
      <c r="E24" s="13" t="str">
        <f>VLOOKUP(D24,LOs!A:B,2,FALSE)</f>
        <v>Computing Mean, Median, Variance, and Standard Deviation, Outliers</v>
      </c>
      <c r="F24" s="53" t="s">
        <v>19</v>
      </c>
      <c r="G24" s="53" t="s">
        <v>1295</v>
      </c>
      <c r="H24" s="53" t="s">
        <v>1291</v>
      </c>
      <c r="I24" s="61" t="s">
        <v>29</v>
      </c>
    </row>
    <row r="25" spans="1:9" ht="14" x14ac:dyDescent="0.2">
      <c r="A25" s="50">
        <v>24</v>
      </c>
      <c r="B25" s="51" t="str">
        <f>VLOOKUP(A25,Items!A:G,5,FALSE)</f>
        <v>Problem</v>
      </c>
      <c r="C25" s="52" t="str">
        <f>VLOOKUP(A25,Items!A:G,6,FALSE)</f>
        <v>Adapt 24</v>
      </c>
      <c r="D25" s="29" t="s">
        <v>1265</v>
      </c>
      <c r="E25" s="13" t="str">
        <f>VLOOKUP(D25,LOs!A:B,2,FALSE)</f>
        <v>Computing Mean, Median, Variance, and Standard Deviation, Outliers</v>
      </c>
      <c r="F25" s="53" t="s">
        <v>19</v>
      </c>
      <c r="G25" s="53" t="s">
        <v>1295</v>
      </c>
      <c r="H25" s="53" t="s">
        <v>1291</v>
      </c>
      <c r="I25" s="53" t="s">
        <v>1294</v>
      </c>
    </row>
    <row r="26" spans="1:9" ht="14" x14ac:dyDescent="0.2">
      <c r="A26" s="50">
        <v>25</v>
      </c>
      <c r="B26" s="51" t="str">
        <f>VLOOKUP(A26,Items!A:G,5,FALSE)</f>
        <v>Problem</v>
      </c>
      <c r="C26" s="52" t="str">
        <f>VLOOKUP(A26,Items!A:G,6,FALSE)</f>
        <v>Adapt 25</v>
      </c>
      <c r="D26" s="29" t="s">
        <v>1265</v>
      </c>
      <c r="E26" s="13" t="str">
        <f>VLOOKUP(D26,LOs!A:B,2,FALSE)</f>
        <v>Computing Mean, Median, Variance, and Standard Deviation, Outliers</v>
      </c>
      <c r="F26" s="53" t="s">
        <v>19</v>
      </c>
      <c r="G26" s="53" t="s">
        <v>1295</v>
      </c>
      <c r="H26" s="53" t="s">
        <v>1291</v>
      </c>
      <c r="I26" s="53" t="s">
        <v>1296</v>
      </c>
    </row>
    <row r="27" spans="1:9" ht="14" x14ac:dyDescent="0.2">
      <c r="A27" s="50">
        <v>26</v>
      </c>
      <c r="B27" s="51" t="str">
        <f>VLOOKUP(A27,Items!A:G,5,FALSE)</f>
        <v>Problem</v>
      </c>
      <c r="C27" s="52" t="str">
        <f>VLOOKUP(A27,Items!A:G,6,FALSE)</f>
        <v>Adapt 26</v>
      </c>
      <c r="D27" s="29" t="s">
        <v>1265</v>
      </c>
      <c r="E27" s="13" t="str">
        <f>VLOOKUP(D27,LOs!A:B,2,FALSE)</f>
        <v>Computing Mean, Median, Variance, and Standard Deviation, Outliers</v>
      </c>
      <c r="F27" s="53" t="s">
        <v>19</v>
      </c>
      <c r="G27" s="53" t="s">
        <v>1295</v>
      </c>
      <c r="H27" s="53" t="s">
        <v>1291</v>
      </c>
      <c r="I27" s="53" t="s">
        <v>1294</v>
      </c>
    </row>
    <row r="28" spans="1:9" ht="14" x14ac:dyDescent="0.2">
      <c r="A28" s="50">
        <v>27</v>
      </c>
      <c r="B28" s="51" t="str">
        <f>VLOOKUP(A28,Items!A:G,5,FALSE)</f>
        <v>Problem</v>
      </c>
      <c r="C28" s="52" t="str">
        <f>VLOOKUP(A28,Items!A:G,6,FALSE)</f>
        <v>Adapt 27</v>
      </c>
      <c r="D28" s="29" t="s">
        <v>1265</v>
      </c>
      <c r="E28" s="13" t="str">
        <f>VLOOKUP(D28,LOs!A:B,2,FALSE)</f>
        <v>Computing Mean, Median, Variance, and Standard Deviation, Outliers</v>
      </c>
      <c r="F28" s="53" t="s">
        <v>19</v>
      </c>
      <c r="G28" s="53" t="s">
        <v>1295</v>
      </c>
      <c r="H28" s="53" t="s">
        <v>1291</v>
      </c>
      <c r="I28" s="61" t="s">
        <v>1297</v>
      </c>
    </row>
    <row r="29" spans="1:9" ht="14" x14ac:dyDescent="0.2">
      <c r="A29" s="50">
        <v>28</v>
      </c>
      <c r="B29" s="51" t="str">
        <f>VLOOKUP(A29,Items!A:G,5,FALSE)</f>
        <v>Problem</v>
      </c>
      <c r="C29" s="52" t="str">
        <f>VLOOKUP(A29,Items!A:G,6,FALSE)</f>
        <v>Adapt 28</v>
      </c>
      <c r="D29" s="29" t="s">
        <v>1265</v>
      </c>
      <c r="E29" s="13" t="str">
        <f>VLOOKUP(D29,LOs!A:B,2,FALSE)</f>
        <v>Computing Mean, Median, Variance, and Standard Deviation, Outliers</v>
      </c>
      <c r="F29" s="53" t="s">
        <v>19</v>
      </c>
      <c r="G29" s="53" t="s">
        <v>1295</v>
      </c>
      <c r="H29" s="53" t="s">
        <v>1291</v>
      </c>
      <c r="I29" s="53" t="s">
        <v>1294</v>
      </c>
    </row>
    <row r="30" spans="1:9" ht="14" x14ac:dyDescent="0.2">
      <c r="A30" s="50">
        <v>29</v>
      </c>
      <c r="B30" s="51" t="str">
        <f>VLOOKUP(A30,Items!A:G,5,FALSE)</f>
        <v>Problem</v>
      </c>
      <c r="C30" s="52" t="str">
        <f>VLOOKUP(A30,Items!A:G,6,FALSE)</f>
        <v>Adapt 29</v>
      </c>
      <c r="D30" s="29" t="s">
        <v>1265</v>
      </c>
      <c r="E30" s="13" t="str">
        <f>VLOOKUP(D30,LOs!A:B,2,FALSE)</f>
        <v>Computing Mean, Median, Variance, and Standard Deviation, Outliers</v>
      </c>
      <c r="F30" s="53" t="s">
        <v>19</v>
      </c>
      <c r="G30" s="53" t="s">
        <v>1295</v>
      </c>
      <c r="H30" s="53" t="s">
        <v>1291</v>
      </c>
      <c r="I30" s="53" t="s">
        <v>1296</v>
      </c>
    </row>
    <row r="31" spans="1:9" ht="14" x14ac:dyDescent="0.2">
      <c r="A31" s="50">
        <v>30</v>
      </c>
      <c r="B31" s="51" t="str">
        <f>VLOOKUP(A31,Items!A:G,5,FALSE)</f>
        <v>Problem</v>
      </c>
      <c r="C31" s="52" t="str">
        <f>VLOOKUP(A31,Items!A:G,6,FALSE)</f>
        <v>Adapt 30</v>
      </c>
      <c r="D31" s="29" t="s">
        <v>1265</v>
      </c>
      <c r="E31" s="13" t="str">
        <f>VLOOKUP(D31,LOs!A:B,2,FALSE)</f>
        <v>Computing Mean, Median, Variance, and Standard Deviation, Outliers</v>
      </c>
      <c r="F31" s="53" t="s">
        <v>19</v>
      </c>
      <c r="G31" s="53" t="s">
        <v>1295</v>
      </c>
      <c r="H31" s="53" t="s">
        <v>1291</v>
      </c>
      <c r="I31" s="53" t="s">
        <v>1296</v>
      </c>
    </row>
    <row r="32" spans="1:9" ht="14" x14ac:dyDescent="0.2">
      <c r="A32" s="50">
        <v>31</v>
      </c>
      <c r="B32" s="51" t="str">
        <f>VLOOKUP(A32,Items!A:G,5,FALSE)</f>
        <v>Problem</v>
      </c>
      <c r="C32" s="52" t="str">
        <f>VLOOKUP(A32,Items!A:G,6,FALSE)</f>
        <v>Adapt 31</v>
      </c>
      <c r="D32" s="29" t="s">
        <v>1265</v>
      </c>
      <c r="E32" s="13" t="str">
        <f>VLOOKUP(D32,LOs!A:B,2,FALSE)</f>
        <v>Computing Mean, Median, Variance, and Standard Deviation, Outliers</v>
      </c>
      <c r="F32" s="53" t="s">
        <v>19</v>
      </c>
      <c r="G32" s="53" t="s">
        <v>1295</v>
      </c>
      <c r="H32" s="53" t="s">
        <v>1291</v>
      </c>
      <c r="I32" s="53" t="s">
        <v>1294</v>
      </c>
    </row>
    <row r="33" spans="1:9" ht="14" x14ac:dyDescent="0.2">
      <c r="A33" s="50">
        <v>32</v>
      </c>
      <c r="B33" s="51" t="str">
        <f>VLOOKUP(A33,Items!A:G,5,FALSE)</f>
        <v>Problem</v>
      </c>
      <c r="C33" s="52" t="str">
        <f>VLOOKUP(A33,Items!A:G,6,FALSE)</f>
        <v>Adapt 32</v>
      </c>
      <c r="D33" s="29" t="s">
        <v>1265</v>
      </c>
      <c r="E33" s="13" t="str">
        <f>VLOOKUP(D33,LOs!A:B,2,FALSE)</f>
        <v>Computing Mean, Median, Variance, and Standard Deviation, Outliers</v>
      </c>
      <c r="F33" s="53" t="s">
        <v>19</v>
      </c>
      <c r="G33" s="53" t="s">
        <v>1295</v>
      </c>
      <c r="H33" s="53" t="s">
        <v>1291</v>
      </c>
      <c r="I33" s="61" t="s">
        <v>29</v>
      </c>
    </row>
    <row r="34" spans="1:9" ht="14" x14ac:dyDescent="0.2">
      <c r="A34" s="50">
        <v>33</v>
      </c>
      <c r="B34" s="51" t="str">
        <f>VLOOKUP(A34,Items!A:G,5,FALSE)</f>
        <v>Problem</v>
      </c>
      <c r="C34" s="52" t="str">
        <f>VLOOKUP(A34,Items!A:G,6,FALSE)</f>
        <v>Adapt 33</v>
      </c>
      <c r="D34" s="29" t="s">
        <v>1265</v>
      </c>
      <c r="E34" s="13" t="str">
        <f>VLOOKUP(D34,LOs!A:B,2,FALSE)</f>
        <v>Computing Mean, Median, Variance, and Standard Deviation, Outliers</v>
      </c>
      <c r="F34" s="53" t="s">
        <v>19</v>
      </c>
      <c r="G34" s="53" t="s">
        <v>1295</v>
      </c>
      <c r="H34" s="53" t="s">
        <v>1291</v>
      </c>
      <c r="I34" s="53" t="s">
        <v>1296</v>
      </c>
    </row>
    <row r="35" spans="1:9" ht="14" x14ac:dyDescent="0.2">
      <c r="A35" s="50">
        <v>34</v>
      </c>
      <c r="B35" s="51" t="str">
        <f>VLOOKUP(A35,Items!A:G,5,FALSE)</f>
        <v>Problem</v>
      </c>
      <c r="C35" s="52" t="str">
        <f>VLOOKUP(A35,Items!A:G,6,FALSE)</f>
        <v>Adapt 34</v>
      </c>
      <c r="D35" s="29" t="s">
        <v>1265</v>
      </c>
      <c r="E35" s="13" t="str">
        <f>VLOOKUP(D35,LOs!A:B,2,FALSE)</f>
        <v>Computing Mean, Median, Variance, and Standard Deviation, Outliers</v>
      </c>
      <c r="F35" s="53" t="s">
        <v>19</v>
      </c>
      <c r="G35" s="53" t="s">
        <v>1295</v>
      </c>
      <c r="H35" s="53" t="s">
        <v>1291</v>
      </c>
      <c r="I35" s="53" t="s">
        <v>1296</v>
      </c>
    </row>
    <row r="36" spans="1:9" ht="14" x14ac:dyDescent="0.2">
      <c r="A36" s="50">
        <v>35</v>
      </c>
      <c r="B36" s="51" t="str">
        <f>VLOOKUP(A36,Items!A:G,5,FALSE)</f>
        <v>Problem</v>
      </c>
      <c r="C36" s="52" t="str">
        <f>VLOOKUP(A36,Items!A:G,6,FALSE)</f>
        <v>Adapt 35</v>
      </c>
      <c r="D36" s="29" t="s">
        <v>32</v>
      </c>
      <c r="E36" s="13" t="str">
        <f>VLOOKUP(D36,LOs!A:B,2,FALSE)</f>
        <v>Types of Histograms and Skewness</v>
      </c>
      <c r="F36" s="53" t="s">
        <v>19</v>
      </c>
      <c r="G36" s="53" t="s">
        <v>1295</v>
      </c>
      <c r="H36" s="53" t="s">
        <v>1291</v>
      </c>
      <c r="I36" s="53" t="s">
        <v>1294</v>
      </c>
    </row>
    <row r="37" spans="1:9" ht="14" x14ac:dyDescent="0.2">
      <c r="A37" s="50">
        <v>36</v>
      </c>
      <c r="B37" s="51" t="str">
        <f>VLOOKUP(A37,Items!A:G,5,FALSE)</f>
        <v>Problem</v>
      </c>
      <c r="C37" s="52" t="str">
        <f>VLOOKUP(A37,Items!A:G,6,FALSE)</f>
        <v>Adapt 36</v>
      </c>
      <c r="D37" s="29" t="s">
        <v>32</v>
      </c>
      <c r="E37" s="13" t="str">
        <f>VLOOKUP(D37,LOs!A:B,2,FALSE)</f>
        <v>Types of Histograms and Skewness</v>
      </c>
      <c r="F37" s="53" t="s">
        <v>19</v>
      </c>
      <c r="G37" s="53" t="s">
        <v>1295</v>
      </c>
      <c r="H37" s="53" t="s">
        <v>1291</v>
      </c>
      <c r="I37" s="61" t="s">
        <v>29</v>
      </c>
    </row>
    <row r="38" spans="1:9" ht="14" x14ac:dyDescent="0.2">
      <c r="A38" s="50">
        <v>37</v>
      </c>
      <c r="B38" s="51" t="str">
        <f>VLOOKUP(A38,Items!A:G,5,FALSE)</f>
        <v>Problem</v>
      </c>
      <c r="C38" s="52" t="str">
        <f>VLOOKUP(A38,Items!A:G,6,FALSE)</f>
        <v>Adapt 37</v>
      </c>
      <c r="D38" s="29" t="s">
        <v>32</v>
      </c>
      <c r="E38" s="13" t="str">
        <f>VLOOKUP(D38,LOs!A:B,2,FALSE)</f>
        <v>Types of Histograms and Skewness</v>
      </c>
      <c r="F38" s="53" t="s">
        <v>19</v>
      </c>
      <c r="G38" s="53" t="s">
        <v>1295</v>
      </c>
      <c r="H38" s="53" t="s">
        <v>1291</v>
      </c>
      <c r="I38" s="53" t="s">
        <v>1296</v>
      </c>
    </row>
    <row r="39" spans="1:9" ht="14" x14ac:dyDescent="0.2">
      <c r="A39" s="50">
        <v>38</v>
      </c>
      <c r="B39" s="51" t="str">
        <f>VLOOKUP(A39,Items!A:G,5,FALSE)</f>
        <v>Problem</v>
      </c>
      <c r="C39" s="52" t="str">
        <f>VLOOKUP(A39,Items!A:G,6,FALSE)</f>
        <v>Adapt 38</v>
      </c>
      <c r="D39" s="29" t="s">
        <v>32</v>
      </c>
      <c r="E39" s="13" t="str">
        <f>VLOOKUP(D39,LOs!A:B,2,FALSE)</f>
        <v>Types of Histograms and Skewness</v>
      </c>
      <c r="F39" s="53" t="s">
        <v>19</v>
      </c>
      <c r="G39" s="53" t="s">
        <v>1299</v>
      </c>
      <c r="H39" s="53" t="s">
        <v>1291</v>
      </c>
      <c r="I39" s="53" t="s">
        <v>1294</v>
      </c>
    </row>
    <row r="40" spans="1:9" ht="14" x14ac:dyDescent="0.2">
      <c r="A40" s="50">
        <v>39</v>
      </c>
      <c r="B40" s="51" t="str">
        <f>VLOOKUP(A40,Items!A:G,5,FALSE)</f>
        <v>Problem</v>
      </c>
      <c r="C40" s="52" t="str">
        <f>VLOOKUP(A40,Items!A:G,6,FALSE)</f>
        <v>Adapt 39</v>
      </c>
      <c r="D40" s="29" t="s">
        <v>1266</v>
      </c>
      <c r="E40" s="13" t="str">
        <f>VLOOKUP(D40,LOs!A:B,2,FALSE)</f>
        <v>Geometric Mean and Compound Annual Growth Rate (CAGR)</v>
      </c>
      <c r="F40" s="53" t="s">
        <v>19</v>
      </c>
      <c r="G40" s="53" t="s">
        <v>1295</v>
      </c>
      <c r="H40" s="53" t="s">
        <v>1291</v>
      </c>
      <c r="I40" s="53" t="s">
        <v>1294</v>
      </c>
    </row>
    <row r="41" spans="1:9" ht="14" x14ac:dyDescent="0.2">
      <c r="A41" s="50">
        <v>40</v>
      </c>
      <c r="B41" s="51" t="str">
        <f>VLOOKUP(A41,Items!A:G,5,FALSE)</f>
        <v>Problem</v>
      </c>
      <c r="C41" s="52" t="str">
        <f>VLOOKUP(A41,Items!A:G,6,FALSE)</f>
        <v>Adapt 40</v>
      </c>
      <c r="D41" s="29" t="s">
        <v>1266</v>
      </c>
      <c r="E41" s="13" t="str">
        <f>VLOOKUP(D41,LOs!A:B,2,FALSE)</f>
        <v>Geometric Mean and Compound Annual Growth Rate (CAGR)</v>
      </c>
      <c r="F41" s="53" t="s">
        <v>19</v>
      </c>
      <c r="G41" s="53" t="s">
        <v>1295</v>
      </c>
      <c r="H41" s="53" t="s">
        <v>1291</v>
      </c>
      <c r="I41" s="61" t="s">
        <v>29</v>
      </c>
    </row>
    <row r="42" spans="1:9" ht="14" x14ac:dyDescent="0.2">
      <c r="A42" s="50">
        <v>41</v>
      </c>
      <c r="B42" s="51" t="str">
        <f>VLOOKUP(A42,Items!A:G,5,FALSE)</f>
        <v>Problem</v>
      </c>
      <c r="C42" s="52" t="str">
        <f>VLOOKUP(A42,Items!A:G,6,FALSE)</f>
        <v>Adapt 41</v>
      </c>
      <c r="D42" s="29" t="s">
        <v>1266</v>
      </c>
      <c r="E42" s="13" t="str">
        <f>VLOOKUP(D42,LOs!A:B,2,FALSE)</f>
        <v>Geometric Mean and Compound Annual Growth Rate (CAGR)</v>
      </c>
      <c r="F42" s="53" t="s">
        <v>19</v>
      </c>
      <c r="G42" s="53" t="s">
        <v>1295</v>
      </c>
      <c r="H42" s="53" t="s">
        <v>1291</v>
      </c>
      <c r="I42" s="53" t="s">
        <v>1296</v>
      </c>
    </row>
    <row r="43" spans="1:9" ht="14" x14ac:dyDescent="0.2">
      <c r="A43" s="50">
        <v>42</v>
      </c>
      <c r="B43" s="51" t="str">
        <f>VLOOKUP(A43,Items!A:G,5,FALSE)</f>
        <v>Problem</v>
      </c>
      <c r="C43" s="52" t="str">
        <f>VLOOKUP(A43,Items!A:G,6,FALSE)</f>
        <v>Adapt 42</v>
      </c>
      <c r="D43" s="29" t="s">
        <v>1266</v>
      </c>
      <c r="E43" s="13" t="str">
        <f>VLOOKUP(D43,LOs!A:B,2,FALSE)</f>
        <v>Geometric Mean and Compound Annual Growth Rate (CAGR)</v>
      </c>
      <c r="F43" s="53" t="s">
        <v>19</v>
      </c>
      <c r="G43" s="53" t="s">
        <v>1295</v>
      </c>
      <c r="H43" s="53" t="s">
        <v>1291</v>
      </c>
      <c r="I43" s="53" t="s">
        <v>1294</v>
      </c>
    </row>
    <row r="44" spans="1:9" ht="14" x14ac:dyDescent="0.2">
      <c r="A44" s="50">
        <v>43</v>
      </c>
      <c r="B44" s="51" t="str">
        <f>VLOOKUP(A44,Items!A:G,5,FALSE)</f>
        <v>Problem</v>
      </c>
      <c r="C44" s="52" t="str">
        <f>VLOOKUP(A44,Items!A:G,6,FALSE)</f>
        <v>Adapt 43</v>
      </c>
      <c r="D44" s="29" t="s">
        <v>1266</v>
      </c>
      <c r="E44" s="13" t="str">
        <f>VLOOKUP(D44,LOs!A:B,2,FALSE)</f>
        <v>Geometric Mean and Compound Annual Growth Rate (CAGR)</v>
      </c>
      <c r="F44" s="53" t="s">
        <v>19</v>
      </c>
      <c r="G44" s="53" t="s">
        <v>1295</v>
      </c>
      <c r="H44" s="53" t="s">
        <v>1291</v>
      </c>
      <c r="I44" s="53" t="s">
        <v>1296</v>
      </c>
    </row>
    <row r="45" spans="1:9" ht="14" x14ac:dyDescent="0.2">
      <c r="A45" s="50">
        <v>44</v>
      </c>
      <c r="B45" s="51" t="str">
        <f>VLOOKUP(A45,Items!A:G,5,FALSE)</f>
        <v>Problem</v>
      </c>
      <c r="C45" s="52" t="str">
        <f>VLOOKUP(A45,Items!A:G,6,FALSE)</f>
        <v>Adapt 44</v>
      </c>
      <c r="D45" s="29" t="s">
        <v>1266</v>
      </c>
      <c r="E45" s="13" t="str">
        <f>VLOOKUP(D45,LOs!A:B,2,FALSE)</f>
        <v>Geometric Mean and Compound Annual Growth Rate (CAGR)</v>
      </c>
      <c r="F45" s="53" t="s">
        <v>19</v>
      </c>
      <c r="G45" s="53" t="s">
        <v>1299</v>
      </c>
      <c r="H45" s="53" t="s">
        <v>1291</v>
      </c>
      <c r="I45" s="53" t="s">
        <v>1294</v>
      </c>
    </row>
    <row r="46" spans="1:9" ht="14" x14ac:dyDescent="0.2">
      <c r="A46" s="50">
        <v>45</v>
      </c>
      <c r="B46" s="51" t="str">
        <f>VLOOKUP(A46,Items!A:G,5,FALSE)</f>
        <v>Problem</v>
      </c>
      <c r="C46" s="52" t="str">
        <f>VLOOKUP(A46,Items!A:G,6,FALSE)</f>
        <v>Adapt 45</v>
      </c>
      <c r="D46" s="29" t="s">
        <v>1266</v>
      </c>
      <c r="E46" s="13" t="str">
        <f>VLOOKUP(D46,LOs!A:B,2,FALSE)</f>
        <v>Geometric Mean and Compound Annual Growth Rate (CAGR)</v>
      </c>
      <c r="F46" s="53" t="s">
        <v>19</v>
      </c>
      <c r="G46" s="53" t="s">
        <v>1299</v>
      </c>
      <c r="H46" s="53" t="s">
        <v>1291</v>
      </c>
      <c r="I46" s="53" t="s">
        <v>1296</v>
      </c>
    </row>
    <row r="47" spans="1:9" ht="14" x14ac:dyDescent="0.2">
      <c r="A47" s="50">
        <v>46</v>
      </c>
      <c r="B47" s="51" t="str">
        <f>VLOOKUP(A47,Items!A:G,5,FALSE)</f>
        <v>Problem</v>
      </c>
      <c r="C47" s="52" t="str">
        <f>VLOOKUP(A47,Items!A:G,6,FALSE)</f>
        <v>Adapt 46</v>
      </c>
      <c r="D47" s="29" t="s">
        <v>1266</v>
      </c>
      <c r="E47" s="13" t="str">
        <f>VLOOKUP(D47,LOs!A:B,2,FALSE)</f>
        <v>Geometric Mean and Compound Annual Growth Rate (CAGR)</v>
      </c>
      <c r="F47" s="53" t="s">
        <v>1291</v>
      </c>
      <c r="G47" s="53" t="s">
        <v>1299</v>
      </c>
      <c r="H47" s="53" t="s">
        <v>1291</v>
      </c>
      <c r="I47" s="53" t="s">
        <v>1303</v>
      </c>
    </row>
    <row r="48" spans="1:9" ht="14" x14ac:dyDescent="0.2">
      <c r="A48" s="50">
        <v>47</v>
      </c>
      <c r="B48" s="51" t="str">
        <f>VLOOKUP(A48,Items!A:G,5,FALSE)</f>
        <v>Problem</v>
      </c>
      <c r="C48" s="52" t="str">
        <f>VLOOKUP(A48,Items!A:G,6,FALSE)</f>
        <v>Adapt 47</v>
      </c>
      <c r="D48" s="29" t="s">
        <v>1266</v>
      </c>
      <c r="E48" s="13" t="str">
        <f>VLOOKUP(D48,LOs!A:B,2,FALSE)</f>
        <v>Geometric Mean and Compound Annual Growth Rate (CAGR)</v>
      </c>
      <c r="F48" s="53" t="s">
        <v>19</v>
      </c>
      <c r="G48" s="53" t="s">
        <v>1299</v>
      </c>
      <c r="H48" s="53" t="s">
        <v>1291</v>
      </c>
      <c r="I48" s="53" t="s">
        <v>1296</v>
      </c>
    </row>
    <row r="49" spans="1:9" ht="14" x14ac:dyDescent="0.2">
      <c r="A49" s="50">
        <v>48</v>
      </c>
      <c r="B49" s="51" t="str">
        <f>VLOOKUP(A49,Items!A:G,5,FALSE)</f>
        <v>Problem</v>
      </c>
      <c r="C49" s="52" t="str">
        <f>VLOOKUP(A49,Items!A:G,6,FALSE)</f>
        <v>Adapt 48</v>
      </c>
      <c r="D49" s="29" t="s">
        <v>1266</v>
      </c>
      <c r="E49" s="13" t="str">
        <f>VLOOKUP(D49,LOs!A:B,2,FALSE)</f>
        <v>Geometric Mean and Compound Annual Growth Rate (CAGR)</v>
      </c>
      <c r="F49" s="53" t="s">
        <v>19</v>
      </c>
      <c r="G49" s="53" t="s">
        <v>1299</v>
      </c>
      <c r="H49" s="53" t="s">
        <v>1291</v>
      </c>
      <c r="I49" s="53" t="s">
        <v>1294</v>
      </c>
    </row>
    <row r="50" spans="1:9" ht="14" x14ac:dyDescent="0.2">
      <c r="A50" s="50">
        <v>49</v>
      </c>
      <c r="B50" s="51" t="str">
        <f>VLOOKUP(A50,Items!A:G,5,FALSE)</f>
        <v>Problem</v>
      </c>
      <c r="C50" s="52" t="str">
        <f>VLOOKUP(A50,Items!A:G,6,FALSE)</f>
        <v>Adapt 49</v>
      </c>
      <c r="D50" s="29" t="s">
        <v>1266</v>
      </c>
      <c r="E50" s="13" t="str">
        <f>VLOOKUP(D50,LOs!A:B,2,FALSE)</f>
        <v>Geometric Mean and Compound Annual Growth Rate (CAGR)</v>
      </c>
      <c r="F50" s="53" t="s">
        <v>19</v>
      </c>
      <c r="G50" s="53" t="s">
        <v>1299</v>
      </c>
      <c r="H50" s="53" t="s">
        <v>1291</v>
      </c>
      <c r="I50" s="53" t="s">
        <v>1296</v>
      </c>
    </row>
    <row r="51" spans="1:9" ht="14" x14ac:dyDescent="0.2">
      <c r="A51" s="50">
        <v>50</v>
      </c>
      <c r="B51" s="51" t="str">
        <f>VLOOKUP(A51,Items!A:G,5,FALSE)</f>
        <v>Problem</v>
      </c>
      <c r="C51" s="52" t="str">
        <f>VLOOKUP(A51,Items!A:G,6,FALSE)</f>
        <v>Adapt 50</v>
      </c>
      <c r="D51" s="29" t="s">
        <v>1266</v>
      </c>
      <c r="E51" s="13" t="str">
        <f>VLOOKUP(D51,LOs!A:B,2,FALSE)</f>
        <v>Geometric Mean and Compound Annual Growth Rate (CAGR)</v>
      </c>
      <c r="F51" s="53" t="s">
        <v>19</v>
      </c>
      <c r="G51" s="53" t="s">
        <v>1299</v>
      </c>
      <c r="H51" s="53" t="s">
        <v>1291</v>
      </c>
      <c r="I51" s="53" t="s">
        <v>1294</v>
      </c>
    </row>
    <row r="52" spans="1:9" ht="14" x14ac:dyDescent="0.2">
      <c r="A52" s="50">
        <v>51</v>
      </c>
      <c r="B52" s="51" t="str">
        <f>VLOOKUP(A52,Items!A:G,5,FALSE)</f>
        <v>Problem</v>
      </c>
      <c r="C52" s="52" t="str">
        <f>VLOOKUP(A52,Items!A:G,6,FALSE)</f>
        <v>Adapt 51</v>
      </c>
      <c r="D52" s="29" t="s">
        <v>1266</v>
      </c>
      <c r="E52" s="13" t="str">
        <f>VLOOKUP(D52,LOs!A:B,2,FALSE)</f>
        <v>Geometric Mean and Compound Annual Growth Rate (CAGR)</v>
      </c>
      <c r="F52" s="53" t="s">
        <v>19</v>
      </c>
      <c r="G52" s="53" t="s">
        <v>1299</v>
      </c>
      <c r="H52" s="53" t="s">
        <v>1291</v>
      </c>
      <c r="I52" s="53" t="s">
        <v>1296</v>
      </c>
    </row>
    <row r="53" spans="1:9" ht="14" x14ac:dyDescent="0.2">
      <c r="A53" s="50">
        <v>52</v>
      </c>
      <c r="B53" s="51" t="str">
        <f>VLOOKUP(A53,Items!A:G,5,FALSE)</f>
        <v>Problem</v>
      </c>
      <c r="C53" s="52" t="str">
        <f>VLOOKUP(A53,Items!A:G,6,FALSE)</f>
        <v>Adapt 52</v>
      </c>
      <c r="D53" s="29" t="s">
        <v>1267</v>
      </c>
      <c r="E53" s="13" t="str">
        <f>VLOOKUP(D53,LOs!A:B,2,FALSE)</f>
        <v>Boxplot Definition and for Comparing Multiple Populations</v>
      </c>
      <c r="F53" s="53" t="s">
        <v>19</v>
      </c>
      <c r="G53" s="53" t="s">
        <v>1299</v>
      </c>
      <c r="H53" s="53" t="s">
        <v>1291</v>
      </c>
      <c r="I53" s="61" t="s">
        <v>1297</v>
      </c>
    </row>
    <row r="54" spans="1:9" ht="14" x14ac:dyDescent="0.2">
      <c r="A54" s="50">
        <v>53</v>
      </c>
      <c r="B54" s="51" t="str">
        <f>VLOOKUP(A54,Items!A:G,5,FALSE)</f>
        <v>Problem</v>
      </c>
      <c r="C54" s="52" t="str">
        <f>VLOOKUP(A54,Items!A:G,6,FALSE)</f>
        <v>Adapt 53</v>
      </c>
      <c r="D54" s="29" t="s">
        <v>1267</v>
      </c>
      <c r="E54" s="13" t="str">
        <f>VLOOKUP(D54,LOs!A:B,2,FALSE)</f>
        <v>Boxplot Definition and for Comparing Multiple Populations</v>
      </c>
      <c r="F54" s="53" t="s">
        <v>19</v>
      </c>
      <c r="G54" s="53" t="s">
        <v>1299</v>
      </c>
      <c r="H54" s="53" t="s">
        <v>1291</v>
      </c>
      <c r="I54" s="61" t="s">
        <v>29</v>
      </c>
    </row>
    <row r="55" spans="1:9" ht="14" x14ac:dyDescent="0.2">
      <c r="A55" s="50">
        <v>54</v>
      </c>
      <c r="B55" s="51" t="str">
        <f>VLOOKUP(A55,Items!A:G,5,FALSE)</f>
        <v>Problem</v>
      </c>
      <c r="C55" s="52" t="str">
        <f>VLOOKUP(A55,Items!A:G,6,FALSE)</f>
        <v>Adapt 54</v>
      </c>
      <c r="D55" s="29" t="s">
        <v>1267</v>
      </c>
      <c r="E55" s="13" t="str">
        <f>VLOOKUP(D55,LOs!A:B,2,FALSE)</f>
        <v>Boxplot Definition and for Comparing Multiple Populations</v>
      </c>
      <c r="F55" s="53" t="s">
        <v>19</v>
      </c>
      <c r="G55" s="53" t="s">
        <v>1299</v>
      </c>
      <c r="H55" s="53" t="s">
        <v>1291</v>
      </c>
      <c r="I55" s="53" t="s">
        <v>1294</v>
      </c>
    </row>
    <row r="56" spans="1:9" ht="14" x14ac:dyDescent="0.2">
      <c r="A56" s="50">
        <v>55</v>
      </c>
      <c r="B56" s="51" t="str">
        <f>VLOOKUP(A56,Items!A:G,5,FALSE)</f>
        <v>Problem</v>
      </c>
      <c r="C56" s="52" t="str">
        <f>VLOOKUP(A56,Items!A:G,6,FALSE)</f>
        <v>Adapt 55</v>
      </c>
      <c r="D56" s="29" t="s">
        <v>1267</v>
      </c>
      <c r="E56" s="13" t="str">
        <f>VLOOKUP(D56,LOs!A:B,2,FALSE)</f>
        <v>Boxplot Definition and for Comparing Multiple Populations</v>
      </c>
      <c r="F56" s="53" t="s">
        <v>19</v>
      </c>
      <c r="G56" s="53" t="s">
        <v>1299</v>
      </c>
      <c r="H56" s="53" t="s">
        <v>1291</v>
      </c>
      <c r="I56" s="53" t="s">
        <v>1296</v>
      </c>
    </row>
    <row r="57" spans="1:9" ht="14" x14ac:dyDescent="0.2">
      <c r="A57" s="50">
        <v>56</v>
      </c>
      <c r="B57" s="51" t="str">
        <f>VLOOKUP(A57,Items!A:G,5,FALSE)</f>
        <v>Problem</v>
      </c>
      <c r="C57" s="52" t="str">
        <f>VLOOKUP(A57,Items!A:G,6,FALSE)</f>
        <v>Adapt 56</v>
      </c>
      <c r="D57" s="29" t="s">
        <v>1266</v>
      </c>
      <c r="E57" s="13" t="str">
        <f>VLOOKUP(D57,LOs!A:B,2,FALSE)</f>
        <v>Geometric Mean and Compound Annual Growth Rate (CAGR)</v>
      </c>
      <c r="F57" s="53" t="s">
        <v>19</v>
      </c>
      <c r="G57" s="53" t="s">
        <v>1299</v>
      </c>
      <c r="H57" s="53" t="s">
        <v>1291</v>
      </c>
      <c r="I57" s="53" t="s">
        <v>1294</v>
      </c>
    </row>
    <row r="58" spans="1:9" ht="14" x14ac:dyDescent="0.2">
      <c r="A58" s="50">
        <v>57</v>
      </c>
      <c r="B58" s="51" t="str">
        <f>VLOOKUP(A58,Items!A:G,5,FALSE)</f>
        <v>Problem</v>
      </c>
      <c r="C58" s="52" t="str">
        <f>VLOOKUP(A58,Items!A:G,6,FALSE)</f>
        <v>Adapt 57</v>
      </c>
      <c r="D58" s="29" t="s">
        <v>32</v>
      </c>
      <c r="E58" s="13" t="str">
        <f>VLOOKUP(D58,LOs!A:B,2,FALSE)</f>
        <v>Types of Histograms and Skewness</v>
      </c>
      <c r="F58" s="53" t="s">
        <v>19</v>
      </c>
      <c r="G58" s="53" t="s">
        <v>1299</v>
      </c>
      <c r="H58" s="53" t="s">
        <v>1291</v>
      </c>
      <c r="I58" s="61" t="s">
        <v>29</v>
      </c>
    </row>
    <row r="59" spans="1:9" ht="14" x14ac:dyDescent="0.2">
      <c r="A59" s="50">
        <v>58</v>
      </c>
      <c r="B59" s="51" t="str">
        <f>VLOOKUP(A59,Items!A:G,5,FALSE)</f>
        <v>Problem</v>
      </c>
      <c r="C59" s="52" t="str">
        <f>VLOOKUP(A59,Items!A:G,6,FALSE)</f>
        <v>Adapt 58</v>
      </c>
      <c r="D59" s="29" t="s">
        <v>32</v>
      </c>
      <c r="E59" s="13" t="str">
        <f>VLOOKUP(D59,LOs!A:B,2,FALSE)</f>
        <v>Types of Histograms and Skewness</v>
      </c>
      <c r="F59" s="53" t="s">
        <v>19</v>
      </c>
      <c r="G59" s="53" t="s">
        <v>1299</v>
      </c>
      <c r="H59" s="53" t="s">
        <v>1291</v>
      </c>
      <c r="I59" s="53" t="s">
        <v>1296</v>
      </c>
    </row>
    <row r="60" spans="1:9" ht="14" x14ac:dyDescent="0.2">
      <c r="A60" s="50">
        <v>59</v>
      </c>
      <c r="B60" s="51" t="str">
        <f>VLOOKUP(A60,Items!A:G,5,FALSE)</f>
        <v>Problem</v>
      </c>
      <c r="C60" s="52" t="str">
        <f>VLOOKUP(A60,Items!A:G,6,FALSE)</f>
        <v>Adapt 59</v>
      </c>
      <c r="D60" s="29" t="s">
        <v>32</v>
      </c>
      <c r="E60" s="13" t="str">
        <f>VLOOKUP(D60,LOs!A:B,2,FALSE)</f>
        <v>Types of Histograms and Skewness</v>
      </c>
      <c r="F60" s="53" t="s">
        <v>19</v>
      </c>
      <c r="G60" s="53" t="s">
        <v>1299</v>
      </c>
      <c r="H60" s="53" t="s">
        <v>1291</v>
      </c>
      <c r="I60" s="53" t="s">
        <v>1303</v>
      </c>
    </row>
    <row r="61" spans="1:9" ht="14" x14ac:dyDescent="0.2">
      <c r="A61" s="50">
        <v>60</v>
      </c>
      <c r="B61" s="51" t="str">
        <f>VLOOKUP(A61,Items!A:G,5,FALSE)</f>
        <v>Problem</v>
      </c>
      <c r="C61" s="52" t="str">
        <f>VLOOKUP(A61,Items!A:G,6,FALSE)</f>
        <v>Adapt 60</v>
      </c>
      <c r="D61" s="29" t="s">
        <v>1268</v>
      </c>
      <c r="E61" s="13" t="str">
        <f>VLOOKUP(D61,LOs!A:B,2,FALSE)</f>
        <v>Understanding charts</v>
      </c>
      <c r="F61" s="53" t="s">
        <v>19</v>
      </c>
      <c r="G61" s="53" t="s">
        <v>1299</v>
      </c>
      <c r="H61" s="53" t="s">
        <v>1291</v>
      </c>
      <c r="I61" s="53" t="s">
        <v>1294</v>
      </c>
    </row>
    <row r="62" spans="1:9" ht="14" x14ac:dyDescent="0.2">
      <c r="A62" s="50">
        <v>61</v>
      </c>
      <c r="B62" s="51" t="str">
        <f>VLOOKUP(A62,Items!A:G,5,FALSE)</f>
        <v>Problem</v>
      </c>
      <c r="C62" s="52" t="str">
        <f>VLOOKUP(A62,Items!A:G,6,FALSE)</f>
        <v>Adapt 61</v>
      </c>
      <c r="D62" s="29" t="s">
        <v>1268</v>
      </c>
      <c r="E62" s="13" t="str">
        <f>VLOOKUP(D62,LOs!A:B,2,FALSE)</f>
        <v>Understanding charts</v>
      </c>
      <c r="F62" s="53" t="s">
        <v>19</v>
      </c>
      <c r="G62" s="53" t="s">
        <v>1299</v>
      </c>
      <c r="H62" s="53" t="s">
        <v>1291</v>
      </c>
      <c r="I62" s="61" t="s">
        <v>29</v>
      </c>
    </row>
    <row r="63" spans="1:9" ht="14" x14ac:dyDescent="0.2">
      <c r="A63" s="50">
        <v>62</v>
      </c>
      <c r="B63" s="51" t="str">
        <f>VLOOKUP(A63,Items!A:G,5,FALSE)</f>
        <v>Problem</v>
      </c>
      <c r="C63" s="52" t="str">
        <f>VLOOKUP(A63,Items!A:G,6,FALSE)</f>
        <v>Adapt 62</v>
      </c>
      <c r="D63" s="29" t="s">
        <v>1268</v>
      </c>
      <c r="E63" s="13" t="str">
        <f>VLOOKUP(D63,LOs!A:B,2,FALSE)</f>
        <v>Understanding charts</v>
      </c>
      <c r="F63" s="53" t="s">
        <v>19</v>
      </c>
      <c r="G63" s="53" t="s">
        <v>1299</v>
      </c>
      <c r="H63" s="53" t="s">
        <v>1291</v>
      </c>
      <c r="I63" s="61" t="s">
        <v>1297</v>
      </c>
    </row>
    <row r="64" spans="1:9" ht="14" x14ac:dyDescent="0.2">
      <c r="A64" s="50">
        <v>63</v>
      </c>
      <c r="B64" s="51" t="str">
        <f>VLOOKUP(A64,Items!A:G,5,FALSE)</f>
        <v>Problem</v>
      </c>
      <c r="C64" s="52" t="str">
        <f>VLOOKUP(A64,Items!A:G,6,FALSE)</f>
        <v>Adapt 63</v>
      </c>
      <c r="D64" s="29" t="s">
        <v>1268</v>
      </c>
      <c r="E64" s="13" t="str">
        <f>VLOOKUP(D64,LOs!A:B,2,FALSE)</f>
        <v>Understanding charts</v>
      </c>
      <c r="F64" s="53" t="s">
        <v>1291</v>
      </c>
      <c r="G64" s="53" t="s">
        <v>1299</v>
      </c>
      <c r="H64" s="53" t="s">
        <v>1291</v>
      </c>
      <c r="I64" s="61" t="s">
        <v>29</v>
      </c>
    </row>
    <row r="65" spans="1:9" ht="14" x14ac:dyDescent="0.2">
      <c r="A65" s="50">
        <v>64</v>
      </c>
      <c r="B65" s="51" t="str">
        <f>VLOOKUP(A65,Items!A:G,5,FALSE)</f>
        <v>Problem</v>
      </c>
      <c r="C65" s="52" t="str">
        <f>VLOOKUP(A65,Items!A:G,6,FALSE)</f>
        <v>Adapt 64</v>
      </c>
      <c r="D65" s="29" t="s">
        <v>1268</v>
      </c>
      <c r="E65" s="13" t="str">
        <f>VLOOKUP(D65,LOs!A:B,2,FALSE)</f>
        <v>Understanding charts</v>
      </c>
      <c r="F65" s="53" t="s">
        <v>1291</v>
      </c>
      <c r="G65" s="53" t="s">
        <v>1299</v>
      </c>
      <c r="H65" s="53" t="s">
        <v>1291</v>
      </c>
      <c r="I65" s="53" t="s">
        <v>1296</v>
      </c>
    </row>
    <row r="66" spans="1:9" ht="14" x14ac:dyDescent="0.2">
      <c r="A66" s="50">
        <v>65</v>
      </c>
      <c r="B66" s="51" t="str">
        <f>VLOOKUP(A66,Items!A:G,5,FALSE)</f>
        <v>Problem</v>
      </c>
      <c r="C66" s="52" t="str">
        <f>VLOOKUP(A66,Items!A:G,6,FALSE)</f>
        <v>Adapt 65</v>
      </c>
      <c r="D66" s="29" t="s">
        <v>1268</v>
      </c>
      <c r="E66" s="13" t="str">
        <f>VLOOKUP(D66,LOs!A:B,2,FALSE)</f>
        <v>Understanding charts</v>
      </c>
      <c r="F66" s="53" t="s">
        <v>1291</v>
      </c>
      <c r="G66" s="53" t="s">
        <v>1299</v>
      </c>
      <c r="H66" s="53" t="s">
        <v>1291</v>
      </c>
      <c r="I66" s="61" t="s">
        <v>1297</v>
      </c>
    </row>
    <row r="67" spans="1:9" ht="14" x14ac:dyDescent="0.2">
      <c r="A67" s="50">
        <v>66</v>
      </c>
      <c r="B67" s="51" t="str">
        <f>VLOOKUP(A67,Items!A:G,5,FALSE)</f>
        <v>Problem</v>
      </c>
      <c r="C67" s="52" t="str">
        <f>VLOOKUP(A67,Items!A:G,6,FALSE)</f>
        <v>Adapt 66</v>
      </c>
      <c r="D67" s="29" t="s">
        <v>1268</v>
      </c>
      <c r="E67" s="13" t="str">
        <f>VLOOKUP(D67,LOs!A:B,2,FALSE)</f>
        <v>Understanding charts</v>
      </c>
      <c r="F67" s="53" t="s">
        <v>1291</v>
      </c>
      <c r="G67" s="53" t="s">
        <v>1299</v>
      </c>
      <c r="H67" s="53" t="s">
        <v>1291</v>
      </c>
      <c r="I67" s="53" t="s">
        <v>1294</v>
      </c>
    </row>
    <row r="68" spans="1:9" ht="14" x14ac:dyDescent="0.2">
      <c r="A68" s="50">
        <v>67</v>
      </c>
      <c r="B68" s="51" t="str">
        <f>VLOOKUP(A68,Items!A:G,5,FALSE)</f>
        <v>Problem</v>
      </c>
      <c r="C68" s="52" t="str">
        <f>VLOOKUP(A68,Items!A:G,6,FALSE)</f>
        <v>Adapt 67</v>
      </c>
      <c r="D68" s="29" t="s">
        <v>1268</v>
      </c>
      <c r="E68" s="13" t="str">
        <f>VLOOKUP(D68,LOs!A:B,2,FALSE)</f>
        <v>Understanding charts</v>
      </c>
      <c r="F68" s="53" t="s">
        <v>1291</v>
      </c>
      <c r="G68" s="53" t="s">
        <v>1299</v>
      </c>
      <c r="H68" s="53" t="s">
        <v>1291</v>
      </c>
      <c r="I68" s="53" t="s">
        <v>1296</v>
      </c>
    </row>
    <row r="69" spans="1:9" ht="14" x14ac:dyDescent="0.2">
      <c r="A69" s="50">
        <v>68</v>
      </c>
      <c r="B69" s="51" t="str">
        <f>VLOOKUP(A69,Items!A:G,5,FALSE)</f>
        <v>Problem</v>
      </c>
      <c r="C69" s="52" t="str">
        <f>VLOOKUP(A69,Items!A:G,6,FALSE)</f>
        <v>Adapt 68</v>
      </c>
      <c r="D69" s="29" t="s">
        <v>1265</v>
      </c>
      <c r="E69" s="13" t="str">
        <f>VLOOKUP(D69,LOs!A:B,2,FALSE)</f>
        <v>Computing Mean, Median, Variance, and Standard Deviation, Outliers</v>
      </c>
      <c r="F69" s="53" t="s">
        <v>19</v>
      </c>
      <c r="G69" s="53" t="s">
        <v>1299</v>
      </c>
      <c r="H69" s="53" t="s">
        <v>1291</v>
      </c>
      <c r="I69" s="53" t="s">
        <v>1294</v>
      </c>
    </row>
    <row r="70" spans="1:9" ht="14" x14ac:dyDescent="0.2">
      <c r="A70" s="50">
        <v>69</v>
      </c>
      <c r="B70" s="51" t="str">
        <f>VLOOKUP(A70,Items!A:G,5,FALSE)</f>
        <v>Problem</v>
      </c>
      <c r="C70" s="52" t="str">
        <f>VLOOKUP(A70,Items!A:G,6,FALSE)</f>
        <v>Adapt 69</v>
      </c>
      <c r="D70" s="29" t="s">
        <v>1265</v>
      </c>
      <c r="E70" s="13" t="str">
        <f>VLOOKUP(D70,LOs!A:B,2,FALSE)</f>
        <v>Computing Mean, Median, Variance, and Standard Deviation, Outliers</v>
      </c>
      <c r="F70" s="53" t="s">
        <v>19</v>
      </c>
      <c r="G70" s="53" t="s">
        <v>1299</v>
      </c>
      <c r="H70" s="53" t="s">
        <v>1291</v>
      </c>
      <c r="I70" s="61" t="s">
        <v>29</v>
      </c>
    </row>
    <row r="71" spans="1:9" ht="14" x14ac:dyDescent="0.2">
      <c r="A71" s="50">
        <v>70</v>
      </c>
      <c r="B71" s="51" t="str">
        <f>VLOOKUP(A71,Items!A:G,5,FALSE)</f>
        <v>Problem</v>
      </c>
      <c r="C71" s="52" t="str">
        <f>VLOOKUP(A71,Items!A:G,6,FALSE)</f>
        <v>Adapt 70</v>
      </c>
      <c r="D71" s="29" t="s">
        <v>1270</v>
      </c>
      <c r="E71" s="13" t="str">
        <f>VLOOKUP(D71,LOs!A:B,2,FALSE)</f>
        <v>Introduction to Probability</v>
      </c>
      <c r="F71" s="53" t="s">
        <v>19</v>
      </c>
      <c r="G71" s="53" t="s">
        <v>1291</v>
      </c>
      <c r="H71" s="53" t="s">
        <v>1291</v>
      </c>
      <c r="I71" s="62" t="s">
        <v>309</v>
      </c>
    </row>
    <row r="72" spans="1:9" ht="14" x14ac:dyDescent="0.2">
      <c r="A72" s="50">
        <v>71</v>
      </c>
      <c r="B72" s="51" t="str">
        <f>VLOOKUP(A72,Items!A:G,5,FALSE)</f>
        <v>Problem</v>
      </c>
      <c r="C72" s="52" t="str">
        <f>VLOOKUP(A72,Items!A:G,6,FALSE)</f>
        <v>Adapt 71</v>
      </c>
      <c r="D72" s="29" t="s">
        <v>1270</v>
      </c>
      <c r="E72" s="13" t="str">
        <f>VLOOKUP(D72,LOs!A:B,2,FALSE)</f>
        <v>Introduction to Probability</v>
      </c>
      <c r="F72" s="53" t="s">
        <v>19</v>
      </c>
      <c r="G72" s="53" t="s">
        <v>1291</v>
      </c>
      <c r="H72" s="53" t="s">
        <v>1291</v>
      </c>
      <c r="I72" s="53" t="s">
        <v>1294</v>
      </c>
    </row>
    <row r="73" spans="1:9" ht="14" x14ac:dyDescent="0.2">
      <c r="A73" s="50">
        <v>72</v>
      </c>
      <c r="B73" s="51" t="str">
        <f>VLOOKUP(A73,Items!A:G,5,FALSE)</f>
        <v>Problem</v>
      </c>
      <c r="C73" s="52" t="str">
        <f>VLOOKUP(A73,Items!A:G,6,FALSE)</f>
        <v>Adapt 72</v>
      </c>
      <c r="D73" s="29" t="s">
        <v>1270</v>
      </c>
      <c r="E73" s="13" t="str">
        <f>VLOOKUP(D73,LOs!A:B,2,FALSE)</f>
        <v>Introduction to Probability</v>
      </c>
      <c r="F73" s="53" t="s">
        <v>19</v>
      </c>
      <c r="G73" s="53" t="s">
        <v>1299</v>
      </c>
      <c r="H73" s="53" t="s">
        <v>1291</v>
      </c>
      <c r="I73" s="62" t="s">
        <v>1297</v>
      </c>
    </row>
    <row r="74" spans="1:9" ht="14" x14ac:dyDescent="0.2">
      <c r="A74" s="50">
        <v>73</v>
      </c>
      <c r="B74" s="51" t="str">
        <f>VLOOKUP(A74,Items!A:G,5,FALSE)</f>
        <v>Problem</v>
      </c>
      <c r="C74" s="52" t="str">
        <f>VLOOKUP(A74,Items!A:G,6,FALSE)</f>
        <v>Adapt 73</v>
      </c>
      <c r="D74" s="29" t="s">
        <v>1270</v>
      </c>
      <c r="E74" s="13" t="str">
        <f>VLOOKUP(D74,LOs!A:B,2,FALSE)</f>
        <v>Introduction to Probability</v>
      </c>
      <c r="F74" s="53" t="s">
        <v>19</v>
      </c>
      <c r="G74" s="53" t="s">
        <v>1299</v>
      </c>
      <c r="H74" s="53" t="s">
        <v>1291</v>
      </c>
      <c r="I74" s="53" t="s">
        <v>1296</v>
      </c>
    </row>
    <row r="75" spans="1:9" ht="14" x14ac:dyDescent="0.2">
      <c r="A75" s="50">
        <v>74</v>
      </c>
      <c r="B75" s="51" t="str">
        <f>VLOOKUP(A75,Items!A:G,5,FALSE)</f>
        <v>Problem</v>
      </c>
      <c r="C75" s="52" t="str">
        <f>VLOOKUP(A75,Items!A:G,6,FALSE)</f>
        <v>Adapt 74</v>
      </c>
      <c r="D75" s="29" t="s">
        <v>1270</v>
      </c>
      <c r="E75" s="13" t="str">
        <f>VLOOKUP(D75,LOs!A:B,2,FALSE)</f>
        <v>Introduction to Probability</v>
      </c>
      <c r="F75" s="53" t="s">
        <v>19</v>
      </c>
      <c r="G75" s="53" t="s">
        <v>1299</v>
      </c>
      <c r="H75" s="53" t="s">
        <v>1291</v>
      </c>
      <c r="I75" s="53" t="s">
        <v>1294</v>
      </c>
    </row>
    <row r="76" spans="1:9" ht="14" x14ac:dyDescent="0.2">
      <c r="A76" s="50">
        <v>75</v>
      </c>
      <c r="B76" s="51" t="str">
        <f>VLOOKUP(A76,Items!A:G,5,FALSE)</f>
        <v>Problem</v>
      </c>
      <c r="C76" s="52" t="str">
        <f>VLOOKUP(A76,Items!A:G,6,FALSE)</f>
        <v>Adapt 75</v>
      </c>
      <c r="D76" s="29" t="s">
        <v>1270</v>
      </c>
      <c r="E76" s="13" t="str">
        <f>VLOOKUP(D76,LOs!A:B,2,FALSE)</f>
        <v>Introduction to Probability</v>
      </c>
      <c r="F76" s="53" t="s">
        <v>19</v>
      </c>
      <c r="G76" s="53" t="s">
        <v>1299</v>
      </c>
      <c r="H76" s="53" t="s">
        <v>1291</v>
      </c>
      <c r="I76" s="62" t="s">
        <v>1297</v>
      </c>
    </row>
    <row r="77" spans="1:9" ht="14" x14ac:dyDescent="0.2">
      <c r="A77" s="50">
        <v>76</v>
      </c>
      <c r="B77" s="51" t="str">
        <f>VLOOKUP(A77,Items!A:G,5,FALSE)</f>
        <v>Problem</v>
      </c>
      <c r="C77" s="52" t="str">
        <f>VLOOKUP(A77,Items!A:G,6,FALSE)</f>
        <v>Adapt 76</v>
      </c>
      <c r="D77" s="29" t="s">
        <v>1270</v>
      </c>
      <c r="E77" s="13" t="str">
        <f>VLOOKUP(D77,LOs!A:B,2,FALSE)</f>
        <v>Introduction to Probability</v>
      </c>
      <c r="F77" s="53" t="s">
        <v>19</v>
      </c>
      <c r="G77" s="53" t="s">
        <v>1299</v>
      </c>
      <c r="H77" s="53" t="s">
        <v>1291</v>
      </c>
      <c r="I77" s="53" t="s">
        <v>1296</v>
      </c>
    </row>
    <row r="78" spans="1:9" ht="14" x14ac:dyDescent="0.2">
      <c r="A78" s="50">
        <v>77</v>
      </c>
      <c r="B78" s="51" t="str">
        <f>VLOOKUP(A78,Items!A:G,5,FALSE)</f>
        <v>Problem</v>
      </c>
      <c r="C78" s="52" t="str">
        <f>VLOOKUP(A78,Items!A:G,6,FALSE)</f>
        <v>Adapt 77</v>
      </c>
      <c r="D78" s="29" t="s">
        <v>1270</v>
      </c>
      <c r="E78" s="13" t="str">
        <f>VLOOKUP(D78,LOs!A:B,2,FALSE)</f>
        <v>Introduction to Probability</v>
      </c>
      <c r="F78" s="53" t="s">
        <v>19</v>
      </c>
      <c r="G78" s="53" t="s">
        <v>1299</v>
      </c>
      <c r="H78" s="53" t="s">
        <v>1291</v>
      </c>
      <c r="I78" s="53" t="s">
        <v>1294</v>
      </c>
    </row>
    <row r="79" spans="1:9" ht="14" x14ac:dyDescent="0.2">
      <c r="A79" s="50">
        <v>78</v>
      </c>
      <c r="B79" s="51" t="str">
        <f>VLOOKUP(A79,Items!A:G,5,FALSE)</f>
        <v>Problem</v>
      </c>
      <c r="C79" s="52" t="str">
        <f>VLOOKUP(A79,Items!A:G,6,FALSE)</f>
        <v>Adapt 78</v>
      </c>
      <c r="D79" s="29" t="s">
        <v>1243</v>
      </c>
      <c r="E79" s="13" t="str">
        <f>VLOOKUP(D79,LOs!A:B,2,FALSE)</f>
        <v>Law of Complements</v>
      </c>
      <c r="F79" s="53" t="s">
        <v>19</v>
      </c>
      <c r="G79" s="53" t="s">
        <v>1299</v>
      </c>
      <c r="H79" s="53" t="s">
        <v>1291</v>
      </c>
      <c r="I79" s="62" t="s">
        <v>309</v>
      </c>
    </row>
    <row r="80" spans="1:9" ht="14" x14ac:dyDescent="0.2">
      <c r="A80" s="50">
        <v>79</v>
      </c>
      <c r="B80" s="51" t="str">
        <f>VLOOKUP(A80,Items!A:G,5,FALSE)</f>
        <v>Problem</v>
      </c>
      <c r="C80" s="52" t="str">
        <f>VLOOKUP(A80,Items!A:G,6,FALSE)</f>
        <v>Adapt 79</v>
      </c>
      <c r="D80" s="29" t="s">
        <v>1243</v>
      </c>
      <c r="E80" s="13" t="str">
        <f>VLOOKUP(D80,LOs!A:B,2,FALSE)</f>
        <v>Law of Complements</v>
      </c>
      <c r="F80" s="53" t="s">
        <v>19</v>
      </c>
      <c r="G80" s="53" t="s">
        <v>1299</v>
      </c>
      <c r="H80" s="53" t="s">
        <v>1291</v>
      </c>
      <c r="I80" s="53" t="s">
        <v>1294</v>
      </c>
    </row>
    <row r="81" spans="1:9" ht="14" x14ac:dyDescent="0.2">
      <c r="A81" s="50">
        <v>80</v>
      </c>
      <c r="B81" s="51" t="str">
        <f>VLOOKUP(A81,Items!A:G,5,FALSE)</f>
        <v>Problem</v>
      </c>
      <c r="C81" s="52" t="str">
        <f>VLOOKUP(A81,Items!A:G,6,FALSE)</f>
        <v>Adapt 80</v>
      </c>
      <c r="D81" s="29" t="s">
        <v>1243</v>
      </c>
      <c r="E81" s="13" t="str">
        <f>VLOOKUP(D81,LOs!A:B,2,FALSE)</f>
        <v>Law of Complements</v>
      </c>
      <c r="F81" s="53" t="s">
        <v>19</v>
      </c>
      <c r="G81" s="53" t="s">
        <v>1299</v>
      </c>
      <c r="H81" s="53" t="s">
        <v>1291</v>
      </c>
      <c r="I81" s="53" t="s">
        <v>1296</v>
      </c>
    </row>
    <row r="82" spans="1:9" ht="14" x14ac:dyDescent="0.2">
      <c r="A82" s="50">
        <v>81</v>
      </c>
      <c r="B82" s="51" t="str">
        <f>VLOOKUP(A82,Items!A:G,5,FALSE)</f>
        <v>Problem</v>
      </c>
      <c r="C82" s="52" t="str">
        <f>VLOOKUP(A82,Items!A:G,6,FALSE)</f>
        <v>Adapt 81</v>
      </c>
      <c r="D82" s="29" t="s">
        <v>1243</v>
      </c>
      <c r="E82" s="13" t="str">
        <f>VLOOKUP(D82,LOs!A:B,2,FALSE)</f>
        <v>Law of Complements</v>
      </c>
      <c r="F82" s="53" t="s">
        <v>19</v>
      </c>
      <c r="G82" s="53" t="s">
        <v>1299</v>
      </c>
      <c r="H82" s="53" t="s">
        <v>1291</v>
      </c>
      <c r="I82" s="53" t="s">
        <v>1294</v>
      </c>
    </row>
    <row r="83" spans="1:9" ht="14" x14ac:dyDescent="0.2">
      <c r="A83" s="50">
        <v>82</v>
      </c>
      <c r="B83" s="51" t="str">
        <f>VLOOKUP(A83,Items!A:G,5,FALSE)</f>
        <v>Problem</v>
      </c>
      <c r="C83" s="52" t="str">
        <f>VLOOKUP(A83,Items!A:G,6,FALSE)</f>
        <v>Adapt 82</v>
      </c>
      <c r="D83" s="29" t="s">
        <v>1243</v>
      </c>
      <c r="E83" s="13" t="str">
        <f>VLOOKUP(D83,LOs!A:B,2,FALSE)</f>
        <v>Law of Complements</v>
      </c>
      <c r="F83" s="53" t="s">
        <v>19</v>
      </c>
      <c r="G83" s="53" t="s">
        <v>1299</v>
      </c>
      <c r="H83" s="53" t="s">
        <v>1291</v>
      </c>
      <c r="I83" s="53" t="s">
        <v>1296</v>
      </c>
    </row>
    <row r="84" spans="1:9" ht="14" x14ac:dyDescent="0.2">
      <c r="A84" s="50">
        <v>83</v>
      </c>
      <c r="B84" s="51" t="str">
        <f>VLOOKUP(A84,Items!A:G,5,FALSE)</f>
        <v>Problem</v>
      </c>
      <c r="C84" s="52" t="str">
        <f>VLOOKUP(A84,Items!A:G,6,FALSE)</f>
        <v>Adapt 83</v>
      </c>
      <c r="D84" s="29" t="s">
        <v>1243</v>
      </c>
      <c r="E84" s="13" t="str">
        <f>VLOOKUP(D84,LOs!A:B,2,FALSE)</f>
        <v>Law of Complements</v>
      </c>
      <c r="F84" s="53" t="s">
        <v>19</v>
      </c>
      <c r="G84" s="53" t="s">
        <v>1299</v>
      </c>
      <c r="H84" s="53" t="s">
        <v>1291</v>
      </c>
      <c r="I84" s="53" t="s">
        <v>1294</v>
      </c>
    </row>
    <row r="85" spans="1:9" ht="14" x14ac:dyDescent="0.2">
      <c r="A85" s="50">
        <v>84</v>
      </c>
      <c r="B85" s="51" t="str">
        <f>VLOOKUP(A85,Items!A:G,5,FALSE)</f>
        <v>Problem</v>
      </c>
      <c r="C85" s="52" t="str">
        <f>VLOOKUP(A85,Items!A:G,6,FALSE)</f>
        <v>Adapt 84</v>
      </c>
      <c r="D85" s="29" t="s">
        <v>1244</v>
      </c>
      <c r="E85" s="13" t="str">
        <f>VLOOKUP(D85,LOs!A:B,2,FALSE)</f>
        <v>Independent Events</v>
      </c>
      <c r="F85" s="53" t="s">
        <v>19</v>
      </c>
      <c r="G85" s="53" t="s">
        <v>1299</v>
      </c>
      <c r="H85" s="53" t="s">
        <v>1291</v>
      </c>
      <c r="I85" s="62" t="s">
        <v>1297</v>
      </c>
    </row>
    <row r="86" spans="1:9" ht="14" x14ac:dyDescent="0.2">
      <c r="A86" s="50">
        <v>85</v>
      </c>
      <c r="B86" s="51" t="str">
        <f>VLOOKUP(A86,Items!A:G,5,FALSE)</f>
        <v>Problem</v>
      </c>
      <c r="C86" s="52" t="str">
        <f>VLOOKUP(A86,Items!A:G,6,FALSE)</f>
        <v>Adapt 85</v>
      </c>
      <c r="D86" s="29" t="s">
        <v>1243</v>
      </c>
      <c r="E86" s="13" t="str">
        <f>VLOOKUP(D86,LOs!A:B,2,FALSE)</f>
        <v>Law of Complements</v>
      </c>
      <c r="F86" s="53" t="s">
        <v>19</v>
      </c>
      <c r="G86" s="53" t="s">
        <v>1299</v>
      </c>
      <c r="H86" s="53" t="s">
        <v>1291</v>
      </c>
      <c r="I86" s="53" t="s">
        <v>1296</v>
      </c>
    </row>
    <row r="87" spans="1:9" ht="14" x14ac:dyDescent="0.2">
      <c r="A87" s="50">
        <v>86</v>
      </c>
      <c r="B87" s="51" t="str">
        <f>VLOOKUP(A87,Items!A:G,5,FALSE)</f>
        <v>Problem</v>
      </c>
      <c r="C87" s="52" t="str">
        <f>VLOOKUP(A87,Items!A:G,6,FALSE)</f>
        <v>Adapt 86</v>
      </c>
      <c r="D87" s="29" t="s">
        <v>1243</v>
      </c>
      <c r="E87" s="13" t="str">
        <f>VLOOKUP(D87,LOs!A:B,2,FALSE)</f>
        <v>Law of Complements</v>
      </c>
      <c r="F87" s="53" t="s">
        <v>19</v>
      </c>
      <c r="G87" s="53" t="s">
        <v>1299</v>
      </c>
      <c r="H87" s="53" t="s">
        <v>1291</v>
      </c>
      <c r="I87" s="53" t="s">
        <v>1294</v>
      </c>
    </row>
    <row r="88" spans="1:9" ht="14" x14ac:dyDescent="0.2">
      <c r="A88" s="50">
        <v>87</v>
      </c>
      <c r="B88" s="51" t="str">
        <f>VLOOKUP(A88,Items!A:G,5,FALSE)</f>
        <v>Problem</v>
      </c>
      <c r="C88" s="52" t="str">
        <f>VLOOKUP(A88,Items!A:G,6,FALSE)</f>
        <v>Adapt 87</v>
      </c>
      <c r="D88" s="29" t="s">
        <v>1271</v>
      </c>
      <c r="E88" s="13" t="str">
        <f>VLOOKUP(D88,LOs!A:B,2,FALSE)</f>
        <v>Mutually Exclusive Events and Finding Prob (A or B)</v>
      </c>
      <c r="F88" s="53" t="s">
        <v>19</v>
      </c>
      <c r="G88" s="53" t="s">
        <v>1299</v>
      </c>
      <c r="H88" s="53" t="s">
        <v>1291</v>
      </c>
      <c r="I88" s="62" t="s">
        <v>309</v>
      </c>
    </row>
    <row r="89" spans="1:9" ht="14" x14ac:dyDescent="0.2">
      <c r="A89" s="50">
        <v>88</v>
      </c>
      <c r="B89" s="51" t="str">
        <f>VLOOKUP(A89,Items!A:G,5,FALSE)</f>
        <v>Problem</v>
      </c>
      <c r="C89" s="52" t="str">
        <f>VLOOKUP(A89,Items!A:G,6,FALSE)</f>
        <v>Adapt 88</v>
      </c>
      <c r="D89" s="29" t="s">
        <v>1271</v>
      </c>
      <c r="E89" s="13" t="str">
        <f>VLOOKUP(D89,LOs!A:B,2,FALSE)</f>
        <v>Mutually Exclusive Events and Finding Prob (A or B)</v>
      </c>
      <c r="F89" s="53" t="s">
        <v>19</v>
      </c>
      <c r="G89" s="53" t="s">
        <v>1299</v>
      </c>
      <c r="H89" s="53" t="s">
        <v>1291</v>
      </c>
      <c r="I89" s="53" t="s">
        <v>1296</v>
      </c>
    </row>
    <row r="90" spans="1:9" ht="14" x14ac:dyDescent="0.2">
      <c r="A90" s="50">
        <v>89</v>
      </c>
      <c r="B90" s="51" t="str">
        <f>VLOOKUP(A90,Items!A:G,5,FALSE)</f>
        <v>Problem</v>
      </c>
      <c r="C90" s="52" t="str">
        <f>VLOOKUP(A90,Items!A:G,6,FALSE)</f>
        <v>Adapt 89</v>
      </c>
      <c r="D90" s="29" t="s">
        <v>1243</v>
      </c>
      <c r="E90" s="13" t="str">
        <f>VLOOKUP(D90,LOs!A:B,2,FALSE)</f>
        <v>Law of Complements</v>
      </c>
      <c r="F90" s="53" t="s">
        <v>19</v>
      </c>
      <c r="G90" s="53" t="s">
        <v>1299</v>
      </c>
      <c r="H90" s="53" t="s">
        <v>1291</v>
      </c>
      <c r="I90" s="53" t="s">
        <v>1296</v>
      </c>
    </row>
    <row r="91" spans="1:9" ht="14" x14ac:dyDescent="0.2">
      <c r="A91" s="50">
        <v>90</v>
      </c>
      <c r="B91" s="51" t="str">
        <f>VLOOKUP(A91,Items!A:G,5,FALSE)</f>
        <v>Problem</v>
      </c>
      <c r="C91" s="52" t="str">
        <f>VLOOKUP(A91,Items!A:G,6,FALSE)</f>
        <v>Adapt 90</v>
      </c>
      <c r="D91" s="29" t="s">
        <v>1243</v>
      </c>
      <c r="E91" s="13" t="str">
        <f>VLOOKUP(D91,LOs!A:B,2,FALSE)</f>
        <v>Law of Complements</v>
      </c>
      <c r="F91" s="53" t="s">
        <v>19</v>
      </c>
      <c r="G91" s="53" t="s">
        <v>1299</v>
      </c>
      <c r="H91" s="53" t="s">
        <v>1291</v>
      </c>
      <c r="I91" s="53" t="s">
        <v>1294</v>
      </c>
    </row>
    <row r="92" spans="1:9" ht="14" x14ac:dyDescent="0.2">
      <c r="A92" s="50">
        <v>91</v>
      </c>
      <c r="B92" s="51" t="str">
        <f>VLOOKUP(A92,Items!A:G,5,FALSE)</f>
        <v>Problem</v>
      </c>
      <c r="C92" s="52" t="str">
        <f>VLOOKUP(A92,Items!A:G,6,FALSE)</f>
        <v>Adapt 91</v>
      </c>
      <c r="D92" s="29" t="s">
        <v>1244</v>
      </c>
      <c r="E92" s="13" t="str">
        <f>VLOOKUP(D92,LOs!A:B,2,FALSE)</f>
        <v>Independent Events</v>
      </c>
      <c r="F92" s="53" t="s">
        <v>19</v>
      </c>
      <c r="G92" s="53" t="s">
        <v>1299</v>
      </c>
      <c r="H92" s="53" t="s">
        <v>1291</v>
      </c>
      <c r="I92" s="62" t="s">
        <v>1297</v>
      </c>
    </row>
    <row r="93" spans="1:9" ht="14" x14ac:dyDescent="0.2">
      <c r="A93" s="50">
        <v>92</v>
      </c>
      <c r="B93" s="51" t="str">
        <f>VLOOKUP(A93,Items!A:G,5,FALSE)</f>
        <v>Problem</v>
      </c>
      <c r="C93" s="52" t="str">
        <f>VLOOKUP(A93,Items!A:G,6,FALSE)</f>
        <v>Adapt 92</v>
      </c>
      <c r="D93" s="29" t="s">
        <v>1244</v>
      </c>
      <c r="E93" s="13" t="str">
        <f>VLOOKUP(D93,LOs!A:B,2,FALSE)</f>
        <v>Independent Events</v>
      </c>
      <c r="F93" s="53" t="s">
        <v>19</v>
      </c>
      <c r="G93" s="53" t="s">
        <v>1299</v>
      </c>
      <c r="H93" s="53" t="s">
        <v>1291</v>
      </c>
      <c r="I93" s="62" t="s">
        <v>309</v>
      </c>
    </row>
    <row r="94" spans="1:9" ht="14" x14ac:dyDescent="0.2">
      <c r="A94" s="50">
        <v>93</v>
      </c>
      <c r="B94" s="51" t="str">
        <f>VLOOKUP(A94,Items!A:G,5,FALSE)</f>
        <v>Problem</v>
      </c>
      <c r="C94" s="52" t="str">
        <f>VLOOKUP(A94,Items!A:G,6,FALSE)</f>
        <v>Adapt 93</v>
      </c>
      <c r="D94" s="29" t="s">
        <v>1244</v>
      </c>
      <c r="E94" s="13" t="str">
        <f>VLOOKUP(D94,LOs!A:B,2,FALSE)</f>
        <v>Independent Events</v>
      </c>
      <c r="F94" s="53" t="s">
        <v>19</v>
      </c>
      <c r="G94" s="53" t="s">
        <v>1299</v>
      </c>
      <c r="H94" s="53" t="s">
        <v>1291</v>
      </c>
      <c r="I94" s="53" t="s">
        <v>1294</v>
      </c>
    </row>
    <row r="95" spans="1:9" ht="14" x14ac:dyDescent="0.2">
      <c r="A95" s="50">
        <v>94</v>
      </c>
      <c r="B95" s="51" t="str">
        <f>VLOOKUP(A95,Items!A:G,5,FALSE)</f>
        <v>Problem</v>
      </c>
      <c r="C95" s="52" t="str">
        <f>VLOOKUP(A95,Items!A:G,6,FALSE)</f>
        <v>Adapt 94</v>
      </c>
      <c r="D95" s="29" t="s">
        <v>1244</v>
      </c>
      <c r="E95" s="13" t="str">
        <f>VLOOKUP(D95,LOs!A:B,2,FALSE)</f>
        <v>Independent Events</v>
      </c>
      <c r="F95" s="53" t="s">
        <v>19</v>
      </c>
      <c r="G95" s="53" t="s">
        <v>1299</v>
      </c>
      <c r="H95" s="53" t="s">
        <v>1291</v>
      </c>
      <c r="I95" s="53" t="s">
        <v>1296</v>
      </c>
    </row>
    <row r="96" spans="1:9" ht="14" x14ac:dyDescent="0.2">
      <c r="A96" s="50">
        <v>95</v>
      </c>
      <c r="B96" s="51" t="str">
        <f>VLOOKUP(A96,Items!A:G,5,FALSE)</f>
        <v>Problem</v>
      </c>
      <c r="C96" s="52" t="str">
        <f>VLOOKUP(A96,Items!A:G,6,FALSE)</f>
        <v>Adapt 95</v>
      </c>
      <c r="D96" s="29" t="s">
        <v>1244</v>
      </c>
      <c r="E96" s="13" t="str">
        <f>VLOOKUP(D96,LOs!A:B,2,FALSE)</f>
        <v>Independent Events</v>
      </c>
      <c r="F96" s="53" t="s">
        <v>19</v>
      </c>
      <c r="G96" s="53" t="s">
        <v>1299</v>
      </c>
      <c r="H96" s="53" t="s">
        <v>1291</v>
      </c>
      <c r="I96" s="53" t="s">
        <v>1294</v>
      </c>
    </row>
    <row r="97" spans="1:9" ht="14" x14ac:dyDescent="0.2">
      <c r="A97" s="50">
        <v>96</v>
      </c>
      <c r="B97" s="51" t="str">
        <f>VLOOKUP(A97,Items!A:G,5,FALSE)</f>
        <v>Problem</v>
      </c>
      <c r="C97" s="52" t="str">
        <f>VLOOKUP(A97,Items!A:G,6,FALSE)</f>
        <v>Adapt 96</v>
      </c>
      <c r="D97" s="29" t="s">
        <v>1244</v>
      </c>
      <c r="E97" s="13" t="str">
        <f>VLOOKUP(D97,LOs!A:B,2,FALSE)</f>
        <v>Independent Events</v>
      </c>
      <c r="F97" s="53" t="s">
        <v>19</v>
      </c>
      <c r="G97" s="53" t="s">
        <v>1299</v>
      </c>
      <c r="H97" s="53" t="s">
        <v>1291</v>
      </c>
      <c r="I97" s="53" t="s">
        <v>1296</v>
      </c>
    </row>
    <row r="98" spans="1:9" ht="14" x14ac:dyDescent="0.2">
      <c r="A98" s="50">
        <v>97</v>
      </c>
      <c r="B98" s="51" t="str">
        <f>VLOOKUP(A98,Items!A:G,5,FALSE)</f>
        <v>Problem</v>
      </c>
      <c r="C98" s="52" t="str">
        <f>VLOOKUP(A98,Items!A:G,6,FALSE)</f>
        <v>Adapt 97</v>
      </c>
      <c r="D98" s="29" t="s">
        <v>1244</v>
      </c>
      <c r="E98" s="13" t="str">
        <f>VLOOKUP(D98,LOs!A:B,2,FALSE)</f>
        <v>Independent Events</v>
      </c>
      <c r="F98" s="53" t="s">
        <v>19</v>
      </c>
      <c r="G98" s="53" t="s">
        <v>1299</v>
      </c>
      <c r="H98" s="53" t="s">
        <v>1291</v>
      </c>
      <c r="I98" s="53" t="s">
        <v>1294</v>
      </c>
    </row>
    <row r="99" spans="1:9" ht="14" x14ac:dyDescent="0.2">
      <c r="A99" s="50">
        <v>98</v>
      </c>
      <c r="B99" s="51" t="str">
        <f>VLOOKUP(A99,Items!A:G,5,FALSE)</f>
        <v>Problem</v>
      </c>
      <c r="C99" s="52" t="str">
        <f>VLOOKUP(A99,Items!A:G,6,FALSE)</f>
        <v>Adapt 98</v>
      </c>
      <c r="D99" s="29" t="s">
        <v>1243</v>
      </c>
      <c r="E99" s="13" t="str">
        <f>VLOOKUP(D99,LOs!A:B,2,FALSE)</f>
        <v>Law of Complements</v>
      </c>
      <c r="F99" s="53" t="s">
        <v>19</v>
      </c>
      <c r="G99" s="53" t="s">
        <v>1299</v>
      </c>
      <c r="H99" s="53" t="s">
        <v>1291</v>
      </c>
      <c r="I99" s="53" t="s">
        <v>1296</v>
      </c>
    </row>
    <row r="100" spans="1:9" ht="14" x14ac:dyDescent="0.2">
      <c r="A100" s="50">
        <v>99</v>
      </c>
      <c r="B100" s="51" t="str">
        <f>VLOOKUP(A100,Items!A:G,5,FALSE)</f>
        <v>Problem</v>
      </c>
      <c r="C100" s="52" t="str">
        <f>VLOOKUP(A100,Items!A:G,6,FALSE)</f>
        <v>Adapt 99</v>
      </c>
      <c r="D100" s="29" t="s">
        <v>1244</v>
      </c>
      <c r="E100" s="13" t="str">
        <f>VLOOKUP(D100,LOs!A:B,2,FALSE)</f>
        <v>Independent Events</v>
      </c>
      <c r="F100" s="53" t="s">
        <v>19</v>
      </c>
      <c r="G100" s="53" t="s">
        <v>1299</v>
      </c>
      <c r="H100" s="53" t="s">
        <v>1291</v>
      </c>
      <c r="I100" s="53" t="s">
        <v>1296</v>
      </c>
    </row>
    <row r="101" spans="1:9" ht="14" x14ac:dyDescent="0.2">
      <c r="A101" s="50">
        <v>100</v>
      </c>
      <c r="B101" s="51" t="str">
        <f>VLOOKUP(A101,Items!A:G,5,FALSE)</f>
        <v>Problem</v>
      </c>
      <c r="C101" s="52" t="str">
        <f>VLOOKUP(A101,Items!A:G,6,FALSE)</f>
        <v>Adapt 100</v>
      </c>
      <c r="D101" s="29" t="s">
        <v>1244</v>
      </c>
      <c r="E101" s="13" t="str">
        <f>VLOOKUP(D101,LOs!A:B,2,FALSE)</f>
        <v>Independent Events</v>
      </c>
      <c r="F101" s="53" t="s">
        <v>19</v>
      </c>
      <c r="G101" s="53" t="s">
        <v>1299</v>
      </c>
      <c r="H101" s="53" t="s">
        <v>1291</v>
      </c>
      <c r="I101" s="53" t="s">
        <v>1303</v>
      </c>
    </row>
    <row r="102" spans="1:9" ht="14" x14ac:dyDescent="0.2">
      <c r="A102" s="50">
        <v>101</v>
      </c>
      <c r="B102" s="51" t="str">
        <f>VLOOKUP(A102,Items!A:G,5,FALSE)</f>
        <v>Problem</v>
      </c>
      <c r="C102" s="52" t="str">
        <f>VLOOKUP(A102,Items!A:G,6,FALSE)</f>
        <v>Adapt 101</v>
      </c>
      <c r="D102" s="29" t="s">
        <v>1271</v>
      </c>
      <c r="E102" s="13" t="str">
        <f>VLOOKUP(D102,LOs!A:B,2,FALSE)</f>
        <v>Mutually Exclusive Events and Finding Prob (A or B)</v>
      </c>
      <c r="F102" s="53" t="s">
        <v>19</v>
      </c>
      <c r="G102" s="53" t="s">
        <v>1299</v>
      </c>
      <c r="H102" s="53" t="s">
        <v>1291</v>
      </c>
      <c r="I102" s="53" t="s">
        <v>1294</v>
      </c>
    </row>
    <row r="103" spans="1:9" ht="14" x14ac:dyDescent="0.2">
      <c r="A103" s="50">
        <v>102</v>
      </c>
      <c r="B103" s="51" t="str">
        <f>VLOOKUP(A103,Items!A:G,5,FALSE)</f>
        <v>Problem</v>
      </c>
      <c r="C103" s="52" t="str">
        <f>VLOOKUP(A103,Items!A:G,6,FALSE)</f>
        <v>Adapt 102</v>
      </c>
      <c r="D103" s="29" t="s">
        <v>1271</v>
      </c>
      <c r="E103" s="13" t="str">
        <f>VLOOKUP(D103,LOs!A:B,2,FALSE)</f>
        <v>Mutually Exclusive Events and Finding Prob (A or B)</v>
      </c>
      <c r="F103" s="53" t="s">
        <v>19</v>
      </c>
      <c r="G103" s="53" t="s">
        <v>1299</v>
      </c>
      <c r="H103" s="53" t="s">
        <v>1291</v>
      </c>
      <c r="I103" s="53" t="s">
        <v>1296</v>
      </c>
    </row>
    <row r="104" spans="1:9" ht="14" x14ac:dyDescent="0.2">
      <c r="A104" s="50">
        <v>103</v>
      </c>
      <c r="B104" s="51" t="str">
        <f>VLOOKUP(A104,Items!A:G,5,FALSE)</f>
        <v>Problem</v>
      </c>
      <c r="C104" s="52" t="str">
        <f>VLOOKUP(A104,Items!A:G,6,FALSE)</f>
        <v>Adapt 103</v>
      </c>
      <c r="D104" s="29" t="s">
        <v>1271</v>
      </c>
      <c r="E104" s="13" t="str">
        <f>VLOOKUP(D104,LOs!A:B,2,FALSE)</f>
        <v>Mutually Exclusive Events and Finding Prob (A or B)</v>
      </c>
      <c r="F104" s="53" t="s">
        <v>19</v>
      </c>
      <c r="G104" s="53" t="s">
        <v>1299</v>
      </c>
      <c r="H104" s="53" t="s">
        <v>1291</v>
      </c>
      <c r="I104" s="53" t="s">
        <v>1294</v>
      </c>
    </row>
    <row r="105" spans="1:9" ht="14" x14ac:dyDescent="0.2">
      <c r="A105" s="50">
        <v>104</v>
      </c>
      <c r="B105" s="51" t="str">
        <f>VLOOKUP(A105,Items!A:G,5,FALSE)</f>
        <v>Problem</v>
      </c>
      <c r="C105" s="52" t="str">
        <f>VLOOKUP(A105,Items!A:G,6,FALSE)</f>
        <v>Adapt 104</v>
      </c>
      <c r="D105" s="29" t="s">
        <v>1270</v>
      </c>
      <c r="E105" s="13" t="str">
        <f>VLOOKUP(D105,LOs!A:B,2,FALSE)</f>
        <v>Introduction to Probability</v>
      </c>
      <c r="F105" s="53" t="s">
        <v>19</v>
      </c>
      <c r="G105" s="53" t="s">
        <v>1299</v>
      </c>
      <c r="H105" s="53" t="s">
        <v>1291</v>
      </c>
      <c r="I105" s="53" t="s">
        <v>1296</v>
      </c>
    </row>
    <row r="106" spans="1:9" ht="14" x14ac:dyDescent="0.2">
      <c r="A106" s="50">
        <v>105</v>
      </c>
      <c r="B106" s="51" t="str">
        <f>VLOOKUP(A106,Items!A:G,5,FALSE)</f>
        <v>Problem</v>
      </c>
      <c r="C106" s="52" t="str">
        <f>VLOOKUP(A106,Items!A:G,6,FALSE)</f>
        <v>Adapt 105</v>
      </c>
      <c r="D106" s="29" t="s">
        <v>1270</v>
      </c>
      <c r="E106" s="13" t="str">
        <f>VLOOKUP(D106,LOs!A:B,2,FALSE)</f>
        <v>Introduction to Probability</v>
      </c>
      <c r="F106" s="53" t="s">
        <v>19</v>
      </c>
      <c r="G106" s="53" t="s">
        <v>1299</v>
      </c>
      <c r="H106" s="53" t="s">
        <v>1291</v>
      </c>
      <c r="I106" s="53" t="s">
        <v>1294</v>
      </c>
    </row>
    <row r="107" spans="1:9" ht="14" x14ac:dyDescent="0.2">
      <c r="A107" s="50">
        <v>106</v>
      </c>
      <c r="B107" s="51" t="str">
        <f>VLOOKUP(A107,Items!A:G,5,FALSE)</f>
        <v>Problem</v>
      </c>
      <c r="C107" s="52" t="str">
        <f>VLOOKUP(A107,Items!A:G,6,FALSE)</f>
        <v>Adapt 106</v>
      </c>
      <c r="D107" s="29" t="s">
        <v>1270</v>
      </c>
      <c r="E107" s="13" t="str">
        <f>VLOOKUP(D107,LOs!A:B,2,FALSE)</f>
        <v>Introduction to Probability</v>
      </c>
      <c r="F107" s="53" t="s">
        <v>19</v>
      </c>
      <c r="G107" s="53" t="s">
        <v>1299</v>
      </c>
      <c r="H107" s="53" t="s">
        <v>1291</v>
      </c>
      <c r="I107" s="53" t="s">
        <v>1296</v>
      </c>
    </row>
    <row r="108" spans="1:9" ht="14" x14ac:dyDescent="0.2">
      <c r="A108" s="50">
        <v>107</v>
      </c>
      <c r="B108" s="51" t="str">
        <f>VLOOKUP(A108,Items!A:G,5,FALSE)</f>
        <v>Problem</v>
      </c>
      <c r="C108" s="52" t="str">
        <f>VLOOKUP(A108,Items!A:G,6,FALSE)</f>
        <v>Adapt 107</v>
      </c>
      <c r="D108" s="29" t="s">
        <v>1243</v>
      </c>
      <c r="E108" s="13" t="str">
        <f>VLOOKUP(D108,LOs!A:B,2,FALSE)</f>
        <v>Law of Complements</v>
      </c>
      <c r="F108" s="53" t="s">
        <v>19</v>
      </c>
      <c r="G108" s="53" t="s">
        <v>1299</v>
      </c>
      <c r="H108" s="53" t="s">
        <v>1291</v>
      </c>
      <c r="I108" s="53" t="s">
        <v>1294</v>
      </c>
    </row>
    <row r="109" spans="1:9" ht="14" x14ac:dyDescent="0.2">
      <c r="A109" s="50">
        <v>108</v>
      </c>
      <c r="B109" s="51" t="str">
        <f>VLOOKUP(A109,Items!A:G,5,FALSE)</f>
        <v>Problem</v>
      </c>
      <c r="C109" s="52" t="str">
        <f>VLOOKUP(A109,Items!A:G,6,FALSE)</f>
        <v>Adapt 108</v>
      </c>
      <c r="D109" s="29" t="s">
        <v>1243</v>
      </c>
      <c r="E109" s="13" t="str">
        <f>VLOOKUP(D109,LOs!A:B,2,FALSE)</f>
        <v>Law of Complements</v>
      </c>
      <c r="F109" s="53" t="s">
        <v>19</v>
      </c>
      <c r="G109" s="53" t="s">
        <v>1299</v>
      </c>
      <c r="H109" s="53" t="s">
        <v>1291</v>
      </c>
      <c r="I109" s="53" t="s">
        <v>1296</v>
      </c>
    </row>
    <row r="110" spans="1:9" ht="14" x14ac:dyDescent="0.2">
      <c r="A110" s="50">
        <v>109</v>
      </c>
      <c r="B110" s="51" t="str">
        <f>VLOOKUP(A110,Items!A:G,5,FALSE)</f>
        <v>Problem</v>
      </c>
      <c r="C110" s="52" t="str">
        <f>VLOOKUP(A110,Items!A:G,6,FALSE)</f>
        <v>Adapt 109</v>
      </c>
      <c r="D110" s="29" t="s">
        <v>1243</v>
      </c>
      <c r="E110" s="13" t="str">
        <f>VLOOKUP(D110,LOs!A:B,2,FALSE)</f>
        <v>Law of Complements</v>
      </c>
      <c r="F110" s="53" t="s">
        <v>19</v>
      </c>
      <c r="G110" s="53" t="s">
        <v>1299</v>
      </c>
      <c r="H110" s="53" t="s">
        <v>1291</v>
      </c>
      <c r="I110" s="53" t="s">
        <v>1303</v>
      </c>
    </row>
    <row r="111" spans="1:9" ht="14" x14ac:dyDescent="0.2">
      <c r="A111" s="50">
        <v>110</v>
      </c>
      <c r="B111" s="51" t="str">
        <f>VLOOKUP(A111,Items!A:G,5,FALSE)</f>
        <v>Problem</v>
      </c>
      <c r="C111" s="52" t="str">
        <f>VLOOKUP(A111,Items!A:G,6,FALSE)</f>
        <v>Adapt 110</v>
      </c>
      <c r="D111" s="29" t="s">
        <v>1246</v>
      </c>
      <c r="E111" s="13" t="str">
        <f>VLOOKUP(D111,LOs!A:B,2,FALSE)</f>
        <v>Conditional Probability</v>
      </c>
      <c r="F111" s="53" t="s">
        <v>19</v>
      </c>
      <c r="G111" s="53" t="s">
        <v>1299</v>
      </c>
      <c r="H111" s="53" t="s">
        <v>1291</v>
      </c>
      <c r="I111" s="62" t="s">
        <v>309</v>
      </c>
    </row>
    <row r="112" spans="1:9" ht="14" x14ac:dyDescent="0.2">
      <c r="A112" s="50">
        <v>111</v>
      </c>
      <c r="B112" s="51" t="str">
        <f>VLOOKUP(A112,Items!A:G,5,FALSE)</f>
        <v>Problem</v>
      </c>
      <c r="C112" s="52" t="str">
        <f>VLOOKUP(A112,Items!A:G,6,FALSE)</f>
        <v>Adapt 111</v>
      </c>
      <c r="D112" s="29" t="s">
        <v>1246</v>
      </c>
      <c r="E112" s="13" t="str">
        <f>VLOOKUP(D112,LOs!A:B,2,FALSE)</f>
        <v>Conditional Probability</v>
      </c>
      <c r="F112" s="53" t="s">
        <v>19</v>
      </c>
      <c r="G112" s="53" t="s">
        <v>1299</v>
      </c>
      <c r="H112" s="53" t="s">
        <v>1291</v>
      </c>
      <c r="I112" s="53" t="s">
        <v>1294</v>
      </c>
    </row>
    <row r="113" spans="1:9" ht="13.25" customHeight="1" x14ac:dyDescent="0.2">
      <c r="A113" s="50">
        <v>112</v>
      </c>
      <c r="B113" s="51" t="str">
        <f>VLOOKUP(A113,Items!A:G,5,FALSE)</f>
        <v>Problem</v>
      </c>
      <c r="C113" s="52" t="str">
        <f>VLOOKUP(A113,Items!A:G,6,FALSE)</f>
        <v>Adapt 112</v>
      </c>
      <c r="D113" s="29" t="s">
        <v>1246</v>
      </c>
      <c r="E113" s="13" t="str">
        <f>VLOOKUP(D113,LOs!A:B,2,FALSE)</f>
        <v>Conditional Probability</v>
      </c>
      <c r="F113" s="53" t="s">
        <v>19</v>
      </c>
      <c r="G113" s="53" t="s">
        <v>1299</v>
      </c>
      <c r="H113" s="53" t="s">
        <v>1291</v>
      </c>
      <c r="I113" s="53" t="s">
        <v>1296</v>
      </c>
    </row>
    <row r="114" spans="1:9" ht="14" x14ac:dyDescent="0.2">
      <c r="A114" s="50">
        <v>113</v>
      </c>
      <c r="B114" s="51" t="str">
        <f>VLOOKUP(A114,Items!A:G,5,FALSE)</f>
        <v>Problem</v>
      </c>
      <c r="C114" s="52" t="str">
        <f>VLOOKUP(A114,Items!A:G,6,FALSE)</f>
        <v>Adapt 113</v>
      </c>
      <c r="D114" s="29" t="s">
        <v>1271</v>
      </c>
      <c r="E114" s="13" t="str">
        <f>VLOOKUP(D114,LOs!A:B,2,FALSE)</f>
        <v>Mutually Exclusive Events and Finding Prob (A or B)</v>
      </c>
      <c r="F114" s="53" t="s">
        <v>19</v>
      </c>
      <c r="G114" s="53" t="s">
        <v>1299</v>
      </c>
      <c r="H114" s="53" t="s">
        <v>1291</v>
      </c>
      <c r="I114" s="62" t="s">
        <v>309</v>
      </c>
    </row>
    <row r="115" spans="1:9" ht="14" x14ac:dyDescent="0.2">
      <c r="A115" s="50">
        <v>114</v>
      </c>
      <c r="B115" s="51" t="str">
        <f>VLOOKUP(A115,Items!A:G,5,FALSE)</f>
        <v>Problem</v>
      </c>
      <c r="C115" s="52" t="str">
        <f>VLOOKUP(A115,Items!A:G,6,FALSE)</f>
        <v>Adapt 114</v>
      </c>
      <c r="D115" s="29" t="s">
        <v>1271</v>
      </c>
      <c r="E115" s="13" t="str">
        <f>VLOOKUP(D115,LOs!A:B,2,FALSE)</f>
        <v>Mutually Exclusive Events and Finding Prob (A or B)</v>
      </c>
      <c r="F115" s="53" t="s">
        <v>19</v>
      </c>
      <c r="G115" s="53" t="s">
        <v>1299</v>
      </c>
      <c r="H115" s="53" t="s">
        <v>1291</v>
      </c>
      <c r="I115" s="53" t="s">
        <v>1296</v>
      </c>
    </row>
    <row r="116" spans="1:9" ht="14" x14ac:dyDescent="0.2">
      <c r="A116" s="50">
        <v>115</v>
      </c>
      <c r="B116" s="51" t="str">
        <f>VLOOKUP(A116,Items!A:G,5,FALSE)</f>
        <v>Problem</v>
      </c>
      <c r="C116" s="52" t="str">
        <f>VLOOKUP(A116,Items!A:G,6,FALSE)</f>
        <v>Adapt 115</v>
      </c>
      <c r="D116" s="29" t="s">
        <v>1271</v>
      </c>
      <c r="E116" s="13" t="str">
        <f>VLOOKUP(D116,LOs!A:B,2,FALSE)</f>
        <v>Mutually Exclusive Events and Finding Prob (A or B)</v>
      </c>
      <c r="F116" s="53" t="s">
        <v>19</v>
      </c>
      <c r="G116" s="53" t="s">
        <v>1299</v>
      </c>
      <c r="H116" s="53" t="s">
        <v>1291</v>
      </c>
      <c r="I116" s="53" t="s">
        <v>1294</v>
      </c>
    </row>
    <row r="117" spans="1:9" ht="14" x14ac:dyDescent="0.2">
      <c r="A117" s="50">
        <v>116</v>
      </c>
      <c r="B117" s="51" t="str">
        <f>VLOOKUP(A117,Items!A:G,5,FALSE)</f>
        <v>Problem</v>
      </c>
      <c r="C117" s="52" t="str">
        <f>VLOOKUP(A117,Items!A:G,6,FALSE)</f>
        <v>Adapt 116</v>
      </c>
      <c r="D117" s="29" t="s">
        <v>1247</v>
      </c>
      <c r="E117" s="13" t="str">
        <f>VLOOKUP(D117,LOs!A:B,2,FALSE)</f>
        <v>Law of Total Probability</v>
      </c>
      <c r="F117" s="53" t="s">
        <v>19</v>
      </c>
      <c r="G117" s="53" t="s">
        <v>1299</v>
      </c>
      <c r="H117" s="53" t="s">
        <v>1291</v>
      </c>
      <c r="I117" s="53" t="s">
        <v>1294</v>
      </c>
    </row>
    <row r="118" spans="1:9" ht="14" x14ac:dyDescent="0.2">
      <c r="A118" s="50">
        <v>117</v>
      </c>
      <c r="B118" s="51" t="str">
        <f>VLOOKUP(A118,Items!A:G,5,FALSE)</f>
        <v>Problem</v>
      </c>
      <c r="C118" s="52" t="str">
        <f>VLOOKUP(A118,Items!A:G,6,FALSE)</f>
        <v>Adapt 117</v>
      </c>
      <c r="D118" s="29" t="s">
        <v>1247</v>
      </c>
      <c r="E118" s="13" t="str">
        <f>VLOOKUP(D118,LOs!A:B,2,FALSE)</f>
        <v>Law of Total Probability</v>
      </c>
      <c r="F118" s="53" t="s">
        <v>19</v>
      </c>
      <c r="G118" s="53" t="s">
        <v>1299</v>
      </c>
      <c r="H118" s="53" t="s">
        <v>1291</v>
      </c>
      <c r="I118" s="53" t="s">
        <v>1296</v>
      </c>
    </row>
    <row r="119" spans="1:9" ht="14" x14ac:dyDescent="0.2">
      <c r="A119" s="50">
        <v>118</v>
      </c>
      <c r="B119" s="51" t="str">
        <f>VLOOKUP(A119,Items!A:G,5,FALSE)</f>
        <v>Problem</v>
      </c>
      <c r="C119" s="52" t="str">
        <f>VLOOKUP(A119,Items!A:G,6,FALSE)</f>
        <v>Adapt 118</v>
      </c>
      <c r="D119" s="29" t="s">
        <v>1247</v>
      </c>
      <c r="E119" s="13" t="str">
        <f>VLOOKUP(D119,LOs!A:B,2,FALSE)</f>
        <v>Law of Total Probability</v>
      </c>
      <c r="F119" s="53" t="s">
        <v>19</v>
      </c>
      <c r="G119" s="53" t="s">
        <v>1299</v>
      </c>
      <c r="H119" s="53" t="s">
        <v>1291</v>
      </c>
      <c r="I119" s="53" t="s">
        <v>1294</v>
      </c>
    </row>
    <row r="120" spans="1:9" ht="14" x14ac:dyDescent="0.2">
      <c r="A120" s="50">
        <v>119</v>
      </c>
      <c r="B120" s="51" t="str">
        <f>VLOOKUP(A120,Items!A:G,5,FALSE)</f>
        <v>Problem</v>
      </c>
      <c r="C120" s="52" t="str">
        <f>VLOOKUP(A120,Items!A:G,6,FALSE)</f>
        <v>Adapt 119</v>
      </c>
      <c r="D120" s="29" t="s">
        <v>1247</v>
      </c>
      <c r="E120" s="13" t="str">
        <f>VLOOKUP(D120,LOs!A:B,2,FALSE)</f>
        <v>Law of Total Probability</v>
      </c>
      <c r="F120" s="53" t="s">
        <v>19</v>
      </c>
      <c r="G120" s="53" t="s">
        <v>1299</v>
      </c>
      <c r="H120" s="53" t="s">
        <v>1291</v>
      </c>
      <c r="I120" s="53" t="s">
        <v>1296</v>
      </c>
    </row>
    <row r="121" spans="1:9" ht="14" x14ac:dyDescent="0.2">
      <c r="A121" s="50">
        <v>120</v>
      </c>
      <c r="B121" s="51" t="str">
        <f>VLOOKUP(A121,Items!A:G,5,FALSE)</f>
        <v>Problem</v>
      </c>
      <c r="C121" s="52" t="str">
        <f>VLOOKUP(A121,Items!A:G,6,FALSE)</f>
        <v>Adapt 120</v>
      </c>
      <c r="D121" s="29" t="s">
        <v>1248</v>
      </c>
      <c r="E121" s="13" t="str">
        <f>VLOOKUP(D121,LOs!A:B,2,FALSE)</f>
        <v>Bayes Theorem</v>
      </c>
      <c r="F121" s="53" t="s">
        <v>19</v>
      </c>
      <c r="G121" s="53" t="s">
        <v>1299</v>
      </c>
      <c r="H121" s="53" t="s">
        <v>1291</v>
      </c>
      <c r="I121" s="62" t="s">
        <v>309</v>
      </c>
    </row>
    <row r="122" spans="1:9" ht="14" x14ac:dyDescent="0.2">
      <c r="A122" s="50">
        <v>121</v>
      </c>
      <c r="B122" s="51" t="str">
        <f>VLOOKUP(A122,Items!A:G,5,FALSE)</f>
        <v>Problem</v>
      </c>
      <c r="C122" s="52" t="str">
        <f>VLOOKUP(A122,Items!A:G,6,FALSE)</f>
        <v>Adapt 121</v>
      </c>
      <c r="D122" s="29" t="s">
        <v>1248</v>
      </c>
      <c r="E122" s="13" t="str">
        <f>VLOOKUP(D122,LOs!A:B,2,FALSE)</f>
        <v>Bayes Theorem</v>
      </c>
      <c r="F122" s="53" t="s">
        <v>19</v>
      </c>
      <c r="G122" s="53" t="s">
        <v>1299</v>
      </c>
      <c r="H122" s="53" t="s">
        <v>1291</v>
      </c>
      <c r="I122" s="62" t="s">
        <v>1297</v>
      </c>
    </row>
    <row r="123" spans="1:9" ht="14" x14ac:dyDescent="0.2">
      <c r="A123" s="50">
        <v>122</v>
      </c>
      <c r="B123" s="51" t="str">
        <f>VLOOKUP(A123,Items!A:G,5,FALSE)</f>
        <v>Problem</v>
      </c>
      <c r="C123" s="52" t="str">
        <f>VLOOKUP(A123,Items!A:G,6,FALSE)</f>
        <v>Adapt 122</v>
      </c>
      <c r="D123" s="29" t="s">
        <v>1248</v>
      </c>
      <c r="E123" s="13" t="str">
        <f>VLOOKUP(D123,LOs!A:B,2,FALSE)</f>
        <v>Bayes Theorem</v>
      </c>
      <c r="F123" s="53" t="s">
        <v>19</v>
      </c>
      <c r="G123" s="53" t="s">
        <v>1299</v>
      </c>
      <c r="H123" s="53" t="s">
        <v>1291</v>
      </c>
      <c r="I123" s="53" t="s">
        <v>1294</v>
      </c>
    </row>
    <row r="124" spans="1:9" ht="14" x14ac:dyDescent="0.2">
      <c r="A124" s="50">
        <v>123</v>
      </c>
      <c r="B124" s="51" t="str">
        <f>VLOOKUP(A124,Items!A:G,5,FALSE)</f>
        <v>Problem</v>
      </c>
      <c r="C124" s="52" t="str">
        <f>VLOOKUP(A124,Items!A:G,6,FALSE)</f>
        <v>Adapt 123</v>
      </c>
      <c r="D124" s="29" t="s">
        <v>1248</v>
      </c>
      <c r="E124" s="13" t="str">
        <f>VLOOKUP(D124,LOs!A:B,2,FALSE)</f>
        <v>Bayes Theorem</v>
      </c>
      <c r="F124" s="53" t="s">
        <v>19</v>
      </c>
      <c r="G124" s="53" t="s">
        <v>1299</v>
      </c>
      <c r="H124" s="53" t="s">
        <v>1291</v>
      </c>
      <c r="I124" s="53" t="s">
        <v>1296</v>
      </c>
    </row>
    <row r="125" spans="1:9" ht="14" x14ac:dyDescent="0.2">
      <c r="A125" s="50">
        <v>124</v>
      </c>
      <c r="B125" s="51" t="str">
        <f>VLOOKUP(A125,Items!A:G,5,FALSE)</f>
        <v>Problem</v>
      </c>
      <c r="C125" s="52" t="str">
        <f>VLOOKUP(A125,Items!A:G,6,FALSE)</f>
        <v>Adapt 124</v>
      </c>
      <c r="D125" s="29" t="s">
        <v>1248</v>
      </c>
      <c r="E125" s="13" t="str">
        <f>VLOOKUP(D125,LOs!A:B,2,FALSE)</f>
        <v>Bayes Theorem</v>
      </c>
      <c r="F125" s="53" t="s">
        <v>19</v>
      </c>
      <c r="G125" s="53" t="s">
        <v>1299</v>
      </c>
      <c r="H125" s="53" t="s">
        <v>1291</v>
      </c>
      <c r="I125" s="53" t="s">
        <v>1294</v>
      </c>
    </row>
    <row r="126" spans="1:9" ht="14" x14ac:dyDescent="0.2">
      <c r="A126" s="50">
        <v>125</v>
      </c>
      <c r="B126" s="51" t="str">
        <f>VLOOKUP(A126,Items!A:G,5,FALSE)</f>
        <v>Problem</v>
      </c>
      <c r="C126" s="52" t="str">
        <f>VLOOKUP(A126,Items!A:G,6,FALSE)</f>
        <v>Adapt 125</v>
      </c>
      <c r="D126" s="29" t="s">
        <v>1248</v>
      </c>
      <c r="E126" s="13" t="str">
        <f>VLOOKUP(D126,LOs!A:B,2,FALSE)</f>
        <v>Bayes Theorem</v>
      </c>
      <c r="F126" s="53" t="s">
        <v>19</v>
      </c>
      <c r="G126" s="53" t="s">
        <v>1299</v>
      </c>
      <c r="H126" s="53" t="s">
        <v>1291</v>
      </c>
      <c r="I126" s="53" t="s">
        <v>1296</v>
      </c>
    </row>
    <row r="127" spans="1:9" ht="14" x14ac:dyDescent="0.2">
      <c r="A127" s="50">
        <v>126</v>
      </c>
      <c r="B127" s="51" t="str">
        <f>VLOOKUP(A127,Items!A:G,5,FALSE)</f>
        <v>Problem</v>
      </c>
      <c r="C127" s="52" t="str">
        <f>VLOOKUP(A127,Items!A:G,6,FALSE)</f>
        <v>Adapt 126</v>
      </c>
      <c r="D127" s="29" t="s">
        <v>1248</v>
      </c>
      <c r="E127" s="13" t="str">
        <f>VLOOKUP(D127,LOs!A:B,2,FALSE)</f>
        <v>Bayes Theorem</v>
      </c>
      <c r="F127" s="53" t="s">
        <v>19</v>
      </c>
      <c r="G127" s="53" t="s">
        <v>1299</v>
      </c>
      <c r="H127" s="53" t="s">
        <v>1291</v>
      </c>
      <c r="I127" s="53" t="s">
        <v>1294</v>
      </c>
    </row>
    <row r="128" spans="1:9" ht="14" x14ac:dyDescent="0.2">
      <c r="A128" s="50">
        <v>127</v>
      </c>
      <c r="B128" s="51" t="str">
        <f>VLOOKUP(A128,Items!A:G,5,FALSE)</f>
        <v>Problem</v>
      </c>
      <c r="C128" s="52" t="str">
        <f>VLOOKUP(A128,Items!A:G,6,FALSE)</f>
        <v>Adapt 127</v>
      </c>
      <c r="D128" s="29" t="s">
        <v>1248</v>
      </c>
      <c r="E128" s="13" t="str">
        <f>VLOOKUP(D128,LOs!A:B,2,FALSE)</f>
        <v>Bayes Theorem</v>
      </c>
      <c r="F128" s="53" t="s">
        <v>19</v>
      </c>
      <c r="G128" s="53" t="s">
        <v>1299</v>
      </c>
      <c r="H128" s="53" t="s">
        <v>1291</v>
      </c>
      <c r="I128" s="62" t="s">
        <v>309</v>
      </c>
    </row>
    <row r="129" spans="1:9" ht="14" x14ac:dyDescent="0.2">
      <c r="A129" s="50">
        <v>128</v>
      </c>
      <c r="B129" s="51" t="str">
        <f>VLOOKUP(A129,Items!A:G,5,FALSE)</f>
        <v>Problem</v>
      </c>
      <c r="C129" s="52" t="str">
        <f>VLOOKUP(A129,Items!A:G,6,FALSE)</f>
        <v>Adapt 128</v>
      </c>
      <c r="D129" s="29" t="s">
        <v>1248</v>
      </c>
      <c r="E129" s="13" t="str">
        <f>VLOOKUP(D129,LOs!A:B,2,FALSE)</f>
        <v>Bayes Theorem</v>
      </c>
      <c r="F129" s="53" t="s">
        <v>19</v>
      </c>
      <c r="G129" s="53" t="s">
        <v>1299</v>
      </c>
      <c r="H129" s="53" t="s">
        <v>1291</v>
      </c>
      <c r="I129" s="53" t="s">
        <v>1296</v>
      </c>
    </row>
    <row r="130" spans="1:9" ht="14" x14ac:dyDescent="0.2">
      <c r="A130" s="50">
        <v>129</v>
      </c>
      <c r="B130" s="51" t="str">
        <f>VLOOKUP(A130,Items!A:G,5,FALSE)</f>
        <v>Problem</v>
      </c>
      <c r="C130" s="52" t="str">
        <f>VLOOKUP(A130,Items!A:G,6,FALSE)</f>
        <v>Adapt 129</v>
      </c>
      <c r="D130" s="29" t="s">
        <v>1248</v>
      </c>
      <c r="E130" s="13" t="str">
        <f>VLOOKUP(D130,LOs!A:B,2,FALSE)</f>
        <v>Bayes Theorem</v>
      </c>
      <c r="F130" s="53" t="s">
        <v>19</v>
      </c>
      <c r="G130" s="53" t="s">
        <v>1299</v>
      </c>
      <c r="H130" s="53" t="s">
        <v>1291</v>
      </c>
      <c r="I130" s="53" t="s">
        <v>1296</v>
      </c>
    </row>
    <row r="131" spans="1:9" ht="14" x14ac:dyDescent="0.2">
      <c r="A131" s="50">
        <v>130</v>
      </c>
      <c r="B131" s="51" t="str">
        <f>VLOOKUP(A131,Items!A:G,5,FALSE)</f>
        <v>Problem</v>
      </c>
      <c r="C131" s="52" t="str">
        <f>VLOOKUP(A131,Items!A:G,6,FALSE)</f>
        <v>Adapt 130</v>
      </c>
      <c r="D131" s="29" t="s">
        <v>1248</v>
      </c>
      <c r="E131" s="13" t="str">
        <f>VLOOKUP(D131,LOs!A:B,2,FALSE)</f>
        <v>Bayes Theorem</v>
      </c>
      <c r="F131" s="53" t="s">
        <v>19</v>
      </c>
      <c r="G131" s="53" t="s">
        <v>1299</v>
      </c>
      <c r="H131" s="53" t="s">
        <v>1291</v>
      </c>
      <c r="I131" s="53" t="s">
        <v>1294</v>
      </c>
    </row>
    <row r="132" spans="1:9" ht="14" x14ac:dyDescent="0.2">
      <c r="A132" s="50">
        <v>131</v>
      </c>
      <c r="B132" s="51" t="str">
        <f>VLOOKUP(A132,Items!A:G,5,FALSE)</f>
        <v>Problem</v>
      </c>
      <c r="C132" s="52" t="str">
        <f>VLOOKUP(A132,Items!A:G,6,FALSE)</f>
        <v>Adapt 131</v>
      </c>
      <c r="D132" s="29" t="s">
        <v>1248</v>
      </c>
      <c r="E132" s="13" t="str">
        <f>VLOOKUP(D132,LOs!A:B,2,FALSE)</f>
        <v>Bayes Theorem</v>
      </c>
      <c r="F132" s="53" t="s">
        <v>19</v>
      </c>
      <c r="G132" s="53" t="s">
        <v>1299</v>
      </c>
      <c r="H132" s="53" t="s">
        <v>1291</v>
      </c>
      <c r="I132" s="53" t="s">
        <v>1296</v>
      </c>
    </row>
    <row r="133" spans="1:9" ht="14" x14ac:dyDescent="0.2">
      <c r="A133" s="50">
        <v>132</v>
      </c>
      <c r="B133" s="51" t="str">
        <f>VLOOKUP(A133,Items!A:G,5,FALSE)</f>
        <v>Problem</v>
      </c>
      <c r="C133" s="52" t="str">
        <f>VLOOKUP(A133,Items!A:G,6,FALSE)</f>
        <v>Adapt 132</v>
      </c>
      <c r="D133" s="29" t="s">
        <v>1248</v>
      </c>
      <c r="E133" s="13" t="str">
        <f>VLOOKUP(D133,LOs!A:B,2,FALSE)</f>
        <v>Bayes Theorem</v>
      </c>
      <c r="F133" s="53" t="s">
        <v>19</v>
      </c>
      <c r="G133" s="53" t="s">
        <v>1299</v>
      </c>
      <c r="H133" s="53" t="s">
        <v>1291</v>
      </c>
      <c r="I133" s="53" t="s">
        <v>1294</v>
      </c>
    </row>
    <row r="134" spans="1:9" ht="14" x14ac:dyDescent="0.2">
      <c r="A134" s="50">
        <v>133</v>
      </c>
      <c r="B134" s="51" t="str">
        <f>VLOOKUP(A134,Items!A:G,5,FALSE)</f>
        <v>Problem</v>
      </c>
      <c r="C134" s="52" t="str">
        <f>VLOOKUP(A134,Items!A:G,6,FALSE)</f>
        <v>Adapt 133</v>
      </c>
      <c r="D134" s="29" t="s">
        <v>1248</v>
      </c>
      <c r="E134" s="13" t="str">
        <f>VLOOKUP(D134,LOs!A:B,2,FALSE)</f>
        <v>Bayes Theorem</v>
      </c>
      <c r="F134" s="53" t="s">
        <v>19</v>
      </c>
      <c r="G134" s="53" t="s">
        <v>1299</v>
      </c>
      <c r="H134" s="53" t="s">
        <v>1291</v>
      </c>
      <c r="I134" s="53" t="s">
        <v>1296</v>
      </c>
    </row>
    <row r="135" spans="1:9" ht="14" x14ac:dyDescent="0.2">
      <c r="A135" s="50">
        <v>134</v>
      </c>
      <c r="B135" s="51" t="str">
        <f>VLOOKUP(A135,Items!A:G,5,FALSE)</f>
        <v>Problem</v>
      </c>
      <c r="C135" s="52" t="str">
        <f>VLOOKUP(A135,Items!A:G,6,FALSE)</f>
        <v>Adapt 134</v>
      </c>
      <c r="D135" s="29" t="s">
        <v>1248</v>
      </c>
      <c r="E135" s="13" t="str">
        <f>VLOOKUP(D135,LOs!A:B,2,FALSE)</f>
        <v>Bayes Theorem</v>
      </c>
      <c r="F135" s="53" t="s">
        <v>19</v>
      </c>
      <c r="G135" s="53" t="s">
        <v>1299</v>
      </c>
      <c r="H135" s="53" t="s">
        <v>1291</v>
      </c>
      <c r="I135" s="53" t="s">
        <v>1294</v>
      </c>
    </row>
    <row r="136" spans="1:9" ht="14" x14ac:dyDescent="0.2">
      <c r="A136" s="50">
        <v>135</v>
      </c>
      <c r="B136" s="51" t="str">
        <f>VLOOKUP(A136,Items!A:G,5,FALSE)</f>
        <v>Problem</v>
      </c>
      <c r="C136" s="52" t="str">
        <f>VLOOKUP(A136,Items!A:G,6,FALSE)</f>
        <v>Adapt 135</v>
      </c>
      <c r="D136" s="29" t="s">
        <v>1248</v>
      </c>
      <c r="E136" s="13" t="str">
        <f>VLOOKUP(D136,LOs!A:B,2,FALSE)</f>
        <v>Bayes Theorem</v>
      </c>
      <c r="F136" s="53" t="s">
        <v>19</v>
      </c>
      <c r="G136" s="53" t="s">
        <v>1299</v>
      </c>
      <c r="H136" s="53" t="s">
        <v>1291</v>
      </c>
      <c r="I136" s="53" t="s">
        <v>1296</v>
      </c>
    </row>
    <row r="137" spans="1:9" ht="14" x14ac:dyDescent="0.2">
      <c r="A137" s="50">
        <v>136</v>
      </c>
      <c r="B137" s="51" t="str">
        <f>VLOOKUP(A137,Items!A:G,5,FALSE)</f>
        <v>Problem</v>
      </c>
      <c r="C137" s="52" t="str">
        <f>VLOOKUP(A137,Items!A:G,6,FALSE)</f>
        <v>Adapt 136</v>
      </c>
      <c r="D137" s="29" t="s">
        <v>1246</v>
      </c>
      <c r="E137" s="13" t="str">
        <f>VLOOKUP(D137,LOs!A:B,2,FALSE)</f>
        <v>Conditional Probability</v>
      </c>
      <c r="F137" s="53" t="s">
        <v>19</v>
      </c>
      <c r="G137" s="53" t="s">
        <v>1299</v>
      </c>
      <c r="H137" s="53" t="s">
        <v>1291</v>
      </c>
      <c r="I137" s="62" t="s">
        <v>309</v>
      </c>
    </row>
    <row r="138" spans="1:9" ht="14" x14ac:dyDescent="0.2">
      <c r="A138" s="50">
        <v>137</v>
      </c>
      <c r="B138" s="51" t="str">
        <f>VLOOKUP(A138,Items!A:G,5,FALSE)</f>
        <v>Problem</v>
      </c>
      <c r="C138" s="52" t="str">
        <f>VLOOKUP(A138,Items!A:G,6,FALSE)</f>
        <v>Adapt 137</v>
      </c>
      <c r="D138" s="29" t="s">
        <v>1246</v>
      </c>
      <c r="E138" s="13" t="str">
        <f>VLOOKUP(D138,LOs!A:B,2,FALSE)</f>
        <v>Conditional Probability</v>
      </c>
      <c r="F138" s="53" t="s">
        <v>19</v>
      </c>
      <c r="G138" s="53" t="s">
        <v>1299</v>
      </c>
      <c r="H138" s="53" t="s">
        <v>1291</v>
      </c>
      <c r="I138" s="53" t="s">
        <v>1294</v>
      </c>
    </row>
    <row r="139" spans="1:9" ht="14" x14ac:dyDescent="0.2">
      <c r="A139" s="50">
        <v>138</v>
      </c>
      <c r="B139" s="51" t="str">
        <f>VLOOKUP(A139,Items!A:G,5,FALSE)</f>
        <v>Problem</v>
      </c>
      <c r="C139" s="52" t="str">
        <f>VLOOKUP(A139,Items!A:G,6,FALSE)</f>
        <v>Adapt 138</v>
      </c>
      <c r="D139" s="29" t="s">
        <v>1246</v>
      </c>
      <c r="E139" s="13" t="str">
        <f>VLOOKUP(D139,LOs!A:B,2,FALSE)</f>
        <v>Conditional Probability</v>
      </c>
      <c r="F139" s="53" t="s">
        <v>19</v>
      </c>
      <c r="G139" s="53" t="s">
        <v>1299</v>
      </c>
      <c r="H139" s="53" t="s">
        <v>1291</v>
      </c>
      <c r="I139" s="62" t="s">
        <v>1297</v>
      </c>
    </row>
    <row r="140" spans="1:9" ht="14" x14ac:dyDescent="0.2">
      <c r="A140" s="50">
        <v>139</v>
      </c>
      <c r="B140" s="51" t="str">
        <f>VLOOKUP(A140,Items!A:G,5,FALSE)</f>
        <v>Problem</v>
      </c>
      <c r="C140" s="52" t="str">
        <f>VLOOKUP(A140,Items!A:G,6,FALSE)</f>
        <v>Adapt 139</v>
      </c>
      <c r="D140" s="29" t="s">
        <v>1246</v>
      </c>
      <c r="E140" s="13" t="str">
        <f>VLOOKUP(D140,LOs!A:B,2,FALSE)</f>
        <v>Conditional Probability</v>
      </c>
      <c r="F140" s="53" t="s">
        <v>19</v>
      </c>
      <c r="G140" s="53" t="s">
        <v>1299</v>
      </c>
      <c r="H140" s="53" t="s">
        <v>1291</v>
      </c>
      <c r="I140" s="53" t="s">
        <v>1296</v>
      </c>
    </row>
    <row r="141" spans="1:9" ht="14" x14ac:dyDescent="0.2">
      <c r="A141" s="50">
        <v>140</v>
      </c>
      <c r="B141" s="51" t="str">
        <f>VLOOKUP(A141,Items!A:G,5,FALSE)</f>
        <v>Problem</v>
      </c>
      <c r="C141" s="52" t="str">
        <f>VLOOKUP(A141,Items!A:G,6,FALSE)</f>
        <v>Adapt 140</v>
      </c>
      <c r="D141" s="29" t="s">
        <v>1247</v>
      </c>
      <c r="E141" s="13" t="str">
        <f>VLOOKUP(D141,LOs!A:B,2,FALSE)</f>
        <v>Law of Total Probability</v>
      </c>
      <c r="F141" s="53" t="s">
        <v>19</v>
      </c>
      <c r="G141" s="53" t="s">
        <v>1299</v>
      </c>
      <c r="H141" s="53" t="s">
        <v>1291</v>
      </c>
      <c r="I141" s="62" t="s">
        <v>309</v>
      </c>
    </row>
    <row r="142" spans="1:9" ht="14" x14ac:dyDescent="0.2">
      <c r="A142" s="50">
        <v>141</v>
      </c>
      <c r="B142" s="51" t="str">
        <f>VLOOKUP(A142,Items!A:G,5,FALSE)</f>
        <v>Problem</v>
      </c>
      <c r="C142" s="52" t="str">
        <f>VLOOKUP(A142,Items!A:G,6,FALSE)</f>
        <v>Adapt 141</v>
      </c>
      <c r="D142" s="29" t="s">
        <v>1247</v>
      </c>
      <c r="E142" s="13" t="str">
        <f>VLOOKUP(D142,LOs!A:B,2,FALSE)</f>
        <v>Law of Total Probability</v>
      </c>
      <c r="F142" s="53" t="s">
        <v>19</v>
      </c>
      <c r="G142" s="53" t="s">
        <v>1299</v>
      </c>
      <c r="H142" s="53" t="s">
        <v>1291</v>
      </c>
      <c r="I142" s="53" t="s">
        <v>1294</v>
      </c>
    </row>
    <row r="143" spans="1:9" ht="14" x14ac:dyDescent="0.2">
      <c r="A143" s="50">
        <v>142</v>
      </c>
      <c r="B143" s="51" t="str">
        <f>VLOOKUP(A143,Items!A:G,5,FALSE)</f>
        <v>Problem</v>
      </c>
      <c r="C143" s="52" t="str">
        <f>VLOOKUP(A143,Items!A:G,6,FALSE)</f>
        <v>Adapt 142</v>
      </c>
      <c r="D143" s="29" t="s">
        <v>1247</v>
      </c>
      <c r="E143" s="13" t="str">
        <f>VLOOKUP(D143,LOs!A:B,2,FALSE)</f>
        <v>Law of Total Probability</v>
      </c>
      <c r="F143" s="53" t="s">
        <v>19</v>
      </c>
      <c r="G143" s="53" t="s">
        <v>1299</v>
      </c>
      <c r="H143" s="53" t="s">
        <v>1291</v>
      </c>
      <c r="I143" s="53" t="s">
        <v>1296</v>
      </c>
    </row>
    <row r="144" spans="1:9" ht="14" x14ac:dyDescent="0.2">
      <c r="A144" s="50">
        <v>143</v>
      </c>
      <c r="B144" s="51" t="str">
        <f>VLOOKUP(A144,Items!A:G,5,FALSE)</f>
        <v>Problem</v>
      </c>
      <c r="C144" s="52" t="str">
        <f>VLOOKUP(A144,Items!A:G,6,FALSE)</f>
        <v>Adapt 143</v>
      </c>
      <c r="D144" s="29" t="s">
        <v>1247</v>
      </c>
      <c r="E144" s="13" t="str">
        <f>VLOOKUP(D144,LOs!A:B,2,FALSE)</f>
        <v>Law of Total Probability</v>
      </c>
      <c r="F144" s="53" t="s">
        <v>19</v>
      </c>
      <c r="G144" s="53" t="s">
        <v>1299</v>
      </c>
      <c r="H144" s="53" t="s">
        <v>1291</v>
      </c>
      <c r="I144" s="53" t="s">
        <v>1303</v>
      </c>
    </row>
    <row r="145" spans="1:9" ht="14" x14ac:dyDescent="0.2">
      <c r="A145" s="50">
        <v>144</v>
      </c>
      <c r="B145" s="51" t="str">
        <f>VLOOKUP(A145,Items!A:G,5,FALSE)</f>
        <v>Problem</v>
      </c>
      <c r="C145" s="52" t="str">
        <f>VLOOKUP(A145,Items!A:G,6,FALSE)</f>
        <v>Adapt 144</v>
      </c>
      <c r="D145" s="29" t="s">
        <v>1246</v>
      </c>
      <c r="E145" s="13" t="str">
        <f>VLOOKUP(D145,LOs!A:B,2,FALSE)</f>
        <v>Conditional Probability</v>
      </c>
      <c r="F145" s="53" t="s">
        <v>19</v>
      </c>
      <c r="G145" s="53" t="s">
        <v>1299</v>
      </c>
      <c r="H145" s="53" t="s">
        <v>1291</v>
      </c>
      <c r="I145" s="53" t="s">
        <v>1294</v>
      </c>
    </row>
    <row r="146" spans="1:9" ht="14" x14ac:dyDescent="0.2">
      <c r="A146" s="50">
        <v>145</v>
      </c>
      <c r="B146" s="51" t="str">
        <f>VLOOKUP(A146,Items!A:G,5,FALSE)</f>
        <v>Problem</v>
      </c>
      <c r="C146" s="52" t="str">
        <f>VLOOKUP(A146,Items!A:G,6,FALSE)</f>
        <v>Adapt 145</v>
      </c>
      <c r="D146" s="29" t="s">
        <v>1246</v>
      </c>
      <c r="E146" s="13" t="str">
        <f>VLOOKUP(D146,LOs!A:B,2,FALSE)</f>
        <v>Conditional Probability</v>
      </c>
      <c r="F146" s="53" t="s">
        <v>19</v>
      </c>
      <c r="G146" s="53" t="s">
        <v>1299</v>
      </c>
      <c r="H146" s="53" t="s">
        <v>1291</v>
      </c>
      <c r="I146" s="53" t="s">
        <v>1296</v>
      </c>
    </row>
    <row r="147" spans="1:9" ht="14" x14ac:dyDescent="0.2">
      <c r="A147" s="50">
        <v>146</v>
      </c>
      <c r="B147" s="51" t="str">
        <f>VLOOKUP(A147,Items!A:G,5,FALSE)</f>
        <v>Problem</v>
      </c>
      <c r="C147" s="52" t="str">
        <f>VLOOKUP(A147,Items!A:G,6,FALSE)</f>
        <v>Adapt 146</v>
      </c>
      <c r="D147" s="29" t="s">
        <v>1246</v>
      </c>
      <c r="E147" s="13" t="str">
        <f>VLOOKUP(D147,LOs!A:B,2,FALSE)</f>
        <v>Conditional Probability</v>
      </c>
      <c r="F147" s="53" t="s">
        <v>19</v>
      </c>
      <c r="G147" s="53" t="s">
        <v>1299</v>
      </c>
      <c r="H147" s="53" t="s">
        <v>1291</v>
      </c>
      <c r="I147" s="62" t="s">
        <v>309</v>
      </c>
    </row>
    <row r="148" spans="1:9" ht="14" x14ac:dyDescent="0.2">
      <c r="A148" s="50">
        <v>147</v>
      </c>
      <c r="B148" s="51" t="str">
        <f>VLOOKUP(A148,Items!A:G,5,FALSE)</f>
        <v>Problem</v>
      </c>
      <c r="C148" s="52" t="str">
        <f>VLOOKUP(A148,Items!A:G,6,FALSE)</f>
        <v>Adapt 147</v>
      </c>
      <c r="D148" s="29" t="s">
        <v>1246</v>
      </c>
      <c r="E148" s="13" t="str">
        <f>VLOOKUP(D148,LOs!A:B,2,FALSE)</f>
        <v>Conditional Probability</v>
      </c>
      <c r="F148" s="53" t="s">
        <v>19</v>
      </c>
      <c r="G148" s="53" t="s">
        <v>1299</v>
      </c>
      <c r="H148" s="53" t="s">
        <v>1291</v>
      </c>
      <c r="I148" s="53" t="s">
        <v>1303</v>
      </c>
    </row>
    <row r="149" spans="1:9" ht="14" x14ac:dyDescent="0.2">
      <c r="A149" s="50">
        <v>148</v>
      </c>
      <c r="B149" s="51" t="str">
        <f>VLOOKUP(A149,Items!A:G,5,FALSE)</f>
        <v>Problem</v>
      </c>
      <c r="C149" s="52" t="str">
        <f>VLOOKUP(A149,Items!A:G,6,FALSE)</f>
        <v>Adapt 148</v>
      </c>
      <c r="D149" s="29" t="s">
        <v>1249</v>
      </c>
      <c r="E149" s="13" t="str">
        <f>VLOOKUP(D149,LOs!A:B,2,FALSE)</f>
        <v>Discrete Random Variables</v>
      </c>
      <c r="F149" s="53" t="s">
        <v>19</v>
      </c>
      <c r="G149" s="53" t="s">
        <v>1299</v>
      </c>
      <c r="H149" s="53" t="s">
        <v>1291</v>
      </c>
      <c r="I149" s="62" t="s">
        <v>943</v>
      </c>
    </row>
    <row r="150" spans="1:9" ht="14" x14ac:dyDescent="0.2">
      <c r="A150" s="50">
        <v>149</v>
      </c>
      <c r="B150" s="51" t="str">
        <f>VLOOKUP(A150,Items!A:G,5,FALSE)</f>
        <v>Problem</v>
      </c>
      <c r="C150" s="52" t="str">
        <f>VLOOKUP(A150,Items!A:G,6,FALSE)</f>
        <v>Adapt 149</v>
      </c>
      <c r="D150" s="29" t="s">
        <v>1249</v>
      </c>
      <c r="E150" s="13" t="str">
        <f>VLOOKUP(D150,LOs!A:B,2,FALSE)</f>
        <v>Discrete Random Variables</v>
      </c>
      <c r="F150" s="53" t="s">
        <v>19</v>
      </c>
      <c r="G150" s="53" t="s">
        <v>1299</v>
      </c>
      <c r="H150" s="53" t="s">
        <v>1291</v>
      </c>
      <c r="I150" s="62" t="s">
        <v>943</v>
      </c>
    </row>
    <row r="151" spans="1:9" ht="14" x14ac:dyDescent="0.2">
      <c r="A151" s="50">
        <v>150</v>
      </c>
      <c r="B151" s="51" t="str">
        <f>VLOOKUP(A151,Items!A:G,5,FALSE)</f>
        <v>Problem</v>
      </c>
      <c r="C151" s="52" t="str">
        <f>VLOOKUP(A151,Items!A:G,6,FALSE)</f>
        <v>Adapt 150</v>
      </c>
      <c r="D151" s="29" t="s">
        <v>1249</v>
      </c>
      <c r="E151" s="13" t="str">
        <f>VLOOKUP(D151,LOs!A:B,2,FALSE)</f>
        <v>Discrete Random Variables</v>
      </c>
      <c r="F151" s="53" t="s">
        <v>19</v>
      </c>
      <c r="G151" s="53" t="s">
        <v>1299</v>
      </c>
      <c r="H151" s="53" t="s">
        <v>1291</v>
      </c>
      <c r="I151" s="62" t="s">
        <v>943</v>
      </c>
    </row>
    <row r="152" spans="1:9" ht="14" x14ac:dyDescent="0.2">
      <c r="A152" s="50">
        <v>151</v>
      </c>
      <c r="B152" s="51" t="str">
        <f>VLOOKUP(A152,Items!A:G,5,FALSE)</f>
        <v>Problem</v>
      </c>
      <c r="C152" s="52" t="str">
        <f>VLOOKUP(A152,Items!A:G,6,FALSE)</f>
        <v>Adapt 151</v>
      </c>
      <c r="D152" s="29" t="s">
        <v>1250</v>
      </c>
      <c r="E152" s="13" t="str">
        <f>VLOOKUP(D152,LOs!A:B,2,FALSE)</f>
        <v>Continuous Random Variables</v>
      </c>
      <c r="F152" s="53" t="s">
        <v>19</v>
      </c>
      <c r="G152" s="53" t="s">
        <v>1299</v>
      </c>
      <c r="H152" s="53" t="s">
        <v>1291</v>
      </c>
      <c r="I152" s="62" t="s">
        <v>943</v>
      </c>
    </row>
    <row r="153" spans="1:9" ht="14" x14ac:dyDescent="0.2">
      <c r="A153" s="50">
        <v>152</v>
      </c>
      <c r="B153" s="51" t="str">
        <f>VLOOKUP(A153,Items!A:G,5,FALSE)</f>
        <v>Problem</v>
      </c>
      <c r="C153" s="52" t="str">
        <f>VLOOKUP(A153,Items!A:G,6,FALSE)</f>
        <v>Adapt 152</v>
      </c>
      <c r="D153" s="29" t="s">
        <v>1249</v>
      </c>
      <c r="E153" s="13" t="str">
        <f>VLOOKUP(D153,LOs!A:B,2,FALSE)</f>
        <v>Discrete Random Variables</v>
      </c>
      <c r="F153" s="53" t="s">
        <v>19</v>
      </c>
      <c r="G153" s="53" t="s">
        <v>1299</v>
      </c>
      <c r="H153" s="53" t="s">
        <v>1291</v>
      </c>
      <c r="I153" s="62" t="s">
        <v>943</v>
      </c>
    </row>
    <row r="154" spans="1:9" ht="14" x14ac:dyDescent="0.2">
      <c r="A154" s="50">
        <v>153</v>
      </c>
      <c r="B154" s="51" t="str">
        <f>VLOOKUP(A154,Items!A:G,5,FALSE)</f>
        <v>Problem</v>
      </c>
      <c r="C154" s="52" t="str">
        <f>VLOOKUP(A154,Items!A:G,6,FALSE)</f>
        <v>Adapt 153</v>
      </c>
      <c r="D154" s="29" t="s">
        <v>1250</v>
      </c>
      <c r="E154" s="13" t="str">
        <f>VLOOKUP(D154,LOs!A:B,2,FALSE)</f>
        <v>Continuous Random Variables</v>
      </c>
      <c r="F154" s="53" t="s">
        <v>19</v>
      </c>
      <c r="G154" s="53" t="s">
        <v>1299</v>
      </c>
      <c r="H154" s="53" t="s">
        <v>1291</v>
      </c>
      <c r="I154" s="62" t="s">
        <v>943</v>
      </c>
    </row>
    <row r="155" spans="1:9" ht="14" x14ac:dyDescent="0.2">
      <c r="A155" s="50">
        <v>154</v>
      </c>
      <c r="B155" s="51" t="str">
        <f>VLOOKUP(A155,Items!A:G,5,FALSE)</f>
        <v>Problem</v>
      </c>
      <c r="C155" s="52" t="str">
        <f>VLOOKUP(A155,Items!A:G,6,FALSE)</f>
        <v>Adapt 154</v>
      </c>
      <c r="D155" s="29" t="s">
        <v>1250</v>
      </c>
      <c r="E155" s="13" t="str">
        <f>VLOOKUP(D155,LOs!A:B,2,FALSE)</f>
        <v>Continuous Random Variables</v>
      </c>
      <c r="F155" s="53" t="s">
        <v>19</v>
      </c>
      <c r="G155" s="53" t="s">
        <v>1299</v>
      </c>
      <c r="H155" s="53" t="s">
        <v>1291</v>
      </c>
      <c r="I155" s="62" t="s">
        <v>943</v>
      </c>
    </row>
    <row r="156" spans="1:9" ht="14" x14ac:dyDescent="0.2">
      <c r="A156" s="50">
        <v>155</v>
      </c>
      <c r="B156" s="51" t="str">
        <f>VLOOKUP(A156,Items!A:G,5,FALSE)</f>
        <v>Problem</v>
      </c>
      <c r="C156" s="52" t="str">
        <f>VLOOKUP(A156,Items!A:G,6,FALSE)</f>
        <v>Adapt 155</v>
      </c>
      <c r="D156" s="29" t="s">
        <v>1250</v>
      </c>
      <c r="E156" s="13" t="str">
        <f>VLOOKUP(D156,LOs!A:B,2,FALSE)</f>
        <v>Continuous Random Variables</v>
      </c>
      <c r="F156" s="53" t="s">
        <v>19</v>
      </c>
      <c r="G156" s="53" t="s">
        <v>1299</v>
      </c>
      <c r="H156" s="53" t="s">
        <v>1291</v>
      </c>
      <c r="I156" s="62" t="s">
        <v>943</v>
      </c>
    </row>
    <row r="157" spans="1:9" ht="14" x14ac:dyDescent="0.2">
      <c r="A157" s="50">
        <v>156</v>
      </c>
      <c r="B157" s="51" t="str">
        <f>VLOOKUP(A157,Items!A:G,5,FALSE)</f>
        <v>Problem</v>
      </c>
      <c r="C157" s="52" t="str">
        <f>VLOOKUP(A157,Items!A:G,6,FALSE)</f>
        <v>Adapt 156</v>
      </c>
      <c r="D157" s="29" t="s">
        <v>1250</v>
      </c>
      <c r="E157" s="13" t="str">
        <f>VLOOKUP(D157,LOs!A:B,2,FALSE)</f>
        <v>Continuous Random Variables</v>
      </c>
      <c r="F157" s="53" t="s">
        <v>19</v>
      </c>
      <c r="G157" s="53" t="s">
        <v>1299</v>
      </c>
      <c r="H157" s="53" t="s">
        <v>1291</v>
      </c>
      <c r="I157" s="62" t="s">
        <v>943</v>
      </c>
    </row>
    <row r="158" spans="1:9" ht="14" x14ac:dyDescent="0.2">
      <c r="A158" s="50">
        <v>157</v>
      </c>
      <c r="B158" s="51" t="str">
        <f>VLOOKUP(A158,Items!A:G,5,FALSE)</f>
        <v>Problem</v>
      </c>
      <c r="C158" s="52" t="str">
        <f>VLOOKUP(A158,Items!A:G,6,FALSE)</f>
        <v>Adapt 157</v>
      </c>
      <c r="D158" s="29" t="s">
        <v>1249</v>
      </c>
      <c r="E158" s="13" t="str">
        <f>VLOOKUP(D158,LOs!A:B,2,FALSE)</f>
        <v>Discrete Random Variables</v>
      </c>
      <c r="F158" s="53" t="s">
        <v>19</v>
      </c>
      <c r="G158" s="53" t="s">
        <v>1299</v>
      </c>
      <c r="H158" s="53" t="s">
        <v>1291</v>
      </c>
      <c r="I158" s="62" t="s">
        <v>943</v>
      </c>
    </row>
    <row r="159" spans="1:9" ht="14" x14ac:dyDescent="0.2">
      <c r="A159" s="50">
        <v>158</v>
      </c>
      <c r="B159" s="51" t="str">
        <f>VLOOKUP(A159,Items!A:G,5,FALSE)</f>
        <v>Problem</v>
      </c>
      <c r="C159" s="52" t="str">
        <f>VLOOKUP(A159,Items!A:G,6,FALSE)</f>
        <v>Adapt 158</v>
      </c>
      <c r="D159" s="29" t="s">
        <v>1249</v>
      </c>
      <c r="E159" s="13" t="str">
        <f>VLOOKUP(D159,LOs!A:B,2,FALSE)</f>
        <v>Discrete Random Variables</v>
      </c>
      <c r="F159" s="53" t="s">
        <v>19</v>
      </c>
      <c r="G159" s="53" t="s">
        <v>1299</v>
      </c>
      <c r="H159" s="53" t="s">
        <v>1291</v>
      </c>
      <c r="I159" s="62" t="s">
        <v>943</v>
      </c>
    </row>
    <row r="160" spans="1:9" ht="14" x14ac:dyDescent="0.2">
      <c r="A160" s="50">
        <v>159</v>
      </c>
      <c r="B160" s="51" t="str">
        <f>VLOOKUP(A160,Items!A:G,5,FALSE)</f>
        <v>Problem</v>
      </c>
      <c r="C160" s="52" t="str">
        <f>VLOOKUP(A160,Items!A:G,6,FALSE)</f>
        <v>Adapt 159</v>
      </c>
      <c r="D160" s="29" t="s">
        <v>1272</v>
      </c>
      <c r="E160" s="13" t="str">
        <f>VLOOKUP(D160,LOs!A:B,2,FALSE)</f>
        <v>Definition of Normal Random Variable</v>
      </c>
      <c r="F160" s="53" t="s">
        <v>19</v>
      </c>
      <c r="G160" s="53" t="s">
        <v>1299</v>
      </c>
      <c r="H160" s="53" t="s">
        <v>1291</v>
      </c>
      <c r="I160" s="53" t="s">
        <v>1294</v>
      </c>
    </row>
    <row r="161" spans="1:9" ht="14" x14ac:dyDescent="0.2">
      <c r="A161" s="50">
        <v>160</v>
      </c>
      <c r="B161" s="51" t="str">
        <f>VLOOKUP(A161,Items!A:G,5,FALSE)</f>
        <v>Problem</v>
      </c>
      <c r="C161" s="52" t="str">
        <f>VLOOKUP(A161,Items!A:G,6,FALSE)</f>
        <v>Adapt 160</v>
      </c>
      <c r="D161" s="29" t="s">
        <v>1272</v>
      </c>
      <c r="E161" s="13" t="str">
        <f>VLOOKUP(D161,LOs!A:B,2,FALSE)</f>
        <v>Definition of Normal Random Variable</v>
      </c>
      <c r="F161" s="53" t="s">
        <v>19</v>
      </c>
      <c r="G161" s="53" t="s">
        <v>1299</v>
      </c>
      <c r="H161" s="53" t="s">
        <v>1291</v>
      </c>
      <c r="I161" s="53" t="s">
        <v>1296</v>
      </c>
    </row>
    <row r="162" spans="1:9" ht="14" x14ac:dyDescent="0.2">
      <c r="A162" s="50">
        <v>161</v>
      </c>
      <c r="B162" s="51" t="str">
        <f>VLOOKUP(A162,Items!A:G,5,FALSE)</f>
        <v>Problem</v>
      </c>
      <c r="C162" s="52" t="str">
        <f>VLOOKUP(A162,Items!A:G,6,FALSE)</f>
        <v>Adapt 161</v>
      </c>
      <c r="D162" s="29" t="s">
        <v>1272</v>
      </c>
      <c r="E162" s="13" t="str">
        <f>VLOOKUP(D162,LOs!A:B,2,FALSE)</f>
        <v>Definition of Normal Random Variable</v>
      </c>
      <c r="F162" s="53" t="s">
        <v>19</v>
      </c>
      <c r="G162" s="53" t="s">
        <v>1299</v>
      </c>
      <c r="H162" s="53" t="s">
        <v>1291</v>
      </c>
      <c r="I162" s="53" t="s">
        <v>1296</v>
      </c>
    </row>
    <row r="163" spans="1:9" ht="14" x14ac:dyDescent="0.2">
      <c r="A163" s="50">
        <v>162</v>
      </c>
      <c r="B163" s="51" t="str">
        <f>VLOOKUP(A163,Items!A:G,5,FALSE)</f>
        <v>Problem</v>
      </c>
      <c r="C163" s="52" t="str">
        <f>VLOOKUP(A163,Items!A:G,6,FALSE)</f>
        <v>Adapt 162</v>
      </c>
      <c r="D163" s="29" t="s">
        <v>1287</v>
      </c>
      <c r="E163" s="13" t="str">
        <f>VLOOKUP(D163,LOs!A:B,2,FALSE)</f>
        <v>Finding the Mean &amp; Variance of a Discrete Random Variable</v>
      </c>
      <c r="F163" s="53" t="s">
        <v>19</v>
      </c>
      <c r="G163" s="53" t="s">
        <v>1299</v>
      </c>
      <c r="H163" s="53" t="s">
        <v>1291</v>
      </c>
      <c r="I163" s="62" t="s">
        <v>943</v>
      </c>
    </row>
    <row r="164" spans="1:9" ht="14" x14ac:dyDescent="0.2">
      <c r="A164" s="50">
        <v>163</v>
      </c>
      <c r="B164" s="51" t="str">
        <f>VLOOKUP(A164,Items!A:G,5,FALSE)</f>
        <v>Problem</v>
      </c>
      <c r="C164" s="52" t="str">
        <f>VLOOKUP(A164,Items!A:G,6,FALSE)</f>
        <v>Adapt 163</v>
      </c>
      <c r="D164" s="29" t="s">
        <v>1287</v>
      </c>
      <c r="E164" s="13" t="str">
        <f>VLOOKUP(D164,LOs!A:B,2,FALSE)</f>
        <v>Finding the Mean &amp; Variance of a Discrete Random Variable</v>
      </c>
      <c r="F164" s="53" t="s">
        <v>19</v>
      </c>
      <c r="G164" s="53" t="s">
        <v>1299</v>
      </c>
      <c r="H164" s="53" t="s">
        <v>1291</v>
      </c>
      <c r="I164" s="62" t="s">
        <v>1297</v>
      </c>
    </row>
    <row r="165" spans="1:9" ht="14" x14ac:dyDescent="0.2">
      <c r="A165" s="50">
        <v>164</v>
      </c>
      <c r="B165" s="51" t="str">
        <f>VLOOKUP(A165,Items!A:G,5,FALSE)</f>
        <v>Problem</v>
      </c>
      <c r="C165" s="52" t="str">
        <f>VLOOKUP(A165,Items!A:G,6,FALSE)</f>
        <v>Adapt 164</v>
      </c>
      <c r="D165" s="29" t="s">
        <v>1287</v>
      </c>
      <c r="E165" s="13" t="str">
        <f>VLOOKUP(D165,LOs!A:B,2,FALSE)</f>
        <v>Finding the Mean &amp; Variance of a Discrete Random Variable</v>
      </c>
      <c r="F165" s="53" t="s">
        <v>19</v>
      </c>
      <c r="G165" s="53" t="s">
        <v>1299</v>
      </c>
      <c r="H165" s="53" t="s">
        <v>1291</v>
      </c>
      <c r="I165" s="53" t="s">
        <v>1294</v>
      </c>
    </row>
    <row r="166" spans="1:9" ht="14" x14ac:dyDescent="0.2">
      <c r="A166" s="50">
        <v>165</v>
      </c>
      <c r="B166" s="51" t="str">
        <f>VLOOKUP(A166,Items!A:G,5,FALSE)</f>
        <v>Problem</v>
      </c>
      <c r="C166" s="52" t="str">
        <f>VLOOKUP(A166,Items!A:G,6,FALSE)</f>
        <v>Adapt 165</v>
      </c>
      <c r="D166" s="29" t="s">
        <v>1287</v>
      </c>
      <c r="E166" s="13" t="str">
        <f>VLOOKUP(D166,LOs!A:B,2,FALSE)</f>
        <v>Finding the Mean &amp; Variance of a Discrete Random Variable</v>
      </c>
      <c r="F166" s="53" t="s">
        <v>19</v>
      </c>
      <c r="G166" s="53" t="s">
        <v>1299</v>
      </c>
      <c r="H166" s="53" t="s">
        <v>1291</v>
      </c>
      <c r="I166" s="53" t="s">
        <v>1296</v>
      </c>
    </row>
    <row r="167" spans="1:9" ht="14" x14ac:dyDescent="0.2">
      <c r="A167" s="50">
        <v>166</v>
      </c>
      <c r="B167" s="51" t="str">
        <f>VLOOKUP(A167,Items!A:G,5,FALSE)</f>
        <v>Problem</v>
      </c>
      <c r="C167" s="52" t="str">
        <f>VLOOKUP(A167,Items!A:G,6,FALSE)</f>
        <v>Adapt 166</v>
      </c>
      <c r="D167" s="29" t="s">
        <v>1287</v>
      </c>
      <c r="E167" s="13" t="str">
        <f>VLOOKUP(D167,LOs!A:B,2,FALSE)</f>
        <v>Finding the Mean &amp; Variance of a Discrete Random Variable</v>
      </c>
      <c r="F167" s="53" t="s">
        <v>19</v>
      </c>
      <c r="G167" s="53" t="s">
        <v>1299</v>
      </c>
      <c r="H167" s="53" t="s">
        <v>1291</v>
      </c>
      <c r="I167" s="53" t="s">
        <v>1294</v>
      </c>
    </row>
    <row r="168" spans="1:9" ht="14" x14ac:dyDescent="0.2">
      <c r="A168" s="50">
        <v>167</v>
      </c>
      <c r="B168" s="51" t="str">
        <f>VLOOKUP(A168,Items!A:G,5,FALSE)</f>
        <v>Problem</v>
      </c>
      <c r="C168" s="52" t="str">
        <f>VLOOKUP(A168,Items!A:G,6,FALSE)</f>
        <v>Adapt 167</v>
      </c>
      <c r="D168" s="29" t="s">
        <v>1287</v>
      </c>
      <c r="E168" s="13" t="str">
        <f>VLOOKUP(D168,LOs!A:B,2,FALSE)</f>
        <v>Finding the Mean &amp; Variance of a Discrete Random Variable</v>
      </c>
      <c r="F168" s="53" t="s">
        <v>19</v>
      </c>
      <c r="G168" s="53" t="s">
        <v>1299</v>
      </c>
      <c r="H168" s="53" t="s">
        <v>1291</v>
      </c>
      <c r="I168" s="53" t="s">
        <v>1296</v>
      </c>
    </row>
    <row r="169" spans="1:9" ht="14" x14ac:dyDescent="0.2">
      <c r="A169" s="50">
        <v>168</v>
      </c>
      <c r="B169" s="51" t="str">
        <f>VLOOKUP(A169,Items!A:G,5,FALSE)</f>
        <v>Problem</v>
      </c>
      <c r="C169" s="52" t="str">
        <f>VLOOKUP(A169,Items!A:G,6,FALSE)</f>
        <v>Adapt 168</v>
      </c>
      <c r="D169" s="29" t="s">
        <v>1287</v>
      </c>
      <c r="E169" s="13" t="str">
        <f>VLOOKUP(D169,LOs!A:B,2,FALSE)</f>
        <v>Finding the Mean &amp; Variance of a Discrete Random Variable</v>
      </c>
      <c r="F169" s="53" t="s">
        <v>19</v>
      </c>
      <c r="G169" s="53" t="s">
        <v>1299</v>
      </c>
      <c r="H169" s="53" t="s">
        <v>1291</v>
      </c>
      <c r="I169" s="62" t="s">
        <v>943</v>
      </c>
    </row>
    <row r="170" spans="1:9" ht="14" x14ac:dyDescent="0.2">
      <c r="A170" s="50">
        <v>169</v>
      </c>
      <c r="B170" s="51" t="str">
        <f>VLOOKUP(A170,Items!A:G,5,FALSE)</f>
        <v>Problem</v>
      </c>
      <c r="C170" s="52" t="str">
        <f>VLOOKUP(A170,Items!A:G,6,FALSE)</f>
        <v>Adapt 169</v>
      </c>
      <c r="D170" s="29" t="s">
        <v>1287</v>
      </c>
      <c r="E170" s="13" t="str">
        <f>VLOOKUP(D170,LOs!A:B,2,FALSE)</f>
        <v>Finding the Mean &amp; Variance of a Discrete Random Variable</v>
      </c>
      <c r="F170" s="53" t="s">
        <v>19</v>
      </c>
      <c r="G170" s="53" t="s">
        <v>1299</v>
      </c>
      <c r="H170" s="53" t="s">
        <v>1291</v>
      </c>
      <c r="I170" s="53" t="s">
        <v>1294</v>
      </c>
    </row>
    <row r="171" spans="1:9" ht="14" x14ac:dyDescent="0.2">
      <c r="A171" s="50">
        <v>170</v>
      </c>
      <c r="B171" s="51" t="str">
        <f>VLOOKUP(A171,Items!A:G,5,FALSE)</f>
        <v>Problem</v>
      </c>
      <c r="C171" s="52" t="str">
        <f>VLOOKUP(A171,Items!A:G,6,FALSE)</f>
        <v>Adapt 170</v>
      </c>
      <c r="D171" s="29" t="s">
        <v>1287</v>
      </c>
      <c r="E171" s="13" t="str">
        <f>VLOOKUP(D171,LOs!A:B,2,FALSE)</f>
        <v>Finding the Mean &amp; Variance of a Discrete Random Variable</v>
      </c>
      <c r="F171" s="53" t="s">
        <v>19</v>
      </c>
      <c r="G171" s="53" t="s">
        <v>1299</v>
      </c>
      <c r="H171" s="53" t="s">
        <v>1291</v>
      </c>
      <c r="I171" s="53" t="s">
        <v>1296</v>
      </c>
    </row>
    <row r="172" spans="1:9" ht="14" x14ac:dyDescent="0.2">
      <c r="A172" s="50">
        <v>171</v>
      </c>
      <c r="B172" s="51" t="str">
        <f>VLOOKUP(A172,Items!A:G,5,FALSE)</f>
        <v>Problem</v>
      </c>
      <c r="C172" s="52" t="str">
        <f>VLOOKUP(A172,Items!A:G,6,FALSE)</f>
        <v>Adapt 171</v>
      </c>
      <c r="D172" s="29" t="s">
        <v>1287</v>
      </c>
      <c r="E172" s="13" t="str">
        <f>VLOOKUP(D172,LOs!A:B,2,FALSE)</f>
        <v>Finding the Mean &amp; Variance of a Discrete Random Variable</v>
      </c>
      <c r="F172" s="53" t="s">
        <v>19</v>
      </c>
      <c r="G172" s="53" t="s">
        <v>1299</v>
      </c>
      <c r="H172" s="53" t="s">
        <v>1291</v>
      </c>
      <c r="I172" s="53" t="s">
        <v>1294</v>
      </c>
    </row>
    <row r="173" spans="1:9" ht="14" x14ac:dyDescent="0.2">
      <c r="A173" s="50">
        <v>172</v>
      </c>
      <c r="B173" s="51" t="str">
        <f>VLOOKUP(A173,Items!A:G,5,FALSE)</f>
        <v>Problem</v>
      </c>
      <c r="C173" s="52" t="str">
        <f>VLOOKUP(A173,Items!A:G,6,FALSE)</f>
        <v>Adapt 172</v>
      </c>
      <c r="D173" s="29" t="s">
        <v>1287</v>
      </c>
      <c r="E173" s="13" t="str">
        <f>VLOOKUP(D173,LOs!A:B,2,FALSE)</f>
        <v>Finding the Mean &amp; Variance of a Discrete Random Variable</v>
      </c>
      <c r="F173" s="53" t="s">
        <v>19</v>
      </c>
      <c r="G173" s="53" t="s">
        <v>1299</v>
      </c>
      <c r="H173" s="53" t="s">
        <v>1291</v>
      </c>
      <c r="I173" s="53" t="s">
        <v>1296</v>
      </c>
    </row>
    <row r="174" spans="1:9" ht="14" x14ac:dyDescent="0.2">
      <c r="A174" s="50">
        <v>173</v>
      </c>
      <c r="B174" s="51" t="str">
        <f>VLOOKUP(A174,Items!A:G,5,FALSE)</f>
        <v>Problem</v>
      </c>
      <c r="C174" s="52" t="str">
        <f>VLOOKUP(A174,Items!A:G,6,FALSE)</f>
        <v>Adapt 173</v>
      </c>
      <c r="D174" s="29" t="s">
        <v>1287</v>
      </c>
      <c r="E174" s="13" t="str">
        <f>VLOOKUP(D174,LOs!A:B,2,FALSE)</f>
        <v>Finding the Mean &amp; Variance of a Discrete Random Variable</v>
      </c>
      <c r="F174" s="53" t="s">
        <v>19</v>
      </c>
      <c r="G174" s="53" t="s">
        <v>1299</v>
      </c>
      <c r="H174" s="53" t="s">
        <v>1291</v>
      </c>
      <c r="I174" s="53" t="s">
        <v>1294</v>
      </c>
    </row>
    <row r="175" spans="1:9" ht="14" x14ac:dyDescent="0.2">
      <c r="A175" s="50">
        <v>174</v>
      </c>
      <c r="B175" s="51" t="str">
        <f>VLOOKUP(A175,Items!A:G,5,FALSE)</f>
        <v>Problem</v>
      </c>
      <c r="C175" s="52" t="str">
        <f>VLOOKUP(A175,Items!A:G,6,FALSE)</f>
        <v>Adapt 174</v>
      </c>
      <c r="D175" s="29" t="s">
        <v>1287</v>
      </c>
      <c r="E175" s="13" t="str">
        <f>VLOOKUP(D175,LOs!A:B,2,FALSE)</f>
        <v>Finding the Mean &amp; Variance of a Discrete Random Variable</v>
      </c>
      <c r="F175" s="53" t="s">
        <v>19</v>
      </c>
      <c r="G175" s="53" t="s">
        <v>1299</v>
      </c>
      <c r="H175" s="53" t="s">
        <v>1291</v>
      </c>
      <c r="I175" s="53" t="s">
        <v>1296</v>
      </c>
    </row>
    <row r="176" spans="1:9" ht="14" x14ac:dyDescent="0.2">
      <c r="A176" s="50">
        <v>175</v>
      </c>
      <c r="B176" s="51" t="str">
        <f>VLOOKUP(A176,Items!A:G,5,FALSE)</f>
        <v>Problem</v>
      </c>
      <c r="C176" s="52" t="str">
        <f>VLOOKUP(A176,Items!A:G,6,FALSE)</f>
        <v>Adapt 175</v>
      </c>
      <c r="D176" s="29" t="s">
        <v>1287</v>
      </c>
      <c r="E176" s="13" t="str">
        <f>VLOOKUP(D176,LOs!A:B,2,FALSE)</f>
        <v>Finding the Mean &amp; Variance of a Discrete Random Variable</v>
      </c>
      <c r="F176" s="53" t="s">
        <v>19</v>
      </c>
      <c r="G176" s="53" t="s">
        <v>1299</v>
      </c>
      <c r="H176" s="53" t="s">
        <v>1291</v>
      </c>
      <c r="I176" s="53" t="s">
        <v>1294</v>
      </c>
    </row>
    <row r="177" spans="1:9" ht="14" x14ac:dyDescent="0.2">
      <c r="A177" s="50">
        <v>176</v>
      </c>
      <c r="B177" s="51" t="str">
        <f>VLOOKUP(A177,Items!A:G,5,FALSE)</f>
        <v>Problem</v>
      </c>
      <c r="C177" s="52" t="str">
        <f>VLOOKUP(A177,Items!A:G,6,FALSE)</f>
        <v>Adapt 176</v>
      </c>
      <c r="D177" s="29" t="s">
        <v>1287</v>
      </c>
      <c r="E177" s="13" t="str">
        <f>VLOOKUP(D177,LOs!A:B,2,FALSE)</f>
        <v>Finding the Mean &amp; Variance of a Discrete Random Variable</v>
      </c>
      <c r="F177" s="53" t="s">
        <v>19</v>
      </c>
      <c r="G177" s="53" t="s">
        <v>1299</v>
      </c>
      <c r="H177" s="53" t="s">
        <v>1291</v>
      </c>
      <c r="I177" s="53" t="s">
        <v>1296</v>
      </c>
    </row>
    <row r="178" spans="1:9" ht="14" x14ac:dyDescent="0.2">
      <c r="A178" s="50">
        <v>177</v>
      </c>
      <c r="B178" s="51" t="str">
        <f>VLOOKUP(A178,Items!A:G,5,FALSE)</f>
        <v>Problem</v>
      </c>
      <c r="C178" s="52" t="str">
        <f>VLOOKUP(A178,Items!A:G,6,FALSE)</f>
        <v>Adapt 177</v>
      </c>
      <c r="D178" s="29" t="s">
        <v>1252</v>
      </c>
      <c r="E178" s="13" t="str">
        <f>VLOOKUP(D178,LOs!A:B,2,FALSE)</f>
        <v>Mean of Sum of Random Variables</v>
      </c>
      <c r="F178" s="53" t="s">
        <v>19</v>
      </c>
      <c r="G178" s="53" t="s">
        <v>1299</v>
      </c>
      <c r="H178" s="53" t="s">
        <v>1291</v>
      </c>
      <c r="I178" s="62" t="s">
        <v>943</v>
      </c>
    </row>
    <row r="179" spans="1:9" ht="14" x14ac:dyDescent="0.2">
      <c r="A179" s="50">
        <v>178</v>
      </c>
      <c r="B179" s="51" t="str">
        <f>VLOOKUP(A179,Items!A:G,5,FALSE)</f>
        <v>Problem</v>
      </c>
      <c r="C179" s="52" t="str">
        <f>VLOOKUP(A179,Items!A:G,6,FALSE)</f>
        <v>Adapt 178</v>
      </c>
      <c r="D179" s="29" t="s">
        <v>1252</v>
      </c>
      <c r="E179" s="13" t="str">
        <f>VLOOKUP(D179,LOs!A:B,2,FALSE)</f>
        <v>Mean of Sum of Random Variables</v>
      </c>
      <c r="F179" s="53" t="s">
        <v>19</v>
      </c>
      <c r="G179" s="53" t="s">
        <v>1299</v>
      </c>
      <c r="H179" s="53" t="s">
        <v>1291</v>
      </c>
      <c r="I179" s="62" t="s">
        <v>1297</v>
      </c>
    </row>
    <row r="180" spans="1:9" ht="14" x14ac:dyDescent="0.2">
      <c r="A180" s="50">
        <v>179</v>
      </c>
      <c r="B180" s="51" t="str">
        <f>VLOOKUP(A180,Items!A:G,5,FALSE)</f>
        <v>Problem</v>
      </c>
      <c r="C180" s="52" t="str">
        <f>VLOOKUP(A180,Items!A:G,6,FALSE)</f>
        <v>Adapt 179</v>
      </c>
      <c r="D180" s="29" t="s">
        <v>1252</v>
      </c>
      <c r="E180" s="13" t="str">
        <f>VLOOKUP(D180,LOs!A:B,2,FALSE)</f>
        <v>Mean of Sum of Random Variables</v>
      </c>
      <c r="F180" s="53" t="s">
        <v>19</v>
      </c>
      <c r="G180" s="53" t="s">
        <v>1299</v>
      </c>
      <c r="H180" s="53" t="s">
        <v>1291</v>
      </c>
      <c r="I180" s="53" t="s">
        <v>1303</v>
      </c>
    </row>
    <row r="181" spans="1:9" ht="14" x14ac:dyDescent="0.2">
      <c r="A181" s="50">
        <v>180</v>
      </c>
      <c r="B181" s="51" t="str">
        <f>VLOOKUP(A181,Items!A:G,5,FALSE)</f>
        <v>Problem</v>
      </c>
      <c r="C181" s="52" t="str">
        <f>VLOOKUP(A181,Items!A:G,6,FALSE)</f>
        <v>Adapt 180</v>
      </c>
      <c r="D181" s="29" t="s">
        <v>1280</v>
      </c>
      <c r="E181" s="13" t="str">
        <f>VLOOKUP(D181,LOs!A:B,2,FALSE)</f>
        <v>Binomial Probabilities &amp; Random Variables</v>
      </c>
      <c r="F181" s="53" t="s">
        <v>19</v>
      </c>
      <c r="G181" s="53" t="s">
        <v>1299</v>
      </c>
      <c r="H181" s="53" t="s">
        <v>1291</v>
      </c>
      <c r="I181" s="62" t="s">
        <v>943</v>
      </c>
    </row>
    <row r="182" spans="1:9" ht="14" x14ac:dyDescent="0.2">
      <c r="A182" s="50">
        <v>181</v>
      </c>
      <c r="B182" s="51" t="str">
        <f>VLOOKUP(A182,Items!A:G,5,FALSE)</f>
        <v>Problem</v>
      </c>
      <c r="C182" s="52" t="str">
        <f>VLOOKUP(A182,Items!A:G,6,FALSE)</f>
        <v>Adapt 181</v>
      </c>
      <c r="D182" s="29" t="s">
        <v>1280</v>
      </c>
      <c r="E182" s="13" t="str">
        <f>VLOOKUP(D182,LOs!A:B,2,FALSE)</f>
        <v>Binomial Probabilities &amp; Random Variables</v>
      </c>
      <c r="F182" s="53" t="s">
        <v>19</v>
      </c>
      <c r="G182" s="53" t="s">
        <v>1299</v>
      </c>
      <c r="H182" s="53" t="s">
        <v>1291</v>
      </c>
      <c r="I182" s="53" t="s">
        <v>1294</v>
      </c>
    </row>
    <row r="183" spans="1:9" ht="14" x14ac:dyDescent="0.2">
      <c r="A183" s="50">
        <v>182</v>
      </c>
      <c r="B183" s="51" t="str">
        <f>VLOOKUP(A183,Items!A:G,5,FALSE)</f>
        <v>Problem</v>
      </c>
      <c r="C183" s="52" t="str">
        <f>VLOOKUP(A183,Items!A:G,6,FALSE)</f>
        <v>Adapt 182</v>
      </c>
      <c r="D183" s="29" t="s">
        <v>1280</v>
      </c>
      <c r="E183" s="13" t="str">
        <f>VLOOKUP(D183,LOs!A:B,2,FALSE)</f>
        <v>Binomial Probabilities &amp; Random Variables</v>
      </c>
      <c r="F183" s="53" t="s">
        <v>19</v>
      </c>
      <c r="G183" s="53" t="s">
        <v>1299</v>
      </c>
      <c r="H183" s="53" t="s">
        <v>1291</v>
      </c>
      <c r="I183" s="53" t="s">
        <v>1296</v>
      </c>
    </row>
    <row r="184" spans="1:9" ht="14" x14ac:dyDescent="0.2">
      <c r="A184" s="50">
        <v>183</v>
      </c>
      <c r="B184" s="51" t="str">
        <f>VLOOKUP(A184,Items!A:G,5,FALSE)</f>
        <v>Problem</v>
      </c>
      <c r="C184" s="52" t="str">
        <f>VLOOKUP(A184,Items!A:G,6,FALSE)</f>
        <v>Adapt 183</v>
      </c>
      <c r="D184" s="29" t="s">
        <v>1280</v>
      </c>
      <c r="E184" s="13" t="str">
        <f>VLOOKUP(D184,LOs!A:B,2,FALSE)</f>
        <v>Binomial Probabilities &amp; Random Variables</v>
      </c>
      <c r="F184" s="53" t="s">
        <v>1291</v>
      </c>
      <c r="G184" s="53" t="s">
        <v>1299</v>
      </c>
      <c r="H184" s="53" t="s">
        <v>1295</v>
      </c>
      <c r="I184" s="53" t="s">
        <v>1294</v>
      </c>
    </row>
    <row r="185" spans="1:9" ht="14" x14ac:dyDescent="0.2">
      <c r="A185" s="50">
        <v>184</v>
      </c>
      <c r="B185" s="51" t="str">
        <f>VLOOKUP(A185,Items!A:G,5,FALSE)</f>
        <v>Problem</v>
      </c>
      <c r="C185" s="52" t="str">
        <f>VLOOKUP(A185,Items!A:G,6,FALSE)</f>
        <v>Adapt 184</v>
      </c>
      <c r="D185" s="29" t="s">
        <v>1280</v>
      </c>
      <c r="E185" s="13" t="str">
        <f>VLOOKUP(D185,LOs!A:B,2,FALSE)</f>
        <v>Binomial Probabilities &amp; Random Variables</v>
      </c>
      <c r="F185" s="53" t="s">
        <v>1291</v>
      </c>
      <c r="G185" s="53" t="s">
        <v>1299</v>
      </c>
      <c r="H185" s="53" t="s">
        <v>1295</v>
      </c>
      <c r="I185" s="53" t="s">
        <v>1296</v>
      </c>
    </row>
    <row r="186" spans="1:9" ht="14" x14ac:dyDescent="0.2">
      <c r="A186" s="50">
        <v>185</v>
      </c>
      <c r="B186" s="51" t="str">
        <f>VLOOKUP(A186,Items!A:G,5,FALSE)</f>
        <v>Problem</v>
      </c>
      <c r="C186" s="52" t="str">
        <f>VLOOKUP(A186,Items!A:G,6,FALSE)</f>
        <v>Adapt 185</v>
      </c>
      <c r="D186" s="29" t="s">
        <v>1280</v>
      </c>
      <c r="E186" s="13" t="str">
        <f>VLOOKUP(D186,LOs!A:B,2,FALSE)</f>
        <v>Binomial Probabilities &amp; Random Variables</v>
      </c>
      <c r="F186" s="53" t="s">
        <v>1291</v>
      </c>
      <c r="G186" s="53" t="s">
        <v>1299</v>
      </c>
      <c r="H186" s="53" t="s">
        <v>1295</v>
      </c>
      <c r="I186" s="53" t="s">
        <v>1296</v>
      </c>
    </row>
    <row r="187" spans="1:9" ht="14" x14ac:dyDescent="0.2">
      <c r="A187" s="50">
        <v>186</v>
      </c>
      <c r="B187" s="51" t="str">
        <f>VLOOKUP(A187,Items!A:G,5,FALSE)</f>
        <v>Problem</v>
      </c>
      <c r="C187" s="52" t="str">
        <f>VLOOKUP(A187,Items!A:G,6,FALSE)</f>
        <v>Adapt 186</v>
      </c>
      <c r="D187" s="29" t="s">
        <v>1280</v>
      </c>
      <c r="E187" s="13" t="str">
        <f>VLOOKUP(D187,LOs!A:B,2,FALSE)</f>
        <v>Binomial Probabilities &amp; Random Variables</v>
      </c>
      <c r="F187" s="53" t="s">
        <v>19</v>
      </c>
      <c r="G187" s="53" t="s">
        <v>1299</v>
      </c>
      <c r="H187" s="53" t="s">
        <v>1291</v>
      </c>
      <c r="I187" s="62" t="s">
        <v>943</v>
      </c>
    </row>
    <row r="188" spans="1:9" ht="14" x14ac:dyDescent="0.2">
      <c r="A188" s="50">
        <v>187</v>
      </c>
      <c r="B188" s="51" t="str">
        <f>VLOOKUP(A188,Items!A:G,5,FALSE)</f>
        <v>Problem</v>
      </c>
      <c r="C188" s="52" t="str">
        <f>VLOOKUP(A188,Items!A:G,6,FALSE)</f>
        <v>Adapt 187</v>
      </c>
      <c r="D188" s="29" t="s">
        <v>1280</v>
      </c>
      <c r="E188" s="13" t="str">
        <f>VLOOKUP(D188,LOs!A:B,2,FALSE)</f>
        <v>Binomial Probabilities &amp; Random Variables</v>
      </c>
      <c r="F188" s="53" t="s">
        <v>19</v>
      </c>
      <c r="G188" s="53" t="s">
        <v>1299</v>
      </c>
      <c r="H188" s="53" t="s">
        <v>1291</v>
      </c>
      <c r="I188" s="62" t="s">
        <v>1297</v>
      </c>
    </row>
    <row r="189" spans="1:9" ht="14" x14ac:dyDescent="0.2">
      <c r="A189" s="50">
        <v>188</v>
      </c>
      <c r="B189" s="51" t="str">
        <f>VLOOKUP(A189,Items!A:G,5,FALSE)</f>
        <v>Problem</v>
      </c>
      <c r="C189" s="52" t="str">
        <f>VLOOKUP(A189,Items!A:G,6,FALSE)</f>
        <v>Adapt 188</v>
      </c>
      <c r="D189" s="29" t="s">
        <v>1280</v>
      </c>
      <c r="E189" s="13" t="str">
        <f>VLOOKUP(D189,LOs!A:B,2,FALSE)</f>
        <v>Binomial Probabilities &amp; Random Variables</v>
      </c>
      <c r="F189" s="53" t="s">
        <v>19</v>
      </c>
      <c r="G189" s="53" t="s">
        <v>1299</v>
      </c>
      <c r="H189" s="53" t="s">
        <v>1291</v>
      </c>
      <c r="I189" s="53" t="s">
        <v>1294</v>
      </c>
    </row>
    <row r="190" spans="1:9" ht="14" x14ac:dyDescent="0.2">
      <c r="A190" s="50">
        <v>189</v>
      </c>
      <c r="B190" s="51" t="str">
        <f>VLOOKUP(A190,Items!A:G,5,FALSE)</f>
        <v>Problem</v>
      </c>
      <c r="C190" s="52" t="str">
        <f>VLOOKUP(A190,Items!A:G,6,FALSE)</f>
        <v>Adapt 189</v>
      </c>
      <c r="D190" s="29" t="s">
        <v>1280</v>
      </c>
      <c r="E190" s="13" t="str">
        <f>VLOOKUP(D190,LOs!A:B,2,FALSE)</f>
        <v>Binomial Probabilities &amp; Random Variables</v>
      </c>
      <c r="F190" s="53" t="s">
        <v>19</v>
      </c>
      <c r="G190" s="53" t="s">
        <v>1299</v>
      </c>
      <c r="H190" s="53" t="s">
        <v>1291</v>
      </c>
      <c r="I190" s="53" t="s">
        <v>1296</v>
      </c>
    </row>
    <row r="191" spans="1:9" ht="14" x14ac:dyDescent="0.2">
      <c r="A191" s="50">
        <v>190</v>
      </c>
      <c r="B191" s="51" t="str">
        <f>VLOOKUP(A191,Items!A:G,5,FALSE)</f>
        <v>Problem</v>
      </c>
      <c r="C191" s="52" t="str">
        <f>VLOOKUP(A191,Items!A:G,6,FALSE)</f>
        <v>Adapt 190</v>
      </c>
      <c r="D191" s="29" t="s">
        <v>1280</v>
      </c>
      <c r="E191" s="13" t="str">
        <f>VLOOKUP(D191,LOs!A:B,2,FALSE)</f>
        <v>Binomial Probabilities &amp; Random Variables</v>
      </c>
      <c r="F191" s="53" t="s">
        <v>19</v>
      </c>
      <c r="G191" s="53" t="s">
        <v>1299</v>
      </c>
      <c r="H191" s="53" t="s">
        <v>1291</v>
      </c>
      <c r="I191" s="53" t="s">
        <v>1294</v>
      </c>
    </row>
    <row r="192" spans="1:9" ht="14" x14ac:dyDescent="0.2">
      <c r="A192" s="50">
        <v>191</v>
      </c>
      <c r="B192" s="51" t="str">
        <f>VLOOKUP(A192,Items!A:G,5,FALSE)</f>
        <v>Problem</v>
      </c>
      <c r="C192" s="52" t="str">
        <f>VLOOKUP(A192,Items!A:G,6,FALSE)</f>
        <v>Adapt 191</v>
      </c>
      <c r="D192" s="29" t="s">
        <v>1280</v>
      </c>
      <c r="E192" s="13" t="str">
        <f>VLOOKUP(D192,LOs!A:B,2,FALSE)</f>
        <v>Binomial Probabilities &amp; Random Variables</v>
      </c>
      <c r="F192" s="53" t="s">
        <v>19</v>
      </c>
      <c r="G192" s="53" t="s">
        <v>1299</v>
      </c>
      <c r="H192" s="53" t="s">
        <v>1291</v>
      </c>
      <c r="I192" s="53" t="s">
        <v>1296</v>
      </c>
    </row>
    <row r="193" spans="1:9" ht="14" x14ac:dyDescent="0.2">
      <c r="A193" s="50">
        <v>192</v>
      </c>
      <c r="B193" s="51" t="str">
        <f>VLOOKUP(A193,Items!A:G,5,FALSE)</f>
        <v>Problem</v>
      </c>
      <c r="C193" s="52" t="str">
        <f>VLOOKUP(A193,Items!A:G,6,FALSE)</f>
        <v>Adapt 192</v>
      </c>
      <c r="D193" s="29" t="s">
        <v>1280</v>
      </c>
      <c r="E193" s="13" t="str">
        <f>VLOOKUP(D193,LOs!A:B,2,FALSE)</f>
        <v>Binomial Probabilities &amp; Random Variables</v>
      </c>
      <c r="F193" s="53" t="s">
        <v>19</v>
      </c>
      <c r="G193" s="53" t="s">
        <v>1299</v>
      </c>
      <c r="H193" s="53" t="s">
        <v>1291</v>
      </c>
      <c r="I193" s="53" t="s">
        <v>1294</v>
      </c>
    </row>
    <row r="194" spans="1:9" ht="14" x14ac:dyDescent="0.2">
      <c r="A194" s="50">
        <v>193</v>
      </c>
      <c r="B194" s="51" t="str">
        <f>VLOOKUP(A194,Items!A:G,5,FALSE)</f>
        <v>Problem</v>
      </c>
      <c r="C194" s="52" t="str">
        <f>VLOOKUP(A194,Items!A:G,6,FALSE)</f>
        <v>Adapt 193</v>
      </c>
      <c r="D194" s="29" t="s">
        <v>1280</v>
      </c>
      <c r="E194" s="13" t="str">
        <f>VLOOKUP(D194,LOs!A:B,2,FALSE)</f>
        <v>Binomial Probabilities &amp; Random Variables</v>
      </c>
      <c r="F194" s="53" t="s">
        <v>19</v>
      </c>
      <c r="G194" s="53" t="s">
        <v>1299</v>
      </c>
      <c r="H194" s="53" t="s">
        <v>1291</v>
      </c>
      <c r="I194" s="53" t="s">
        <v>1296</v>
      </c>
    </row>
    <row r="195" spans="1:9" ht="14" x14ac:dyDescent="0.2">
      <c r="A195" s="50">
        <v>194</v>
      </c>
      <c r="B195" s="51" t="str">
        <f>VLOOKUP(A195,Items!A:G,5,FALSE)</f>
        <v>Problem</v>
      </c>
      <c r="C195" s="52" t="str">
        <f>VLOOKUP(A195,Items!A:G,6,FALSE)</f>
        <v>Adapt 194</v>
      </c>
      <c r="D195" s="29" t="s">
        <v>1280</v>
      </c>
      <c r="E195" s="13" t="str">
        <f>VLOOKUP(D195,LOs!A:B,2,FALSE)</f>
        <v>Binomial Probabilities &amp; Random Variables</v>
      </c>
      <c r="F195" s="53" t="s">
        <v>19</v>
      </c>
      <c r="G195" s="53" t="s">
        <v>1299</v>
      </c>
      <c r="H195" s="53" t="s">
        <v>1291</v>
      </c>
      <c r="I195" s="53" t="s">
        <v>1294</v>
      </c>
    </row>
    <row r="196" spans="1:9" ht="14" x14ac:dyDescent="0.2">
      <c r="A196" s="50">
        <v>195</v>
      </c>
      <c r="B196" s="51" t="str">
        <f>VLOOKUP(A196,Items!A:G,5,FALSE)</f>
        <v>Problem</v>
      </c>
      <c r="C196" s="52" t="str">
        <f>VLOOKUP(A196,Items!A:G,6,FALSE)</f>
        <v>Adapt 195</v>
      </c>
      <c r="D196" s="29" t="s">
        <v>1253</v>
      </c>
      <c r="E196" s="13" t="str">
        <f>VLOOKUP(D196,LOs!A:B,2,FALSE)</f>
        <v>Poisson Probabilities</v>
      </c>
      <c r="F196" s="53" t="s">
        <v>19</v>
      </c>
      <c r="G196" s="53" t="s">
        <v>1299</v>
      </c>
      <c r="H196" s="53" t="s">
        <v>1291</v>
      </c>
      <c r="I196" s="62" t="s">
        <v>943</v>
      </c>
    </row>
    <row r="197" spans="1:9" ht="14" x14ac:dyDescent="0.2">
      <c r="A197" s="50">
        <v>196</v>
      </c>
      <c r="B197" s="51" t="str">
        <f>VLOOKUP(A197,Items!A:G,5,FALSE)</f>
        <v>Problem</v>
      </c>
      <c r="C197" s="52" t="str">
        <f>VLOOKUP(A197,Items!A:G,6,FALSE)</f>
        <v>Adapt 196</v>
      </c>
      <c r="D197" s="29" t="s">
        <v>1253</v>
      </c>
      <c r="E197" s="13" t="str">
        <f>VLOOKUP(D197,LOs!A:B,2,FALSE)</f>
        <v>Poisson Probabilities</v>
      </c>
      <c r="F197" s="53" t="s">
        <v>19</v>
      </c>
      <c r="G197" s="53" t="s">
        <v>1299</v>
      </c>
      <c r="H197" s="53" t="s">
        <v>1291</v>
      </c>
      <c r="I197" s="62" t="s">
        <v>1297</v>
      </c>
    </row>
    <row r="198" spans="1:9" ht="14" x14ac:dyDescent="0.2">
      <c r="A198" s="50">
        <v>197</v>
      </c>
      <c r="B198" s="51" t="str">
        <f>VLOOKUP(A198,Items!A:G,5,FALSE)</f>
        <v>Problem</v>
      </c>
      <c r="C198" s="52" t="str">
        <f>VLOOKUP(A198,Items!A:G,6,FALSE)</f>
        <v>Adapt 197</v>
      </c>
      <c r="D198" s="29" t="s">
        <v>1253</v>
      </c>
      <c r="E198" s="13" t="str">
        <f>VLOOKUP(D198,LOs!A:B,2,FALSE)</f>
        <v>Poisson Probabilities</v>
      </c>
      <c r="F198" s="53" t="s">
        <v>19</v>
      </c>
      <c r="G198" s="53" t="s">
        <v>1299</v>
      </c>
      <c r="H198" s="53" t="s">
        <v>1291</v>
      </c>
      <c r="I198" s="53" t="s">
        <v>1294</v>
      </c>
    </row>
    <row r="199" spans="1:9" ht="14" x14ac:dyDescent="0.2">
      <c r="A199" s="50">
        <v>198</v>
      </c>
      <c r="B199" s="51" t="str">
        <f>VLOOKUP(A199,Items!A:G,5,FALSE)</f>
        <v>Problem</v>
      </c>
      <c r="C199" s="52" t="str">
        <f>VLOOKUP(A199,Items!A:G,6,FALSE)</f>
        <v>Adapt 198</v>
      </c>
      <c r="D199" s="29" t="s">
        <v>1253</v>
      </c>
      <c r="E199" s="13" t="str">
        <f>VLOOKUP(D199,LOs!A:B,2,FALSE)</f>
        <v>Poisson Probabilities</v>
      </c>
      <c r="F199" s="53" t="s">
        <v>19</v>
      </c>
      <c r="G199" s="53" t="s">
        <v>1299</v>
      </c>
      <c r="H199" s="53" t="s">
        <v>1291</v>
      </c>
      <c r="I199" s="53" t="s">
        <v>1296</v>
      </c>
    </row>
    <row r="200" spans="1:9" ht="14" x14ac:dyDescent="0.2">
      <c r="A200" s="50">
        <v>199</v>
      </c>
      <c r="B200" s="51" t="str">
        <f>VLOOKUP(A200,Items!A:G,5,FALSE)</f>
        <v>Problem</v>
      </c>
      <c r="C200" s="52" t="str">
        <f>VLOOKUP(A200,Items!A:G,6,FALSE)</f>
        <v>Adapt 199</v>
      </c>
      <c r="D200" s="29" t="s">
        <v>1253</v>
      </c>
      <c r="E200" s="13" t="str">
        <f>VLOOKUP(D200,LOs!A:B,2,FALSE)</f>
        <v>Poisson Probabilities</v>
      </c>
      <c r="F200" s="53" t="s">
        <v>19</v>
      </c>
      <c r="G200" s="53" t="s">
        <v>1299</v>
      </c>
      <c r="H200" s="53" t="s">
        <v>1291</v>
      </c>
      <c r="I200" s="53" t="s">
        <v>1294</v>
      </c>
    </row>
    <row r="201" spans="1:9" ht="14" x14ac:dyDescent="0.2">
      <c r="A201" s="50">
        <v>200</v>
      </c>
      <c r="B201" s="51" t="str">
        <f>VLOOKUP(A201,Items!A:G,5,FALSE)</f>
        <v>Problem</v>
      </c>
      <c r="C201" s="52" t="str">
        <f>VLOOKUP(A201,Items!A:G,6,FALSE)</f>
        <v>Adapt 200</v>
      </c>
      <c r="D201" s="29" t="s">
        <v>1253</v>
      </c>
      <c r="E201" s="13" t="str">
        <f>VLOOKUP(D201,LOs!A:B,2,FALSE)</f>
        <v>Poisson Probabilities</v>
      </c>
      <c r="F201" s="53" t="s">
        <v>19</v>
      </c>
      <c r="G201" s="53" t="s">
        <v>1299</v>
      </c>
      <c r="H201" s="53" t="s">
        <v>1291</v>
      </c>
      <c r="I201" s="53" t="s">
        <v>1296</v>
      </c>
    </row>
    <row r="202" spans="1:9" ht="14" x14ac:dyDescent="0.2">
      <c r="A202" s="50">
        <v>201</v>
      </c>
      <c r="B202" s="51" t="str">
        <f>VLOOKUP(A202,Items!A:G,5,FALSE)</f>
        <v>Problem</v>
      </c>
      <c r="C202" s="52" t="str">
        <f>VLOOKUP(A202,Items!A:G,6,FALSE)</f>
        <v>Adapt 201</v>
      </c>
      <c r="D202" s="29" t="s">
        <v>1253</v>
      </c>
      <c r="E202" s="13" t="str">
        <f>VLOOKUP(D202,LOs!A:B,2,FALSE)</f>
        <v>Poisson Probabilities</v>
      </c>
      <c r="F202" s="53" t="s">
        <v>19</v>
      </c>
      <c r="G202" s="53" t="s">
        <v>1299</v>
      </c>
      <c r="H202" s="53" t="s">
        <v>1291</v>
      </c>
      <c r="I202" s="53" t="s">
        <v>1294</v>
      </c>
    </row>
    <row r="203" spans="1:9" ht="14" x14ac:dyDescent="0.2">
      <c r="A203" s="50">
        <v>202</v>
      </c>
      <c r="B203" s="51" t="str">
        <f>VLOOKUP(A203,Items!A:G,5,FALSE)</f>
        <v>Problem</v>
      </c>
      <c r="C203" s="52" t="str">
        <f>VLOOKUP(A203,Items!A:G,6,FALSE)</f>
        <v>Adapt 202</v>
      </c>
      <c r="D203" s="29" t="s">
        <v>1253</v>
      </c>
      <c r="E203" s="13" t="str">
        <f>VLOOKUP(D203,LOs!A:B,2,FALSE)</f>
        <v>Poisson Probabilities</v>
      </c>
      <c r="F203" s="53" t="s">
        <v>19</v>
      </c>
      <c r="G203" s="53" t="s">
        <v>1299</v>
      </c>
      <c r="H203" s="53" t="s">
        <v>1291</v>
      </c>
      <c r="I203" s="53" t="s">
        <v>1296</v>
      </c>
    </row>
    <row r="204" spans="1:9" ht="14" x14ac:dyDescent="0.2">
      <c r="A204" s="50">
        <v>203</v>
      </c>
      <c r="B204" s="51" t="str">
        <f>VLOOKUP(A204,Items!A:G,5,FALSE)</f>
        <v>Problem</v>
      </c>
      <c r="C204" s="52" t="str">
        <f>VLOOKUP(A204,Items!A:G,6,FALSE)</f>
        <v>Adapt 203</v>
      </c>
      <c r="D204" s="29" t="s">
        <v>1253</v>
      </c>
      <c r="E204" s="13" t="str">
        <f>VLOOKUP(D204,LOs!A:B,2,FALSE)</f>
        <v>Poisson Probabilities</v>
      </c>
      <c r="F204" s="53" t="s">
        <v>19</v>
      </c>
      <c r="G204" s="53" t="s">
        <v>1299</v>
      </c>
      <c r="H204" s="53" t="s">
        <v>1291</v>
      </c>
      <c r="I204" s="53" t="s">
        <v>1294</v>
      </c>
    </row>
    <row r="205" spans="1:9" ht="14" x14ac:dyDescent="0.2">
      <c r="A205" s="50">
        <v>204</v>
      </c>
      <c r="B205" s="51" t="str">
        <f>VLOOKUP(A205,Items!A:G,5,FALSE)</f>
        <v>Problem</v>
      </c>
      <c r="C205" s="52" t="str">
        <f>VLOOKUP(A205,Items!A:G,6,FALSE)</f>
        <v>Adapt 204</v>
      </c>
      <c r="D205" s="29" t="s">
        <v>1253</v>
      </c>
      <c r="E205" s="13" t="str">
        <f>VLOOKUP(D205,LOs!A:B,2,FALSE)</f>
        <v>Poisson Probabilities</v>
      </c>
      <c r="F205" s="53" t="s">
        <v>19</v>
      </c>
      <c r="G205" s="53" t="s">
        <v>1299</v>
      </c>
      <c r="H205" s="53" t="s">
        <v>1291</v>
      </c>
      <c r="I205" s="53" t="s">
        <v>1296</v>
      </c>
    </row>
    <row r="206" spans="1:9" ht="14" x14ac:dyDescent="0.2">
      <c r="A206" s="50">
        <v>205</v>
      </c>
      <c r="B206" s="51" t="str">
        <f>VLOOKUP(A206,Items!A:G,5,FALSE)</f>
        <v>Problem</v>
      </c>
      <c r="C206" s="52" t="str">
        <f>VLOOKUP(A206,Items!A:G,6,FALSE)</f>
        <v>Adapt 205</v>
      </c>
      <c r="D206" s="29" t="s">
        <v>1253</v>
      </c>
      <c r="E206" s="13" t="str">
        <f>VLOOKUP(D206,LOs!A:B,2,FALSE)</f>
        <v>Poisson Probabilities</v>
      </c>
      <c r="F206" s="53" t="s">
        <v>19</v>
      </c>
      <c r="G206" s="53" t="s">
        <v>1299</v>
      </c>
      <c r="H206" s="53" t="s">
        <v>1291</v>
      </c>
      <c r="I206" s="53" t="s">
        <v>1294</v>
      </c>
    </row>
    <row r="207" spans="1:9" ht="14" x14ac:dyDescent="0.2">
      <c r="A207" s="50">
        <v>206</v>
      </c>
      <c r="B207" s="51" t="str">
        <f>VLOOKUP(A207,Items!A:G,5,FALSE)</f>
        <v>Problem</v>
      </c>
      <c r="C207" s="52" t="str">
        <f>VLOOKUP(A207,Items!A:G,6,FALSE)</f>
        <v>Adapt 206</v>
      </c>
      <c r="D207" s="29" t="s">
        <v>1253</v>
      </c>
      <c r="E207" s="13" t="str">
        <f>VLOOKUP(D207,LOs!A:B,2,FALSE)</f>
        <v>Poisson Probabilities</v>
      </c>
      <c r="F207" s="53" t="s">
        <v>19</v>
      </c>
      <c r="G207" s="53" t="s">
        <v>1299</v>
      </c>
      <c r="H207" s="53" t="s">
        <v>1291</v>
      </c>
      <c r="I207" s="53" t="s">
        <v>1296</v>
      </c>
    </row>
    <row r="208" spans="1:9" ht="14" x14ac:dyDescent="0.2">
      <c r="A208" s="50">
        <v>207</v>
      </c>
      <c r="B208" s="51" t="str">
        <f>VLOOKUP(A208,Items!A:G,5,FALSE)</f>
        <v>Problem</v>
      </c>
      <c r="C208" s="52" t="str">
        <f>VLOOKUP(A208,Items!A:G,6,FALSE)</f>
        <v>Adapt 207</v>
      </c>
      <c r="D208" s="29" t="s">
        <v>1272</v>
      </c>
      <c r="E208" s="13" t="str">
        <f>VLOOKUP(D208,LOs!A:B,2,FALSE)</f>
        <v>Definition of Normal Random Variable</v>
      </c>
      <c r="F208" s="53" t="s">
        <v>19</v>
      </c>
      <c r="G208" s="53" t="s">
        <v>1299</v>
      </c>
      <c r="H208" s="53" t="s">
        <v>1291</v>
      </c>
      <c r="I208" s="62" t="s">
        <v>943</v>
      </c>
    </row>
    <row r="209" spans="1:9" ht="14" x14ac:dyDescent="0.2">
      <c r="A209" s="50">
        <v>208</v>
      </c>
      <c r="B209" s="51" t="str">
        <f>VLOOKUP(A209,Items!A:G,5,FALSE)</f>
        <v>Problem</v>
      </c>
      <c r="C209" s="52" t="str">
        <f>VLOOKUP(A209,Items!A:G,6,FALSE)</f>
        <v>Adapt 208</v>
      </c>
      <c r="D209" s="29" t="s">
        <v>1272</v>
      </c>
      <c r="E209" s="13" t="str">
        <f>VLOOKUP(D209,LOs!A:B,2,FALSE)</f>
        <v>Definition of Normal Random Variable</v>
      </c>
      <c r="F209" s="53" t="s">
        <v>19</v>
      </c>
      <c r="G209" s="53" t="s">
        <v>1299</v>
      </c>
      <c r="H209" s="53" t="s">
        <v>1291</v>
      </c>
      <c r="I209" s="53" t="s">
        <v>1294</v>
      </c>
    </row>
    <row r="210" spans="1:9" ht="14" x14ac:dyDescent="0.2">
      <c r="A210" s="50">
        <v>209</v>
      </c>
      <c r="B210" s="51" t="str">
        <f>VLOOKUP(A210,Items!A:G,5,FALSE)</f>
        <v>Problem</v>
      </c>
      <c r="C210" s="52" t="str">
        <f>VLOOKUP(A210,Items!A:G,6,FALSE)</f>
        <v>Adapt 209</v>
      </c>
      <c r="D210" s="29" t="s">
        <v>1272</v>
      </c>
      <c r="E210" s="13" t="str">
        <f>VLOOKUP(D210,LOs!A:B,2,FALSE)</f>
        <v>Definition of Normal Random Variable</v>
      </c>
      <c r="F210" s="53" t="s">
        <v>19</v>
      </c>
      <c r="G210" s="53" t="s">
        <v>1299</v>
      </c>
      <c r="H210" s="53" t="s">
        <v>1291</v>
      </c>
      <c r="I210" s="53" t="s">
        <v>1296</v>
      </c>
    </row>
    <row r="211" spans="1:9" ht="14" x14ac:dyDescent="0.2">
      <c r="A211" s="50">
        <v>210</v>
      </c>
      <c r="B211" s="51" t="str">
        <f>VLOOKUP(A211,Items!A:G,5,FALSE)</f>
        <v>Problem</v>
      </c>
      <c r="C211" s="52" t="str">
        <f>VLOOKUP(A211,Items!A:G,6,FALSE)</f>
        <v>Adapt 210</v>
      </c>
      <c r="D211" s="29" t="s">
        <v>1272</v>
      </c>
      <c r="E211" s="13" t="str">
        <f>VLOOKUP(D211,LOs!A:B,2,FALSE)</f>
        <v>Definition of Normal Random Variable</v>
      </c>
      <c r="F211" s="53" t="s">
        <v>19</v>
      </c>
      <c r="G211" s="53" t="s">
        <v>1299</v>
      </c>
      <c r="H211" s="53" t="s">
        <v>1291</v>
      </c>
      <c r="I211" s="62" t="s">
        <v>1297</v>
      </c>
    </row>
    <row r="212" spans="1:9" ht="14" x14ac:dyDescent="0.2">
      <c r="A212" s="50">
        <v>211</v>
      </c>
      <c r="B212" s="51" t="str">
        <f>VLOOKUP(A212,Items!A:G,5,FALSE)</f>
        <v>Problem</v>
      </c>
      <c r="C212" s="52" t="str">
        <f>VLOOKUP(A212,Items!A:G,6,FALSE)</f>
        <v>Adapt 211</v>
      </c>
      <c r="D212" s="29" t="s">
        <v>1272</v>
      </c>
      <c r="E212" s="13" t="str">
        <f>VLOOKUP(D212,LOs!A:B,2,FALSE)</f>
        <v>Definition of Normal Random Variable</v>
      </c>
      <c r="F212" s="53" t="s">
        <v>19</v>
      </c>
      <c r="G212" s="53" t="s">
        <v>1299</v>
      </c>
      <c r="H212" s="53" t="s">
        <v>1291</v>
      </c>
      <c r="I212" s="53" t="s">
        <v>1294</v>
      </c>
    </row>
    <row r="213" spans="1:9" ht="14" x14ac:dyDescent="0.2">
      <c r="A213" s="50">
        <v>212</v>
      </c>
      <c r="B213" s="51" t="str">
        <f>VLOOKUP(A213,Items!A:G,5,FALSE)</f>
        <v>Problem</v>
      </c>
      <c r="C213" s="52" t="str">
        <f>VLOOKUP(A213,Items!A:G,6,FALSE)</f>
        <v>Adapt 212</v>
      </c>
      <c r="D213" s="29" t="s">
        <v>1272</v>
      </c>
      <c r="E213" s="13" t="str">
        <f>VLOOKUP(D213,LOs!A:B,2,FALSE)</f>
        <v>Definition of Normal Random Variable</v>
      </c>
      <c r="F213" s="53" t="s">
        <v>19</v>
      </c>
      <c r="G213" s="53" t="s">
        <v>1299</v>
      </c>
      <c r="H213" s="53" t="s">
        <v>1291</v>
      </c>
      <c r="I213" s="53" t="s">
        <v>1296</v>
      </c>
    </row>
    <row r="214" spans="1:9" ht="14" x14ac:dyDescent="0.2">
      <c r="A214" s="50">
        <v>213</v>
      </c>
      <c r="B214" s="51" t="str">
        <f>VLOOKUP(A214,Items!A:G,5,FALSE)</f>
        <v>Problem</v>
      </c>
      <c r="C214" s="52" t="str">
        <f>VLOOKUP(A214,Items!A:G,6,FALSE)</f>
        <v>Adapt 213</v>
      </c>
      <c r="D214" s="29" t="s">
        <v>1272</v>
      </c>
      <c r="E214" s="13" t="str">
        <f>VLOOKUP(D214,LOs!A:B,2,FALSE)</f>
        <v>Definition of Normal Random Variable</v>
      </c>
      <c r="F214" s="53" t="s">
        <v>19</v>
      </c>
      <c r="G214" s="53" t="s">
        <v>1299</v>
      </c>
      <c r="H214" s="53" t="s">
        <v>1291</v>
      </c>
      <c r="I214" s="53" t="s">
        <v>1294</v>
      </c>
    </row>
    <row r="215" spans="1:9" ht="14" x14ac:dyDescent="0.2">
      <c r="A215" s="50">
        <v>214</v>
      </c>
      <c r="B215" s="51" t="str">
        <f>VLOOKUP(A215,Items!A:G,5,FALSE)</f>
        <v>Problem</v>
      </c>
      <c r="C215" s="52" t="str">
        <f>VLOOKUP(A215,Items!A:G,6,FALSE)</f>
        <v>Adapt 214</v>
      </c>
      <c r="D215" s="29" t="s">
        <v>1272</v>
      </c>
      <c r="E215" s="13" t="str">
        <f>VLOOKUP(D215,LOs!A:B,2,FALSE)</f>
        <v>Definition of Normal Random Variable</v>
      </c>
      <c r="F215" s="53" t="s">
        <v>19</v>
      </c>
      <c r="G215" s="53" t="s">
        <v>1299</v>
      </c>
      <c r="H215" s="53" t="s">
        <v>1291</v>
      </c>
      <c r="I215" s="53" t="s">
        <v>1296</v>
      </c>
    </row>
    <row r="216" spans="1:9" ht="14" x14ac:dyDescent="0.2">
      <c r="A216" s="50">
        <v>215</v>
      </c>
      <c r="B216" s="51" t="str">
        <f>VLOOKUP(A216,Items!A:G,5,FALSE)</f>
        <v>Problem</v>
      </c>
      <c r="C216" s="52" t="str">
        <f>VLOOKUP(A216,Items!A:G,6,FALSE)</f>
        <v>Adapt 215</v>
      </c>
      <c r="D216" s="29" t="s">
        <v>1272</v>
      </c>
      <c r="E216" s="13" t="str">
        <f>VLOOKUP(D216,LOs!A:B,2,FALSE)</f>
        <v>Definition of Normal Random Variable</v>
      </c>
      <c r="F216" s="53" t="s">
        <v>19</v>
      </c>
      <c r="G216" s="53" t="s">
        <v>1299</v>
      </c>
      <c r="H216" s="53" t="s">
        <v>1291</v>
      </c>
      <c r="I216" s="53" t="s">
        <v>1294</v>
      </c>
    </row>
    <row r="217" spans="1:9" ht="14" x14ac:dyDescent="0.2">
      <c r="A217" s="50">
        <v>216</v>
      </c>
      <c r="B217" s="51" t="str">
        <f>VLOOKUP(A217,Items!A:G,5,FALSE)</f>
        <v>Problem</v>
      </c>
      <c r="C217" s="52" t="str">
        <f>VLOOKUP(A217,Items!A:G,6,FALSE)</f>
        <v>Adapt 216</v>
      </c>
      <c r="D217" s="29" t="s">
        <v>1272</v>
      </c>
      <c r="E217" s="13" t="str">
        <f>VLOOKUP(D217,LOs!A:B,2,FALSE)</f>
        <v>Definition of Normal Random Variable</v>
      </c>
      <c r="F217" s="53" t="s">
        <v>19</v>
      </c>
      <c r="G217" s="53" t="s">
        <v>1299</v>
      </c>
      <c r="H217" s="53" t="s">
        <v>1291</v>
      </c>
      <c r="I217" s="53" t="s">
        <v>1296</v>
      </c>
    </row>
    <row r="218" spans="1:9" ht="14" x14ac:dyDescent="0.2">
      <c r="A218" s="50">
        <v>217</v>
      </c>
      <c r="B218" s="51" t="str">
        <f>VLOOKUP(A218,Items!A:G,5,FALSE)</f>
        <v>Problem</v>
      </c>
      <c r="C218" s="52" t="str">
        <f>VLOOKUP(A218,Items!A:G,6,FALSE)</f>
        <v>Adapt 217</v>
      </c>
      <c r="D218" s="29" t="s">
        <v>1272</v>
      </c>
      <c r="E218" s="13" t="str">
        <f>VLOOKUP(D218,LOs!A:B,2,FALSE)</f>
        <v>Definition of Normal Random Variable</v>
      </c>
      <c r="F218" s="53" t="s">
        <v>19</v>
      </c>
      <c r="G218" s="53" t="s">
        <v>1299</v>
      </c>
      <c r="H218" s="53" t="s">
        <v>1291</v>
      </c>
      <c r="I218" s="53" t="s">
        <v>1294</v>
      </c>
    </row>
    <row r="219" spans="1:9" ht="14" x14ac:dyDescent="0.2">
      <c r="A219" s="50">
        <v>218</v>
      </c>
      <c r="B219" s="51" t="str">
        <f>VLOOKUP(A219,Items!A:G,5,FALSE)</f>
        <v>Problem</v>
      </c>
      <c r="C219" s="52" t="str">
        <f>VLOOKUP(A219,Items!A:G,6,FALSE)</f>
        <v>Adapt 218</v>
      </c>
      <c r="D219" s="29" t="s">
        <v>1272</v>
      </c>
      <c r="E219" s="13" t="str">
        <f>VLOOKUP(D219,LOs!A:B,2,FALSE)</f>
        <v>Definition of Normal Random Variable</v>
      </c>
      <c r="F219" s="53" t="s">
        <v>19</v>
      </c>
      <c r="G219" s="53" t="s">
        <v>1299</v>
      </c>
      <c r="H219" s="53" t="s">
        <v>1291</v>
      </c>
      <c r="I219" s="53" t="s">
        <v>1296</v>
      </c>
    </row>
    <row r="220" spans="1:9" ht="14" x14ac:dyDescent="0.2">
      <c r="A220" s="50">
        <v>219</v>
      </c>
      <c r="B220" s="51" t="str">
        <f>VLOOKUP(A220,Items!A:G,5,FALSE)</f>
        <v>Problem</v>
      </c>
      <c r="C220" s="52" t="str">
        <f>VLOOKUP(A220,Items!A:G,6,FALSE)</f>
        <v>Adapt 219</v>
      </c>
      <c r="D220" s="29" t="s">
        <v>1272</v>
      </c>
      <c r="E220" s="13" t="str">
        <f>VLOOKUP(D220,LOs!A:B,2,FALSE)</f>
        <v>Definition of Normal Random Variable</v>
      </c>
      <c r="F220" s="53" t="s">
        <v>19</v>
      </c>
      <c r="G220" s="53" t="s">
        <v>1299</v>
      </c>
      <c r="H220" s="53" t="s">
        <v>1291</v>
      </c>
      <c r="I220" s="53" t="s">
        <v>1294</v>
      </c>
    </row>
    <row r="221" spans="1:9" ht="14" x14ac:dyDescent="0.2">
      <c r="A221" s="50">
        <v>220</v>
      </c>
      <c r="B221" s="51" t="str">
        <f>VLOOKUP(A221,Items!A:G,5,FALSE)</f>
        <v>Problem</v>
      </c>
      <c r="C221" s="52" t="str">
        <f>VLOOKUP(A221,Items!A:G,6,FALSE)</f>
        <v>Adapt 220</v>
      </c>
      <c r="D221" s="29" t="s">
        <v>1289</v>
      </c>
      <c r="E221" s="13" t="str">
        <f>VLOOKUP(D221,LOs!A:B,2,FALSE)</f>
        <v>Computing Z scores, standard Normal and the .S Functions</v>
      </c>
      <c r="F221" s="53" t="s">
        <v>19</v>
      </c>
      <c r="G221" s="53" t="s">
        <v>1299</v>
      </c>
      <c r="H221" s="53" t="s">
        <v>1291</v>
      </c>
      <c r="I221" s="62" t="s">
        <v>943</v>
      </c>
    </row>
    <row r="222" spans="1:9" ht="14" x14ac:dyDescent="0.2">
      <c r="A222" s="50">
        <v>221</v>
      </c>
      <c r="B222" s="51" t="str">
        <f>VLOOKUP(A222,Items!A:G,5,FALSE)</f>
        <v>Problem</v>
      </c>
      <c r="C222" s="52" t="str">
        <f>VLOOKUP(A222,Items!A:G,6,FALSE)</f>
        <v>Adapt 221</v>
      </c>
      <c r="D222" s="29" t="s">
        <v>1289</v>
      </c>
      <c r="E222" s="13" t="str">
        <f>VLOOKUP(D222,LOs!A:B,2,FALSE)</f>
        <v>Computing Z scores, standard Normal and the .S Functions</v>
      </c>
      <c r="F222" s="53" t="s">
        <v>19</v>
      </c>
      <c r="G222" s="53" t="s">
        <v>1299</v>
      </c>
      <c r="H222" s="53" t="s">
        <v>1291</v>
      </c>
      <c r="I222" s="53" t="s">
        <v>1294</v>
      </c>
    </row>
    <row r="223" spans="1:9" ht="14" x14ac:dyDescent="0.2">
      <c r="A223" s="50">
        <v>222</v>
      </c>
      <c r="B223" s="51" t="str">
        <f>VLOOKUP(A223,Items!A:G,5,FALSE)</f>
        <v>Problem</v>
      </c>
      <c r="C223" s="52" t="str">
        <f>VLOOKUP(A223,Items!A:G,6,FALSE)</f>
        <v>Adapt 222</v>
      </c>
      <c r="D223" s="29" t="s">
        <v>1289</v>
      </c>
      <c r="E223" s="13" t="str">
        <f>VLOOKUP(D223,LOs!A:B,2,FALSE)</f>
        <v>Computing Z scores, standard Normal and the .S Functions</v>
      </c>
      <c r="F223" s="53" t="s">
        <v>19</v>
      </c>
      <c r="G223" s="53" t="s">
        <v>1299</v>
      </c>
      <c r="H223" s="53" t="s">
        <v>1291</v>
      </c>
      <c r="I223" s="53" t="s">
        <v>1296</v>
      </c>
    </row>
    <row r="224" spans="1:9" ht="14" x14ac:dyDescent="0.2">
      <c r="A224" s="50">
        <v>223</v>
      </c>
      <c r="B224" s="51" t="str">
        <f>VLOOKUP(A224,Items!A:G,5,FALSE)</f>
        <v>Problem</v>
      </c>
      <c r="C224" s="52" t="str">
        <f>VLOOKUP(A224,Items!A:G,6,FALSE)</f>
        <v>Adapt 223</v>
      </c>
      <c r="D224" s="29" t="s">
        <v>1289</v>
      </c>
      <c r="E224" s="13" t="str">
        <f>VLOOKUP(D224,LOs!A:B,2,FALSE)</f>
        <v>Computing Z scores, standard Normal and the .S Functions</v>
      </c>
      <c r="F224" s="53" t="s">
        <v>19</v>
      </c>
      <c r="G224" s="53" t="s">
        <v>1299</v>
      </c>
      <c r="H224" s="53" t="s">
        <v>1291</v>
      </c>
      <c r="I224" s="62" t="s">
        <v>1297</v>
      </c>
    </row>
    <row r="225" spans="1:9" ht="14" x14ac:dyDescent="0.2">
      <c r="A225" s="50">
        <v>224</v>
      </c>
      <c r="B225" s="51" t="str">
        <f>VLOOKUP(A225,Items!A:G,5,FALSE)</f>
        <v>Problem</v>
      </c>
      <c r="C225" s="52" t="str">
        <f>VLOOKUP(A225,Items!A:G,6,FALSE)</f>
        <v>Adapt 224</v>
      </c>
      <c r="D225" s="29" t="s">
        <v>1289</v>
      </c>
      <c r="E225" s="13" t="str">
        <f>VLOOKUP(D225,LOs!A:B,2,FALSE)</f>
        <v>Computing Z scores, standard Normal and the .S Functions</v>
      </c>
      <c r="F225" s="53" t="s">
        <v>19</v>
      </c>
      <c r="G225" s="53" t="s">
        <v>1299</v>
      </c>
      <c r="H225" s="53" t="s">
        <v>1291</v>
      </c>
      <c r="I225" s="53" t="s">
        <v>1294</v>
      </c>
    </row>
    <row r="226" spans="1:9" ht="14" x14ac:dyDescent="0.2">
      <c r="A226" s="50">
        <v>225</v>
      </c>
      <c r="B226" s="51" t="str">
        <f>VLOOKUP(A226,Items!A:G,5,FALSE)</f>
        <v>Problem</v>
      </c>
      <c r="C226" s="52" t="str">
        <f>VLOOKUP(A226,Items!A:G,6,FALSE)</f>
        <v>Adapt 225</v>
      </c>
      <c r="D226" s="29" t="s">
        <v>1289</v>
      </c>
      <c r="E226" s="13" t="str">
        <f>VLOOKUP(D226,LOs!A:B,2,FALSE)</f>
        <v>Computing Z scores, standard Normal and the .S Functions</v>
      </c>
      <c r="F226" s="53" t="s">
        <v>19</v>
      </c>
      <c r="G226" s="53" t="s">
        <v>1299</v>
      </c>
      <c r="H226" s="53" t="s">
        <v>1291</v>
      </c>
      <c r="I226" s="53" t="s">
        <v>1296</v>
      </c>
    </row>
    <row r="227" spans="1:9" ht="14" x14ac:dyDescent="0.2">
      <c r="A227" s="50">
        <v>226</v>
      </c>
      <c r="B227" s="51" t="str">
        <f>VLOOKUP(A227,Items!A:G,5,FALSE)</f>
        <v>Problem</v>
      </c>
      <c r="C227" s="52" t="str">
        <f>VLOOKUP(A227,Items!A:G,6,FALSE)</f>
        <v>Adapt 226</v>
      </c>
      <c r="D227" s="29" t="s">
        <v>1289</v>
      </c>
      <c r="E227" s="13" t="str">
        <f>VLOOKUP(D227,LOs!A:B,2,FALSE)</f>
        <v>Computing Z scores, standard Normal and the .S Functions</v>
      </c>
      <c r="F227" s="53" t="s">
        <v>19</v>
      </c>
      <c r="G227" s="53" t="s">
        <v>1299</v>
      </c>
      <c r="H227" s="53" t="s">
        <v>1291</v>
      </c>
      <c r="I227" s="53" t="s">
        <v>1294</v>
      </c>
    </row>
    <row r="228" spans="1:9" ht="14" x14ac:dyDescent="0.2">
      <c r="A228" s="50">
        <v>227</v>
      </c>
      <c r="B228" s="51" t="str">
        <f>VLOOKUP(A228,Items!A:G,5,FALSE)</f>
        <v>Problem</v>
      </c>
      <c r="C228" s="52" t="str">
        <f>VLOOKUP(A228,Items!A:G,6,FALSE)</f>
        <v>Adapt 227</v>
      </c>
      <c r="D228" s="29" t="s">
        <v>1289</v>
      </c>
      <c r="E228" s="13" t="str">
        <f>VLOOKUP(D228,LOs!A:B,2,FALSE)</f>
        <v>Computing Z scores, standard Normal and the .S Functions</v>
      </c>
      <c r="F228" s="53" t="s">
        <v>19</v>
      </c>
      <c r="G228" s="53" t="s">
        <v>1299</v>
      </c>
      <c r="H228" s="53" t="s">
        <v>1291</v>
      </c>
      <c r="I228" s="53" t="s">
        <v>1296</v>
      </c>
    </row>
    <row r="229" spans="1:9" ht="14" x14ac:dyDescent="0.2">
      <c r="A229" s="50">
        <v>228</v>
      </c>
      <c r="B229" s="51" t="str">
        <f>VLOOKUP(A229,Items!A:G,5,FALSE)</f>
        <v>Problem</v>
      </c>
      <c r="C229" s="52" t="str">
        <f>VLOOKUP(A229,Items!A:G,6,FALSE)</f>
        <v>Adapt 228</v>
      </c>
      <c r="D229" s="29" t="s">
        <v>1289</v>
      </c>
      <c r="E229" s="13" t="str">
        <f>VLOOKUP(D229,LOs!A:B,2,FALSE)</f>
        <v>Computing Z scores, standard Normal and the .S Functions</v>
      </c>
      <c r="F229" s="53" t="s">
        <v>19</v>
      </c>
      <c r="G229" s="53" t="s">
        <v>1299</v>
      </c>
      <c r="H229" s="53" t="s">
        <v>1291</v>
      </c>
      <c r="I229" s="53" t="s">
        <v>1294</v>
      </c>
    </row>
    <row r="230" spans="1:9" ht="14" x14ac:dyDescent="0.2">
      <c r="A230" s="50">
        <v>229</v>
      </c>
      <c r="B230" s="51" t="str">
        <f>VLOOKUP(A230,Items!A:G,5,FALSE)</f>
        <v>Problem</v>
      </c>
      <c r="C230" s="52" t="str">
        <f>VLOOKUP(A230,Items!A:G,6,FALSE)</f>
        <v>Adapt 229</v>
      </c>
      <c r="D230" s="29" t="s">
        <v>1272</v>
      </c>
      <c r="E230" s="13" t="str">
        <f>VLOOKUP(D230,LOs!A:B,2,FALSE)</f>
        <v>Definition of Normal Random Variable</v>
      </c>
      <c r="F230" s="53" t="s">
        <v>19</v>
      </c>
      <c r="G230" s="53" t="s">
        <v>1299</v>
      </c>
      <c r="H230" s="53" t="s">
        <v>1291</v>
      </c>
      <c r="I230" s="53" t="s">
        <v>1294</v>
      </c>
    </row>
    <row r="231" spans="1:9" ht="14" x14ac:dyDescent="0.2">
      <c r="A231" s="50">
        <v>230</v>
      </c>
      <c r="B231" s="51" t="str">
        <f>VLOOKUP(A231,Items!A:G,5,FALSE)</f>
        <v>Problem</v>
      </c>
      <c r="C231" s="52" t="str">
        <f>VLOOKUP(A231,Items!A:G,6,FALSE)</f>
        <v>Adapt 230</v>
      </c>
      <c r="D231" s="29" t="s">
        <v>1272</v>
      </c>
      <c r="E231" s="13" t="str">
        <f>VLOOKUP(D231,LOs!A:B,2,FALSE)</f>
        <v>Definition of Normal Random Variable</v>
      </c>
      <c r="F231" s="53" t="s">
        <v>19</v>
      </c>
      <c r="G231" s="53" t="s">
        <v>1299</v>
      </c>
      <c r="H231" s="53" t="s">
        <v>1291</v>
      </c>
      <c r="I231" s="62" t="s">
        <v>943</v>
      </c>
    </row>
    <row r="232" spans="1:9" ht="14" x14ac:dyDescent="0.2">
      <c r="A232" s="50">
        <v>231</v>
      </c>
      <c r="B232" s="51" t="str">
        <f>VLOOKUP(A232,Items!A:G,5,FALSE)</f>
        <v>Problem</v>
      </c>
      <c r="C232" s="52" t="str">
        <f>VLOOKUP(A232,Items!A:G,6,FALSE)</f>
        <v>Adapt 231</v>
      </c>
      <c r="D232" s="29" t="s">
        <v>1272</v>
      </c>
      <c r="E232" s="13" t="str">
        <f>VLOOKUP(D232,LOs!A:B,2,FALSE)</f>
        <v>Definition of Normal Random Variable</v>
      </c>
      <c r="F232" s="53" t="s">
        <v>19</v>
      </c>
      <c r="G232" s="53" t="s">
        <v>1299</v>
      </c>
      <c r="H232" s="53" t="s">
        <v>1291</v>
      </c>
      <c r="I232" s="53" t="s">
        <v>1296</v>
      </c>
    </row>
    <row r="233" spans="1:9" ht="14" x14ac:dyDescent="0.2">
      <c r="A233" s="50">
        <v>232</v>
      </c>
      <c r="B233" s="51" t="str">
        <f>VLOOKUP(A233,Items!A:G,5,FALSE)</f>
        <v>Problem</v>
      </c>
      <c r="C233" s="52" t="str">
        <f>VLOOKUP(A233,Items!A:G,6,FALSE)</f>
        <v>Adapt 232</v>
      </c>
      <c r="D233" s="29" t="s">
        <v>1272</v>
      </c>
      <c r="E233" s="13" t="str">
        <f>VLOOKUP(D233,LOs!A:B,2,FALSE)</f>
        <v>Definition of Normal Random Variable</v>
      </c>
      <c r="F233" s="53" t="s">
        <v>19</v>
      </c>
      <c r="G233" s="53" t="s">
        <v>1299</v>
      </c>
      <c r="H233" s="53" t="s">
        <v>1291</v>
      </c>
      <c r="I233" s="53" t="s">
        <v>1294</v>
      </c>
    </row>
    <row r="234" spans="1:9" ht="14" x14ac:dyDescent="0.2">
      <c r="A234" s="50">
        <v>233</v>
      </c>
      <c r="B234" s="51" t="str">
        <f>VLOOKUP(A234,Items!A:G,5,FALSE)</f>
        <v>Problem</v>
      </c>
      <c r="C234" s="52" t="str">
        <f>VLOOKUP(A234,Items!A:G,6,FALSE)</f>
        <v>Adapt 233</v>
      </c>
      <c r="D234" s="29" t="s">
        <v>1272</v>
      </c>
      <c r="E234" s="13" t="str">
        <f>VLOOKUP(D234,LOs!A:B,2,FALSE)</f>
        <v>Definition of Normal Random Variable</v>
      </c>
      <c r="F234" s="53" t="s">
        <v>19</v>
      </c>
      <c r="G234" s="53" t="s">
        <v>1299</v>
      </c>
      <c r="H234" s="53" t="s">
        <v>1291</v>
      </c>
      <c r="I234" s="62" t="s">
        <v>943</v>
      </c>
    </row>
    <row r="235" spans="1:9" ht="14" x14ac:dyDescent="0.2">
      <c r="A235" s="50">
        <v>234</v>
      </c>
      <c r="B235" s="51" t="str">
        <f>VLOOKUP(A235,Items!A:G,5,FALSE)</f>
        <v>Problem</v>
      </c>
      <c r="C235" s="52" t="str">
        <f>VLOOKUP(A235,Items!A:G,6,FALSE)</f>
        <v>Adapt 234</v>
      </c>
      <c r="D235" s="29" t="s">
        <v>1272</v>
      </c>
      <c r="E235" s="13" t="str">
        <f>VLOOKUP(D235,LOs!A:B,2,FALSE)</f>
        <v>Definition of Normal Random Variable</v>
      </c>
      <c r="F235" s="53" t="s">
        <v>19</v>
      </c>
      <c r="G235" s="53" t="s">
        <v>1299</v>
      </c>
      <c r="H235" s="53" t="s">
        <v>1291</v>
      </c>
      <c r="I235" s="53" t="s">
        <v>1296</v>
      </c>
    </row>
    <row r="236" spans="1:9" ht="14" x14ac:dyDescent="0.2">
      <c r="A236" s="50">
        <v>235</v>
      </c>
      <c r="B236" s="51" t="str">
        <f>VLOOKUP(A236,Items!A:G,5,FALSE)</f>
        <v>Problem</v>
      </c>
      <c r="C236" s="52" t="str">
        <f>VLOOKUP(A236,Items!A:G,6,FALSE)</f>
        <v>Adapt 235</v>
      </c>
      <c r="D236" s="29" t="s">
        <v>1254</v>
      </c>
      <c r="E236" s="13" t="str">
        <f>VLOOKUP(D236,LOs!A:B,2,FALSE)</f>
        <v>Problems in Sampling</v>
      </c>
      <c r="F236" s="53" t="s">
        <v>19</v>
      </c>
      <c r="G236" s="53" t="s">
        <v>1299</v>
      </c>
      <c r="H236" s="53" t="s">
        <v>1291</v>
      </c>
      <c r="I236" s="62" t="s">
        <v>1297</v>
      </c>
    </row>
    <row r="237" spans="1:9" ht="14" x14ac:dyDescent="0.2">
      <c r="A237" s="50">
        <v>236</v>
      </c>
      <c r="B237" s="51" t="str">
        <f>VLOOKUP(A237,Items!A:G,5,FALSE)</f>
        <v>Problem</v>
      </c>
      <c r="C237" s="52" t="str">
        <f>VLOOKUP(A237,Items!A:G,6,FALSE)</f>
        <v>Adapt 236</v>
      </c>
      <c r="D237" s="29" t="s">
        <v>1254</v>
      </c>
      <c r="E237" s="13" t="str">
        <f>VLOOKUP(D237,LOs!A:B,2,FALSE)</f>
        <v>Problems in Sampling</v>
      </c>
      <c r="F237" s="53" t="s">
        <v>19</v>
      </c>
      <c r="G237" s="53" t="s">
        <v>1299</v>
      </c>
      <c r="H237" s="53" t="s">
        <v>1291</v>
      </c>
      <c r="I237" s="62" t="s">
        <v>1004</v>
      </c>
    </row>
    <row r="238" spans="1:9" ht="14" x14ac:dyDescent="0.2">
      <c r="A238" s="50">
        <v>237</v>
      </c>
      <c r="B238" s="51" t="str">
        <f>VLOOKUP(A238,Items!A:G,5,FALSE)</f>
        <v>Problem</v>
      </c>
      <c r="C238" s="52" t="str">
        <f>VLOOKUP(A238,Items!A:G,6,FALSE)</f>
        <v>Adapt 237</v>
      </c>
      <c r="D238" s="29" t="s">
        <v>1254</v>
      </c>
      <c r="E238" s="13" t="str">
        <f>VLOOKUP(D238,LOs!A:B,2,FALSE)</f>
        <v>Problems in Sampling</v>
      </c>
      <c r="F238" s="53" t="s">
        <v>19</v>
      </c>
      <c r="G238" s="53" t="s">
        <v>1299</v>
      </c>
      <c r="H238" s="53" t="s">
        <v>1291</v>
      </c>
      <c r="I238" s="53" t="s">
        <v>1294</v>
      </c>
    </row>
    <row r="239" spans="1:9" ht="14" x14ac:dyDescent="0.2">
      <c r="A239" s="50">
        <v>238</v>
      </c>
      <c r="B239" s="51" t="str">
        <f>VLOOKUP(A239,Items!A:G,5,FALSE)</f>
        <v>Problem</v>
      </c>
      <c r="C239" s="52" t="str">
        <f>VLOOKUP(A239,Items!A:G,6,FALSE)</f>
        <v>Adapt 238</v>
      </c>
      <c r="D239" s="29" t="s">
        <v>1254</v>
      </c>
      <c r="E239" s="13" t="str">
        <f>VLOOKUP(D239,LOs!A:B,2,FALSE)</f>
        <v>Problems in Sampling</v>
      </c>
      <c r="F239" s="53" t="s">
        <v>19</v>
      </c>
      <c r="G239" s="53" t="s">
        <v>1299</v>
      </c>
      <c r="H239" s="53" t="s">
        <v>1291</v>
      </c>
      <c r="I239" s="53" t="s">
        <v>1296</v>
      </c>
    </row>
    <row r="240" spans="1:9" ht="14" x14ac:dyDescent="0.2">
      <c r="A240" s="50">
        <v>239</v>
      </c>
      <c r="B240" s="51" t="str">
        <f>VLOOKUP(A240,Items!A:G,5,FALSE)</f>
        <v>Problem</v>
      </c>
      <c r="C240" s="52" t="str">
        <f>VLOOKUP(A240,Items!A:G,6,FALSE)</f>
        <v>Adapt 239</v>
      </c>
      <c r="D240" s="29" t="s">
        <v>1254</v>
      </c>
      <c r="E240" s="13" t="str">
        <f>VLOOKUP(D240,LOs!A:B,2,FALSE)</f>
        <v>Problems in Sampling</v>
      </c>
      <c r="F240" s="53" t="s">
        <v>19</v>
      </c>
      <c r="G240" s="53" t="s">
        <v>1299</v>
      </c>
      <c r="H240" s="53" t="s">
        <v>1291</v>
      </c>
      <c r="I240" s="53" t="s">
        <v>1294</v>
      </c>
    </row>
    <row r="241" spans="1:9" ht="14" x14ac:dyDescent="0.2">
      <c r="A241" s="50">
        <v>240</v>
      </c>
      <c r="B241" s="51" t="str">
        <f>VLOOKUP(A241,Items!A:G,5,FALSE)</f>
        <v>Problem</v>
      </c>
      <c r="C241" s="52" t="str">
        <f>VLOOKUP(A241,Items!A:G,6,FALSE)</f>
        <v>Adapt 240</v>
      </c>
      <c r="D241" s="29" t="s">
        <v>1265</v>
      </c>
      <c r="E241" s="13" t="str">
        <f>VLOOKUP(D241,LOs!A:B,2,FALSE)</f>
        <v>Computing Mean, Median, Variance, and Standard Deviation, Outliers</v>
      </c>
      <c r="F241" s="53" t="s">
        <v>19</v>
      </c>
      <c r="G241" s="53" t="s">
        <v>1299</v>
      </c>
      <c r="H241" s="53" t="s">
        <v>1291</v>
      </c>
      <c r="I241" s="53" t="s">
        <v>1294</v>
      </c>
    </row>
    <row r="242" spans="1:9" ht="14" x14ac:dyDescent="0.2">
      <c r="A242" s="50">
        <v>241</v>
      </c>
      <c r="B242" s="51" t="str">
        <f>VLOOKUP(A242,Items!A:G,5,FALSE)</f>
        <v>Problem</v>
      </c>
      <c r="C242" s="52" t="str">
        <f>VLOOKUP(A242,Items!A:G,6,FALSE)</f>
        <v>Adapt 241</v>
      </c>
      <c r="D242" s="29" t="s">
        <v>1265</v>
      </c>
      <c r="E242" s="13" t="str">
        <f>VLOOKUP(D242,LOs!A:B,2,FALSE)</f>
        <v>Computing Mean, Median, Variance, and Standard Deviation, Outliers</v>
      </c>
      <c r="F242" s="53" t="s">
        <v>19</v>
      </c>
      <c r="G242" s="53" t="s">
        <v>1299</v>
      </c>
      <c r="H242" s="53" t="s">
        <v>1291</v>
      </c>
      <c r="I242" s="62" t="s">
        <v>1004</v>
      </c>
    </row>
    <row r="243" spans="1:9" ht="14" x14ac:dyDescent="0.2">
      <c r="A243" s="50">
        <v>242</v>
      </c>
      <c r="B243" s="51" t="str">
        <f>VLOOKUP(A243,Items!A:G,5,FALSE)</f>
        <v>Problem</v>
      </c>
      <c r="C243" s="52" t="str">
        <f>VLOOKUP(A243,Items!A:G,6,FALSE)</f>
        <v>Adapt 242</v>
      </c>
      <c r="D243" s="29" t="s">
        <v>1265</v>
      </c>
      <c r="E243" s="13" t="str">
        <f>VLOOKUP(D243,LOs!A:B,2,FALSE)</f>
        <v>Computing Mean, Median, Variance, and Standard Deviation, Outliers</v>
      </c>
      <c r="F243" s="53" t="s">
        <v>19</v>
      </c>
      <c r="G243" s="53" t="s">
        <v>1299</v>
      </c>
      <c r="H243" s="53" t="s">
        <v>1291</v>
      </c>
      <c r="I243" s="53" t="s">
        <v>1296</v>
      </c>
    </row>
    <row r="244" spans="1:9" ht="14" x14ac:dyDescent="0.2">
      <c r="A244" s="50">
        <v>243</v>
      </c>
      <c r="B244" s="51" t="str">
        <f>VLOOKUP(A244,Items!A:G,5,FALSE)</f>
        <v>Problem</v>
      </c>
      <c r="C244" s="52" t="str">
        <f>VLOOKUP(A244,Items!A:G,6,FALSE)</f>
        <v>Adapt 243</v>
      </c>
      <c r="D244" s="29" t="s">
        <v>1273</v>
      </c>
      <c r="E244" s="13" t="str">
        <f>VLOOKUP(D244,LOs!A:B,2,FALSE)</f>
        <v>Estimate Population Proportion using P-hat</v>
      </c>
      <c r="F244" s="53" t="s">
        <v>19</v>
      </c>
      <c r="G244" s="53" t="s">
        <v>1299</v>
      </c>
      <c r="H244" s="53" t="s">
        <v>1291</v>
      </c>
      <c r="I244" s="53" t="s">
        <v>1294</v>
      </c>
    </row>
    <row r="245" spans="1:9" ht="14" x14ac:dyDescent="0.2">
      <c r="A245" s="50">
        <v>244</v>
      </c>
      <c r="B245" s="51" t="str">
        <f>VLOOKUP(A245,Items!A:G,5,FALSE)</f>
        <v>Problem</v>
      </c>
      <c r="C245" s="52" t="str">
        <f>VLOOKUP(A245,Items!A:G,6,FALSE)</f>
        <v>Adapt 244</v>
      </c>
      <c r="D245" s="29" t="s">
        <v>1273</v>
      </c>
      <c r="E245" s="13" t="str">
        <f>VLOOKUP(D245,LOs!A:B,2,FALSE)</f>
        <v>Estimate Population Proportion using P-hat</v>
      </c>
      <c r="F245" s="53" t="s">
        <v>19</v>
      </c>
      <c r="G245" s="53" t="s">
        <v>1299</v>
      </c>
      <c r="H245" s="53" t="s">
        <v>1291</v>
      </c>
      <c r="I245" s="62" t="s">
        <v>1004</v>
      </c>
    </row>
    <row r="246" spans="1:9" ht="14" x14ac:dyDescent="0.2">
      <c r="A246" s="50">
        <v>245</v>
      </c>
      <c r="B246" s="51" t="str">
        <f>VLOOKUP(A246,Items!A:G,5,FALSE)</f>
        <v>Problem</v>
      </c>
      <c r="C246" s="52" t="str">
        <f>VLOOKUP(A246,Items!A:G,6,FALSE)</f>
        <v>Adapt 245</v>
      </c>
      <c r="D246" s="29" t="s">
        <v>1273</v>
      </c>
      <c r="E246" s="13" t="str">
        <f>VLOOKUP(D246,LOs!A:B,2,FALSE)</f>
        <v>Estimate Population Proportion using P-hat</v>
      </c>
      <c r="F246" s="53" t="s">
        <v>19</v>
      </c>
      <c r="G246" s="53" t="s">
        <v>1299</v>
      </c>
      <c r="H246" s="53" t="s">
        <v>1291</v>
      </c>
      <c r="I246" s="53" t="s">
        <v>1296</v>
      </c>
    </row>
    <row r="247" spans="1:9" ht="14" x14ac:dyDescent="0.2">
      <c r="A247" s="50">
        <v>246</v>
      </c>
      <c r="B247" s="51" t="str">
        <f>VLOOKUP(A247,Items!A:G,5,FALSE)</f>
        <v>Problem</v>
      </c>
      <c r="C247" s="52" t="str">
        <f>VLOOKUP(A247,Items!A:G,6,FALSE)</f>
        <v>Adapt 246</v>
      </c>
      <c r="D247" s="29" t="s">
        <v>1289</v>
      </c>
      <c r="E247" s="13" t="str">
        <f>VLOOKUP(D247,LOs!A:B,2,FALSE)</f>
        <v>Computing Z scores, standard Normal and the .S Functions</v>
      </c>
      <c r="F247" s="53" t="s">
        <v>19</v>
      </c>
      <c r="G247" s="53" t="s">
        <v>1299</v>
      </c>
      <c r="H247" s="53" t="s">
        <v>1291</v>
      </c>
      <c r="I247" s="62" t="s">
        <v>1297</v>
      </c>
    </row>
    <row r="248" spans="1:9" ht="14" x14ac:dyDescent="0.2">
      <c r="A248" s="50">
        <v>247</v>
      </c>
      <c r="B248" s="51" t="str">
        <f>VLOOKUP(A248,Items!A:G,5,FALSE)</f>
        <v>Problem</v>
      </c>
      <c r="C248" s="52" t="str">
        <f>VLOOKUP(A248,Items!A:G,6,FALSE)</f>
        <v>Adapt 247</v>
      </c>
      <c r="D248" s="29" t="s">
        <v>1289</v>
      </c>
      <c r="E248" s="13" t="str">
        <f>VLOOKUP(D248,LOs!A:B,2,FALSE)</f>
        <v>Computing Z scores, standard Normal and the .S Functions</v>
      </c>
      <c r="F248" s="53" t="s">
        <v>19</v>
      </c>
      <c r="G248" s="53" t="s">
        <v>1299</v>
      </c>
      <c r="H248" s="53" t="s">
        <v>1291</v>
      </c>
      <c r="I248" s="62" t="s">
        <v>1004</v>
      </c>
    </row>
    <row r="249" spans="1:9" ht="14" x14ac:dyDescent="0.2">
      <c r="A249" s="50">
        <v>248</v>
      </c>
      <c r="B249" s="51" t="str">
        <f>VLOOKUP(A249,Items!A:G,5,FALSE)</f>
        <v>Problem</v>
      </c>
      <c r="C249" s="52" t="str">
        <f>VLOOKUP(A249,Items!A:G,6,FALSE)</f>
        <v>Adapt 248</v>
      </c>
      <c r="D249" s="29" t="s">
        <v>1289</v>
      </c>
      <c r="E249" s="13" t="str">
        <f>VLOOKUP(D249,LOs!A:B,2,FALSE)</f>
        <v>Computing Z scores, standard Normal and the .S Functions</v>
      </c>
      <c r="F249" s="53" t="s">
        <v>19</v>
      </c>
      <c r="G249" s="53" t="s">
        <v>1299</v>
      </c>
      <c r="H249" s="53" t="s">
        <v>1291</v>
      </c>
      <c r="I249" s="53" t="s">
        <v>1296</v>
      </c>
    </row>
    <row r="250" spans="1:9" ht="14" x14ac:dyDescent="0.2">
      <c r="A250" s="50">
        <v>249</v>
      </c>
      <c r="B250" s="51" t="str">
        <f>VLOOKUP(A250,Items!A:G,5,FALSE)</f>
        <v>Problem</v>
      </c>
      <c r="C250" s="52" t="str">
        <f>VLOOKUP(A250,Items!A:G,6,FALSE)</f>
        <v>Adapt 249</v>
      </c>
      <c r="D250" s="29" t="s">
        <v>1265</v>
      </c>
      <c r="E250" s="13" t="str">
        <f>VLOOKUP(D250,LOs!A:B,2,FALSE)</f>
        <v>Computing Mean, Median, Variance, and Standard Deviation, Outliers</v>
      </c>
      <c r="F250" s="53" t="s">
        <v>19</v>
      </c>
      <c r="G250" s="53" t="s">
        <v>1299</v>
      </c>
      <c r="H250" s="53" t="s">
        <v>1291</v>
      </c>
      <c r="I250" s="53" t="s">
        <v>1294</v>
      </c>
    </row>
    <row r="251" spans="1:9" ht="14" x14ac:dyDescent="0.2">
      <c r="A251" s="50">
        <v>250</v>
      </c>
      <c r="B251" s="51" t="str">
        <f>VLOOKUP(A251,Items!A:G,5,FALSE)</f>
        <v>Problem</v>
      </c>
      <c r="C251" s="52" t="str">
        <f>VLOOKUP(A251,Items!A:G,6,FALSE)</f>
        <v>Adapt 250</v>
      </c>
      <c r="D251" s="29" t="s">
        <v>1265</v>
      </c>
      <c r="E251" s="13" t="str">
        <f>VLOOKUP(D251,LOs!A:B,2,FALSE)</f>
        <v>Computing Mean, Median, Variance, and Standard Deviation, Outliers</v>
      </c>
      <c r="F251" s="53" t="s">
        <v>19</v>
      </c>
      <c r="G251" s="53" t="s">
        <v>1299</v>
      </c>
      <c r="H251" s="53" t="s">
        <v>1291</v>
      </c>
      <c r="I251" s="62" t="s">
        <v>1004</v>
      </c>
    </row>
    <row r="252" spans="1:9" ht="14" x14ac:dyDescent="0.2">
      <c r="A252" s="50">
        <v>251</v>
      </c>
      <c r="B252" s="51" t="str">
        <f>VLOOKUP(A252,Items!A:G,5,FALSE)</f>
        <v>Problem</v>
      </c>
      <c r="C252" s="52" t="str">
        <f>VLOOKUP(A252,Items!A:G,6,FALSE)</f>
        <v>Adapt 251</v>
      </c>
      <c r="D252" s="29" t="s">
        <v>1265</v>
      </c>
      <c r="E252" s="13" t="str">
        <f>VLOOKUP(D252,LOs!A:B,2,FALSE)</f>
        <v>Computing Mean, Median, Variance, and Standard Deviation, Outliers</v>
      </c>
      <c r="F252" s="53" t="s">
        <v>19</v>
      </c>
      <c r="G252" s="53" t="s">
        <v>1299</v>
      </c>
      <c r="H252" s="53" t="s">
        <v>1291</v>
      </c>
      <c r="I252" s="53" t="s">
        <v>1296</v>
      </c>
    </row>
    <row r="253" spans="1:9" ht="14" x14ac:dyDescent="0.2">
      <c r="A253" s="50">
        <v>252</v>
      </c>
      <c r="B253" s="51" t="str">
        <f>VLOOKUP(A253,Items!A:G,5,FALSE)</f>
        <v>Problem</v>
      </c>
      <c r="C253" s="52" t="str">
        <f>VLOOKUP(A253,Items!A:G,6,FALSE)</f>
        <v>Adapt 252</v>
      </c>
      <c r="D253" s="29" t="s">
        <v>1265</v>
      </c>
      <c r="E253" s="13" t="str">
        <f>VLOOKUP(D253,LOs!A:B,2,FALSE)</f>
        <v>Computing Mean, Median, Variance, and Standard Deviation, Outliers</v>
      </c>
      <c r="F253" s="53" t="s">
        <v>19</v>
      </c>
      <c r="G253" s="53" t="s">
        <v>1299</v>
      </c>
      <c r="H253" s="53" t="s">
        <v>1291</v>
      </c>
      <c r="I253" s="62" t="s">
        <v>1297</v>
      </c>
    </row>
    <row r="254" spans="1:9" ht="14" x14ac:dyDescent="0.2">
      <c r="A254" s="50">
        <v>253</v>
      </c>
      <c r="B254" s="51" t="str">
        <f>VLOOKUP(A254,Items!A:G,5,FALSE)</f>
        <v>Problem</v>
      </c>
      <c r="C254" s="52" t="str">
        <f>VLOOKUP(A254,Items!A:G,6,FALSE)</f>
        <v>Adapt 253</v>
      </c>
      <c r="D254" s="29" t="s">
        <v>1265</v>
      </c>
      <c r="E254" s="13" t="str">
        <f>VLOOKUP(D254,LOs!A:B,2,FALSE)</f>
        <v>Computing Mean, Median, Variance, and Standard Deviation, Outliers</v>
      </c>
      <c r="F254" s="53" t="s">
        <v>19</v>
      </c>
      <c r="G254" s="53" t="s">
        <v>1299</v>
      </c>
      <c r="H254" s="53" t="s">
        <v>1291</v>
      </c>
      <c r="I254" s="53" t="s">
        <v>1294</v>
      </c>
    </row>
    <row r="255" spans="1:9" ht="14" x14ac:dyDescent="0.2">
      <c r="A255" s="50">
        <v>254</v>
      </c>
      <c r="B255" s="51" t="str">
        <f>VLOOKUP(A255,Items!A:G,5,FALSE)</f>
        <v>Problem</v>
      </c>
      <c r="C255" s="52" t="str">
        <f>VLOOKUP(A255,Items!A:G,6,FALSE)</f>
        <v>Adapt 254</v>
      </c>
      <c r="D255" s="29" t="s">
        <v>1265</v>
      </c>
      <c r="E255" s="13" t="str">
        <f>VLOOKUP(D255,LOs!A:B,2,FALSE)</f>
        <v>Computing Mean, Median, Variance, and Standard Deviation, Outliers</v>
      </c>
      <c r="F255" s="53" t="s">
        <v>19</v>
      </c>
      <c r="G255" s="53" t="s">
        <v>1299</v>
      </c>
      <c r="H255" s="53" t="s">
        <v>1291</v>
      </c>
      <c r="I255" s="53" t="s">
        <v>1296</v>
      </c>
    </row>
    <row r="256" spans="1:9" ht="14" x14ac:dyDescent="0.2">
      <c r="A256" s="50">
        <v>255</v>
      </c>
      <c r="B256" s="51" t="str">
        <f>VLOOKUP(A256,Items!A:G,5,FALSE)</f>
        <v>Problem</v>
      </c>
      <c r="C256" s="52" t="str">
        <f>VLOOKUP(A256,Items!A:G,6,FALSE)</f>
        <v>Adapt 255</v>
      </c>
      <c r="D256" s="29" t="s">
        <v>1274</v>
      </c>
      <c r="E256" s="13" t="str">
        <f>VLOOKUP(D256,LOs!A:B,2,FALSE)</f>
        <v>Confidence Interval for Population Mean &amp; Proporitons</v>
      </c>
      <c r="F256" s="53" t="s">
        <v>19</v>
      </c>
      <c r="G256" s="53" t="s">
        <v>1299</v>
      </c>
      <c r="H256" s="53" t="s">
        <v>1291</v>
      </c>
      <c r="I256" s="53" t="s">
        <v>1294</v>
      </c>
    </row>
    <row r="257" spans="1:9" ht="14" x14ac:dyDescent="0.2">
      <c r="A257" s="50">
        <v>256</v>
      </c>
      <c r="B257" s="51" t="str">
        <f>VLOOKUP(A257,Items!A:G,5,FALSE)</f>
        <v>Problem</v>
      </c>
      <c r="C257" s="52" t="str">
        <f>VLOOKUP(A257,Items!A:G,6,FALSE)</f>
        <v>Adapt 256</v>
      </c>
      <c r="D257" s="29" t="s">
        <v>1274</v>
      </c>
      <c r="E257" s="13" t="str">
        <f>VLOOKUP(D257,LOs!A:B,2,FALSE)</f>
        <v>Confidence Interval for Population Mean &amp; Proporitons</v>
      </c>
      <c r="F257" s="53" t="s">
        <v>19</v>
      </c>
      <c r="G257" s="53" t="s">
        <v>1299</v>
      </c>
      <c r="H257" s="53" t="s">
        <v>1291</v>
      </c>
      <c r="I257" s="62" t="s">
        <v>1004</v>
      </c>
    </row>
    <row r="258" spans="1:9" ht="14" x14ac:dyDescent="0.2">
      <c r="A258" s="50">
        <v>257</v>
      </c>
      <c r="B258" s="51" t="str">
        <f>VLOOKUP(A258,Items!A:G,5,FALSE)</f>
        <v>Problem</v>
      </c>
      <c r="C258" s="52" t="str">
        <f>VLOOKUP(A258,Items!A:G,6,FALSE)</f>
        <v>Adapt 257</v>
      </c>
      <c r="D258" s="29" t="s">
        <v>1274</v>
      </c>
      <c r="E258" s="13" t="str">
        <f>VLOOKUP(D258,LOs!A:B,2,FALSE)</f>
        <v>Confidence Interval for Population Mean &amp; Proporitons</v>
      </c>
      <c r="F258" s="53" t="s">
        <v>19</v>
      </c>
      <c r="G258" s="53" t="s">
        <v>1299</v>
      </c>
      <c r="H258" s="53" t="s">
        <v>1291</v>
      </c>
      <c r="I258" s="53" t="s">
        <v>1296</v>
      </c>
    </row>
    <row r="259" spans="1:9" ht="14" x14ac:dyDescent="0.2">
      <c r="A259" s="50">
        <v>258</v>
      </c>
      <c r="B259" s="51" t="str">
        <f>VLOOKUP(A259,Items!A:G,5,FALSE)</f>
        <v>Problem</v>
      </c>
      <c r="C259" s="52" t="str">
        <f>VLOOKUP(A259,Items!A:G,6,FALSE)</f>
        <v>Adapt 258</v>
      </c>
      <c r="D259" s="29" t="s">
        <v>1274</v>
      </c>
      <c r="E259" s="13" t="str">
        <f>VLOOKUP(D259,LOs!A:B,2,FALSE)</f>
        <v>Confidence Interval for Population Mean &amp; Proporitons</v>
      </c>
      <c r="F259" s="53" t="s">
        <v>19</v>
      </c>
      <c r="G259" s="53" t="s">
        <v>1299</v>
      </c>
      <c r="H259" s="53" t="s">
        <v>1291</v>
      </c>
      <c r="I259" s="53" t="s">
        <v>1294</v>
      </c>
    </row>
    <row r="260" spans="1:9" ht="14" x14ac:dyDescent="0.2">
      <c r="A260" s="50">
        <v>259</v>
      </c>
      <c r="B260" s="51" t="str">
        <f>VLOOKUP(A260,Items!A:G,5,FALSE)</f>
        <v>Problem</v>
      </c>
      <c r="C260" s="52" t="str">
        <f>VLOOKUP(A260,Items!A:G,6,FALSE)</f>
        <v>Adapt 259</v>
      </c>
      <c r="D260" s="29" t="s">
        <v>1274</v>
      </c>
      <c r="E260" s="13" t="str">
        <f>VLOOKUP(D260,LOs!A:B,2,FALSE)</f>
        <v>Confidence Interval for Population Mean &amp; Proporitons</v>
      </c>
      <c r="F260" s="53" t="s">
        <v>19</v>
      </c>
      <c r="G260" s="53" t="s">
        <v>1299</v>
      </c>
      <c r="H260" s="53" t="s">
        <v>1291</v>
      </c>
      <c r="I260" s="62" t="s">
        <v>1297</v>
      </c>
    </row>
    <row r="261" spans="1:9" ht="14" x14ac:dyDescent="0.2">
      <c r="A261" s="50">
        <v>260</v>
      </c>
      <c r="B261" s="51" t="str">
        <f>VLOOKUP(A261,Items!A:G,5,FALSE)</f>
        <v>Problem</v>
      </c>
      <c r="C261" s="52" t="str">
        <f>VLOOKUP(A261,Items!A:G,6,FALSE)</f>
        <v>Adapt 260</v>
      </c>
      <c r="D261" s="29" t="s">
        <v>1274</v>
      </c>
      <c r="E261" s="13" t="str">
        <f>VLOOKUP(D261,LOs!A:B,2,FALSE)</f>
        <v>Confidence Interval for Population Mean &amp; Proporitons</v>
      </c>
      <c r="F261" s="53" t="s">
        <v>19</v>
      </c>
      <c r="G261" s="53" t="s">
        <v>1299</v>
      </c>
      <c r="H261" s="53" t="s">
        <v>1291</v>
      </c>
      <c r="I261" s="53" t="s">
        <v>1296</v>
      </c>
    </row>
    <row r="262" spans="1:9" ht="14" x14ac:dyDescent="0.2">
      <c r="A262" s="50">
        <v>261</v>
      </c>
      <c r="B262" s="51" t="str">
        <f>VLOOKUP(A262,Items!A:G,5,FALSE)</f>
        <v>Problem</v>
      </c>
      <c r="C262" s="52" t="str">
        <f>VLOOKUP(A262,Items!A:G,6,FALSE)</f>
        <v>Adapt 261</v>
      </c>
      <c r="D262" s="29" t="s">
        <v>1274</v>
      </c>
      <c r="E262" s="13" t="str">
        <f>VLOOKUP(D262,LOs!A:B,2,FALSE)</f>
        <v>Confidence Interval for Population Mean &amp; Proporitons</v>
      </c>
      <c r="F262" s="53" t="s">
        <v>19</v>
      </c>
      <c r="G262" s="53" t="s">
        <v>1299</v>
      </c>
      <c r="H262" s="53" t="s">
        <v>1291</v>
      </c>
      <c r="I262" s="53" t="s">
        <v>1294</v>
      </c>
    </row>
    <row r="263" spans="1:9" ht="14" x14ac:dyDescent="0.2">
      <c r="A263" s="50">
        <v>262</v>
      </c>
      <c r="B263" s="51" t="str">
        <f>VLOOKUP(A263,Items!A:G,5,FALSE)</f>
        <v>Problem</v>
      </c>
      <c r="C263" s="52" t="str">
        <f>VLOOKUP(A263,Items!A:G,6,FALSE)</f>
        <v>Adapt 262</v>
      </c>
      <c r="D263" s="29" t="s">
        <v>1274</v>
      </c>
      <c r="E263" s="13" t="str">
        <f>VLOOKUP(D263,LOs!A:B,2,FALSE)</f>
        <v>Confidence Interval for Population Mean &amp; Proporitons</v>
      </c>
      <c r="F263" s="53" t="s">
        <v>19</v>
      </c>
      <c r="G263" s="53" t="s">
        <v>1299</v>
      </c>
      <c r="H263" s="53" t="s">
        <v>1291</v>
      </c>
      <c r="I263" s="53" t="s">
        <v>1296</v>
      </c>
    </row>
    <row r="264" spans="1:9" ht="14" x14ac:dyDescent="0.2">
      <c r="A264" s="50">
        <v>263</v>
      </c>
      <c r="B264" s="51" t="str">
        <f>VLOOKUP(A264,Items!A:G,5,FALSE)</f>
        <v>Problem</v>
      </c>
      <c r="C264" s="52" t="str">
        <f>VLOOKUP(A264,Items!A:G,6,FALSE)</f>
        <v>Adapt 263</v>
      </c>
      <c r="D264" s="29" t="s">
        <v>1274</v>
      </c>
      <c r="E264" s="13" t="str">
        <f>VLOOKUP(D264,LOs!A:B,2,FALSE)</f>
        <v>Confidence Interval for Population Mean &amp; Proporitons</v>
      </c>
      <c r="F264" s="53" t="s">
        <v>19</v>
      </c>
      <c r="G264" s="53" t="s">
        <v>1299</v>
      </c>
      <c r="H264" s="53" t="s">
        <v>1291</v>
      </c>
      <c r="I264" s="53" t="s">
        <v>1294</v>
      </c>
    </row>
    <row r="265" spans="1:9" ht="14" x14ac:dyDescent="0.2">
      <c r="A265" s="50">
        <v>264</v>
      </c>
      <c r="B265" s="51" t="str">
        <f>VLOOKUP(A265,Items!A:G,5,FALSE)</f>
        <v>Problem</v>
      </c>
      <c r="C265" s="52" t="str">
        <f>VLOOKUP(A265,Items!A:G,6,FALSE)</f>
        <v>Adapt 264</v>
      </c>
      <c r="D265" s="29" t="s">
        <v>1274</v>
      </c>
      <c r="E265" s="13" t="str">
        <f>VLOOKUP(D265,LOs!A:B,2,FALSE)</f>
        <v>Confidence Interval for Population Mean &amp; Proporitons</v>
      </c>
      <c r="F265" s="53" t="s">
        <v>19</v>
      </c>
      <c r="G265" s="53" t="s">
        <v>1299</v>
      </c>
      <c r="H265" s="53" t="s">
        <v>1291</v>
      </c>
      <c r="I265" s="53" t="s">
        <v>1296</v>
      </c>
    </row>
    <row r="266" spans="1:9" ht="14" x14ac:dyDescent="0.2">
      <c r="A266" s="50">
        <v>265</v>
      </c>
      <c r="B266" s="51" t="str">
        <f>VLOOKUP(A266,Items!A:G,5,FALSE)</f>
        <v>Problem</v>
      </c>
      <c r="C266" s="52" t="str">
        <f>VLOOKUP(A266,Items!A:G,6,FALSE)</f>
        <v>Adapt 265</v>
      </c>
      <c r="D266" s="29" t="s">
        <v>1274</v>
      </c>
      <c r="E266" s="13" t="str">
        <f>VLOOKUP(D266,LOs!A:B,2,FALSE)</f>
        <v>Confidence Interval for Population Mean &amp; Proporitons</v>
      </c>
      <c r="F266" s="53" t="s">
        <v>19</v>
      </c>
      <c r="G266" s="53" t="s">
        <v>1299</v>
      </c>
      <c r="H266" s="53" t="s">
        <v>1291</v>
      </c>
      <c r="I266" s="53" t="s">
        <v>1294</v>
      </c>
    </row>
    <row r="267" spans="1:9" ht="14" x14ac:dyDescent="0.2">
      <c r="A267" s="50">
        <v>266</v>
      </c>
      <c r="B267" s="51" t="str">
        <f>VLOOKUP(A267,Items!A:G,5,FALSE)</f>
        <v>Problem</v>
      </c>
      <c r="C267" s="52" t="str">
        <f>VLOOKUP(A267,Items!A:G,6,FALSE)</f>
        <v>Adapt 266</v>
      </c>
      <c r="D267" s="29" t="s">
        <v>1274</v>
      </c>
      <c r="E267" s="13" t="str">
        <f>VLOOKUP(D267,LOs!A:B,2,FALSE)</f>
        <v>Confidence Interval for Population Mean &amp; Proporitons</v>
      </c>
      <c r="F267" s="53" t="s">
        <v>19</v>
      </c>
      <c r="G267" s="53" t="s">
        <v>1299</v>
      </c>
      <c r="H267" s="53" t="s">
        <v>1291</v>
      </c>
      <c r="I267" s="53" t="s">
        <v>1296</v>
      </c>
    </row>
    <row r="268" spans="1:9" ht="14" x14ac:dyDescent="0.2">
      <c r="A268" s="50">
        <v>267</v>
      </c>
      <c r="B268" s="51" t="str">
        <f>VLOOKUP(A268,Items!A:G,5,FALSE)</f>
        <v>Problem</v>
      </c>
      <c r="C268" s="52" t="str">
        <f>VLOOKUP(A268,Items!A:G,6,FALSE)</f>
        <v>Adapt 267</v>
      </c>
      <c r="D268" s="29" t="s">
        <v>1274</v>
      </c>
      <c r="E268" s="13" t="str">
        <f>VLOOKUP(D268,LOs!A:B,2,FALSE)</f>
        <v>Confidence Interval for Population Mean &amp; Proporitons</v>
      </c>
      <c r="F268" s="53" t="s">
        <v>19</v>
      </c>
      <c r="G268" s="53" t="s">
        <v>1299</v>
      </c>
      <c r="H268" s="53" t="s">
        <v>1291</v>
      </c>
      <c r="I268" s="62" t="s">
        <v>1004</v>
      </c>
    </row>
    <row r="269" spans="1:9" ht="14" x14ac:dyDescent="0.2">
      <c r="A269" s="50">
        <v>268</v>
      </c>
      <c r="B269" s="51" t="str">
        <f>VLOOKUP(A269,Items!A:G,5,FALSE)</f>
        <v>Problem</v>
      </c>
      <c r="C269" s="52" t="str">
        <f>VLOOKUP(A269,Items!A:G,6,FALSE)</f>
        <v>Adapt 268</v>
      </c>
      <c r="D269" s="29" t="s">
        <v>1274</v>
      </c>
      <c r="E269" s="13" t="str">
        <f>VLOOKUP(D269,LOs!A:B,2,FALSE)</f>
        <v>Confidence Interval for Population Mean &amp; Proporitons</v>
      </c>
      <c r="F269" s="53" t="s">
        <v>19</v>
      </c>
      <c r="G269" s="53" t="s">
        <v>1299</v>
      </c>
      <c r="H269" s="53" t="s">
        <v>1291</v>
      </c>
      <c r="I269" s="53" t="s">
        <v>1294</v>
      </c>
    </row>
    <row r="270" spans="1:9" ht="14" x14ac:dyDescent="0.2">
      <c r="A270" s="50">
        <v>269</v>
      </c>
      <c r="B270" s="51" t="str">
        <f>VLOOKUP(A270,Items!A:G,5,FALSE)</f>
        <v>Problem</v>
      </c>
      <c r="C270" s="52" t="str">
        <f>VLOOKUP(A270,Items!A:G,6,FALSE)</f>
        <v>Adapt 269</v>
      </c>
      <c r="D270" s="29" t="s">
        <v>1274</v>
      </c>
      <c r="E270" s="13" t="str">
        <f>VLOOKUP(D270,LOs!A:B,2,FALSE)</f>
        <v>Confidence Interval for Population Mean &amp; Proporitons</v>
      </c>
      <c r="F270" s="53" t="s">
        <v>19</v>
      </c>
      <c r="G270" s="53" t="s">
        <v>1299</v>
      </c>
      <c r="H270" s="53" t="s">
        <v>1291</v>
      </c>
      <c r="I270" s="53" t="s">
        <v>1296</v>
      </c>
    </row>
    <row r="271" spans="1:9" ht="14" x14ac:dyDescent="0.2">
      <c r="A271" s="50">
        <v>270</v>
      </c>
      <c r="B271" s="51" t="str">
        <f>VLOOKUP(A271,Items!A:G,5,FALSE)</f>
        <v>Problem</v>
      </c>
      <c r="C271" s="52" t="str">
        <f>VLOOKUP(A271,Items!A:G,6,FALSE)</f>
        <v>Adapt 270</v>
      </c>
      <c r="D271" s="29" t="s">
        <v>1277</v>
      </c>
      <c r="E271" s="13" t="str">
        <f>VLOOKUP(D271,LOs!A:B,2,FALSE)</f>
        <v>Finite Correction Formula for Estimating Population &amp; Sample Sizes</v>
      </c>
      <c r="F271" s="53" t="s">
        <v>19</v>
      </c>
      <c r="G271" s="53" t="s">
        <v>1299</v>
      </c>
      <c r="H271" s="53" t="s">
        <v>1291</v>
      </c>
      <c r="I271" s="53" t="s">
        <v>1294</v>
      </c>
    </row>
    <row r="272" spans="1:9" ht="14" x14ac:dyDescent="0.2">
      <c r="A272" s="50">
        <v>271</v>
      </c>
      <c r="B272" s="51" t="str">
        <f>VLOOKUP(A272,Items!A:G,5,FALSE)</f>
        <v>Problem</v>
      </c>
      <c r="C272" s="52" t="str">
        <f>VLOOKUP(A272,Items!A:G,6,FALSE)</f>
        <v>Adapt 271</v>
      </c>
      <c r="D272" s="29" t="s">
        <v>1277</v>
      </c>
      <c r="E272" s="13" t="str">
        <f>VLOOKUP(D272,LOs!A:B,2,FALSE)</f>
        <v>Finite Correction Formula for Estimating Population &amp; Sample Sizes</v>
      </c>
      <c r="F272" s="53" t="s">
        <v>19</v>
      </c>
      <c r="G272" s="53" t="s">
        <v>1299</v>
      </c>
      <c r="H272" s="53" t="s">
        <v>1291</v>
      </c>
      <c r="I272" s="62" t="s">
        <v>1004</v>
      </c>
    </row>
    <row r="273" spans="1:9" ht="14" x14ac:dyDescent="0.2">
      <c r="A273" s="50">
        <v>272</v>
      </c>
      <c r="B273" s="51" t="str">
        <f>VLOOKUP(A273,Items!A:G,5,FALSE)</f>
        <v>Problem</v>
      </c>
      <c r="C273" s="52" t="str">
        <f>VLOOKUP(A273,Items!A:G,6,FALSE)</f>
        <v>Adapt 272</v>
      </c>
      <c r="D273" s="29" t="s">
        <v>1277</v>
      </c>
      <c r="E273" s="13" t="str">
        <f>VLOOKUP(D273,LOs!A:B,2,FALSE)</f>
        <v>Finite Correction Formula for Estimating Population &amp; Sample Sizes</v>
      </c>
      <c r="F273" s="53" t="s">
        <v>19</v>
      </c>
      <c r="G273" s="53" t="s">
        <v>1299</v>
      </c>
      <c r="H273" s="53" t="s">
        <v>1291</v>
      </c>
      <c r="I273" s="53" t="s">
        <v>1296</v>
      </c>
    </row>
    <row r="274" spans="1:9" ht="14" x14ac:dyDescent="0.2">
      <c r="A274" s="50">
        <v>273</v>
      </c>
      <c r="B274" s="51" t="str">
        <f>VLOOKUP(A274,Items!A:G,5,FALSE)</f>
        <v>Problem</v>
      </c>
      <c r="C274" s="52" t="str">
        <f>VLOOKUP(A274,Items!A:G,6,FALSE)</f>
        <v>Adapt 273</v>
      </c>
      <c r="D274" s="29" t="s">
        <v>1275</v>
      </c>
      <c r="E274" s="13" t="str">
        <f>VLOOKUP(D274,LOs!A:B,2,FALSE)</f>
        <v>Sample Size for Estimating Population Mean &amp; Proportion</v>
      </c>
      <c r="F274" s="53" t="s">
        <v>19</v>
      </c>
      <c r="G274" s="53" t="s">
        <v>1299</v>
      </c>
      <c r="H274" s="53" t="s">
        <v>1291</v>
      </c>
      <c r="I274" s="62" t="s">
        <v>1297</v>
      </c>
    </row>
    <row r="275" spans="1:9" ht="14" x14ac:dyDescent="0.2">
      <c r="A275" s="50">
        <v>274</v>
      </c>
      <c r="B275" s="51" t="str">
        <f>VLOOKUP(A275,Items!A:G,5,FALSE)</f>
        <v>Problem</v>
      </c>
      <c r="C275" s="52" t="str">
        <f>VLOOKUP(A275,Items!A:G,6,FALSE)</f>
        <v>Adapt 274</v>
      </c>
      <c r="D275" s="29" t="s">
        <v>1275</v>
      </c>
      <c r="E275" s="13" t="str">
        <f>VLOOKUP(D275,LOs!A:B,2,FALSE)</f>
        <v>Sample Size for Estimating Population Mean &amp; Proportion</v>
      </c>
      <c r="F275" s="53" t="s">
        <v>19</v>
      </c>
      <c r="G275" s="53" t="s">
        <v>1299</v>
      </c>
      <c r="H275" s="53" t="s">
        <v>1291</v>
      </c>
      <c r="I275" s="62" t="s">
        <v>1004</v>
      </c>
    </row>
    <row r="276" spans="1:9" ht="14" x14ac:dyDescent="0.2">
      <c r="A276" s="50">
        <v>275</v>
      </c>
      <c r="B276" s="51" t="str">
        <f>VLOOKUP(A276,Items!A:G,5,FALSE)</f>
        <v>Problem</v>
      </c>
      <c r="C276" s="52" t="str">
        <f>VLOOKUP(A276,Items!A:G,6,FALSE)</f>
        <v>Adapt 275</v>
      </c>
      <c r="D276" s="29" t="s">
        <v>1275</v>
      </c>
      <c r="E276" s="13" t="str">
        <f>VLOOKUP(D276,LOs!A:B,2,FALSE)</f>
        <v>Sample Size for Estimating Population Mean &amp; Proportion</v>
      </c>
      <c r="F276" s="53" t="s">
        <v>19</v>
      </c>
      <c r="G276" s="53" t="s">
        <v>1299</v>
      </c>
      <c r="H276" s="53" t="s">
        <v>1291</v>
      </c>
      <c r="I276" s="53" t="s">
        <v>1294</v>
      </c>
    </row>
    <row r="277" spans="1:9" ht="14" x14ac:dyDescent="0.2">
      <c r="A277" s="50">
        <v>276</v>
      </c>
      <c r="B277" s="51" t="str">
        <f>VLOOKUP(A277,Items!A:G,5,FALSE)</f>
        <v>Problem</v>
      </c>
      <c r="C277" s="52" t="str">
        <f>VLOOKUP(A277,Items!A:G,6,FALSE)</f>
        <v>Adapt 276</v>
      </c>
      <c r="D277" s="29" t="s">
        <v>1275</v>
      </c>
      <c r="E277" s="13" t="str">
        <f>VLOOKUP(D277,LOs!A:B,2,FALSE)</f>
        <v>Sample Size for Estimating Population Mean &amp; Proportion</v>
      </c>
      <c r="F277" s="53" t="s">
        <v>19</v>
      </c>
      <c r="G277" s="53" t="s">
        <v>1299</v>
      </c>
      <c r="H277" s="53" t="s">
        <v>1291</v>
      </c>
      <c r="I277" s="53" t="s">
        <v>1296</v>
      </c>
    </row>
    <row r="278" spans="1:9" ht="14" x14ac:dyDescent="0.2">
      <c r="A278" s="50">
        <v>277</v>
      </c>
      <c r="B278" s="51" t="str">
        <f>VLOOKUP(A278,Items!A:G,5,FALSE)</f>
        <v>Problem</v>
      </c>
      <c r="C278" s="52" t="str">
        <f>VLOOKUP(A278,Items!A:G,6,FALSE)</f>
        <v>Adapt 277</v>
      </c>
      <c r="D278" s="29" t="s">
        <v>1275</v>
      </c>
      <c r="E278" s="13" t="str">
        <f>VLOOKUP(D278,LOs!A:B,2,FALSE)</f>
        <v>Sample Size for Estimating Population Mean &amp; Proportion</v>
      </c>
      <c r="F278" s="53" t="s">
        <v>19</v>
      </c>
      <c r="G278" s="53" t="s">
        <v>1299</v>
      </c>
      <c r="H278" s="53" t="s">
        <v>1291</v>
      </c>
      <c r="I278" s="53" t="s">
        <v>1294</v>
      </c>
    </row>
    <row r="279" spans="1:9" ht="14" x14ac:dyDescent="0.2">
      <c r="A279" s="50">
        <v>278</v>
      </c>
      <c r="B279" s="51" t="str">
        <f>VLOOKUP(A279,Items!A:G,5,FALSE)</f>
        <v>Problem</v>
      </c>
      <c r="C279" s="52" t="str">
        <f>VLOOKUP(A279,Items!A:G,6,FALSE)</f>
        <v>Adapt 278</v>
      </c>
      <c r="D279" s="29" t="s">
        <v>1275</v>
      </c>
      <c r="E279" s="13" t="str">
        <f>VLOOKUP(D279,LOs!A:B,2,FALSE)</f>
        <v>Sample Size for Estimating Population Mean &amp; Proportion</v>
      </c>
      <c r="F279" s="53" t="s">
        <v>19</v>
      </c>
      <c r="G279" s="53" t="s">
        <v>1299</v>
      </c>
      <c r="H279" s="53" t="s">
        <v>1291</v>
      </c>
      <c r="I279" s="53" t="s">
        <v>1296</v>
      </c>
    </row>
    <row r="280" spans="1:9" ht="14" x14ac:dyDescent="0.2">
      <c r="A280" s="50">
        <v>279</v>
      </c>
      <c r="B280" s="51" t="str">
        <f>VLOOKUP(A280,Items!A:G,5,FALSE)</f>
        <v>Problem</v>
      </c>
      <c r="C280" s="52" t="str">
        <f>VLOOKUP(A280,Items!A:G,6,FALSE)</f>
        <v>Adapt 279</v>
      </c>
      <c r="D280" s="29" t="s">
        <v>1275</v>
      </c>
      <c r="E280" s="13" t="str">
        <f>VLOOKUP(D280,LOs!A:B,2,FALSE)</f>
        <v>Sample Size for Estimating Population Mean &amp; Proportion</v>
      </c>
      <c r="F280" s="53" t="s">
        <v>19</v>
      </c>
      <c r="G280" s="53" t="s">
        <v>1299</v>
      </c>
      <c r="H280" s="53" t="s">
        <v>1291</v>
      </c>
      <c r="I280" s="53" t="s">
        <v>1294</v>
      </c>
    </row>
    <row r="281" spans="1:9" ht="14" x14ac:dyDescent="0.2">
      <c r="A281" s="50">
        <v>280</v>
      </c>
      <c r="B281" s="51" t="str">
        <f>VLOOKUP(A281,Items!A:G,5,FALSE)</f>
        <v>Problem</v>
      </c>
      <c r="C281" s="52" t="str">
        <f>VLOOKUP(A281,Items!A:G,6,FALSE)</f>
        <v>Adapt 280</v>
      </c>
      <c r="D281" s="29" t="s">
        <v>1275</v>
      </c>
      <c r="E281" s="13" t="str">
        <f>VLOOKUP(D281,LOs!A:B,2,FALSE)</f>
        <v>Sample Size for Estimating Population Mean &amp; Proportion</v>
      </c>
      <c r="F281" s="53" t="s">
        <v>19</v>
      </c>
      <c r="G281" s="53" t="s">
        <v>1299</v>
      </c>
      <c r="H281" s="53" t="s">
        <v>1291</v>
      </c>
      <c r="I281" s="53" t="s">
        <v>1296</v>
      </c>
    </row>
    <row r="282" spans="1:9" ht="14" x14ac:dyDescent="0.2">
      <c r="A282" s="50">
        <v>281</v>
      </c>
      <c r="B282" s="51" t="str">
        <f>VLOOKUP(A282,Items!A:G,5,FALSE)</f>
        <v>Problem</v>
      </c>
      <c r="C282" s="52" t="str">
        <f>VLOOKUP(A282,Items!A:G,6,FALSE)</f>
        <v>Adapt 281</v>
      </c>
      <c r="D282" s="29" t="s">
        <v>1275</v>
      </c>
      <c r="E282" s="13" t="str">
        <f>VLOOKUP(D282,LOs!A:B,2,FALSE)</f>
        <v>Sample Size for Estimating Population Mean &amp; Proportion</v>
      </c>
      <c r="F282" s="53" t="s">
        <v>19</v>
      </c>
      <c r="G282" s="53" t="s">
        <v>1299</v>
      </c>
      <c r="H282" s="53" t="s">
        <v>1291</v>
      </c>
      <c r="I282" s="53" t="s">
        <v>1303</v>
      </c>
    </row>
    <row r="283" spans="1:9" ht="14" x14ac:dyDescent="0.2">
      <c r="A283" s="50">
        <v>282</v>
      </c>
      <c r="B283" s="51" t="str">
        <f>VLOOKUP(A283,Items!A:G,5,FALSE)</f>
        <v>Problem</v>
      </c>
      <c r="C283" s="52" t="str">
        <f>VLOOKUP(A283,Items!A:G,6,FALSE)</f>
        <v>Adapt 282</v>
      </c>
      <c r="D283" s="29" t="s">
        <v>1277</v>
      </c>
      <c r="E283" s="13" t="str">
        <f>VLOOKUP(D283,LOs!A:B,2,FALSE)</f>
        <v>Finite Correction Formula for Estimating Population &amp; Sample Sizes</v>
      </c>
      <c r="F283" s="53" t="s">
        <v>19</v>
      </c>
      <c r="G283" s="53" t="s">
        <v>1299</v>
      </c>
      <c r="H283" s="53" t="s">
        <v>1291</v>
      </c>
      <c r="I283" s="62" t="s">
        <v>1297</v>
      </c>
    </row>
    <row r="284" spans="1:9" ht="14" x14ac:dyDescent="0.2">
      <c r="A284" s="50">
        <v>283</v>
      </c>
      <c r="B284" s="51" t="str">
        <f>VLOOKUP(A284,Items!A:G,5,FALSE)</f>
        <v>Problem</v>
      </c>
      <c r="C284" s="52" t="str">
        <f>VLOOKUP(A284,Items!A:G,6,FALSE)</f>
        <v>Adapt 283</v>
      </c>
      <c r="D284" s="29" t="s">
        <v>1277</v>
      </c>
      <c r="E284" s="13" t="str">
        <f>VLOOKUP(D284,LOs!A:B,2,FALSE)</f>
        <v>Finite Correction Formula for Estimating Population &amp; Sample Sizes</v>
      </c>
      <c r="F284" s="53" t="s">
        <v>19</v>
      </c>
      <c r="G284" s="53" t="s">
        <v>1299</v>
      </c>
      <c r="H284" s="53" t="s">
        <v>1291</v>
      </c>
      <c r="I284" s="62" t="s">
        <v>1004</v>
      </c>
    </row>
    <row r="285" spans="1:9" ht="14" x14ac:dyDescent="0.2">
      <c r="A285" s="50">
        <v>284</v>
      </c>
      <c r="B285" s="51" t="str">
        <f>VLOOKUP(A285,Items!A:G,5,FALSE)</f>
        <v>Problem</v>
      </c>
      <c r="C285" s="52" t="str">
        <f>VLOOKUP(A285,Items!A:G,6,FALSE)</f>
        <v>Adapt 284</v>
      </c>
      <c r="D285" s="29" t="s">
        <v>1277</v>
      </c>
      <c r="E285" s="13" t="str">
        <f>VLOOKUP(D285,LOs!A:B,2,FALSE)</f>
        <v>Finite Correction Formula for Estimating Population &amp; Sample Sizes</v>
      </c>
      <c r="F285" s="53" t="s">
        <v>19</v>
      </c>
      <c r="G285" s="53" t="s">
        <v>1299</v>
      </c>
      <c r="H285" s="53" t="s">
        <v>1291</v>
      </c>
      <c r="I285" s="53" t="s">
        <v>1294</v>
      </c>
    </row>
    <row r="286" spans="1:9" ht="14" x14ac:dyDescent="0.2">
      <c r="A286" s="50">
        <v>285</v>
      </c>
      <c r="B286" s="51" t="str">
        <f>VLOOKUP(A286,Items!A:G,5,FALSE)</f>
        <v>Problem</v>
      </c>
      <c r="C286" s="52" t="str">
        <f>VLOOKUP(A286,Items!A:G,6,FALSE)</f>
        <v>Adapt 285</v>
      </c>
      <c r="D286" s="29" t="s">
        <v>1277</v>
      </c>
      <c r="E286" s="13" t="str">
        <f>VLOOKUP(D286,LOs!A:B,2,FALSE)</f>
        <v>Finite Correction Formula for Estimating Population &amp; Sample Sizes</v>
      </c>
      <c r="F286" s="53" t="s">
        <v>19</v>
      </c>
      <c r="G286" s="53" t="s">
        <v>1299</v>
      </c>
      <c r="H286" s="53" t="s">
        <v>1291</v>
      </c>
      <c r="I286" s="53" t="s">
        <v>1296</v>
      </c>
    </row>
    <row r="287" spans="1:9" ht="14" x14ac:dyDescent="0.2">
      <c r="A287" s="50">
        <v>286</v>
      </c>
      <c r="B287" s="51" t="str">
        <f>VLOOKUP(A287,Items!A:G,5,FALSE)</f>
        <v>Problem</v>
      </c>
      <c r="C287" s="52" t="str">
        <f>VLOOKUP(A287,Items!A:G,6,FALSE)</f>
        <v>Adapt 286</v>
      </c>
      <c r="D287" s="29" t="s">
        <v>1277</v>
      </c>
      <c r="E287" s="13" t="str">
        <f>VLOOKUP(D287,LOs!A:B,2,FALSE)</f>
        <v>Finite Correction Formula for Estimating Population &amp; Sample Sizes</v>
      </c>
      <c r="F287" s="53" t="s">
        <v>19</v>
      </c>
      <c r="G287" s="53" t="s">
        <v>1299</v>
      </c>
      <c r="H287" s="53" t="s">
        <v>1291</v>
      </c>
      <c r="I287" s="53" t="s">
        <v>1294</v>
      </c>
    </row>
    <row r="288" spans="1:9" ht="14" x14ac:dyDescent="0.2">
      <c r="A288" s="50">
        <v>287</v>
      </c>
      <c r="B288" s="51" t="str">
        <f>VLOOKUP(A288,Items!A:G,5,FALSE)</f>
        <v>Problem</v>
      </c>
      <c r="C288" s="52" t="str">
        <f>VLOOKUP(A288,Items!A:G,6,FALSE)</f>
        <v>Adapt 287</v>
      </c>
      <c r="D288" s="29" t="s">
        <v>1277</v>
      </c>
      <c r="E288" s="13" t="str">
        <f>VLOOKUP(D288,LOs!A:B,2,FALSE)</f>
        <v>Finite Correction Formula for Estimating Population &amp; Sample Sizes</v>
      </c>
      <c r="F288" s="53" t="s">
        <v>19</v>
      </c>
      <c r="G288" s="53" t="s">
        <v>1299</v>
      </c>
      <c r="H288" s="53" t="s">
        <v>1291</v>
      </c>
      <c r="I288" s="53" t="s">
        <v>1296</v>
      </c>
    </row>
    <row r="289" spans="1:9" ht="14" x14ac:dyDescent="0.2">
      <c r="A289" s="50">
        <v>288</v>
      </c>
      <c r="B289" s="51" t="str">
        <f>VLOOKUP(A289,Items!A:G,5,FALSE)</f>
        <v>Problem</v>
      </c>
      <c r="C289" s="52" t="str">
        <f>VLOOKUP(A289,Items!A:G,6,FALSE)</f>
        <v>Adapt 288</v>
      </c>
      <c r="D289" s="29" t="s">
        <v>1274</v>
      </c>
      <c r="E289" s="13" t="str">
        <f>VLOOKUP(D289,LOs!A:B,2,FALSE)</f>
        <v>Confidence Interval for Population Mean &amp; Proporitons</v>
      </c>
      <c r="F289" s="53" t="s">
        <v>19</v>
      </c>
      <c r="G289" s="53" t="s">
        <v>1299</v>
      </c>
      <c r="H289" s="53" t="s">
        <v>1291</v>
      </c>
      <c r="I289" s="62" t="s">
        <v>1004</v>
      </c>
    </row>
    <row r="290" spans="1:9" ht="14" x14ac:dyDescent="0.2">
      <c r="A290" s="50">
        <v>289</v>
      </c>
      <c r="B290" s="51" t="str">
        <f>VLOOKUP(A290,Items!A:G,5,FALSE)</f>
        <v>Problem</v>
      </c>
      <c r="C290" s="52" t="str">
        <f>VLOOKUP(A290,Items!A:G,6,FALSE)</f>
        <v>Adapt 289</v>
      </c>
      <c r="D290" s="29" t="s">
        <v>1274</v>
      </c>
      <c r="E290" s="13" t="str">
        <f>VLOOKUP(D290,LOs!A:B,2,FALSE)</f>
        <v>Confidence Interval for Population Mean &amp; Proporitons</v>
      </c>
      <c r="F290" s="53" t="s">
        <v>19</v>
      </c>
      <c r="G290" s="53" t="s">
        <v>1299</v>
      </c>
      <c r="H290" s="53" t="s">
        <v>1291</v>
      </c>
      <c r="I290" s="53" t="s">
        <v>1294</v>
      </c>
    </row>
    <row r="291" spans="1:9" ht="14" x14ac:dyDescent="0.2">
      <c r="A291" s="50">
        <v>290</v>
      </c>
      <c r="B291" s="51" t="str">
        <f>VLOOKUP(A291,Items!A:G,5,FALSE)</f>
        <v>Problem</v>
      </c>
      <c r="C291" s="52" t="str">
        <f>VLOOKUP(A291,Items!A:G,6,FALSE)</f>
        <v>Adapt 290</v>
      </c>
      <c r="D291" s="29" t="s">
        <v>1274</v>
      </c>
      <c r="E291" s="13" t="str">
        <f>VLOOKUP(D291,LOs!A:B,2,FALSE)</f>
        <v>Confidence Interval for Population Mean &amp; Proporitons</v>
      </c>
      <c r="F291" s="53" t="s">
        <v>19</v>
      </c>
      <c r="G291" s="53" t="s">
        <v>1299</v>
      </c>
      <c r="H291" s="53" t="s">
        <v>1291</v>
      </c>
      <c r="I291" s="53" t="s">
        <v>1296</v>
      </c>
    </row>
    <row r="292" spans="1:9" ht="14" x14ac:dyDescent="0.2">
      <c r="A292" s="50">
        <v>291</v>
      </c>
      <c r="B292" s="51" t="str">
        <f>VLOOKUP(A292,Items!A:G,5,FALSE)</f>
        <v>Problem</v>
      </c>
      <c r="C292" s="52" t="str">
        <f>VLOOKUP(A292,Items!A:G,6,FALSE)</f>
        <v>Adapt 291</v>
      </c>
      <c r="D292" s="29" t="s">
        <v>1274</v>
      </c>
      <c r="E292" s="13" t="str">
        <f>VLOOKUP(D292,LOs!A:B,2,FALSE)</f>
        <v>Confidence Interval for Population Mean &amp; Proporitons</v>
      </c>
      <c r="F292" s="53" t="s">
        <v>19</v>
      </c>
      <c r="G292" s="53" t="s">
        <v>1299</v>
      </c>
      <c r="H292" s="53" t="s">
        <v>1291</v>
      </c>
      <c r="I292" s="53" t="s">
        <v>1294</v>
      </c>
    </row>
    <row r="293" spans="1:9" ht="14" x14ac:dyDescent="0.2">
      <c r="A293" s="50">
        <v>292</v>
      </c>
      <c r="B293" s="51" t="str">
        <f>VLOOKUP(A293,Items!A:G,5,FALSE)</f>
        <v>Problem</v>
      </c>
      <c r="C293" s="52" t="str">
        <f>VLOOKUP(A293,Items!A:G,6,FALSE)</f>
        <v>Adapt 292</v>
      </c>
      <c r="D293" s="29" t="s">
        <v>1274</v>
      </c>
      <c r="E293" s="13" t="str">
        <f>VLOOKUP(D293,LOs!A:B,2,FALSE)</f>
        <v>Confidence Interval for Population Mean &amp; Proporitons</v>
      </c>
      <c r="F293" s="53" t="s">
        <v>19</v>
      </c>
      <c r="G293" s="53" t="s">
        <v>1299</v>
      </c>
      <c r="H293" s="53" t="s">
        <v>1291</v>
      </c>
      <c r="I293" s="62" t="s">
        <v>1004</v>
      </c>
    </row>
    <row r="294" spans="1:9" ht="14" x14ac:dyDescent="0.2">
      <c r="A294" s="50">
        <v>293</v>
      </c>
      <c r="B294" s="51" t="str">
        <f>VLOOKUP(A294,Items!A:G,5,FALSE)</f>
        <v>Problem</v>
      </c>
      <c r="C294" s="52" t="str">
        <f>VLOOKUP(A294,Items!A:G,6,FALSE)</f>
        <v>Adapt 293</v>
      </c>
      <c r="D294" s="29" t="s">
        <v>1274</v>
      </c>
      <c r="E294" s="13" t="str">
        <f>VLOOKUP(D294,LOs!A:B,2,FALSE)</f>
        <v>Confidence Interval for Population Mean &amp; Proporitons</v>
      </c>
      <c r="F294" s="53" t="s">
        <v>19</v>
      </c>
      <c r="G294" s="53" t="s">
        <v>1299</v>
      </c>
      <c r="H294" s="53" t="s">
        <v>1291</v>
      </c>
      <c r="I294" s="53" t="s">
        <v>1296</v>
      </c>
    </row>
    <row r="295" spans="1:9" ht="14" x14ac:dyDescent="0.2">
      <c r="A295" s="50">
        <v>294</v>
      </c>
      <c r="B295" s="51" t="str">
        <f>VLOOKUP(A295,Items!A:G,5,FALSE)</f>
        <v>Problem</v>
      </c>
      <c r="C295" s="52" t="str">
        <f>VLOOKUP(A295,Items!A:G,6,FALSE)</f>
        <v>Adapt 294</v>
      </c>
      <c r="D295" s="29" t="s">
        <v>1276</v>
      </c>
      <c r="E295" s="13" t="str">
        <f>VLOOKUP(D295,LOs!A:B,2,FALSE)</f>
        <v>Defining Hypothesis Testing - Null and Alternative Hypotheses, Critical regions, &amp; Errors</v>
      </c>
      <c r="F295" s="53" t="s">
        <v>1291</v>
      </c>
      <c r="G295" s="53" t="s">
        <v>1299</v>
      </c>
      <c r="H295" s="53" t="s">
        <v>1295</v>
      </c>
      <c r="I295" s="53" t="s">
        <v>1294</v>
      </c>
    </row>
    <row r="296" spans="1:9" ht="14" x14ac:dyDescent="0.2">
      <c r="A296" s="50">
        <v>295</v>
      </c>
      <c r="B296" s="51" t="str">
        <f>VLOOKUP(A296,Items!A:G,5,FALSE)</f>
        <v>Problem</v>
      </c>
      <c r="C296" s="52" t="str">
        <f>VLOOKUP(A296,Items!A:G,6,FALSE)</f>
        <v>Adapt 295</v>
      </c>
      <c r="D296" s="29" t="s">
        <v>1276</v>
      </c>
      <c r="E296" s="13" t="str">
        <f>VLOOKUP(D296,LOs!A:B,2,FALSE)</f>
        <v>Defining Hypothesis Testing - Null and Alternative Hypotheses, Critical regions, &amp; Errors</v>
      </c>
      <c r="F296" s="53" t="s">
        <v>1291</v>
      </c>
      <c r="G296" s="53" t="s">
        <v>1299</v>
      </c>
      <c r="H296" s="53" t="s">
        <v>1295</v>
      </c>
      <c r="I296" s="62" t="s">
        <v>1046</v>
      </c>
    </row>
    <row r="297" spans="1:9" ht="14" x14ac:dyDescent="0.2">
      <c r="A297" s="50">
        <v>296</v>
      </c>
      <c r="B297" s="51" t="str">
        <f>VLOOKUP(A297,Items!A:G,5,FALSE)</f>
        <v>Problem</v>
      </c>
      <c r="C297" s="52" t="str">
        <f>VLOOKUP(A297,Items!A:G,6,FALSE)</f>
        <v>Adapt 296</v>
      </c>
      <c r="D297" s="29" t="s">
        <v>1276</v>
      </c>
      <c r="E297" s="13" t="str">
        <f>VLOOKUP(D297,LOs!A:B,2,FALSE)</f>
        <v>Defining Hypothesis Testing - Null and Alternative Hypotheses, Critical regions, &amp; Errors</v>
      </c>
      <c r="F297" s="53" t="s">
        <v>1291</v>
      </c>
      <c r="G297" s="53" t="s">
        <v>1299</v>
      </c>
      <c r="H297" s="53" t="s">
        <v>1295</v>
      </c>
      <c r="I297" s="53" t="s">
        <v>1296</v>
      </c>
    </row>
    <row r="298" spans="1:9" ht="14" x14ac:dyDescent="0.2">
      <c r="A298" s="50">
        <v>297</v>
      </c>
      <c r="B298" s="51" t="str">
        <f>VLOOKUP(A298,Items!A:G,5,FALSE)</f>
        <v>Problem</v>
      </c>
      <c r="C298" s="52" t="str">
        <f>VLOOKUP(A298,Items!A:G,6,FALSE)</f>
        <v>Adapt 297</v>
      </c>
      <c r="D298" s="29" t="s">
        <v>1276</v>
      </c>
      <c r="E298" s="13" t="str">
        <f>VLOOKUP(D298,LOs!A:B,2,FALSE)</f>
        <v>Defining Hypothesis Testing - Null and Alternative Hypotheses, Critical regions, &amp; Errors</v>
      </c>
      <c r="F298" s="53" t="s">
        <v>1291</v>
      </c>
      <c r="G298" s="53" t="s">
        <v>1291</v>
      </c>
      <c r="H298" s="53" t="s">
        <v>1295</v>
      </c>
      <c r="I298" s="62" t="s">
        <v>1297</v>
      </c>
    </row>
    <row r="299" spans="1:9" ht="14" x14ac:dyDescent="0.2">
      <c r="A299" s="50">
        <v>298</v>
      </c>
      <c r="B299" s="51" t="str">
        <f>VLOOKUP(A299,Items!A:G,5,FALSE)</f>
        <v>Problem</v>
      </c>
      <c r="C299" s="52" t="str">
        <f>VLOOKUP(A299,Items!A:G,6,FALSE)</f>
        <v>Adapt 298</v>
      </c>
      <c r="D299" s="29" t="s">
        <v>1276</v>
      </c>
      <c r="E299" s="13" t="str">
        <f>VLOOKUP(D299,LOs!A:B,2,FALSE)</f>
        <v>Defining Hypothesis Testing - Null and Alternative Hypotheses, Critical regions, &amp; Errors</v>
      </c>
      <c r="F299" s="53" t="s">
        <v>1291</v>
      </c>
      <c r="G299" s="53" t="s">
        <v>1299</v>
      </c>
      <c r="H299" s="53" t="s">
        <v>1295</v>
      </c>
      <c r="I299" s="53" t="s">
        <v>1294</v>
      </c>
    </row>
    <row r="300" spans="1:9" ht="14" x14ac:dyDescent="0.2">
      <c r="A300" s="50">
        <v>299</v>
      </c>
      <c r="B300" s="51" t="str">
        <f>VLOOKUP(A300,Items!A:G,5,FALSE)</f>
        <v>Problem</v>
      </c>
      <c r="C300" s="52" t="str">
        <f>VLOOKUP(A300,Items!A:G,6,FALSE)</f>
        <v>Adapt 299</v>
      </c>
      <c r="D300" s="29" t="s">
        <v>1276</v>
      </c>
      <c r="E300" s="13" t="str">
        <f>VLOOKUP(D300,LOs!A:B,2,FALSE)</f>
        <v>Defining Hypothesis Testing - Null and Alternative Hypotheses, Critical regions, &amp; Errors</v>
      </c>
      <c r="F300" s="53" t="s">
        <v>1291</v>
      </c>
      <c r="G300" s="53" t="s">
        <v>1291</v>
      </c>
      <c r="H300" s="53" t="s">
        <v>1295</v>
      </c>
      <c r="I300" s="53" t="s">
        <v>1296</v>
      </c>
    </row>
    <row r="301" spans="1:9" ht="14" x14ac:dyDescent="0.2">
      <c r="A301" s="50">
        <v>300</v>
      </c>
      <c r="B301" s="51" t="str">
        <f>VLOOKUP(A301,Items!A:G,5,FALSE)</f>
        <v>Problem</v>
      </c>
      <c r="C301" s="52" t="str">
        <f>VLOOKUP(A301,Items!A:G,6,FALSE)</f>
        <v>Adapt 300</v>
      </c>
      <c r="D301" s="29" t="s">
        <v>1276</v>
      </c>
      <c r="E301" s="13" t="str">
        <f>VLOOKUP(D301,LOs!A:B,2,FALSE)</f>
        <v>Defining Hypothesis Testing - Null and Alternative Hypotheses, Critical regions, &amp; Errors</v>
      </c>
      <c r="F301" s="53" t="s">
        <v>1291</v>
      </c>
      <c r="G301" s="53" t="s">
        <v>1291</v>
      </c>
      <c r="H301" s="53" t="s">
        <v>1295</v>
      </c>
      <c r="I301" s="53" t="s">
        <v>1294</v>
      </c>
    </row>
    <row r="302" spans="1:9" ht="14" x14ac:dyDescent="0.2">
      <c r="A302" s="50">
        <v>301</v>
      </c>
      <c r="B302" s="51" t="str">
        <f>VLOOKUP(A302,Items!A:G,5,FALSE)</f>
        <v>Problem</v>
      </c>
      <c r="C302" s="52" t="str">
        <f>VLOOKUP(A302,Items!A:G,6,FALSE)</f>
        <v>Adapt 301</v>
      </c>
      <c r="D302" s="29" t="s">
        <v>1276</v>
      </c>
      <c r="E302" s="13" t="str">
        <f>VLOOKUP(D302,LOs!A:B,2,FALSE)</f>
        <v>Defining Hypothesis Testing - Null and Alternative Hypotheses, Critical regions, &amp; Errors</v>
      </c>
      <c r="F302" s="53" t="s">
        <v>1291</v>
      </c>
      <c r="G302" s="53" t="s">
        <v>1299</v>
      </c>
      <c r="H302" s="53" t="s">
        <v>1295</v>
      </c>
      <c r="I302" s="53" t="s">
        <v>1296</v>
      </c>
    </row>
    <row r="303" spans="1:9" ht="14" x14ac:dyDescent="0.2">
      <c r="A303" s="50">
        <v>302</v>
      </c>
      <c r="B303" s="51" t="str">
        <f>VLOOKUP(A303,Items!A:G,5,FALSE)</f>
        <v>Problem</v>
      </c>
      <c r="C303" s="52" t="str">
        <f>VLOOKUP(A303,Items!A:G,6,FALSE)</f>
        <v>Adapt 302</v>
      </c>
      <c r="D303" s="29" t="s">
        <v>1276</v>
      </c>
      <c r="E303" s="13" t="str">
        <f>VLOOKUP(D303,LOs!A:B,2,FALSE)</f>
        <v>Defining Hypothesis Testing - Null and Alternative Hypotheses, Critical regions, &amp; Errors</v>
      </c>
      <c r="F303" s="53" t="s">
        <v>19</v>
      </c>
      <c r="G303" s="53" t="s">
        <v>1299</v>
      </c>
      <c r="H303" s="53" t="s">
        <v>1295</v>
      </c>
      <c r="I303" s="53" t="s">
        <v>1294</v>
      </c>
    </row>
    <row r="304" spans="1:9" ht="14" x14ac:dyDescent="0.2">
      <c r="A304" s="50">
        <v>303</v>
      </c>
      <c r="B304" s="51" t="str">
        <f>VLOOKUP(A304,Items!A:G,5,FALSE)</f>
        <v>Problem</v>
      </c>
      <c r="C304" s="52" t="str">
        <f>VLOOKUP(A304,Items!A:G,6,FALSE)</f>
        <v>Adapt 303</v>
      </c>
      <c r="D304" s="29" t="s">
        <v>1276</v>
      </c>
      <c r="E304" s="13" t="str">
        <f>VLOOKUP(D304,LOs!A:B,2,FALSE)</f>
        <v>Defining Hypothesis Testing - Null and Alternative Hypotheses, Critical regions, &amp; Errors</v>
      </c>
      <c r="F304" s="53" t="s">
        <v>19</v>
      </c>
      <c r="G304" s="53" t="s">
        <v>1299</v>
      </c>
      <c r="H304" s="53" t="s">
        <v>1295</v>
      </c>
      <c r="I304" s="53" t="s">
        <v>1296</v>
      </c>
    </row>
    <row r="305" spans="1:9" ht="14" x14ac:dyDescent="0.2">
      <c r="A305" s="50">
        <v>304</v>
      </c>
      <c r="B305" s="51" t="str">
        <f>VLOOKUP(A305,Items!A:G,5,FALSE)</f>
        <v>Problem</v>
      </c>
      <c r="C305" s="52" t="str">
        <f>VLOOKUP(A305,Items!A:G,6,FALSE)</f>
        <v>Adapt 304</v>
      </c>
      <c r="D305" s="29" t="s">
        <v>1276</v>
      </c>
      <c r="E305" s="13" t="str">
        <f>VLOOKUP(D305,LOs!A:B,2,FALSE)</f>
        <v>Defining Hypothesis Testing - Null and Alternative Hypotheses, Critical regions, &amp; Errors</v>
      </c>
      <c r="F305" s="53" t="s">
        <v>19</v>
      </c>
      <c r="G305" s="53" t="s">
        <v>1299</v>
      </c>
      <c r="H305" s="53" t="s">
        <v>1295</v>
      </c>
      <c r="I305" s="53" t="s">
        <v>1294</v>
      </c>
    </row>
    <row r="306" spans="1:9" ht="14" x14ac:dyDescent="0.2">
      <c r="A306" s="50">
        <v>305</v>
      </c>
      <c r="B306" s="51" t="str">
        <f>VLOOKUP(A306,Items!A:G,5,FALSE)</f>
        <v>Problem</v>
      </c>
      <c r="C306" s="52" t="str">
        <f>VLOOKUP(A306,Items!A:G,6,FALSE)</f>
        <v>Adapt 305</v>
      </c>
      <c r="D306" s="29" t="s">
        <v>1276</v>
      </c>
      <c r="E306" s="13" t="str">
        <f>VLOOKUP(D306,LOs!A:B,2,FALSE)</f>
        <v>Defining Hypothesis Testing - Null and Alternative Hypotheses, Critical regions, &amp; Errors</v>
      </c>
      <c r="F306" s="53" t="s">
        <v>1291</v>
      </c>
      <c r="G306" s="53" t="s">
        <v>1291</v>
      </c>
      <c r="H306" s="53" t="s">
        <v>1295</v>
      </c>
      <c r="I306" s="53" t="s">
        <v>1296</v>
      </c>
    </row>
    <row r="307" spans="1:9" ht="14" x14ac:dyDescent="0.2">
      <c r="A307" s="50">
        <v>306</v>
      </c>
      <c r="B307" s="51" t="str">
        <f>VLOOKUP(A307,Items!A:G,5,FALSE)</f>
        <v>Problem</v>
      </c>
      <c r="C307" s="52" t="str">
        <f>VLOOKUP(A307,Items!A:G,6,FALSE)</f>
        <v>Adapt 306</v>
      </c>
      <c r="D307" s="29" t="s">
        <v>1276</v>
      </c>
      <c r="E307" s="13" t="str">
        <f>VLOOKUP(D307,LOs!A:B,2,FALSE)</f>
        <v>Defining Hypothesis Testing - Null and Alternative Hypotheses, Critical regions, &amp; Errors</v>
      </c>
      <c r="F307" s="53" t="s">
        <v>1291</v>
      </c>
      <c r="G307" s="53" t="s">
        <v>1291</v>
      </c>
      <c r="H307" s="53" t="s">
        <v>1295</v>
      </c>
      <c r="I307" s="53" t="s">
        <v>1294</v>
      </c>
    </row>
    <row r="308" spans="1:9" ht="14" x14ac:dyDescent="0.2">
      <c r="A308" s="50">
        <v>307</v>
      </c>
      <c r="B308" s="51" t="str">
        <f>VLOOKUP(A308,Items!A:G,5,FALSE)</f>
        <v>Problem</v>
      </c>
      <c r="C308" s="52" t="str">
        <f>VLOOKUP(A308,Items!A:G,6,FALSE)</f>
        <v>Adapt 307</v>
      </c>
      <c r="D308" s="29" t="s">
        <v>1276</v>
      </c>
      <c r="E308" s="13" t="str">
        <f>VLOOKUP(D308,LOs!A:B,2,FALSE)</f>
        <v>Defining Hypothesis Testing - Null and Alternative Hypotheses, Critical regions, &amp; Errors</v>
      </c>
      <c r="F308" s="53" t="s">
        <v>19</v>
      </c>
      <c r="G308" s="53" t="s">
        <v>1291</v>
      </c>
      <c r="H308" s="53" t="s">
        <v>1295</v>
      </c>
      <c r="I308" s="53" t="s">
        <v>1296</v>
      </c>
    </row>
    <row r="309" spans="1:9" ht="14" x14ac:dyDescent="0.2">
      <c r="A309" s="50">
        <v>308</v>
      </c>
      <c r="B309" s="51" t="str">
        <f>VLOOKUP(A309,Items!A:G,5,FALSE)</f>
        <v>Problem</v>
      </c>
      <c r="C309" s="52" t="str">
        <f>VLOOKUP(A309,Items!A:G,6,FALSE)</f>
        <v>Adapt 308</v>
      </c>
      <c r="D309" s="29" t="s">
        <v>1276</v>
      </c>
      <c r="E309" s="13" t="str">
        <f>VLOOKUP(D309,LOs!A:B,2,FALSE)</f>
        <v>Defining Hypothesis Testing - Null and Alternative Hypotheses, Critical regions, &amp; Errors</v>
      </c>
      <c r="F309" s="53" t="s">
        <v>19</v>
      </c>
      <c r="G309" s="53" t="s">
        <v>1291</v>
      </c>
      <c r="H309" s="53" t="s">
        <v>1295</v>
      </c>
      <c r="I309" s="53" t="s">
        <v>1294</v>
      </c>
    </row>
    <row r="310" spans="1:9" ht="14" x14ac:dyDescent="0.2">
      <c r="A310" s="50">
        <v>309</v>
      </c>
      <c r="B310" s="51" t="str">
        <f>VLOOKUP(A310,Items!A:G,5,FALSE)</f>
        <v>Problem</v>
      </c>
      <c r="C310" s="52" t="str">
        <f>VLOOKUP(A310,Items!A:G,6,FALSE)</f>
        <v>Adapt 309</v>
      </c>
      <c r="D310" s="29" t="s">
        <v>1276</v>
      </c>
      <c r="E310" s="13" t="str">
        <f>VLOOKUP(D310,LOs!A:B,2,FALSE)</f>
        <v>Defining Hypothesis Testing - Null and Alternative Hypotheses, Critical regions, &amp; Errors</v>
      </c>
      <c r="F310" s="53" t="s">
        <v>19</v>
      </c>
      <c r="G310" s="53" t="s">
        <v>1291</v>
      </c>
      <c r="H310" s="53" t="s">
        <v>1295</v>
      </c>
      <c r="I310" s="62" t="s">
        <v>1046</v>
      </c>
    </row>
    <row r="311" spans="1:9" ht="14" x14ac:dyDescent="0.2">
      <c r="A311" s="50">
        <v>310</v>
      </c>
      <c r="B311" s="51" t="str">
        <f>VLOOKUP(A311,Items!A:G,5,FALSE)</f>
        <v>Problem</v>
      </c>
      <c r="C311" s="52" t="str">
        <f>VLOOKUP(A311,Items!A:G,6,FALSE)</f>
        <v>Adapt 310</v>
      </c>
      <c r="D311" s="29" t="s">
        <v>1276</v>
      </c>
      <c r="E311" s="13" t="str">
        <f>VLOOKUP(D311,LOs!A:B,2,FALSE)</f>
        <v>Defining Hypothesis Testing - Null and Alternative Hypotheses, Critical regions, &amp; Errors</v>
      </c>
      <c r="F311" s="53" t="s">
        <v>19</v>
      </c>
      <c r="G311" s="53" t="s">
        <v>1291</v>
      </c>
      <c r="H311" s="53" t="s">
        <v>1295</v>
      </c>
      <c r="I311" s="53" t="s">
        <v>1296</v>
      </c>
    </row>
    <row r="312" spans="1:9" ht="14" x14ac:dyDescent="0.2">
      <c r="A312" s="50">
        <v>311</v>
      </c>
      <c r="B312" s="51" t="str">
        <f>VLOOKUP(A312,Items!A:G,5,FALSE)</f>
        <v>Problem</v>
      </c>
      <c r="C312" s="52" t="str">
        <f>VLOOKUP(A312,Items!A:G,6,FALSE)</f>
        <v>Adapt 311</v>
      </c>
      <c r="D312" s="29" t="s">
        <v>1276</v>
      </c>
      <c r="E312" s="13" t="str">
        <f>VLOOKUP(D312,LOs!A:B,2,FALSE)</f>
        <v>Defining Hypothesis Testing - Null and Alternative Hypotheses, Critical regions, &amp; Errors</v>
      </c>
      <c r="F312" s="53" t="s">
        <v>19</v>
      </c>
      <c r="G312" s="53" t="s">
        <v>1299</v>
      </c>
      <c r="H312" s="53" t="s">
        <v>1291</v>
      </c>
      <c r="I312" s="62" t="s">
        <v>1297</v>
      </c>
    </row>
    <row r="313" spans="1:9" ht="14" x14ac:dyDescent="0.2">
      <c r="A313" s="50">
        <v>312</v>
      </c>
      <c r="B313" s="51" t="str">
        <f>VLOOKUP(A313,Items!A:G,5,FALSE)</f>
        <v>Problem</v>
      </c>
      <c r="C313" s="52" t="str">
        <f>VLOOKUP(A313,Items!A:G,6,FALSE)</f>
        <v>Adapt 312</v>
      </c>
      <c r="D313" s="29" t="s">
        <v>1256</v>
      </c>
      <c r="E313" s="13" t="str">
        <f>VLOOKUP(D313,LOs!A:B,2,FALSE)</f>
        <v>Critical Region, P-Values,  and T.INVERSE Function</v>
      </c>
      <c r="F313" s="53" t="s">
        <v>19</v>
      </c>
      <c r="G313" s="53" t="s">
        <v>1299</v>
      </c>
      <c r="H313" s="53" t="s">
        <v>1291</v>
      </c>
      <c r="I313" s="62" t="s">
        <v>1046</v>
      </c>
    </row>
    <row r="314" spans="1:9" ht="14" x14ac:dyDescent="0.2">
      <c r="A314" s="50">
        <v>313</v>
      </c>
      <c r="B314" s="51" t="str">
        <f>VLOOKUP(A314,Items!A:G,5,FALSE)</f>
        <v>Problem</v>
      </c>
      <c r="C314" s="52" t="str">
        <f>VLOOKUP(A314,Items!A:G,6,FALSE)</f>
        <v>Adapt 313</v>
      </c>
      <c r="D314" s="29" t="s">
        <v>1276</v>
      </c>
      <c r="E314" s="13" t="str">
        <f>VLOOKUP(D314,LOs!A:B,2,FALSE)</f>
        <v>Defining Hypothesis Testing - Null and Alternative Hypotheses, Critical regions, &amp; Errors</v>
      </c>
      <c r="F314" s="53" t="s">
        <v>19</v>
      </c>
      <c r="G314" s="53" t="s">
        <v>1299</v>
      </c>
      <c r="H314" s="53" t="s">
        <v>1291</v>
      </c>
      <c r="I314" s="53" t="s">
        <v>1294</v>
      </c>
    </row>
    <row r="315" spans="1:9" ht="14" x14ac:dyDescent="0.2">
      <c r="A315" s="50">
        <v>314</v>
      </c>
      <c r="B315" s="51" t="str">
        <f>VLOOKUP(A315,Items!A:G,5,FALSE)</f>
        <v>Problem</v>
      </c>
      <c r="C315" s="52" t="str">
        <f>VLOOKUP(A315,Items!A:G,6,FALSE)</f>
        <v>Adapt 314</v>
      </c>
      <c r="D315" s="29" t="s">
        <v>1256</v>
      </c>
      <c r="E315" s="13" t="str">
        <f>VLOOKUP(D315,LOs!A:B,2,FALSE)</f>
        <v>Critical Region, P-Values,  and T.INVERSE Function</v>
      </c>
      <c r="F315" s="53" t="s">
        <v>19</v>
      </c>
      <c r="G315" s="53" t="s">
        <v>1299</v>
      </c>
      <c r="H315" s="53" t="s">
        <v>1291</v>
      </c>
      <c r="I315" s="53" t="s">
        <v>1296</v>
      </c>
    </row>
    <row r="316" spans="1:9" ht="14" x14ac:dyDescent="0.2">
      <c r="A316" s="50">
        <v>315</v>
      </c>
      <c r="B316" s="51" t="str">
        <f>VLOOKUP(A316,Items!A:G,5,FALSE)</f>
        <v>Problem</v>
      </c>
      <c r="C316" s="52" t="str">
        <f>VLOOKUP(A316,Items!A:G,6,FALSE)</f>
        <v>Adapt 315</v>
      </c>
      <c r="D316" s="29" t="s">
        <v>1276</v>
      </c>
      <c r="E316" s="13" t="str">
        <f>VLOOKUP(D316,LOs!A:B,2,FALSE)</f>
        <v>Defining Hypothesis Testing - Null and Alternative Hypotheses, Critical regions, &amp; Errors</v>
      </c>
      <c r="F316" s="53" t="s">
        <v>19</v>
      </c>
      <c r="G316" s="53" t="s">
        <v>1299</v>
      </c>
      <c r="H316" s="53" t="s">
        <v>1291</v>
      </c>
      <c r="I316" s="53" t="s">
        <v>1294</v>
      </c>
    </row>
    <row r="317" spans="1:9" ht="14" x14ac:dyDescent="0.2">
      <c r="A317" s="50">
        <v>316</v>
      </c>
      <c r="B317" s="51" t="str">
        <f>VLOOKUP(A317,Items!A:G,5,FALSE)</f>
        <v>Problem</v>
      </c>
      <c r="C317" s="52" t="str">
        <f>VLOOKUP(A317,Items!A:G,6,FALSE)</f>
        <v>Adapt 316</v>
      </c>
      <c r="D317" s="29" t="s">
        <v>1256</v>
      </c>
      <c r="E317" s="13" t="str">
        <f>VLOOKUP(D317,LOs!A:B,2,FALSE)</f>
        <v>Critical Region, P-Values,  and T.INVERSE Function</v>
      </c>
      <c r="F317" s="53" t="s">
        <v>19</v>
      </c>
      <c r="G317" s="53" t="s">
        <v>1299</v>
      </c>
      <c r="H317" s="53" t="s">
        <v>1291</v>
      </c>
      <c r="I317" s="53" t="s">
        <v>1294</v>
      </c>
    </row>
    <row r="318" spans="1:9" ht="14" x14ac:dyDescent="0.2">
      <c r="A318" s="50">
        <v>317</v>
      </c>
      <c r="B318" s="51" t="str">
        <f>VLOOKUP(A318,Items!A:G,5,FALSE)</f>
        <v>Problem</v>
      </c>
      <c r="C318" s="52" t="str">
        <f>VLOOKUP(A318,Items!A:G,6,FALSE)</f>
        <v>Adapt 317</v>
      </c>
      <c r="D318" s="29" t="s">
        <v>1276</v>
      </c>
      <c r="E318" s="13" t="str">
        <f>VLOOKUP(D318,LOs!A:B,2,FALSE)</f>
        <v>Defining Hypothesis Testing - Null and Alternative Hypotheses, Critical regions, &amp; Errors</v>
      </c>
      <c r="F318" s="53" t="s">
        <v>19</v>
      </c>
      <c r="G318" s="53" t="s">
        <v>1299</v>
      </c>
      <c r="H318" s="53" t="s">
        <v>1291</v>
      </c>
      <c r="I318" s="53" t="s">
        <v>1294</v>
      </c>
    </row>
    <row r="319" spans="1:9" ht="14" x14ac:dyDescent="0.2">
      <c r="A319" s="50">
        <v>318</v>
      </c>
      <c r="B319" s="51" t="str">
        <f>VLOOKUP(A319,Items!A:G,5,FALSE)</f>
        <v>Problem</v>
      </c>
      <c r="C319" s="52" t="str">
        <f>VLOOKUP(A319,Items!A:G,6,FALSE)</f>
        <v>Adapt 318</v>
      </c>
      <c r="D319" s="29" t="s">
        <v>1256</v>
      </c>
      <c r="E319" s="13" t="str">
        <f>VLOOKUP(D319,LOs!A:B,2,FALSE)</f>
        <v>Critical Region, P-Values,  and T.INVERSE Function</v>
      </c>
      <c r="F319" s="53" t="s">
        <v>19</v>
      </c>
      <c r="G319" s="53" t="s">
        <v>1299</v>
      </c>
      <c r="H319" s="53" t="s">
        <v>1291</v>
      </c>
      <c r="I319" s="53" t="s">
        <v>1296</v>
      </c>
    </row>
    <row r="320" spans="1:9" ht="14" x14ac:dyDescent="0.2">
      <c r="A320" s="50">
        <v>319</v>
      </c>
      <c r="B320" s="51" t="str">
        <f>VLOOKUP(A320,Items!A:G,5,FALSE)</f>
        <v>Problem</v>
      </c>
      <c r="C320" s="52" t="str">
        <f>VLOOKUP(A320,Items!A:G,6,FALSE)</f>
        <v>Adapt 319</v>
      </c>
      <c r="D320" s="29" t="s">
        <v>1276</v>
      </c>
      <c r="E320" s="13" t="str">
        <f>VLOOKUP(D320,LOs!A:B,2,FALSE)</f>
        <v>Defining Hypothesis Testing - Null and Alternative Hypotheses, Critical regions, &amp; Errors</v>
      </c>
      <c r="F320" s="53" t="s">
        <v>19</v>
      </c>
      <c r="G320" s="53" t="s">
        <v>1299</v>
      </c>
      <c r="H320" s="53" t="s">
        <v>1291</v>
      </c>
      <c r="I320" s="53" t="s">
        <v>1294</v>
      </c>
    </row>
    <row r="321" spans="1:9" ht="14" x14ac:dyDescent="0.2">
      <c r="A321" s="50">
        <v>320</v>
      </c>
      <c r="B321" s="51" t="str">
        <f>VLOOKUP(A321,Items!A:G,5,FALSE)</f>
        <v>Problem</v>
      </c>
      <c r="C321" s="52" t="str">
        <f>VLOOKUP(A321,Items!A:G,6,FALSE)</f>
        <v>Adapt 320</v>
      </c>
      <c r="D321" s="29" t="s">
        <v>1256</v>
      </c>
      <c r="E321" s="13" t="str">
        <f>VLOOKUP(D321,LOs!A:B,2,FALSE)</f>
        <v>Critical Region, P-Values,  and T.INVERSE Function</v>
      </c>
      <c r="F321" s="53" t="s">
        <v>19</v>
      </c>
      <c r="G321" s="53" t="s">
        <v>1299</v>
      </c>
      <c r="H321" s="53" t="s">
        <v>1291</v>
      </c>
      <c r="I321" s="62" t="s">
        <v>1046</v>
      </c>
    </row>
    <row r="322" spans="1:9" ht="14" x14ac:dyDescent="0.2">
      <c r="A322" s="50">
        <v>321</v>
      </c>
      <c r="B322" s="51" t="str">
        <f>VLOOKUP(A322,Items!A:G,5,FALSE)</f>
        <v>Problem</v>
      </c>
      <c r="C322" s="52" t="str">
        <f>VLOOKUP(A322,Items!A:G,6,FALSE)</f>
        <v>Adapt 321</v>
      </c>
      <c r="D322" s="29" t="s">
        <v>1276</v>
      </c>
      <c r="E322" s="13" t="str">
        <f>VLOOKUP(D322,LOs!A:B,2,FALSE)</f>
        <v>Defining Hypothesis Testing - Null and Alternative Hypotheses, Critical regions, &amp; Errors</v>
      </c>
      <c r="F322" s="53" t="s">
        <v>19</v>
      </c>
      <c r="G322" s="53" t="s">
        <v>1299</v>
      </c>
      <c r="H322" s="53" t="s">
        <v>1291</v>
      </c>
      <c r="I322" s="53" t="s">
        <v>1296</v>
      </c>
    </row>
    <row r="323" spans="1:9" ht="14" x14ac:dyDescent="0.2">
      <c r="A323" s="50">
        <v>322</v>
      </c>
      <c r="B323" s="51" t="str">
        <f>VLOOKUP(A323,Items!A:G,5,FALSE)</f>
        <v>Problem</v>
      </c>
      <c r="C323" s="52" t="str">
        <f>VLOOKUP(A323,Items!A:G,6,FALSE)</f>
        <v>Adapt 322</v>
      </c>
      <c r="D323" s="29" t="s">
        <v>1256</v>
      </c>
      <c r="E323" s="13" t="str">
        <f>VLOOKUP(D323,LOs!A:B,2,FALSE)</f>
        <v>Critical Region, P-Values,  and T.INVERSE Function</v>
      </c>
      <c r="F323" s="53" t="s">
        <v>19</v>
      </c>
      <c r="G323" s="53" t="s">
        <v>1299</v>
      </c>
      <c r="H323" s="53" t="s">
        <v>1291</v>
      </c>
      <c r="I323" s="53" t="s">
        <v>1294</v>
      </c>
    </row>
    <row r="324" spans="1:9" ht="14" x14ac:dyDescent="0.2">
      <c r="A324" s="50">
        <v>323</v>
      </c>
      <c r="B324" s="51" t="str">
        <f>VLOOKUP(A324,Items!A:G,5,FALSE)</f>
        <v>Problem</v>
      </c>
      <c r="C324" s="52" t="str">
        <f>VLOOKUP(A324,Items!A:G,6,FALSE)</f>
        <v>Adapt 323</v>
      </c>
      <c r="D324" s="29" t="s">
        <v>1276</v>
      </c>
      <c r="E324" s="13" t="str">
        <f>VLOOKUP(D324,LOs!A:B,2,FALSE)</f>
        <v>Defining Hypothesis Testing - Null and Alternative Hypotheses, Critical regions, &amp; Errors</v>
      </c>
      <c r="F324" s="53" t="s">
        <v>19</v>
      </c>
      <c r="G324" s="53" t="s">
        <v>1299</v>
      </c>
      <c r="H324" s="53" t="s">
        <v>1291</v>
      </c>
      <c r="I324" s="53" t="s">
        <v>1296</v>
      </c>
    </row>
    <row r="325" spans="1:9" ht="14" x14ac:dyDescent="0.2">
      <c r="A325" s="50">
        <v>324</v>
      </c>
      <c r="B325" s="51" t="str">
        <f>VLOOKUP(A325,Items!A:G,5,FALSE)</f>
        <v>Problem</v>
      </c>
      <c r="C325" s="52" t="str">
        <f>VLOOKUP(A325,Items!A:G,6,FALSE)</f>
        <v>Adapt 324</v>
      </c>
      <c r="D325" s="29" t="s">
        <v>1256</v>
      </c>
      <c r="E325" s="13" t="str">
        <f>VLOOKUP(D325,LOs!A:B,2,FALSE)</f>
        <v>Critical Region, P-Values,  and T.INVERSE Function</v>
      </c>
      <c r="F325" s="53" t="s">
        <v>19</v>
      </c>
      <c r="G325" s="53" t="s">
        <v>1299</v>
      </c>
      <c r="H325" s="53" t="s">
        <v>1291</v>
      </c>
      <c r="I325" s="53" t="s">
        <v>1296</v>
      </c>
    </row>
    <row r="326" spans="1:9" ht="14" x14ac:dyDescent="0.2">
      <c r="A326" s="50">
        <v>325</v>
      </c>
      <c r="B326" s="51" t="str">
        <f>VLOOKUP(A326,Items!A:G,5,FALSE)</f>
        <v>Problem</v>
      </c>
      <c r="C326" s="52" t="str">
        <f>VLOOKUP(A326,Items!A:G,6,FALSE)</f>
        <v>Adapt 325</v>
      </c>
      <c r="D326" s="29" t="s">
        <v>1276</v>
      </c>
      <c r="E326" s="13" t="str">
        <f>VLOOKUP(D326,LOs!A:B,2,FALSE)</f>
        <v>Defining Hypothesis Testing - Null and Alternative Hypotheses, Critical regions, &amp; Errors</v>
      </c>
      <c r="F326" s="53" t="s">
        <v>19</v>
      </c>
      <c r="G326" s="53" t="s">
        <v>1299</v>
      </c>
      <c r="H326" s="53" t="s">
        <v>1291</v>
      </c>
      <c r="I326" s="53" t="s">
        <v>1296</v>
      </c>
    </row>
    <row r="327" spans="1:9" ht="14" x14ac:dyDescent="0.2">
      <c r="A327" s="50">
        <v>326</v>
      </c>
      <c r="B327" s="51" t="str">
        <f>VLOOKUP(A327,Items!A:G,5,FALSE)</f>
        <v>Problem</v>
      </c>
      <c r="C327" s="52" t="str">
        <f>VLOOKUP(A327,Items!A:G,6,FALSE)</f>
        <v>Adapt 326</v>
      </c>
      <c r="D327" s="29" t="s">
        <v>1256</v>
      </c>
      <c r="E327" s="13" t="str">
        <f>VLOOKUP(D327,LOs!A:B,2,FALSE)</f>
        <v>Critical Region, P-Values,  and T.INVERSE Function</v>
      </c>
      <c r="F327" s="53" t="s">
        <v>19</v>
      </c>
      <c r="G327" s="53" t="s">
        <v>1299</v>
      </c>
      <c r="H327" s="53" t="s">
        <v>1291</v>
      </c>
      <c r="I327" s="62" t="s">
        <v>1046</v>
      </c>
    </row>
    <row r="328" spans="1:9" ht="14" x14ac:dyDescent="0.2">
      <c r="A328" s="50">
        <v>327</v>
      </c>
      <c r="B328" s="51" t="str">
        <f>VLOOKUP(A328,Items!A:G,5,FALSE)</f>
        <v>Problem</v>
      </c>
      <c r="C328" s="52" t="str">
        <f>VLOOKUP(A328,Items!A:G,6,FALSE)</f>
        <v>Adapt 327</v>
      </c>
      <c r="D328" s="29" t="s">
        <v>1276</v>
      </c>
      <c r="E328" s="13" t="str">
        <f>VLOOKUP(D328,LOs!A:B,2,FALSE)</f>
        <v>Defining Hypothesis Testing - Null and Alternative Hypotheses, Critical regions, &amp; Errors</v>
      </c>
      <c r="F328" s="53" t="s">
        <v>19</v>
      </c>
      <c r="G328" s="53" t="s">
        <v>1299</v>
      </c>
      <c r="H328" s="53" t="s">
        <v>1291</v>
      </c>
      <c r="I328" s="53" t="s">
        <v>1294</v>
      </c>
    </row>
    <row r="329" spans="1:9" ht="14" x14ac:dyDescent="0.2">
      <c r="A329" s="50">
        <v>328</v>
      </c>
      <c r="B329" s="51" t="str">
        <f>VLOOKUP(A329,Items!A:G,5,FALSE)</f>
        <v>Problem</v>
      </c>
      <c r="C329" s="52" t="str">
        <f>VLOOKUP(A329,Items!A:G,6,FALSE)</f>
        <v>Adapt 328</v>
      </c>
      <c r="D329" s="29" t="s">
        <v>1256</v>
      </c>
      <c r="E329" s="13" t="str">
        <f>VLOOKUP(D329,LOs!A:B,2,FALSE)</f>
        <v>Critical Region, P-Values,  and T.INVERSE Function</v>
      </c>
      <c r="F329" s="53" t="s">
        <v>19</v>
      </c>
      <c r="G329" s="53" t="s">
        <v>1299</v>
      </c>
      <c r="H329" s="53" t="s">
        <v>1291</v>
      </c>
      <c r="I329" s="53" t="s">
        <v>1294</v>
      </c>
    </row>
    <row r="330" spans="1:9" ht="14" x14ac:dyDescent="0.2">
      <c r="A330" s="50">
        <v>329</v>
      </c>
      <c r="B330" s="51" t="str">
        <f>VLOOKUP(A330,Items!A:G,5,FALSE)</f>
        <v>Problem</v>
      </c>
      <c r="C330" s="52" t="str">
        <f>VLOOKUP(A330,Items!A:G,6,FALSE)</f>
        <v>Adapt 329</v>
      </c>
      <c r="D330" s="29" t="s">
        <v>1276</v>
      </c>
      <c r="E330" s="13" t="str">
        <f>VLOOKUP(D330,LOs!A:B,2,FALSE)</f>
        <v>Defining Hypothesis Testing - Null and Alternative Hypotheses, Critical regions, &amp; Errors</v>
      </c>
      <c r="F330" s="53" t="s">
        <v>19</v>
      </c>
      <c r="G330" s="53" t="s">
        <v>1299</v>
      </c>
      <c r="H330" s="53" t="s">
        <v>1291</v>
      </c>
      <c r="I330" s="53" t="s">
        <v>1303</v>
      </c>
    </row>
    <row r="331" spans="1:9" ht="14" x14ac:dyDescent="0.2">
      <c r="A331" s="50">
        <v>330</v>
      </c>
      <c r="B331" s="51" t="str">
        <f>VLOOKUP(A331,Items!A:G,5,FALSE)</f>
        <v>Problem</v>
      </c>
      <c r="C331" s="52" t="str">
        <f>VLOOKUP(A331,Items!A:G,6,FALSE)</f>
        <v>Adapt 330</v>
      </c>
      <c r="D331" s="29" t="s">
        <v>1256</v>
      </c>
      <c r="E331" s="13" t="str">
        <f>VLOOKUP(D331,LOs!A:B,2,FALSE)</f>
        <v>Critical Region, P-Values,  and T.INVERSE Function</v>
      </c>
      <c r="F331" s="53" t="s">
        <v>19</v>
      </c>
      <c r="G331" s="53" t="s">
        <v>1299</v>
      </c>
      <c r="H331" s="53" t="s">
        <v>1291</v>
      </c>
      <c r="I331" s="62" t="s">
        <v>1046</v>
      </c>
    </row>
    <row r="332" spans="1:9" ht="14" x14ac:dyDescent="0.2">
      <c r="A332" s="50">
        <v>331</v>
      </c>
      <c r="B332" s="51" t="str">
        <f>VLOOKUP(A332,Items!A:G,5,FALSE)</f>
        <v>Problem</v>
      </c>
      <c r="C332" s="52" t="str">
        <f>VLOOKUP(A332,Items!A:G,6,FALSE)</f>
        <v>Adapt 331</v>
      </c>
      <c r="D332" s="29" t="s">
        <v>1276</v>
      </c>
      <c r="E332" s="13" t="str">
        <f>VLOOKUP(D332,LOs!A:B,2,FALSE)</f>
        <v>Defining Hypothesis Testing - Null and Alternative Hypotheses, Critical regions, &amp; Errors</v>
      </c>
      <c r="F332" s="53" t="s">
        <v>19</v>
      </c>
      <c r="G332" s="53" t="s">
        <v>1299</v>
      </c>
      <c r="H332" s="53" t="s">
        <v>1291</v>
      </c>
      <c r="I332" s="53" t="s">
        <v>1296</v>
      </c>
    </row>
    <row r="333" spans="1:9" ht="14" x14ac:dyDescent="0.2">
      <c r="A333" s="50">
        <v>332</v>
      </c>
      <c r="B333" s="51" t="str">
        <f>VLOOKUP(A333,Items!A:G,5,FALSE)</f>
        <v>Problem</v>
      </c>
      <c r="C333" s="52" t="str">
        <f>VLOOKUP(A333,Items!A:G,6,FALSE)</f>
        <v>Adapt 332</v>
      </c>
      <c r="D333" s="29" t="s">
        <v>1256</v>
      </c>
      <c r="E333" s="13" t="str">
        <f>VLOOKUP(D333,LOs!A:B,2,FALSE)</f>
        <v>Critical Region, P-Values,  and T.INVERSE Function</v>
      </c>
      <c r="F333" s="53" t="s">
        <v>19</v>
      </c>
      <c r="G333" s="53" t="s">
        <v>1299</v>
      </c>
      <c r="H333" s="53" t="s">
        <v>1291</v>
      </c>
      <c r="I333" s="53" t="s">
        <v>1296</v>
      </c>
    </row>
    <row r="334" spans="1:9" ht="14" x14ac:dyDescent="0.2">
      <c r="A334" s="50">
        <v>333</v>
      </c>
      <c r="B334" s="51" t="str">
        <f>VLOOKUP(A334,Items!A:G,5,FALSE)</f>
        <v>Problem</v>
      </c>
      <c r="C334" s="52" t="str">
        <f>VLOOKUP(A334,Items!A:G,6,FALSE)</f>
        <v>Adapt 333</v>
      </c>
      <c r="D334" s="29" t="s">
        <v>1276</v>
      </c>
      <c r="E334" s="13" t="str">
        <f>VLOOKUP(D334,LOs!A:B,2,FALSE)</f>
        <v>Defining Hypothesis Testing - Null and Alternative Hypotheses, Critical regions, &amp; Errors</v>
      </c>
      <c r="F334" s="53" t="s">
        <v>19</v>
      </c>
      <c r="G334" s="53" t="s">
        <v>1299</v>
      </c>
      <c r="H334" s="53" t="s">
        <v>1291</v>
      </c>
      <c r="I334" s="53" t="s">
        <v>1296</v>
      </c>
    </row>
    <row r="335" spans="1:9" ht="14" x14ac:dyDescent="0.2">
      <c r="A335" s="50">
        <v>334</v>
      </c>
      <c r="B335" s="51" t="str">
        <f>VLOOKUP(A335,Items!A:G,5,FALSE)</f>
        <v>Problem</v>
      </c>
      <c r="C335" s="52" t="str">
        <f>VLOOKUP(A335,Items!A:G,6,FALSE)</f>
        <v>Adapt 334</v>
      </c>
      <c r="D335" s="29" t="s">
        <v>1256</v>
      </c>
      <c r="E335" s="13" t="str">
        <f>VLOOKUP(D335,LOs!A:B,2,FALSE)</f>
        <v>Critical Region, P-Values,  and T.INVERSE Function</v>
      </c>
      <c r="F335" s="53" t="s">
        <v>19</v>
      </c>
      <c r="G335" s="53" t="s">
        <v>1299</v>
      </c>
      <c r="H335" s="53" t="s">
        <v>1291</v>
      </c>
      <c r="I335" s="53" t="s">
        <v>1294</v>
      </c>
    </row>
    <row r="336" spans="1:9" ht="14" x14ac:dyDescent="0.2">
      <c r="A336" s="50">
        <v>335</v>
      </c>
      <c r="B336" s="51" t="str">
        <f>VLOOKUP(A336,Items!A:G,5,FALSE)</f>
        <v>Problem</v>
      </c>
      <c r="C336" s="52" t="str">
        <f>VLOOKUP(A336,Items!A:G,6,FALSE)</f>
        <v>Adapt 335</v>
      </c>
      <c r="D336" s="29" t="s">
        <v>1257</v>
      </c>
      <c r="E336" s="13" t="str">
        <f>VLOOKUP(D336,LOs!A:B,2,FALSE)</f>
        <v>One Sample T-Test</v>
      </c>
      <c r="F336" s="53" t="s">
        <v>19</v>
      </c>
      <c r="G336" s="53" t="s">
        <v>1299</v>
      </c>
      <c r="H336" s="53" t="s">
        <v>1291</v>
      </c>
      <c r="I336" s="53" t="s">
        <v>1296</v>
      </c>
    </row>
    <row r="337" spans="1:9" ht="14" x14ac:dyDescent="0.2">
      <c r="A337" s="50">
        <v>336</v>
      </c>
      <c r="B337" s="51" t="str">
        <f>VLOOKUP(A337,Items!A:G,5,FALSE)</f>
        <v>Problem</v>
      </c>
      <c r="C337" s="52" t="str">
        <f>VLOOKUP(A337,Items!A:G,6,FALSE)</f>
        <v>Adapt 336</v>
      </c>
      <c r="D337" s="29" t="s">
        <v>1256</v>
      </c>
      <c r="E337" s="13" t="str">
        <f>VLOOKUP(D337,LOs!A:B,2,FALSE)</f>
        <v>Critical Region, P-Values,  and T.INVERSE Function</v>
      </c>
      <c r="F337" s="53" t="s">
        <v>19</v>
      </c>
      <c r="G337" s="53" t="s">
        <v>1299</v>
      </c>
      <c r="H337" s="53" t="s">
        <v>1291</v>
      </c>
      <c r="I337" s="62" t="s">
        <v>1046</v>
      </c>
    </row>
    <row r="338" spans="1:9" ht="14" x14ac:dyDescent="0.2">
      <c r="A338" s="50">
        <v>337</v>
      </c>
      <c r="B338" s="51" t="str">
        <f>VLOOKUP(A338,Items!A:G,5,FALSE)</f>
        <v>Problem</v>
      </c>
      <c r="C338" s="52" t="str">
        <f>VLOOKUP(A338,Items!A:G,6,FALSE)</f>
        <v>Adapt 337</v>
      </c>
      <c r="D338" s="29" t="s">
        <v>1257</v>
      </c>
      <c r="E338" s="13" t="str">
        <f>VLOOKUP(D338,LOs!A:B,2,FALSE)</f>
        <v>One Sample T-Test</v>
      </c>
      <c r="F338" s="53" t="s">
        <v>19</v>
      </c>
      <c r="G338" s="53" t="s">
        <v>1299</v>
      </c>
      <c r="H338" s="53" t="s">
        <v>1291</v>
      </c>
      <c r="I338" s="53" t="s">
        <v>1294</v>
      </c>
    </row>
    <row r="339" spans="1:9" ht="14" x14ac:dyDescent="0.2">
      <c r="A339" s="50">
        <v>338</v>
      </c>
      <c r="B339" s="51" t="str">
        <f>VLOOKUP(A339,Items!A:G,5,FALSE)</f>
        <v>Problem</v>
      </c>
      <c r="C339" s="52" t="str">
        <f>VLOOKUP(A339,Items!A:G,6,FALSE)</f>
        <v>Adapt 338</v>
      </c>
      <c r="D339" s="29" t="s">
        <v>1256</v>
      </c>
      <c r="E339" s="13" t="str">
        <f>VLOOKUP(D339,LOs!A:B,2,FALSE)</f>
        <v>Critical Region, P-Values,  and T.INVERSE Function</v>
      </c>
      <c r="F339" s="53" t="s">
        <v>19</v>
      </c>
      <c r="G339" s="53" t="s">
        <v>1299</v>
      </c>
      <c r="H339" s="53" t="s">
        <v>1291</v>
      </c>
      <c r="I339" s="53" t="s">
        <v>1296</v>
      </c>
    </row>
    <row r="340" spans="1:9" ht="14" x14ac:dyDescent="0.2">
      <c r="A340" s="50">
        <v>339</v>
      </c>
      <c r="B340" s="51" t="str">
        <f>VLOOKUP(A340,Items!A:G,5,FALSE)</f>
        <v>Problem</v>
      </c>
      <c r="C340" s="52" t="str">
        <f>VLOOKUP(A340,Items!A:G,6,FALSE)</f>
        <v>Adapt 339</v>
      </c>
      <c r="D340" s="29" t="s">
        <v>1257</v>
      </c>
      <c r="E340" s="13" t="str">
        <f>VLOOKUP(D340,LOs!A:B,2,FALSE)</f>
        <v>One Sample T-Test</v>
      </c>
      <c r="F340" s="53" t="s">
        <v>19</v>
      </c>
      <c r="G340" s="53" t="s">
        <v>1299</v>
      </c>
      <c r="H340" s="53" t="s">
        <v>1291</v>
      </c>
      <c r="I340" s="53" t="s">
        <v>1294</v>
      </c>
    </row>
    <row r="341" spans="1:9" ht="14" x14ac:dyDescent="0.2">
      <c r="A341" s="50">
        <v>340</v>
      </c>
      <c r="B341" s="51" t="str">
        <f>VLOOKUP(A341,Items!A:G,5,FALSE)</f>
        <v>Problem</v>
      </c>
      <c r="C341" s="52" t="str">
        <f>VLOOKUP(A341,Items!A:G,6,FALSE)</f>
        <v>Adapt 340</v>
      </c>
      <c r="D341" s="29" t="s">
        <v>1256</v>
      </c>
      <c r="E341" s="13" t="str">
        <f>VLOOKUP(D341,LOs!A:B,2,FALSE)</f>
        <v>Critical Region, P-Values,  and T.INVERSE Function</v>
      </c>
      <c r="F341" s="53" t="s">
        <v>19</v>
      </c>
      <c r="G341" s="53" t="s">
        <v>1299</v>
      </c>
      <c r="H341" s="53" t="s">
        <v>1291</v>
      </c>
      <c r="I341" s="53" t="s">
        <v>1294</v>
      </c>
    </row>
    <row r="342" spans="1:9" ht="14" x14ac:dyDescent="0.2">
      <c r="A342" s="50">
        <v>341</v>
      </c>
      <c r="B342" s="51" t="str">
        <f>VLOOKUP(A342,Items!A:G,5,FALSE)</f>
        <v>Problem</v>
      </c>
      <c r="C342" s="52" t="str">
        <f>VLOOKUP(A342,Items!A:G,6,FALSE)</f>
        <v>Adapt 341</v>
      </c>
      <c r="D342" s="29" t="s">
        <v>1257</v>
      </c>
      <c r="E342" s="13" t="str">
        <f>VLOOKUP(D342,LOs!A:B,2,FALSE)</f>
        <v>One Sample T-Test</v>
      </c>
      <c r="F342" s="53" t="s">
        <v>19</v>
      </c>
      <c r="G342" s="53" t="s">
        <v>1299</v>
      </c>
      <c r="H342" s="53" t="s">
        <v>1291</v>
      </c>
      <c r="I342" s="53" t="s">
        <v>1296</v>
      </c>
    </row>
    <row r="343" spans="1:9" ht="14" x14ac:dyDescent="0.2">
      <c r="A343" s="50">
        <v>342</v>
      </c>
      <c r="B343" s="51" t="str">
        <f>VLOOKUP(A343,Items!A:G,5,FALSE)</f>
        <v>Problem</v>
      </c>
      <c r="C343" s="52" t="str">
        <f>VLOOKUP(A343,Items!A:G,6,FALSE)</f>
        <v>Adapt 342</v>
      </c>
      <c r="D343" s="29" t="s">
        <v>1256</v>
      </c>
      <c r="E343" s="13" t="str">
        <f>VLOOKUP(D343,LOs!A:B,2,FALSE)</f>
        <v>Critical Region, P-Values,  and T.INVERSE Function</v>
      </c>
      <c r="F343" s="53" t="s">
        <v>19</v>
      </c>
      <c r="G343" s="53" t="s">
        <v>1299</v>
      </c>
      <c r="H343" s="53" t="s">
        <v>1291</v>
      </c>
      <c r="I343" s="62" t="s">
        <v>1046</v>
      </c>
    </row>
    <row r="344" spans="1:9" ht="14" x14ac:dyDescent="0.2">
      <c r="A344" s="50">
        <v>343</v>
      </c>
      <c r="B344" s="51" t="str">
        <f>VLOOKUP(A344,Items!A:G,5,FALSE)</f>
        <v>Problem</v>
      </c>
      <c r="C344" s="52" t="str">
        <f>VLOOKUP(A344,Items!A:G,6,FALSE)</f>
        <v>Adapt 343</v>
      </c>
      <c r="D344" s="29" t="s">
        <v>1257</v>
      </c>
      <c r="E344" s="13" t="str">
        <f>VLOOKUP(D344,LOs!A:B,2,FALSE)</f>
        <v>One Sample T-Test</v>
      </c>
      <c r="F344" s="53" t="s">
        <v>19</v>
      </c>
      <c r="G344" s="53" t="s">
        <v>1299</v>
      </c>
      <c r="H344" s="53" t="s">
        <v>1291</v>
      </c>
      <c r="I344" s="53" t="s">
        <v>1296</v>
      </c>
    </row>
    <row r="345" spans="1:9" ht="14" x14ac:dyDescent="0.2">
      <c r="A345" s="50">
        <v>344</v>
      </c>
      <c r="B345" s="51" t="str">
        <f>VLOOKUP(A345,Items!A:G,5,FALSE)</f>
        <v>Problem</v>
      </c>
      <c r="C345" s="52" t="str">
        <f>VLOOKUP(A345,Items!A:G,6,FALSE)</f>
        <v>Adapt 344</v>
      </c>
      <c r="D345" s="29" t="s">
        <v>1256</v>
      </c>
      <c r="E345" s="13" t="str">
        <f>VLOOKUP(D345,LOs!A:B,2,FALSE)</f>
        <v>Critical Region, P-Values,  and T.INVERSE Function</v>
      </c>
      <c r="F345" s="53" t="s">
        <v>19</v>
      </c>
      <c r="G345" s="53" t="s">
        <v>1299</v>
      </c>
      <c r="H345" s="53" t="s">
        <v>1291</v>
      </c>
      <c r="I345" s="62" t="s">
        <v>1297</v>
      </c>
    </row>
    <row r="346" spans="1:9" ht="14" x14ac:dyDescent="0.2">
      <c r="A346" s="50">
        <v>345</v>
      </c>
      <c r="B346" s="51" t="str">
        <f>VLOOKUP(A346,Items!A:G,5,FALSE)</f>
        <v>Problem</v>
      </c>
      <c r="C346" s="52" t="str">
        <f>VLOOKUP(A346,Items!A:G,6,FALSE)</f>
        <v>Adapt 345</v>
      </c>
      <c r="D346" s="29" t="s">
        <v>1257</v>
      </c>
      <c r="E346" s="13" t="str">
        <f>VLOOKUP(D346,LOs!A:B,2,FALSE)</f>
        <v>One Sample T-Test</v>
      </c>
      <c r="F346" s="53" t="s">
        <v>19</v>
      </c>
      <c r="G346" s="53" t="s">
        <v>1299</v>
      </c>
      <c r="H346" s="53" t="s">
        <v>1291</v>
      </c>
      <c r="I346" s="53" t="s">
        <v>1294</v>
      </c>
    </row>
    <row r="347" spans="1:9" ht="14" x14ac:dyDescent="0.2">
      <c r="A347" s="50">
        <v>346</v>
      </c>
      <c r="B347" s="51" t="str">
        <f>VLOOKUP(A347,Items!A:G,5,FALSE)</f>
        <v>Problem</v>
      </c>
      <c r="C347" s="52" t="str">
        <f>VLOOKUP(A347,Items!A:G,6,FALSE)</f>
        <v>Adapt 346</v>
      </c>
      <c r="D347" s="29" t="s">
        <v>1256</v>
      </c>
      <c r="E347" s="13" t="str">
        <f>VLOOKUP(D347,LOs!A:B,2,FALSE)</f>
        <v>Critical Region, P-Values,  and T.INVERSE Function</v>
      </c>
      <c r="F347" s="53" t="s">
        <v>19</v>
      </c>
      <c r="G347" s="53" t="s">
        <v>1299</v>
      </c>
      <c r="H347" s="53" t="s">
        <v>1291</v>
      </c>
      <c r="I347" s="53" t="s">
        <v>1296</v>
      </c>
    </row>
    <row r="348" spans="1:9" ht="14" x14ac:dyDescent="0.2">
      <c r="A348" s="50">
        <v>347</v>
      </c>
      <c r="B348" s="51" t="str">
        <f>VLOOKUP(A348,Items!A:G,5,FALSE)</f>
        <v>Problem</v>
      </c>
      <c r="C348" s="52" t="str">
        <f>VLOOKUP(A348,Items!A:G,6,FALSE)</f>
        <v>Adapt 347</v>
      </c>
      <c r="D348" s="29" t="s">
        <v>1257</v>
      </c>
      <c r="E348" s="13" t="str">
        <f>VLOOKUP(D348,LOs!A:B,2,FALSE)</f>
        <v>One Sample T-Test</v>
      </c>
      <c r="F348" s="53" t="s">
        <v>19</v>
      </c>
      <c r="G348" s="53" t="s">
        <v>1299</v>
      </c>
      <c r="H348" s="53" t="s">
        <v>1291</v>
      </c>
      <c r="I348" s="53" t="s">
        <v>1294</v>
      </c>
    </row>
    <row r="349" spans="1:9" ht="14" x14ac:dyDescent="0.2">
      <c r="A349" s="50">
        <v>348</v>
      </c>
      <c r="B349" s="51" t="str">
        <f>VLOOKUP(A349,Items!A:G,5,FALSE)</f>
        <v>Problem</v>
      </c>
      <c r="C349" s="52" t="str">
        <f>VLOOKUP(A349,Items!A:G,6,FALSE)</f>
        <v>Adapt 348</v>
      </c>
      <c r="D349" s="29" t="s">
        <v>1256</v>
      </c>
      <c r="E349" s="13" t="str">
        <f>VLOOKUP(D349,LOs!A:B,2,FALSE)</f>
        <v>Critical Region, P-Values,  and T.INVERSE Function</v>
      </c>
      <c r="F349" s="53" t="s">
        <v>19</v>
      </c>
      <c r="G349" s="53" t="s">
        <v>1299</v>
      </c>
      <c r="H349" s="53" t="s">
        <v>1291</v>
      </c>
      <c r="I349" s="62" t="s">
        <v>1046</v>
      </c>
    </row>
    <row r="350" spans="1:9" ht="14" x14ac:dyDescent="0.2">
      <c r="A350" s="50">
        <v>349</v>
      </c>
      <c r="B350" s="51" t="str">
        <f>VLOOKUP(A350,Items!A:G,5,FALSE)</f>
        <v>Problem</v>
      </c>
      <c r="C350" s="52" t="str">
        <f>VLOOKUP(A350,Items!A:G,6,FALSE)</f>
        <v>Adapt 349</v>
      </c>
      <c r="D350" s="29" t="s">
        <v>1257</v>
      </c>
      <c r="E350" s="13" t="str">
        <f>VLOOKUP(D350,LOs!A:B,2,FALSE)</f>
        <v>One Sample T-Test</v>
      </c>
      <c r="F350" s="53" t="s">
        <v>19</v>
      </c>
      <c r="G350" s="53" t="s">
        <v>1299</v>
      </c>
      <c r="H350" s="53" t="s">
        <v>1291</v>
      </c>
      <c r="I350" s="53" t="s">
        <v>1296</v>
      </c>
    </row>
    <row r="351" spans="1:9" ht="14" x14ac:dyDescent="0.2">
      <c r="A351" s="50">
        <v>350</v>
      </c>
      <c r="B351" s="51" t="str">
        <f>VLOOKUP(A351,Items!A:G,5,FALSE)</f>
        <v>Problem</v>
      </c>
      <c r="C351" s="52" t="str">
        <f>VLOOKUP(A351,Items!A:G,6,FALSE)</f>
        <v>Adapt 350</v>
      </c>
      <c r="D351" s="29" t="s">
        <v>1256</v>
      </c>
      <c r="E351" s="13" t="str">
        <f>VLOOKUP(D351,LOs!A:B,2,FALSE)</f>
        <v>Critical Region, P-Values,  and T.INVERSE Function</v>
      </c>
      <c r="F351" s="53" t="s">
        <v>19</v>
      </c>
      <c r="G351" s="53" t="s">
        <v>1299</v>
      </c>
      <c r="H351" s="53" t="s">
        <v>1291</v>
      </c>
      <c r="I351" s="53" t="s">
        <v>1294</v>
      </c>
    </row>
    <row r="352" spans="1:9" ht="14" x14ac:dyDescent="0.2">
      <c r="A352" s="50">
        <v>351</v>
      </c>
      <c r="B352" s="51" t="str">
        <f>VLOOKUP(A352,Items!A:G,5,FALSE)</f>
        <v>Problem</v>
      </c>
      <c r="C352" s="52" t="str">
        <f>VLOOKUP(A352,Items!A:G,6,FALSE)</f>
        <v>Adapt 351</v>
      </c>
      <c r="D352" s="29" t="s">
        <v>1257</v>
      </c>
      <c r="E352" s="13" t="str">
        <f>VLOOKUP(D352,LOs!A:B,2,FALSE)</f>
        <v>One Sample T-Test</v>
      </c>
      <c r="F352" s="53" t="s">
        <v>19</v>
      </c>
      <c r="G352" s="53" t="s">
        <v>1299</v>
      </c>
      <c r="H352" s="53" t="s">
        <v>1291</v>
      </c>
      <c r="I352" s="53" t="s">
        <v>1296</v>
      </c>
    </row>
    <row r="353" spans="1:9" ht="14" x14ac:dyDescent="0.2">
      <c r="A353" s="50">
        <v>352</v>
      </c>
      <c r="B353" s="51" t="str">
        <f>VLOOKUP(A353,Items!A:G,5,FALSE)</f>
        <v>Problem</v>
      </c>
      <c r="C353" s="52" t="str">
        <f>VLOOKUP(A353,Items!A:G,6,FALSE)</f>
        <v>Adapt 352</v>
      </c>
      <c r="D353" s="29" t="s">
        <v>1256</v>
      </c>
      <c r="E353" s="13" t="str">
        <f>VLOOKUP(D353,LOs!A:B,2,FALSE)</f>
        <v>Critical Region, P-Values,  and T.INVERSE Function</v>
      </c>
      <c r="F353" s="53" t="s">
        <v>19</v>
      </c>
      <c r="G353" s="53" t="s">
        <v>1299</v>
      </c>
      <c r="H353" s="53" t="s">
        <v>1291</v>
      </c>
      <c r="I353" s="53" t="s">
        <v>1296</v>
      </c>
    </row>
    <row r="354" spans="1:9" ht="14" x14ac:dyDescent="0.2">
      <c r="A354" s="50">
        <v>353</v>
      </c>
      <c r="B354" s="51" t="str">
        <f>VLOOKUP(A354,Items!A:G,5,FALSE)</f>
        <v>Problem</v>
      </c>
      <c r="C354" s="52" t="str">
        <f>VLOOKUP(A354,Items!A:G,6,FALSE)</f>
        <v>Adapt 353</v>
      </c>
      <c r="D354" s="29" t="s">
        <v>1257</v>
      </c>
      <c r="E354" s="13" t="str">
        <f>VLOOKUP(D354,LOs!A:B,2,FALSE)</f>
        <v>One Sample T-Test</v>
      </c>
      <c r="F354" s="53" t="s">
        <v>19</v>
      </c>
      <c r="G354" s="53" t="s">
        <v>1299</v>
      </c>
      <c r="H354" s="53" t="s">
        <v>1291</v>
      </c>
      <c r="I354" s="53" t="s">
        <v>1296</v>
      </c>
    </row>
    <row r="355" spans="1:9" ht="14" x14ac:dyDescent="0.2">
      <c r="A355" s="50">
        <v>354</v>
      </c>
      <c r="B355" s="51" t="str">
        <f>VLOOKUP(A355,Items!A:G,5,FALSE)</f>
        <v>Problem</v>
      </c>
      <c r="C355" s="52" t="str">
        <f>VLOOKUP(A355,Items!A:G,6,FALSE)</f>
        <v>Adapt 354</v>
      </c>
      <c r="D355" s="29" t="s">
        <v>1256</v>
      </c>
      <c r="E355" s="13" t="str">
        <f>VLOOKUP(D355,LOs!A:B,2,FALSE)</f>
        <v>Critical Region, P-Values,  and T.INVERSE Function</v>
      </c>
      <c r="F355" s="53" t="s">
        <v>19</v>
      </c>
      <c r="G355" s="53" t="s">
        <v>1299</v>
      </c>
      <c r="H355" s="53" t="s">
        <v>1291</v>
      </c>
      <c r="I355" s="62" t="s">
        <v>1046</v>
      </c>
    </row>
    <row r="356" spans="1:9" ht="14" x14ac:dyDescent="0.2">
      <c r="A356" s="50">
        <v>355</v>
      </c>
      <c r="B356" s="51" t="str">
        <f>VLOOKUP(A356,Items!A:G,5,FALSE)</f>
        <v>Problem</v>
      </c>
      <c r="C356" s="52" t="str">
        <f>VLOOKUP(A356,Items!A:G,6,FALSE)</f>
        <v>Adapt 355</v>
      </c>
      <c r="D356" s="29" t="s">
        <v>1257</v>
      </c>
      <c r="E356" s="13" t="str">
        <f>VLOOKUP(D356,LOs!A:B,2,FALSE)</f>
        <v>One Sample T-Test</v>
      </c>
      <c r="F356" s="53" t="s">
        <v>19</v>
      </c>
      <c r="G356" s="53" t="s">
        <v>1299</v>
      </c>
      <c r="H356" s="53" t="s">
        <v>1291</v>
      </c>
      <c r="I356" s="53" t="s">
        <v>1294</v>
      </c>
    </row>
    <row r="357" spans="1:9" ht="14" x14ac:dyDescent="0.2">
      <c r="A357" s="50">
        <v>356</v>
      </c>
      <c r="B357" s="51" t="str">
        <f>VLOOKUP(A357,Items!A:G,5,FALSE)</f>
        <v>Problem</v>
      </c>
      <c r="C357" s="52" t="str">
        <f>VLOOKUP(A357,Items!A:G,6,FALSE)</f>
        <v>Adapt 356</v>
      </c>
      <c r="D357" s="29" t="s">
        <v>1256</v>
      </c>
      <c r="E357" s="13" t="str">
        <f>VLOOKUP(D357,LOs!A:B,2,FALSE)</f>
        <v>Critical Region, P-Values,  and T.INVERSE Function</v>
      </c>
      <c r="F357" s="53" t="s">
        <v>19</v>
      </c>
      <c r="G357" s="53" t="s">
        <v>1299</v>
      </c>
      <c r="H357" s="53" t="s">
        <v>1291</v>
      </c>
      <c r="I357" s="53" t="s">
        <v>1294</v>
      </c>
    </row>
    <row r="358" spans="1:9" ht="14" x14ac:dyDescent="0.2">
      <c r="A358" s="50">
        <v>357</v>
      </c>
      <c r="B358" s="51" t="str">
        <f>VLOOKUP(A358,Items!A:G,5,FALSE)</f>
        <v>Problem</v>
      </c>
      <c r="C358" s="52" t="str">
        <f>VLOOKUP(A358,Items!A:G,6,FALSE)</f>
        <v>Adapt 357</v>
      </c>
      <c r="D358" s="29" t="s">
        <v>1257</v>
      </c>
      <c r="E358" s="13" t="str">
        <f>VLOOKUP(D358,LOs!A:B,2,FALSE)</f>
        <v>One Sample T-Test</v>
      </c>
      <c r="F358" s="53" t="s">
        <v>19</v>
      </c>
      <c r="G358" s="53" t="s">
        <v>1299</v>
      </c>
      <c r="H358" s="53" t="s">
        <v>1291</v>
      </c>
      <c r="I358" s="53" t="s">
        <v>1303</v>
      </c>
    </row>
    <row r="359" spans="1:9" ht="14" x14ac:dyDescent="0.2">
      <c r="A359" s="50">
        <v>358</v>
      </c>
      <c r="B359" s="51" t="str">
        <f>VLOOKUP(A359,Items!A:G,5,FALSE)</f>
        <v>Problem</v>
      </c>
      <c r="C359" s="52" t="str">
        <f>VLOOKUP(A359,Items!A:G,6,FALSE)</f>
        <v>Adapt 358</v>
      </c>
      <c r="D359" s="29" t="s">
        <v>1256</v>
      </c>
      <c r="E359" s="13" t="str">
        <f>VLOOKUP(D359,LOs!A:B,2,FALSE)</f>
        <v>Critical Region, P-Values,  and T.INVERSE Function</v>
      </c>
      <c r="F359" s="53" t="s">
        <v>19</v>
      </c>
      <c r="G359" s="53" t="s">
        <v>1299</v>
      </c>
      <c r="H359" s="53" t="s">
        <v>1291</v>
      </c>
      <c r="I359" s="53" t="s">
        <v>1303</v>
      </c>
    </row>
    <row r="360" spans="1:9" ht="14" x14ac:dyDescent="0.2">
      <c r="A360" s="50">
        <v>359</v>
      </c>
      <c r="B360" s="51" t="str">
        <f>VLOOKUP(A360,Items!A:G,5,FALSE)</f>
        <v>Problem</v>
      </c>
      <c r="C360" s="52" t="str">
        <f>VLOOKUP(A360,Items!A:G,6,FALSE)</f>
        <v>Adapt 359</v>
      </c>
      <c r="D360" s="29" t="s">
        <v>1257</v>
      </c>
      <c r="E360" s="13" t="str">
        <f>VLOOKUP(D360,LOs!A:B,2,FALSE)</f>
        <v>One Sample T-Test</v>
      </c>
      <c r="F360" s="53" t="s">
        <v>19</v>
      </c>
      <c r="G360" s="53" t="s">
        <v>1299</v>
      </c>
      <c r="H360" s="53" t="s">
        <v>1291</v>
      </c>
      <c r="I360" s="62" t="s">
        <v>1297</v>
      </c>
    </row>
    <row r="361" spans="1:9" ht="14" x14ac:dyDescent="0.2">
      <c r="A361" s="50">
        <v>360</v>
      </c>
      <c r="B361" s="51" t="str">
        <f>VLOOKUP(A361,Items!A:G,5,FALSE)</f>
        <v>Problem</v>
      </c>
      <c r="C361" s="52" t="str">
        <f>VLOOKUP(A361,Items!A:G,6,FALSE)</f>
        <v>Adapt 360</v>
      </c>
      <c r="D361" s="29" t="s">
        <v>1257</v>
      </c>
      <c r="E361" s="13" t="str">
        <f>VLOOKUP(D361,LOs!A:B,2,FALSE)</f>
        <v>One Sample T-Test</v>
      </c>
      <c r="F361" s="53" t="s">
        <v>19</v>
      </c>
      <c r="G361" s="53" t="s">
        <v>1299</v>
      </c>
      <c r="H361" s="53" t="s">
        <v>1291</v>
      </c>
      <c r="I361" s="62" t="s">
        <v>1046</v>
      </c>
    </row>
    <row r="362" spans="1:9" ht="14" x14ac:dyDescent="0.2">
      <c r="A362" s="50">
        <v>361</v>
      </c>
      <c r="B362" s="51" t="str">
        <f>VLOOKUP(A362,Items!A:G,5,FALSE)</f>
        <v>Problem</v>
      </c>
      <c r="C362" s="52" t="str">
        <f>VLOOKUP(A362,Items!A:G,6,FALSE)</f>
        <v>Adapt 361</v>
      </c>
      <c r="D362" s="29" t="s">
        <v>1257</v>
      </c>
      <c r="E362" s="13" t="str">
        <f>VLOOKUP(D362,LOs!A:B,2,FALSE)</f>
        <v>One Sample T-Test</v>
      </c>
      <c r="F362" s="53" t="s">
        <v>19</v>
      </c>
      <c r="G362" s="53" t="s">
        <v>1299</v>
      </c>
      <c r="H362" s="53" t="s">
        <v>1291</v>
      </c>
      <c r="I362" s="53" t="s">
        <v>1294</v>
      </c>
    </row>
    <row r="363" spans="1:9" ht="14" x14ac:dyDescent="0.2">
      <c r="A363" s="50">
        <v>362</v>
      </c>
      <c r="B363" s="51" t="str">
        <f>VLOOKUP(A363,Items!A:G,5,FALSE)</f>
        <v>Problem</v>
      </c>
      <c r="C363" s="52" t="str">
        <f>VLOOKUP(A363,Items!A:G,6,FALSE)</f>
        <v>Adapt 362</v>
      </c>
      <c r="D363" s="29" t="s">
        <v>1257</v>
      </c>
      <c r="E363" s="13" t="str">
        <f>VLOOKUP(D363,LOs!A:B,2,FALSE)</f>
        <v>One Sample T-Test</v>
      </c>
      <c r="F363" s="53" t="s">
        <v>19</v>
      </c>
      <c r="G363" s="53" t="s">
        <v>1299</v>
      </c>
      <c r="H363" s="53" t="s">
        <v>1291</v>
      </c>
      <c r="I363" s="53" t="s">
        <v>1296</v>
      </c>
    </row>
    <row r="364" spans="1:9" ht="14" x14ac:dyDescent="0.2">
      <c r="A364" s="50">
        <v>363</v>
      </c>
      <c r="B364" s="51" t="str">
        <f>VLOOKUP(A364,Items!A:G,5,FALSE)</f>
        <v>Problem</v>
      </c>
      <c r="C364" s="52" t="str">
        <f>VLOOKUP(A364,Items!A:G,6,FALSE)</f>
        <v>Adapt 363</v>
      </c>
      <c r="D364" s="29" t="s">
        <v>1257</v>
      </c>
      <c r="E364" s="13" t="str">
        <f>VLOOKUP(D364,LOs!A:B,2,FALSE)</f>
        <v>One Sample T-Test</v>
      </c>
      <c r="F364" s="53" t="s">
        <v>19</v>
      </c>
      <c r="G364" s="53" t="s">
        <v>1299</v>
      </c>
      <c r="H364" s="53" t="s">
        <v>1291</v>
      </c>
      <c r="I364" s="53" t="s">
        <v>1294</v>
      </c>
    </row>
    <row r="365" spans="1:9" ht="14" x14ac:dyDescent="0.2">
      <c r="A365" s="50">
        <v>364</v>
      </c>
      <c r="B365" s="51" t="str">
        <f>VLOOKUP(A365,Items!A:G,5,FALSE)</f>
        <v>Problem</v>
      </c>
      <c r="C365" s="52" t="str">
        <f>VLOOKUP(A365,Items!A:G,6,FALSE)</f>
        <v>Adapt 364</v>
      </c>
      <c r="D365" s="29" t="s">
        <v>1257</v>
      </c>
      <c r="E365" s="13" t="str">
        <f>VLOOKUP(D365,LOs!A:B,2,FALSE)</f>
        <v>One Sample T-Test</v>
      </c>
      <c r="F365" s="53" t="s">
        <v>19</v>
      </c>
      <c r="G365" s="53" t="s">
        <v>1299</v>
      </c>
      <c r="H365" s="53" t="s">
        <v>1291</v>
      </c>
      <c r="I365" s="53" t="s">
        <v>1296</v>
      </c>
    </row>
    <row r="366" spans="1:9" ht="14" x14ac:dyDescent="0.2">
      <c r="A366" s="50">
        <v>365</v>
      </c>
      <c r="B366" s="51" t="str">
        <f>VLOOKUP(A366,Items!A:G,5,FALSE)</f>
        <v>Problem</v>
      </c>
      <c r="C366" s="52" t="str">
        <f>VLOOKUP(A366,Items!A:G,6,FALSE)</f>
        <v>Adapt 365</v>
      </c>
      <c r="D366" s="29" t="s">
        <v>1257</v>
      </c>
      <c r="E366" s="13" t="str">
        <f>VLOOKUP(D366,LOs!A:B,2,FALSE)</f>
        <v>One Sample T-Test</v>
      </c>
      <c r="F366" s="53" t="s">
        <v>19</v>
      </c>
      <c r="G366" s="53" t="s">
        <v>1299</v>
      </c>
      <c r="H366" s="53" t="s">
        <v>1291</v>
      </c>
      <c r="I366" s="53" t="s">
        <v>1294</v>
      </c>
    </row>
    <row r="367" spans="1:9" ht="14" x14ac:dyDescent="0.2">
      <c r="A367" s="50">
        <v>366</v>
      </c>
      <c r="B367" s="51" t="str">
        <f>VLOOKUP(A367,Items!A:G,5,FALSE)</f>
        <v>Problem</v>
      </c>
      <c r="C367" s="52" t="str">
        <f>VLOOKUP(A367,Items!A:G,6,FALSE)</f>
        <v>Adapt 366</v>
      </c>
      <c r="D367" s="29" t="s">
        <v>1257</v>
      </c>
      <c r="E367" s="13" t="str">
        <f>VLOOKUP(D367,LOs!A:B,2,FALSE)</f>
        <v>One Sample T-Test</v>
      </c>
      <c r="F367" s="53" t="s">
        <v>19</v>
      </c>
      <c r="G367" s="53" t="s">
        <v>1299</v>
      </c>
      <c r="H367" s="53" t="s">
        <v>1291</v>
      </c>
      <c r="I367" s="62" t="s">
        <v>1046</v>
      </c>
    </row>
    <row r="368" spans="1:9" ht="14" x14ac:dyDescent="0.2">
      <c r="A368" s="50">
        <v>367</v>
      </c>
      <c r="B368" s="51" t="str">
        <f>VLOOKUP(A368,Items!A:G,5,FALSE)</f>
        <v>Problem</v>
      </c>
      <c r="C368" s="52" t="str">
        <f>VLOOKUP(A368,Items!A:G,6,FALSE)</f>
        <v>Adapt 367</v>
      </c>
      <c r="D368" s="29" t="s">
        <v>1257</v>
      </c>
      <c r="E368" s="13" t="str">
        <f>VLOOKUP(D368,LOs!A:B,2,FALSE)</f>
        <v>One Sample T-Test</v>
      </c>
      <c r="F368" s="53" t="s">
        <v>19</v>
      </c>
      <c r="G368" s="53" t="s">
        <v>1299</v>
      </c>
      <c r="H368" s="53" t="s">
        <v>1291</v>
      </c>
      <c r="I368" s="53" t="s">
        <v>1296</v>
      </c>
    </row>
    <row r="369" spans="1:9" ht="14" x14ac:dyDescent="0.2">
      <c r="A369" s="50">
        <v>368</v>
      </c>
      <c r="B369" s="51" t="str">
        <f>VLOOKUP(A369,Items!A:G,5,FALSE)</f>
        <v>Problem</v>
      </c>
      <c r="C369" s="52" t="str">
        <f>VLOOKUP(A369,Items!A:G,6,FALSE)</f>
        <v>Adapt 368</v>
      </c>
      <c r="D369" s="29" t="s">
        <v>1257</v>
      </c>
      <c r="E369" s="13" t="str">
        <f>VLOOKUP(D369,LOs!A:B,2,FALSE)</f>
        <v>One Sample T-Test</v>
      </c>
      <c r="F369" s="53" t="s">
        <v>19</v>
      </c>
      <c r="G369" s="53" t="s">
        <v>1299</v>
      </c>
      <c r="H369" s="53" t="s">
        <v>1291</v>
      </c>
      <c r="I369" s="53" t="s">
        <v>1294</v>
      </c>
    </row>
    <row r="370" spans="1:9" ht="14" x14ac:dyDescent="0.2">
      <c r="A370" s="50">
        <v>369</v>
      </c>
      <c r="B370" s="51" t="str">
        <f>VLOOKUP(A370,Items!A:G,5,FALSE)</f>
        <v>Problem</v>
      </c>
      <c r="C370" s="52" t="str">
        <f>VLOOKUP(A370,Items!A:G,6,FALSE)</f>
        <v>Adapt 369</v>
      </c>
      <c r="D370" s="29" t="s">
        <v>1257</v>
      </c>
      <c r="E370" s="13" t="str">
        <f>VLOOKUP(D370,LOs!A:B,2,FALSE)</f>
        <v>One Sample T-Test</v>
      </c>
      <c r="F370" s="53" t="s">
        <v>19</v>
      </c>
      <c r="G370" s="53" t="s">
        <v>1299</v>
      </c>
      <c r="H370" s="53" t="s">
        <v>1291</v>
      </c>
      <c r="I370" s="53" t="s">
        <v>1296</v>
      </c>
    </row>
    <row r="371" spans="1:9" ht="14" x14ac:dyDescent="0.2">
      <c r="A371" s="50">
        <v>370</v>
      </c>
      <c r="B371" s="51" t="str">
        <f>VLOOKUP(A371,Items!A:G,5,FALSE)</f>
        <v>Problem</v>
      </c>
      <c r="C371" s="52" t="str">
        <f>VLOOKUP(A371,Items!A:G,6,FALSE)</f>
        <v>Adapt 370</v>
      </c>
      <c r="D371" s="29" t="s">
        <v>1257</v>
      </c>
      <c r="E371" s="13" t="str">
        <f>VLOOKUP(D371,LOs!A:B,2,FALSE)</f>
        <v>One Sample T-Test</v>
      </c>
      <c r="F371" s="53" t="s">
        <v>19</v>
      </c>
      <c r="G371" s="53" t="s">
        <v>1299</v>
      </c>
      <c r="H371" s="53" t="s">
        <v>1291</v>
      </c>
      <c r="I371" s="53" t="s">
        <v>1294</v>
      </c>
    </row>
    <row r="372" spans="1:9" ht="14" x14ac:dyDescent="0.2">
      <c r="A372" s="50">
        <v>371</v>
      </c>
      <c r="B372" s="51" t="str">
        <f>VLOOKUP(A372,Items!A:G,5,FALSE)</f>
        <v>Problem</v>
      </c>
      <c r="C372" s="52" t="str">
        <f>VLOOKUP(A372,Items!A:G,6,FALSE)</f>
        <v>Adapt 371</v>
      </c>
      <c r="D372" s="29" t="s">
        <v>1257</v>
      </c>
      <c r="E372" s="13" t="str">
        <f>VLOOKUP(D372,LOs!A:B,2,FALSE)</f>
        <v>One Sample T-Test</v>
      </c>
      <c r="F372" s="53" t="s">
        <v>19</v>
      </c>
      <c r="G372" s="53" t="s">
        <v>1299</v>
      </c>
      <c r="H372" s="53" t="s">
        <v>1291</v>
      </c>
      <c r="I372" s="53" t="s">
        <v>1296</v>
      </c>
    </row>
    <row r="373" spans="1:9" ht="14" x14ac:dyDescent="0.2">
      <c r="A373" s="50">
        <v>372</v>
      </c>
      <c r="B373" s="51" t="str">
        <f>VLOOKUP(A373,Items!A:G,5,FALSE)</f>
        <v>Problem</v>
      </c>
      <c r="C373" s="52" t="str">
        <f>VLOOKUP(A373,Items!A:G,6,FALSE)</f>
        <v>Adapt 372</v>
      </c>
      <c r="D373" s="29" t="s">
        <v>1257</v>
      </c>
      <c r="E373" s="13" t="str">
        <f>VLOOKUP(D373,LOs!A:B,2,FALSE)</f>
        <v>One Sample T-Test</v>
      </c>
      <c r="F373" s="53" t="s">
        <v>19</v>
      </c>
      <c r="G373" s="53" t="s">
        <v>1299</v>
      </c>
      <c r="H373" s="53" t="s">
        <v>1291</v>
      </c>
      <c r="I373" s="62" t="s">
        <v>1046</v>
      </c>
    </row>
    <row r="374" spans="1:9" ht="14" x14ac:dyDescent="0.2">
      <c r="A374" s="50">
        <v>373</v>
      </c>
      <c r="B374" s="51" t="str">
        <f>VLOOKUP(A374,Items!A:G,5,FALSE)</f>
        <v>Problem</v>
      </c>
      <c r="C374" s="52" t="str">
        <f>VLOOKUP(A374,Items!A:G,6,FALSE)</f>
        <v>Adapt 373</v>
      </c>
      <c r="D374" s="29" t="s">
        <v>1257</v>
      </c>
      <c r="E374" s="13" t="str">
        <f>VLOOKUP(D374,LOs!A:B,2,FALSE)</f>
        <v>One Sample T-Test</v>
      </c>
      <c r="F374" s="53" t="s">
        <v>19</v>
      </c>
      <c r="G374" s="53" t="s">
        <v>1299</v>
      </c>
      <c r="H374" s="53" t="s">
        <v>1291</v>
      </c>
      <c r="I374" s="53" t="s">
        <v>1294</v>
      </c>
    </row>
    <row r="375" spans="1:9" ht="14" x14ac:dyDescent="0.2">
      <c r="A375" s="50">
        <v>374</v>
      </c>
      <c r="B375" s="51" t="str">
        <f>VLOOKUP(A375,Items!A:G,5,FALSE)</f>
        <v>Problem</v>
      </c>
      <c r="C375" s="52" t="str">
        <f>VLOOKUP(A375,Items!A:G,6,FALSE)</f>
        <v>Adapt 374</v>
      </c>
      <c r="D375" s="29" t="s">
        <v>1257</v>
      </c>
      <c r="E375" s="13" t="str">
        <f>VLOOKUP(D375,LOs!A:B,2,FALSE)</f>
        <v>One Sample T-Test</v>
      </c>
      <c r="F375" s="53" t="s">
        <v>19</v>
      </c>
      <c r="G375" s="53" t="s">
        <v>1299</v>
      </c>
      <c r="H375" s="53" t="s">
        <v>1291</v>
      </c>
      <c r="I375" s="53" t="s">
        <v>1296</v>
      </c>
    </row>
    <row r="376" spans="1:9" ht="14" x14ac:dyDescent="0.2">
      <c r="A376" s="50">
        <v>375</v>
      </c>
      <c r="B376" s="51" t="str">
        <f>VLOOKUP(A376,Items!A:G,5,FALSE)</f>
        <v>Problem</v>
      </c>
      <c r="C376" s="52" t="str">
        <f>VLOOKUP(A376,Items!A:G,6,FALSE)</f>
        <v>Adapt 375</v>
      </c>
      <c r="D376" s="29" t="s">
        <v>1257</v>
      </c>
      <c r="E376" s="13" t="str">
        <f>VLOOKUP(D376,LOs!A:B,2,FALSE)</f>
        <v>One Sample T-Test</v>
      </c>
      <c r="F376" s="53" t="s">
        <v>19</v>
      </c>
      <c r="G376" s="53" t="s">
        <v>1299</v>
      </c>
      <c r="H376" s="53" t="s">
        <v>1291</v>
      </c>
      <c r="I376" s="53" t="s">
        <v>1294</v>
      </c>
    </row>
    <row r="377" spans="1:9" ht="14" x14ac:dyDescent="0.2">
      <c r="A377" s="50">
        <v>376</v>
      </c>
      <c r="B377" s="51" t="str">
        <f>VLOOKUP(A377,Items!A:G,5,FALSE)</f>
        <v>Problem</v>
      </c>
      <c r="C377" s="52" t="str">
        <f>VLOOKUP(A377,Items!A:G,6,FALSE)</f>
        <v>Adapt 376</v>
      </c>
      <c r="D377" s="29" t="s">
        <v>1257</v>
      </c>
      <c r="E377" s="13" t="str">
        <f>VLOOKUP(D377,LOs!A:B,2,FALSE)</f>
        <v>One Sample T-Test</v>
      </c>
      <c r="F377" s="53" t="s">
        <v>19</v>
      </c>
      <c r="G377" s="53" t="s">
        <v>1299</v>
      </c>
      <c r="H377" s="53" t="s">
        <v>1291</v>
      </c>
      <c r="I377" s="53" t="s">
        <v>1296</v>
      </c>
    </row>
    <row r="378" spans="1:9" ht="14" x14ac:dyDescent="0.2">
      <c r="A378" s="50">
        <v>377</v>
      </c>
      <c r="B378" s="51" t="str">
        <f>VLOOKUP(A378,Items!A:G,5,FALSE)</f>
        <v>Problem</v>
      </c>
      <c r="C378" s="52" t="str">
        <f>VLOOKUP(A378,Items!A:G,6,FALSE)</f>
        <v>Adapt 377</v>
      </c>
      <c r="D378" s="29" t="s">
        <v>1257</v>
      </c>
      <c r="E378" s="13" t="str">
        <f>VLOOKUP(D378,LOs!A:B,2,FALSE)</f>
        <v>One Sample T-Test</v>
      </c>
      <c r="F378" s="53" t="s">
        <v>19</v>
      </c>
      <c r="G378" s="53" t="s">
        <v>1299</v>
      </c>
      <c r="H378" s="53" t="s">
        <v>1291</v>
      </c>
      <c r="I378" s="53" t="s">
        <v>1294</v>
      </c>
    </row>
    <row r="379" spans="1:9" ht="14" x14ac:dyDescent="0.2">
      <c r="A379" s="50">
        <v>378</v>
      </c>
      <c r="B379" s="51" t="str">
        <f>VLOOKUP(A379,Items!A:G,5,FALSE)</f>
        <v>Problem</v>
      </c>
      <c r="C379" s="52" t="str">
        <f>VLOOKUP(A379,Items!A:G,6,FALSE)</f>
        <v>Adapt 378</v>
      </c>
      <c r="D379" s="29" t="s">
        <v>1257</v>
      </c>
      <c r="E379" s="13" t="str">
        <f>VLOOKUP(D379,LOs!A:B,2,FALSE)</f>
        <v>One Sample T-Test</v>
      </c>
      <c r="F379" s="53" t="s">
        <v>19</v>
      </c>
      <c r="G379" s="53" t="s">
        <v>1299</v>
      </c>
      <c r="H379" s="53" t="s">
        <v>1291</v>
      </c>
      <c r="I379" s="62" t="s">
        <v>1046</v>
      </c>
    </row>
    <row r="380" spans="1:9" ht="14" x14ac:dyDescent="0.2">
      <c r="A380" s="50">
        <v>379</v>
      </c>
      <c r="B380" s="51" t="str">
        <f>VLOOKUP(A380,Items!A:G,5,FALSE)</f>
        <v>Problem</v>
      </c>
      <c r="C380" s="52" t="str">
        <f>VLOOKUP(A380,Items!A:G,6,FALSE)</f>
        <v>Adapt 379</v>
      </c>
      <c r="D380" s="29" t="s">
        <v>1257</v>
      </c>
      <c r="E380" s="13" t="str">
        <f>VLOOKUP(D380,LOs!A:B,2,FALSE)</f>
        <v>One Sample T-Test</v>
      </c>
      <c r="F380" s="53" t="s">
        <v>19</v>
      </c>
      <c r="G380" s="53" t="s">
        <v>1299</v>
      </c>
      <c r="H380" s="53" t="s">
        <v>1291</v>
      </c>
      <c r="I380" s="53" t="s">
        <v>1296</v>
      </c>
    </row>
    <row r="381" spans="1:9" ht="14" x14ac:dyDescent="0.2">
      <c r="A381" s="50">
        <v>380</v>
      </c>
      <c r="B381" s="51" t="str">
        <f>VLOOKUP(A381,Items!A:G,5,FALSE)</f>
        <v>Problem</v>
      </c>
      <c r="C381" s="52" t="str">
        <f>VLOOKUP(A381,Items!A:G,6,FALSE)</f>
        <v>Adapt 380</v>
      </c>
      <c r="D381" s="29" t="s">
        <v>1257</v>
      </c>
      <c r="E381" s="13" t="str">
        <f>VLOOKUP(D381,LOs!A:B,2,FALSE)</f>
        <v>One Sample T-Test</v>
      </c>
      <c r="F381" s="53" t="s">
        <v>19</v>
      </c>
      <c r="G381" s="53" t="s">
        <v>1299</v>
      </c>
      <c r="H381" s="53" t="s">
        <v>1291</v>
      </c>
      <c r="I381" s="53" t="s">
        <v>1294</v>
      </c>
    </row>
    <row r="382" spans="1:9" ht="14" x14ac:dyDescent="0.2">
      <c r="A382" s="50">
        <v>381</v>
      </c>
      <c r="B382" s="51" t="str">
        <f>VLOOKUP(A382,Items!A:G,5,FALSE)</f>
        <v>Problem</v>
      </c>
      <c r="C382" s="52" t="str">
        <f>VLOOKUP(A382,Items!A:G,6,FALSE)</f>
        <v>Adapt 381</v>
      </c>
      <c r="D382" s="29" t="s">
        <v>1257</v>
      </c>
      <c r="E382" s="13" t="str">
        <f>VLOOKUP(D382,LOs!A:B,2,FALSE)</f>
        <v>One Sample T-Test</v>
      </c>
      <c r="F382" s="53" t="s">
        <v>19</v>
      </c>
      <c r="G382" s="53" t="s">
        <v>1299</v>
      </c>
      <c r="H382" s="53" t="s">
        <v>1291</v>
      </c>
      <c r="I382" s="53" t="s">
        <v>1296</v>
      </c>
    </row>
    <row r="383" spans="1:9" ht="14" x14ac:dyDescent="0.2">
      <c r="A383" s="50">
        <v>382</v>
      </c>
      <c r="B383" s="51" t="str">
        <f>VLOOKUP(A383,Items!A:G,5,FALSE)</f>
        <v>Problem</v>
      </c>
      <c r="C383" s="52" t="str">
        <f>VLOOKUP(A383,Items!A:G,6,FALSE)</f>
        <v>Adapt 382</v>
      </c>
      <c r="D383" s="29" t="s">
        <v>1257</v>
      </c>
      <c r="E383" s="13" t="str">
        <f>VLOOKUP(D383,LOs!A:B,2,FALSE)</f>
        <v>One Sample T-Test</v>
      </c>
      <c r="F383" s="53" t="s">
        <v>19</v>
      </c>
      <c r="G383" s="53" t="s">
        <v>1299</v>
      </c>
      <c r="H383" s="53" t="s">
        <v>1291</v>
      </c>
      <c r="I383" s="53" t="s">
        <v>1294</v>
      </c>
    </row>
    <row r="384" spans="1:9" ht="14" x14ac:dyDescent="0.2">
      <c r="A384" s="50">
        <v>383</v>
      </c>
      <c r="B384" s="51" t="str">
        <f>VLOOKUP(A384,Items!A:G,5,FALSE)</f>
        <v>Problem</v>
      </c>
      <c r="C384" s="52" t="str">
        <f>VLOOKUP(A384,Items!A:G,6,FALSE)</f>
        <v>Adapt 383</v>
      </c>
      <c r="D384" s="29" t="s">
        <v>1259</v>
      </c>
      <c r="E384" s="13" t="str">
        <f>VLOOKUP(D384,LOs!A:B,2,FALSE)</f>
        <v>Testing Equality of Variances</v>
      </c>
      <c r="F384" s="53" t="s">
        <v>19</v>
      </c>
      <c r="G384" s="53" t="s">
        <v>1299</v>
      </c>
      <c r="H384" s="53" t="s">
        <v>1291</v>
      </c>
      <c r="I384" s="62" t="s">
        <v>1297</v>
      </c>
    </row>
    <row r="385" spans="1:9" ht="14" x14ac:dyDescent="0.2">
      <c r="A385" s="50">
        <v>384</v>
      </c>
      <c r="B385" s="51" t="str">
        <f>VLOOKUP(A385,Items!A:G,5,FALSE)</f>
        <v>Problem</v>
      </c>
      <c r="C385" s="52" t="str">
        <f>VLOOKUP(A385,Items!A:G,6,FALSE)</f>
        <v>Adapt 384</v>
      </c>
      <c r="D385" s="29" t="s">
        <v>1259</v>
      </c>
      <c r="E385" s="13" t="str">
        <f>VLOOKUP(D385,LOs!A:B,2,FALSE)</f>
        <v>Testing Equality of Variances</v>
      </c>
      <c r="F385" s="53" t="s">
        <v>19</v>
      </c>
      <c r="G385" s="53" t="s">
        <v>1299</v>
      </c>
      <c r="H385" s="53" t="s">
        <v>1291</v>
      </c>
      <c r="I385" s="62" t="s">
        <v>1046</v>
      </c>
    </row>
    <row r="386" spans="1:9" ht="14" x14ac:dyDescent="0.2">
      <c r="A386" s="50">
        <v>385</v>
      </c>
      <c r="B386" s="51" t="str">
        <f>VLOOKUP(A386,Items!A:G,5,FALSE)</f>
        <v>Problem</v>
      </c>
      <c r="C386" s="52" t="str">
        <f>VLOOKUP(A386,Items!A:G,6,FALSE)</f>
        <v>Adapt 385</v>
      </c>
      <c r="D386" s="29" t="s">
        <v>1259</v>
      </c>
      <c r="E386" s="13" t="str">
        <f>VLOOKUP(D386,LOs!A:B,2,FALSE)</f>
        <v>Testing Equality of Variances</v>
      </c>
      <c r="F386" s="53" t="s">
        <v>19</v>
      </c>
      <c r="G386" s="53" t="s">
        <v>1299</v>
      </c>
      <c r="H386" s="53" t="s">
        <v>1291</v>
      </c>
      <c r="I386" s="53" t="s">
        <v>1296</v>
      </c>
    </row>
    <row r="387" spans="1:9" ht="14" x14ac:dyDescent="0.2">
      <c r="A387" s="50">
        <v>386</v>
      </c>
      <c r="B387" s="51" t="str">
        <f>VLOOKUP(A387,Items!A:G,5,FALSE)</f>
        <v>Problem</v>
      </c>
      <c r="C387" s="52" t="str">
        <f>VLOOKUP(A387,Items!A:G,6,FALSE)</f>
        <v>Adapt 386</v>
      </c>
      <c r="D387" s="29" t="s">
        <v>1259</v>
      </c>
      <c r="E387" s="13" t="str">
        <f>VLOOKUP(D387,LOs!A:B,2,FALSE)</f>
        <v>Testing Equality of Variances</v>
      </c>
      <c r="F387" s="53" t="s">
        <v>19</v>
      </c>
      <c r="G387" s="53" t="s">
        <v>1299</v>
      </c>
      <c r="H387" s="53" t="s">
        <v>1291</v>
      </c>
      <c r="I387" s="53" t="s">
        <v>1294</v>
      </c>
    </row>
    <row r="388" spans="1:9" ht="14" x14ac:dyDescent="0.2">
      <c r="A388" s="50">
        <v>387</v>
      </c>
      <c r="B388" s="51" t="str">
        <f>VLOOKUP(A388,Items!A:G,5,FALSE)</f>
        <v>Problem</v>
      </c>
      <c r="C388" s="52" t="str">
        <f>VLOOKUP(A388,Items!A:G,6,FALSE)</f>
        <v>Adapt 387</v>
      </c>
      <c r="D388" s="29" t="s">
        <v>1259</v>
      </c>
      <c r="E388" s="13" t="str">
        <f>VLOOKUP(D388,LOs!A:B,2,FALSE)</f>
        <v>Testing Equality of Variances</v>
      </c>
      <c r="F388" s="53" t="s">
        <v>19</v>
      </c>
      <c r="G388" s="53" t="s">
        <v>1299</v>
      </c>
      <c r="H388" s="53" t="s">
        <v>1291</v>
      </c>
      <c r="I388" s="53" t="s">
        <v>1303</v>
      </c>
    </row>
    <row r="389" spans="1:9" ht="14" x14ac:dyDescent="0.2">
      <c r="A389" s="50">
        <v>388</v>
      </c>
      <c r="B389" s="51" t="str">
        <f>VLOOKUP(A389,Items!A:G,5,FALSE)</f>
        <v>Problem</v>
      </c>
      <c r="C389" s="52" t="str">
        <f>VLOOKUP(A389,Items!A:G,6,FALSE)</f>
        <v>Adapt 388</v>
      </c>
      <c r="D389" s="29" t="s">
        <v>1260</v>
      </c>
      <c r="E389" s="13" t="str">
        <f>VLOOKUP(D389,LOs!A:B,2,FALSE)</f>
        <v>Equal Variance T-Test</v>
      </c>
      <c r="F389" s="53" t="s">
        <v>19</v>
      </c>
      <c r="G389" s="53" t="s">
        <v>1299</v>
      </c>
      <c r="H389" s="53" t="s">
        <v>1291</v>
      </c>
      <c r="I389" s="53" t="s">
        <v>1294</v>
      </c>
    </row>
    <row r="390" spans="1:9" ht="14" x14ac:dyDescent="0.2">
      <c r="A390" s="50">
        <v>389</v>
      </c>
      <c r="B390" s="51" t="str">
        <f>VLOOKUP(A390,Items!A:G,5,FALSE)</f>
        <v>Problem</v>
      </c>
      <c r="C390" s="52" t="str">
        <f>VLOOKUP(A390,Items!A:G,6,FALSE)</f>
        <v>Adapt 389</v>
      </c>
      <c r="D390" s="29" t="s">
        <v>1260</v>
      </c>
      <c r="E390" s="13" t="str">
        <f>VLOOKUP(D390,LOs!A:B,2,FALSE)</f>
        <v>Equal Variance T-Test</v>
      </c>
      <c r="F390" s="53" t="s">
        <v>19</v>
      </c>
      <c r="G390" s="53" t="s">
        <v>1299</v>
      </c>
      <c r="H390" s="53" t="s">
        <v>1291</v>
      </c>
      <c r="I390" s="53" t="s">
        <v>1296</v>
      </c>
    </row>
    <row r="391" spans="1:9" ht="14" x14ac:dyDescent="0.2">
      <c r="A391" s="50">
        <v>390</v>
      </c>
      <c r="B391" s="51" t="str">
        <f>VLOOKUP(A391,Items!A:G,5,FALSE)</f>
        <v>Problem</v>
      </c>
      <c r="C391" s="52" t="str">
        <f>VLOOKUP(A391,Items!A:G,6,FALSE)</f>
        <v>Adapt 390</v>
      </c>
      <c r="D391" s="29" t="s">
        <v>1260</v>
      </c>
      <c r="E391" s="13" t="str">
        <f>VLOOKUP(D391,LOs!A:B,2,FALSE)</f>
        <v>Equal Variance T-Test</v>
      </c>
      <c r="F391" s="53" t="s">
        <v>19</v>
      </c>
      <c r="G391" s="53" t="s">
        <v>1299</v>
      </c>
      <c r="H391" s="53" t="s">
        <v>1291</v>
      </c>
      <c r="I391" s="62" t="s">
        <v>1046</v>
      </c>
    </row>
    <row r="392" spans="1:9" ht="14" x14ac:dyDescent="0.2">
      <c r="A392" s="50">
        <v>391</v>
      </c>
      <c r="B392" s="51" t="str">
        <f>VLOOKUP(A392,Items!A:G,5,FALSE)</f>
        <v>Problem</v>
      </c>
      <c r="C392" s="52" t="str">
        <f>VLOOKUP(A392,Items!A:G,6,FALSE)</f>
        <v>Adapt 391</v>
      </c>
      <c r="D392" s="29" t="s">
        <v>1260</v>
      </c>
      <c r="E392" s="13" t="str">
        <f>VLOOKUP(D392,LOs!A:B,2,FALSE)</f>
        <v>Equal Variance T-Test</v>
      </c>
      <c r="F392" s="53" t="s">
        <v>19</v>
      </c>
      <c r="G392" s="53" t="s">
        <v>1299</v>
      </c>
      <c r="H392" s="53" t="s">
        <v>1291</v>
      </c>
      <c r="I392" s="53" t="s">
        <v>1294</v>
      </c>
    </row>
    <row r="393" spans="1:9" ht="14" x14ac:dyDescent="0.2">
      <c r="A393" s="50">
        <v>392</v>
      </c>
      <c r="B393" s="51" t="str">
        <f>VLOOKUP(A393,Items!A:G,5,FALSE)</f>
        <v>Problem</v>
      </c>
      <c r="C393" s="52" t="str">
        <f>VLOOKUP(A393,Items!A:G,6,FALSE)</f>
        <v>Adapt 392</v>
      </c>
      <c r="D393" s="29" t="s">
        <v>1260</v>
      </c>
      <c r="E393" s="13" t="str">
        <f>VLOOKUP(D393,LOs!A:B,2,FALSE)</f>
        <v>Equal Variance T-Test</v>
      </c>
      <c r="F393" s="53" t="s">
        <v>19</v>
      </c>
      <c r="G393" s="53" t="s">
        <v>1299</v>
      </c>
      <c r="H393" s="53" t="s">
        <v>1291</v>
      </c>
      <c r="I393" s="53" t="s">
        <v>1296</v>
      </c>
    </row>
    <row r="394" spans="1:9" ht="14" x14ac:dyDescent="0.2">
      <c r="A394" s="50">
        <v>393</v>
      </c>
      <c r="B394" s="51" t="str">
        <f>VLOOKUP(A394,Items!A:G,5,FALSE)</f>
        <v>Problem</v>
      </c>
      <c r="C394" s="52" t="str">
        <f>VLOOKUP(A394,Items!A:G,6,FALSE)</f>
        <v>Adapt 393</v>
      </c>
      <c r="D394" s="29" t="s">
        <v>1260</v>
      </c>
      <c r="E394" s="13" t="str">
        <f>VLOOKUP(D394,LOs!A:B,2,FALSE)</f>
        <v>Equal Variance T-Test</v>
      </c>
      <c r="F394" s="53" t="s">
        <v>19</v>
      </c>
      <c r="G394" s="53" t="s">
        <v>1299</v>
      </c>
      <c r="H394" s="53" t="s">
        <v>1291</v>
      </c>
      <c r="I394" s="53" t="s">
        <v>1294</v>
      </c>
    </row>
    <row r="395" spans="1:9" ht="14" x14ac:dyDescent="0.2">
      <c r="A395" s="50">
        <v>394</v>
      </c>
      <c r="B395" s="51" t="str">
        <f>VLOOKUP(A395,Items!A:G,5,FALSE)</f>
        <v>Problem</v>
      </c>
      <c r="C395" s="52" t="str">
        <f>VLOOKUP(A395,Items!A:G,6,FALSE)</f>
        <v>Adapt 394</v>
      </c>
      <c r="D395" s="29" t="s">
        <v>1260</v>
      </c>
      <c r="E395" s="13" t="str">
        <f>VLOOKUP(D395,LOs!A:B,2,FALSE)</f>
        <v>Equal Variance T-Test</v>
      </c>
      <c r="F395" s="53" t="s">
        <v>19</v>
      </c>
      <c r="G395" s="53" t="s">
        <v>1299</v>
      </c>
      <c r="H395" s="53" t="s">
        <v>1291</v>
      </c>
      <c r="I395" s="53" t="s">
        <v>1296</v>
      </c>
    </row>
    <row r="396" spans="1:9" ht="14" x14ac:dyDescent="0.2">
      <c r="A396" s="50">
        <v>395</v>
      </c>
      <c r="B396" s="51" t="str">
        <f>VLOOKUP(A396,Items!A:G,5,FALSE)</f>
        <v>Problem</v>
      </c>
      <c r="C396" s="52" t="str">
        <f>VLOOKUP(A396,Items!A:G,6,FALSE)</f>
        <v>Adapt 395</v>
      </c>
      <c r="D396" s="29" t="s">
        <v>1260</v>
      </c>
      <c r="E396" s="13" t="str">
        <f>VLOOKUP(D396,LOs!A:B,2,FALSE)</f>
        <v>Equal Variance T-Test</v>
      </c>
      <c r="F396" s="53" t="s">
        <v>19</v>
      </c>
      <c r="G396" s="53" t="s">
        <v>1299</v>
      </c>
      <c r="H396" s="53" t="s">
        <v>1291</v>
      </c>
      <c r="I396" s="53" t="s">
        <v>1303</v>
      </c>
    </row>
    <row r="397" spans="1:9" ht="14" x14ac:dyDescent="0.2">
      <c r="A397" s="50">
        <v>396</v>
      </c>
      <c r="B397" s="51" t="str">
        <f>VLOOKUP(A397,Items!A:G,5,FALSE)</f>
        <v>Problem</v>
      </c>
      <c r="C397" s="52" t="str">
        <f>VLOOKUP(A397,Items!A:G,6,FALSE)</f>
        <v>Adapt 396</v>
      </c>
      <c r="D397" s="29" t="s">
        <v>1261</v>
      </c>
      <c r="E397" s="13" t="str">
        <f>VLOOKUP(D397,LOs!A:B,2,FALSE)</f>
        <v>Unequal Variance T-Test</v>
      </c>
      <c r="F397" s="53" t="s">
        <v>19</v>
      </c>
      <c r="G397" s="53" t="s">
        <v>1299</v>
      </c>
      <c r="H397" s="53" t="s">
        <v>1291</v>
      </c>
      <c r="I397" s="53" t="s">
        <v>1296</v>
      </c>
    </row>
    <row r="398" spans="1:9" ht="14" x14ac:dyDescent="0.2">
      <c r="A398" s="50">
        <v>397</v>
      </c>
      <c r="B398" s="51" t="str">
        <f>VLOOKUP(A398,Items!A:G,5,FALSE)</f>
        <v>Problem</v>
      </c>
      <c r="C398" s="52" t="str">
        <f>VLOOKUP(A398,Items!A:G,6,FALSE)</f>
        <v>Adapt 397</v>
      </c>
      <c r="D398" s="29" t="s">
        <v>1261</v>
      </c>
      <c r="E398" s="13" t="str">
        <f>VLOOKUP(D398,LOs!A:B,2,FALSE)</f>
        <v>Unequal Variance T-Test</v>
      </c>
      <c r="F398" s="53" t="s">
        <v>19</v>
      </c>
      <c r="G398" s="53" t="s">
        <v>1299</v>
      </c>
      <c r="H398" s="53" t="s">
        <v>1291</v>
      </c>
      <c r="I398" s="62" t="s">
        <v>1046</v>
      </c>
    </row>
    <row r="399" spans="1:9" ht="14" x14ac:dyDescent="0.2">
      <c r="A399" s="50">
        <v>398</v>
      </c>
      <c r="B399" s="51" t="str">
        <f>VLOOKUP(A399,Items!A:G,5,FALSE)</f>
        <v>Problem</v>
      </c>
      <c r="C399" s="52" t="str">
        <f>VLOOKUP(A399,Items!A:G,6,FALSE)</f>
        <v>Adapt 398</v>
      </c>
      <c r="D399" s="29" t="s">
        <v>1261</v>
      </c>
      <c r="E399" s="13" t="str">
        <f>VLOOKUP(D399,LOs!A:B,2,FALSE)</f>
        <v>Unequal Variance T-Test</v>
      </c>
      <c r="F399" s="53" t="s">
        <v>19</v>
      </c>
      <c r="G399" s="53" t="s">
        <v>1299</v>
      </c>
      <c r="H399" s="53" t="s">
        <v>1291</v>
      </c>
      <c r="I399" s="53" t="s">
        <v>1294</v>
      </c>
    </row>
    <row r="400" spans="1:9" ht="14" x14ac:dyDescent="0.2">
      <c r="A400" s="50">
        <v>399</v>
      </c>
      <c r="B400" s="51" t="str">
        <f>VLOOKUP(A400,Items!A:G,5,FALSE)</f>
        <v>Problem</v>
      </c>
      <c r="C400" s="52" t="str">
        <f>VLOOKUP(A400,Items!A:G,6,FALSE)</f>
        <v>Adapt 399</v>
      </c>
      <c r="D400" s="29" t="s">
        <v>1261</v>
      </c>
      <c r="E400" s="13" t="str">
        <f>VLOOKUP(D400,LOs!A:B,2,FALSE)</f>
        <v>Unequal Variance T-Test</v>
      </c>
      <c r="F400" s="53" t="s">
        <v>19</v>
      </c>
      <c r="G400" s="53" t="s">
        <v>1299</v>
      </c>
      <c r="H400" s="53" t="s">
        <v>1291</v>
      </c>
      <c r="I400" s="53" t="s">
        <v>1296</v>
      </c>
    </row>
    <row r="401" spans="1:9" ht="14" x14ac:dyDescent="0.2">
      <c r="A401" s="50">
        <v>400</v>
      </c>
      <c r="B401" s="51" t="str">
        <f>VLOOKUP(A401,Items!A:G,5,FALSE)</f>
        <v>Problem</v>
      </c>
      <c r="C401" s="52" t="str">
        <f>VLOOKUP(A401,Items!A:G,6,FALSE)</f>
        <v>Adapt 400</v>
      </c>
      <c r="D401" s="29" t="s">
        <v>1261</v>
      </c>
      <c r="E401" s="13" t="str">
        <f>VLOOKUP(D401,LOs!A:B,2,FALSE)</f>
        <v>Unequal Variance T-Test</v>
      </c>
      <c r="F401" s="53" t="s">
        <v>19</v>
      </c>
      <c r="G401" s="53" t="s">
        <v>1299</v>
      </c>
      <c r="H401" s="53" t="s">
        <v>1291</v>
      </c>
      <c r="I401" s="53" t="s">
        <v>1294</v>
      </c>
    </row>
    <row r="402" spans="1:9" ht="14" x14ac:dyDescent="0.2">
      <c r="A402" s="50">
        <v>401</v>
      </c>
      <c r="B402" s="51" t="str">
        <f>VLOOKUP(A402,Items!A:G,5,FALSE)</f>
        <v>Problem</v>
      </c>
      <c r="C402" s="52" t="str">
        <f>VLOOKUP(A402,Items!A:G,6,FALSE)</f>
        <v>Adapt 401</v>
      </c>
      <c r="D402" s="29" t="s">
        <v>1261</v>
      </c>
      <c r="E402" s="13" t="str">
        <f>VLOOKUP(D402,LOs!A:B,2,FALSE)</f>
        <v>Unequal Variance T-Test</v>
      </c>
      <c r="F402" s="53" t="s">
        <v>19</v>
      </c>
      <c r="G402" s="53" t="s">
        <v>1299</v>
      </c>
      <c r="H402" s="53" t="s">
        <v>1291</v>
      </c>
      <c r="I402" s="53" t="s">
        <v>1303</v>
      </c>
    </row>
    <row r="403" spans="1:9" ht="14" x14ac:dyDescent="0.2">
      <c r="A403" s="50">
        <v>402</v>
      </c>
      <c r="B403" s="51" t="str">
        <f>VLOOKUP(A403,Items!A:G,5,FALSE)</f>
        <v>Problem</v>
      </c>
      <c r="C403" s="52" t="str">
        <f>VLOOKUP(A403,Items!A:G,6,FALSE)</f>
        <v>Adapt 402</v>
      </c>
      <c r="D403" s="29" t="s">
        <v>1262</v>
      </c>
      <c r="E403" s="13" t="str">
        <f>VLOOKUP(D403,LOs!A:B,2,FALSE)</f>
        <v>Two Sample Z-Test</v>
      </c>
      <c r="F403" s="53" t="s">
        <v>19</v>
      </c>
      <c r="G403" s="53" t="s">
        <v>1299</v>
      </c>
      <c r="H403" s="53" t="s">
        <v>1291</v>
      </c>
      <c r="I403" s="62" t="s">
        <v>1297</v>
      </c>
    </row>
    <row r="404" spans="1:9" ht="14" x14ac:dyDescent="0.2">
      <c r="A404" s="50">
        <v>403</v>
      </c>
      <c r="B404" s="51" t="str">
        <f>VLOOKUP(A404,Items!A:G,5,FALSE)</f>
        <v>Problem</v>
      </c>
      <c r="C404" s="52" t="str">
        <f>VLOOKUP(A404,Items!A:G,6,FALSE)</f>
        <v>Adapt 403</v>
      </c>
      <c r="D404" s="29" t="s">
        <v>1262</v>
      </c>
      <c r="E404" s="13" t="str">
        <f>VLOOKUP(D404,LOs!A:B,2,FALSE)</f>
        <v>Two Sample Z-Test</v>
      </c>
      <c r="F404" s="53" t="s">
        <v>19</v>
      </c>
      <c r="G404" s="53" t="s">
        <v>1299</v>
      </c>
      <c r="H404" s="53" t="s">
        <v>1291</v>
      </c>
      <c r="I404" s="62" t="s">
        <v>1046</v>
      </c>
    </row>
    <row r="405" spans="1:9" ht="14" x14ac:dyDescent="0.2">
      <c r="A405" s="50">
        <v>404</v>
      </c>
      <c r="B405" s="51" t="str">
        <f>VLOOKUP(A405,Items!A:G,5,FALSE)</f>
        <v>Problem</v>
      </c>
      <c r="C405" s="52" t="str">
        <f>VLOOKUP(A405,Items!A:G,6,FALSE)</f>
        <v>Adapt 404</v>
      </c>
      <c r="D405" s="29" t="s">
        <v>1262</v>
      </c>
      <c r="E405" s="13" t="str">
        <f>VLOOKUP(D405,LOs!A:B,2,FALSE)</f>
        <v>Two Sample Z-Test</v>
      </c>
      <c r="F405" s="53" t="s">
        <v>19</v>
      </c>
      <c r="G405" s="53" t="s">
        <v>1299</v>
      </c>
      <c r="H405" s="53" t="s">
        <v>1291</v>
      </c>
      <c r="I405" s="53" t="s">
        <v>1294</v>
      </c>
    </row>
    <row r="406" spans="1:9" ht="14" x14ac:dyDescent="0.2">
      <c r="A406" s="50">
        <v>405</v>
      </c>
      <c r="B406" s="51" t="str">
        <f>VLOOKUP(A406,Items!A:G,5,FALSE)</f>
        <v>Problem</v>
      </c>
      <c r="C406" s="52" t="str">
        <f>VLOOKUP(A406,Items!A:G,6,FALSE)</f>
        <v>Adapt 405</v>
      </c>
      <c r="D406" s="29" t="s">
        <v>1262</v>
      </c>
      <c r="E406" s="13" t="str">
        <f>VLOOKUP(D406,LOs!A:B,2,FALSE)</f>
        <v>Two Sample Z-Test</v>
      </c>
      <c r="F406" s="53" t="s">
        <v>19</v>
      </c>
      <c r="G406" s="53" t="s">
        <v>1299</v>
      </c>
      <c r="H406" s="53" t="s">
        <v>1291</v>
      </c>
      <c r="I406" s="53" t="s">
        <v>1296</v>
      </c>
    </row>
    <row r="407" spans="1:9" ht="14" x14ac:dyDescent="0.2">
      <c r="A407" s="50">
        <v>406</v>
      </c>
      <c r="B407" s="51" t="str">
        <f>VLOOKUP(A407,Items!A:G,5,FALSE)</f>
        <v>Problem</v>
      </c>
      <c r="C407" s="52" t="str">
        <f>VLOOKUP(A407,Items!A:G,6,FALSE)</f>
        <v>Adapt 406</v>
      </c>
      <c r="D407" s="29" t="s">
        <v>1262</v>
      </c>
      <c r="E407" s="13" t="str">
        <f>VLOOKUP(D407,LOs!A:B,2,FALSE)</f>
        <v>Two Sample Z-Test</v>
      </c>
      <c r="F407" s="53" t="s">
        <v>19</v>
      </c>
      <c r="G407" s="53" t="s">
        <v>1299</v>
      </c>
      <c r="H407" s="53" t="s">
        <v>1291</v>
      </c>
      <c r="I407" s="53" t="s">
        <v>1294</v>
      </c>
    </row>
    <row r="408" spans="1:9" ht="14" x14ac:dyDescent="0.2">
      <c r="A408" s="50">
        <v>407</v>
      </c>
      <c r="B408" s="51" t="str">
        <f>VLOOKUP(A408,Items!A:G,5,FALSE)</f>
        <v>Problem</v>
      </c>
      <c r="C408" s="52" t="str">
        <f>VLOOKUP(A408,Items!A:G,6,FALSE)</f>
        <v>Adapt 407</v>
      </c>
      <c r="D408" s="29" t="s">
        <v>1262</v>
      </c>
      <c r="E408" s="13" t="str">
        <f>VLOOKUP(D408,LOs!A:B,2,FALSE)</f>
        <v>Two Sample Z-Test</v>
      </c>
      <c r="F408" s="53" t="s">
        <v>19</v>
      </c>
      <c r="G408" s="53" t="s">
        <v>1299</v>
      </c>
      <c r="H408" s="53" t="s">
        <v>1291</v>
      </c>
      <c r="I408" s="53" t="s">
        <v>1296</v>
      </c>
    </row>
    <row r="409" spans="1:9" ht="14" x14ac:dyDescent="0.2">
      <c r="A409" s="50">
        <v>408</v>
      </c>
      <c r="B409" s="51" t="str">
        <f>VLOOKUP(A409,Items!A:G,5,FALSE)</f>
        <v>Problem</v>
      </c>
      <c r="C409" s="52" t="str">
        <f>VLOOKUP(A409,Items!A:G,6,FALSE)</f>
        <v>Adapt 408</v>
      </c>
      <c r="D409" s="29" t="s">
        <v>1263</v>
      </c>
      <c r="E409" s="13" t="str">
        <f>VLOOKUP(D409,LOs!A:B,2,FALSE)</f>
        <v>T-Test Paired Two Sample for Means</v>
      </c>
      <c r="F409" s="53" t="s">
        <v>19</v>
      </c>
      <c r="G409" s="53" t="s">
        <v>1299</v>
      </c>
      <c r="H409" s="53" t="s">
        <v>1291</v>
      </c>
      <c r="I409" s="53" t="s">
        <v>1294</v>
      </c>
    </row>
    <row r="410" spans="1:9" ht="14" x14ac:dyDescent="0.2">
      <c r="A410" s="50">
        <v>409</v>
      </c>
      <c r="B410" s="51" t="str">
        <f>VLOOKUP(A410,Items!A:G,5,FALSE)</f>
        <v>Problem</v>
      </c>
      <c r="C410" s="52" t="str">
        <f>VLOOKUP(A410,Items!A:G,6,FALSE)</f>
        <v>Adapt 409</v>
      </c>
      <c r="D410" s="29" t="s">
        <v>1263</v>
      </c>
      <c r="E410" s="13" t="str">
        <f>VLOOKUP(D410,LOs!A:B,2,FALSE)</f>
        <v>T-Test Paired Two Sample for Means</v>
      </c>
      <c r="F410" s="53" t="s">
        <v>19</v>
      </c>
      <c r="G410" s="53" t="s">
        <v>1299</v>
      </c>
      <c r="H410" s="53" t="s">
        <v>1291</v>
      </c>
      <c r="I410" s="62" t="s">
        <v>1046</v>
      </c>
    </row>
    <row r="411" spans="1:9" ht="14" x14ac:dyDescent="0.2">
      <c r="A411" s="50">
        <v>410</v>
      </c>
      <c r="B411" s="51" t="str">
        <f>VLOOKUP(A411,Items!A:G,5,FALSE)</f>
        <v>Problem</v>
      </c>
      <c r="C411" s="52" t="str">
        <f>VLOOKUP(A411,Items!A:G,6,FALSE)</f>
        <v>Adapt 410</v>
      </c>
      <c r="D411" s="29" t="s">
        <v>1263</v>
      </c>
      <c r="E411" s="13" t="str">
        <f>VLOOKUP(D411,LOs!A:B,2,FALSE)</f>
        <v>T-Test Paired Two Sample for Means</v>
      </c>
      <c r="F411" s="53" t="s">
        <v>19</v>
      </c>
      <c r="G411" s="53" t="s">
        <v>1299</v>
      </c>
      <c r="H411" s="53" t="s">
        <v>1291</v>
      </c>
      <c r="I411" s="53" t="s">
        <v>1296</v>
      </c>
    </row>
    <row r="412" spans="1:9" ht="14" x14ac:dyDescent="0.2">
      <c r="A412" s="50">
        <v>411</v>
      </c>
      <c r="B412" s="51" t="str">
        <f>VLOOKUP(A412,Items!A:G,5,FALSE)</f>
        <v>Problem</v>
      </c>
      <c r="C412" s="52" t="str">
        <f>VLOOKUP(A412,Items!A:G,6,FALSE)</f>
        <v>Adapt 411</v>
      </c>
      <c r="D412" s="29" t="s">
        <v>1263</v>
      </c>
      <c r="E412" s="13" t="str">
        <f>VLOOKUP(D412,LOs!A:B,2,FALSE)</f>
        <v>T-Test Paired Two Sample for Means</v>
      </c>
      <c r="F412" s="53" t="s">
        <v>19</v>
      </c>
      <c r="G412" s="53" t="s">
        <v>1299</v>
      </c>
      <c r="H412" s="53" t="s">
        <v>1291</v>
      </c>
      <c r="I412" s="53" t="s">
        <v>1294</v>
      </c>
    </row>
    <row r="413" spans="1:9" ht="14" x14ac:dyDescent="0.2">
      <c r="A413" s="50">
        <v>412</v>
      </c>
      <c r="B413" s="51" t="str">
        <f>VLOOKUP(A413,Items!A:G,5,FALSE)</f>
        <v>Problem</v>
      </c>
      <c r="C413" s="52" t="str">
        <f>VLOOKUP(A413,Items!A:G,6,FALSE)</f>
        <v>Adapt 412</v>
      </c>
      <c r="D413" s="29" t="s">
        <v>1263</v>
      </c>
      <c r="E413" s="13" t="str">
        <f>VLOOKUP(D413,LOs!A:B,2,FALSE)</f>
        <v>T-Test Paired Two Sample for Means</v>
      </c>
      <c r="F413" s="53" t="s">
        <v>19</v>
      </c>
      <c r="G413" s="53" t="s">
        <v>1299</v>
      </c>
      <c r="H413" s="53" t="s">
        <v>1291</v>
      </c>
      <c r="I413" s="53" t="s">
        <v>1296</v>
      </c>
    </row>
    <row r="414" spans="1:9" ht="14" x14ac:dyDescent="0.2">
      <c r="A414" s="50">
        <v>413</v>
      </c>
      <c r="B414" s="51" t="str">
        <f>VLOOKUP(A414,Items!A:G,5,FALSE)</f>
        <v>Problem</v>
      </c>
      <c r="C414" s="52" t="str">
        <f>VLOOKUP(A414,Items!A:G,6,FALSE)</f>
        <v>Adapt 413</v>
      </c>
      <c r="D414" s="29" t="s">
        <v>1263</v>
      </c>
      <c r="E414" s="13" t="str">
        <f>VLOOKUP(D414,LOs!A:B,2,FALSE)</f>
        <v>T-Test Paired Two Sample for Means</v>
      </c>
      <c r="F414" s="53" t="s">
        <v>19</v>
      </c>
      <c r="G414" s="53" t="s">
        <v>1299</v>
      </c>
      <c r="H414" s="53" t="s">
        <v>1291</v>
      </c>
      <c r="I414" s="53" t="s">
        <v>1303</v>
      </c>
    </row>
    <row r="415" spans="1:9" ht="14" x14ac:dyDescent="0.2">
      <c r="A415" s="50">
        <v>414</v>
      </c>
      <c r="B415" s="51" t="str">
        <f>VLOOKUP(A415,Items!A:G,5,FALSE)</f>
        <v>Problem</v>
      </c>
      <c r="C415" s="52" t="str">
        <f>VLOOKUP(A415,Items!A:G,6,FALSE)</f>
        <v>Adapt 414</v>
      </c>
      <c r="D415" s="29" t="s">
        <v>1278</v>
      </c>
      <c r="E415" s="13" t="str">
        <f>VLOOKUP(D415,LOs!A:B,2,FALSE)</f>
        <v>Computation of Chi Squared Statistic</v>
      </c>
      <c r="F415" s="53" t="s">
        <v>19</v>
      </c>
      <c r="G415" s="53" t="s">
        <v>1299</v>
      </c>
      <c r="H415" s="53" t="s">
        <v>1291</v>
      </c>
      <c r="I415" s="53" t="s">
        <v>1296</v>
      </c>
    </row>
    <row r="416" spans="1:9" ht="14" x14ac:dyDescent="0.2">
      <c r="A416" s="50">
        <v>415</v>
      </c>
      <c r="B416" s="51" t="str">
        <f>VLOOKUP(A416,Items!A:G,5,FALSE)</f>
        <v>Problem</v>
      </c>
      <c r="C416" s="52" t="str">
        <f>VLOOKUP(A416,Items!A:G,6,FALSE)</f>
        <v>Adapt 415</v>
      </c>
      <c r="D416" s="29" t="s">
        <v>1278</v>
      </c>
      <c r="E416" s="13" t="str">
        <f>VLOOKUP(D416,LOs!A:B,2,FALSE)</f>
        <v>Computation of Chi Squared Statistic</v>
      </c>
      <c r="F416" s="53" t="s">
        <v>19</v>
      </c>
      <c r="G416" s="53" t="s">
        <v>1299</v>
      </c>
      <c r="H416" s="53" t="s">
        <v>1291</v>
      </c>
      <c r="I416" s="62" t="s">
        <v>1046</v>
      </c>
    </row>
    <row r="417" spans="1:9" ht="14" x14ac:dyDescent="0.2">
      <c r="A417" s="50">
        <v>416</v>
      </c>
      <c r="B417" s="51" t="str">
        <f>VLOOKUP(A417,Items!A:G,5,FALSE)</f>
        <v>Problem</v>
      </c>
      <c r="C417" s="52" t="str">
        <f>VLOOKUP(A417,Items!A:G,6,FALSE)</f>
        <v>Adapt 416</v>
      </c>
      <c r="D417" s="29" t="s">
        <v>1278</v>
      </c>
      <c r="E417" s="13" t="str">
        <f>VLOOKUP(D417,LOs!A:B,2,FALSE)</f>
        <v>Computation of Chi Squared Statistic</v>
      </c>
      <c r="F417" s="53" t="s">
        <v>19</v>
      </c>
      <c r="G417" s="53" t="s">
        <v>1299</v>
      </c>
      <c r="H417" s="53" t="s">
        <v>1291</v>
      </c>
      <c r="I417" s="53" t="s">
        <v>1294</v>
      </c>
    </row>
    <row r="418" spans="1:9" ht="14" x14ac:dyDescent="0.2">
      <c r="A418" s="50">
        <v>417</v>
      </c>
      <c r="B418" s="51" t="str">
        <f>VLOOKUP(A418,Items!A:G,5,FALSE)</f>
        <v>Problem</v>
      </c>
      <c r="C418" s="52" t="str">
        <f>VLOOKUP(A418,Items!A:G,6,FALSE)</f>
        <v>Adapt 417</v>
      </c>
      <c r="D418" s="29" t="s">
        <v>1278</v>
      </c>
      <c r="E418" s="13" t="str">
        <f>VLOOKUP(D418,LOs!A:B,2,FALSE)</f>
        <v>Computation of Chi Squared Statistic</v>
      </c>
      <c r="F418" s="53" t="s">
        <v>19</v>
      </c>
      <c r="G418" s="53" t="s">
        <v>1299</v>
      </c>
      <c r="H418" s="53" t="s">
        <v>1291</v>
      </c>
      <c r="I418" s="53" t="s">
        <v>1296</v>
      </c>
    </row>
    <row r="419" spans="1:9" ht="14" x14ac:dyDescent="0.2">
      <c r="A419" s="50">
        <v>418</v>
      </c>
      <c r="B419" s="51" t="str">
        <f>VLOOKUP(A419,Items!A:G,5,FALSE)</f>
        <v>Problem</v>
      </c>
      <c r="C419" s="52" t="str">
        <f>VLOOKUP(A419,Items!A:G,6,FALSE)</f>
        <v>Adapt 418</v>
      </c>
      <c r="D419" s="29" t="s">
        <v>1278</v>
      </c>
      <c r="E419" s="13" t="str">
        <f>VLOOKUP(D419,LOs!A:B,2,FALSE)</f>
        <v>Computation of Chi Squared Statistic</v>
      </c>
      <c r="F419" s="53" t="s">
        <v>19</v>
      </c>
      <c r="G419" s="53" t="s">
        <v>1299</v>
      </c>
      <c r="H419" s="53" t="s">
        <v>1291</v>
      </c>
      <c r="I419" s="53" t="s">
        <v>1294</v>
      </c>
    </row>
    <row r="420" spans="1:9" ht="14" x14ac:dyDescent="0.2">
      <c r="A420" s="50">
        <v>419</v>
      </c>
      <c r="B420" s="51" t="str">
        <f>VLOOKUP(A420,Items!A:G,5,FALSE)</f>
        <v>Problem</v>
      </c>
      <c r="C420" s="52" t="str">
        <f>VLOOKUP(A420,Items!A:G,6,FALSE)</f>
        <v>Adapt 419</v>
      </c>
      <c r="D420" s="29" t="s">
        <v>1278</v>
      </c>
      <c r="E420" s="13" t="str">
        <f>VLOOKUP(D420,LOs!A:B,2,FALSE)</f>
        <v>Computation of Chi Squared Statistic</v>
      </c>
      <c r="F420" s="53" t="s">
        <v>19</v>
      </c>
      <c r="G420" s="53" t="s">
        <v>1299</v>
      </c>
      <c r="H420" s="53" t="s">
        <v>1291</v>
      </c>
      <c r="I420" s="53" t="s">
        <v>1296</v>
      </c>
    </row>
    <row r="421" spans="1:9" ht="14" x14ac:dyDescent="0.2">
      <c r="A421" s="50">
        <v>420</v>
      </c>
      <c r="B421" s="51" t="str">
        <f>VLOOKUP(A421,Items!A:G,5,FALSE)</f>
        <v>Problem</v>
      </c>
      <c r="C421" s="52" t="str">
        <f>VLOOKUP(A421,Items!A:G,6,FALSE)</f>
        <v>Adapt 420</v>
      </c>
      <c r="D421" s="29" t="s">
        <v>1278</v>
      </c>
      <c r="E421" s="13" t="str">
        <f>VLOOKUP(D421,LOs!A:B,2,FALSE)</f>
        <v>Computation of Chi Squared Statistic</v>
      </c>
      <c r="F421" s="53" t="s">
        <v>19</v>
      </c>
      <c r="G421" s="53" t="s">
        <v>1299</v>
      </c>
      <c r="H421" s="53" t="s">
        <v>1291</v>
      </c>
      <c r="I421" s="53" t="s">
        <v>1294</v>
      </c>
    </row>
    <row r="422" spans="1:9" ht="14" x14ac:dyDescent="0.2">
      <c r="A422" s="50">
        <v>421</v>
      </c>
      <c r="B422" s="51" t="str">
        <f>VLOOKUP(A422,Items!A:G,5,FALSE)</f>
        <v>Problem</v>
      </c>
      <c r="C422" s="52" t="str">
        <f>VLOOKUP(A422,Items!A:G,6,FALSE)</f>
        <v>Adapt 421</v>
      </c>
      <c r="D422" s="29" t="s">
        <v>1278</v>
      </c>
      <c r="E422" s="13" t="str">
        <f>VLOOKUP(D422,LOs!A:B,2,FALSE)</f>
        <v>Computation of Chi Squared Statistic</v>
      </c>
      <c r="F422" s="53" t="s">
        <v>19</v>
      </c>
      <c r="G422" s="53" t="s">
        <v>1299</v>
      </c>
      <c r="H422" s="53" t="s">
        <v>1291</v>
      </c>
      <c r="I422" s="53" t="s">
        <v>1296</v>
      </c>
    </row>
    <row r="423" spans="1:9" ht="14" x14ac:dyDescent="0.2">
      <c r="A423" s="50">
        <v>422</v>
      </c>
      <c r="B423" s="51" t="str">
        <f>VLOOKUP(A423,Items!A:G,5,FALSE)</f>
        <v>Problem</v>
      </c>
      <c r="C423" s="52" t="str">
        <f>VLOOKUP(A423,Items!A:G,6,FALSE)</f>
        <v>Adapt 422</v>
      </c>
      <c r="D423" s="29" t="s">
        <v>1278</v>
      </c>
      <c r="E423" s="13" t="str">
        <f>VLOOKUP(D423,LOs!A:B,2,FALSE)</f>
        <v>Computation of Chi Squared Statistic</v>
      </c>
      <c r="F423" s="53" t="s">
        <v>19</v>
      </c>
      <c r="G423" s="53" t="s">
        <v>1299</v>
      </c>
      <c r="H423" s="53" t="s">
        <v>1291</v>
      </c>
      <c r="I423" s="53" t="s">
        <v>1294</v>
      </c>
    </row>
    <row r="424" spans="1:9" ht="14" x14ac:dyDescent="0.2">
      <c r="A424" s="50">
        <v>423</v>
      </c>
      <c r="B424" s="51" t="str">
        <f>VLOOKUP(A424,Items!A:G,5,FALSE)</f>
        <v>Problem</v>
      </c>
      <c r="C424" s="52" t="str">
        <f>VLOOKUP(A424,Items!A:G,6,FALSE)</f>
        <v>Adapt 423</v>
      </c>
      <c r="D424" s="29" t="s">
        <v>1278</v>
      </c>
      <c r="E424" s="13" t="str">
        <f>VLOOKUP(D424,LOs!A:B,2,FALSE)</f>
        <v>Computation of Chi Squared Statistic</v>
      </c>
      <c r="F424" s="53" t="s">
        <v>19</v>
      </c>
      <c r="G424" s="53" t="s">
        <v>1299</v>
      </c>
      <c r="H424" s="53" t="s">
        <v>1291</v>
      </c>
      <c r="I424" s="53" t="s">
        <v>1296</v>
      </c>
    </row>
    <row r="425" spans="1:9" ht="14" x14ac:dyDescent="0.2">
      <c r="A425" s="50">
        <v>424</v>
      </c>
      <c r="B425" s="51" t="str">
        <f>VLOOKUP(A425,Items!A:G,5,FALSE)</f>
        <v>Problem</v>
      </c>
      <c r="C425" s="52" t="str">
        <f>VLOOKUP(A425,Items!A:G,6,FALSE)</f>
        <v>Adapt 424</v>
      </c>
      <c r="D425" s="29" t="s">
        <v>1278</v>
      </c>
      <c r="E425" s="13" t="str">
        <f>VLOOKUP(D425,LOs!A:B,2,FALSE)</f>
        <v>Computation of Chi Squared Statistic</v>
      </c>
      <c r="F425" s="53" t="s">
        <v>19</v>
      </c>
      <c r="G425" s="53" t="s">
        <v>1299</v>
      </c>
      <c r="H425" s="53" t="s">
        <v>1291</v>
      </c>
      <c r="I425" s="53" t="s">
        <v>1294</v>
      </c>
    </row>
    <row r="426" spans="1:9" ht="14" x14ac:dyDescent="0.2">
      <c r="A426" s="50">
        <v>425</v>
      </c>
      <c r="B426" s="51" t="str">
        <f>VLOOKUP(A426,Items!A:G,5,FALSE)</f>
        <v>Problem</v>
      </c>
      <c r="C426" s="52" t="str">
        <f>VLOOKUP(A426,Items!A:G,6,FALSE)</f>
        <v>Adapt 425</v>
      </c>
      <c r="D426" s="29" t="s">
        <v>1278</v>
      </c>
      <c r="E426" s="13" t="str">
        <f>VLOOKUP(D426,LOs!A:B,2,FALSE)</f>
        <v>Computation of Chi Squared Statistic</v>
      </c>
      <c r="F426" s="53" t="s">
        <v>19</v>
      </c>
      <c r="G426" s="53" t="s">
        <v>1299</v>
      </c>
      <c r="H426" s="53" t="s">
        <v>1291</v>
      </c>
      <c r="I426" s="53" t="s">
        <v>1296</v>
      </c>
    </row>
    <row r="427" spans="1:9" ht="14" x14ac:dyDescent="0.2">
      <c r="A427" s="50">
        <v>426</v>
      </c>
      <c r="B427" s="51" t="str">
        <f>VLOOKUP(A427,Items!A:G,5,FALSE)</f>
        <v>Problem</v>
      </c>
      <c r="C427" s="52" t="str">
        <f>VLOOKUP(A427,Items!A:G,6,FALSE)</f>
        <v>Adapt 426</v>
      </c>
      <c r="D427" s="29" t="s">
        <v>1278</v>
      </c>
      <c r="E427" s="13" t="str">
        <f>VLOOKUP(D427,LOs!A:B,2,FALSE)</f>
        <v>Computation of Chi Squared Statistic</v>
      </c>
      <c r="F427" s="53" t="s">
        <v>19</v>
      </c>
      <c r="G427" s="53" t="s">
        <v>1299</v>
      </c>
      <c r="H427" s="53" t="s">
        <v>1291</v>
      </c>
      <c r="I427" s="53" t="s">
        <v>1294</v>
      </c>
    </row>
    <row r="428" spans="1:9" ht="14" x14ac:dyDescent="0.2">
      <c r="A428" s="50">
        <v>427</v>
      </c>
      <c r="B428" s="51" t="str">
        <f>VLOOKUP(A428,Items!A:G,5,FALSE)</f>
        <v>Problem</v>
      </c>
      <c r="C428" s="52" t="str">
        <f>VLOOKUP(A428,Items!A:G,6,FALSE)</f>
        <v>Adapt 427</v>
      </c>
      <c r="D428" s="29" t="s">
        <v>1278</v>
      </c>
      <c r="E428" s="13" t="str">
        <f>VLOOKUP(D428,LOs!A:B,2,FALSE)</f>
        <v>Computation of Chi Squared Statistic</v>
      </c>
      <c r="F428" s="53" t="s">
        <v>19</v>
      </c>
      <c r="G428" s="53" t="s">
        <v>1299</v>
      </c>
      <c r="H428" s="53" t="s">
        <v>1291</v>
      </c>
      <c r="I428" s="53" t="s">
        <v>1296</v>
      </c>
    </row>
    <row r="429" spans="1:9" ht="14" x14ac:dyDescent="0.2">
      <c r="A429" s="50">
        <v>428</v>
      </c>
      <c r="B429" s="51" t="str">
        <f>VLOOKUP(A429,Items!A:G,5,FALSE)</f>
        <v>Problem</v>
      </c>
      <c r="C429" s="52" t="str">
        <f>VLOOKUP(A429,Items!A:G,6,FALSE)</f>
        <v>Adapt 428</v>
      </c>
      <c r="D429" s="29" t="s">
        <v>1278</v>
      </c>
      <c r="E429" s="13" t="str">
        <f>VLOOKUP(D429,LOs!A:B,2,FALSE)</f>
        <v>Computation of Chi Squared Statistic</v>
      </c>
      <c r="F429" s="53" t="s">
        <v>19</v>
      </c>
      <c r="G429" s="53" t="s">
        <v>1299</v>
      </c>
      <c r="H429" s="53" t="s">
        <v>1291</v>
      </c>
      <c r="I429" s="53" t="s">
        <v>1294</v>
      </c>
    </row>
    <row r="430" spans="1:9" ht="14" x14ac:dyDescent="0.2">
      <c r="A430" s="50">
        <v>429</v>
      </c>
      <c r="B430" s="51" t="str">
        <f>VLOOKUP(A430,Items!A:G,5,FALSE)</f>
        <v>Problem</v>
      </c>
      <c r="C430" s="52" t="str">
        <f>VLOOKUP(A430,Items!A:G,6,FALSE)</f>
        <v>Adapt 429</v>
      </c>
      <c r="D430" s="29" t="s">
        <v>1278</v>
      </c>
      <c r="E430" s="13" t="str">
        <f>VLOOKUP(D430,LOs!A:B,2,FALSE)</f>
        <v>Computation of Chi Squared Statistic</v>
      </c>
      <c r="F430" s="53" t="s">
        <v>19</v>
      </c>
      <c r="G430" s="53" t="s">
        <v>1299</v>
      </c>
      <c r="H430" s="53" t="s">
        <v>1291</v>
      </c>
      <c r="I430" s="53" t="s">
        <v>1296</v>
      </c>
    </row>
    <row r="431" spans="1:9" ht="14" x14ac:dyDescent="0.2">
      <c r="A431" s="50">
        <v>430</v>
      </c>
      <c r="B431" s="51" t="str">
        <f>VLOOKUP(A431,Items!A:G,5,FALSE)</f>
        <v>Problem</v>
      </c>
      <c r="C431" s="52" t="str">
        <f>VLOOKUP(A431,Items!A:G,6,FALSE)</f>
        <v>Adapt 430</v>
      </c>
      <c r="D431" s="29" t="s">
        <v>1278</v>
      </c>
      <c r="E431" s="13" t="str">
        <f>VLOOKUP(D431,LOs!A:B,2,FALSE)</f>
        <v>Computation of Chi Squared Statistic</v>
      </c>
      <c r="F431" s="53" t="s">
        <v>19</v>
      </c>
      <c r="G431" s="53" t="s">
        <v>1299</v>
      </c>
      <c r="H431" s="53" t="s">
        <v>1291</v>
      </c>
      <c r="I431" s="53" t="s">
        <v>1294</v>
      </c>
    </row>
    <row r="432" spans="1:9" ht="14" x14ac:dyDescent="0.2">
      <c r="A432" s="50">
        <v>431</v>
      </c>
      <c r="B432" s="51" t="str">
        <f>VLOOKUP(A432,Items!A:G,5,FALSE)</f>
        <v>Problem</v>
      </c>
      <c r="C432" s="52" t="str">
        <f>VLOOKUP(A432,Items!A:G,6,FALSE)</f>
        <v>Adapt 431</v>
      </c>
      <c r="D432" s="29" t="s">
        <v>1278</v>
      </c>
      <c r="E432" s="13" t="str">
        <f>VLOOKUP(D432,LOs!A:B,2,FALSE)</f>
        <v>Computation of Chi Squared Statistic</v>
      </c>
      <c r="F432" s="53" t="s">
        <v>19</v>
      </c>
      <c r="G432" s="53" t="s">
        <v>1299</v>
      </c>
      <c r="H432" s="53" t="s">
        <v>1291</v>
      </c>
      <c r="I432" s="53" t="s">
        <v>1296</v>
      </c>
    </row>
    <row r="433" spans="1:9" ht="14" x14ac:dyDescent="0.2">
      <c r="A433" s="50">
        <v>432</v>
      </c>
      <c r="B433" s="51" t="str">
        <f>VLOOKUP(A433,Items!A:G,5,FALSE)</f>
        <v>Problem</v>
      </c>
      <c r="C433" s="52" t="str">
        <f>VLOOKUP(A433,Items!A:G,6,FALSE)</f>
        <v>Adapt 432</v>
      </c>
      <c r="D433" s="29" t="s">
        <v>1278</v>
      </c>
      <c r="E433" s="13" t="str">
        <f>VLOOKUP(D433,LOs!A:B,2,FALSE)</f>
        <v>Computation of Chi Squared Statistic</v>
      </c>
      <c r="F433" s="53" t="s">
        <v>19</v>
      </c>
      <c r="G433" s="53" t="s">
        <v>1299</v>
      </c>
      <c r="H433" s="53" t="s">
        <v>1291</v>
      </c>
      <c r="I433" s="53" t="s">
        <v>1294</v>
      </c>
    </row>
    <row r="434" spans="1:9" ht="14" x14ac:dyDescent="0.2">
      <c r="A434" s="50">
        <v>433</v>
      </c>
      <c r="B434" s="51" t="str">
        <f>VLOOKUP(A434,Items!A:G,5,FALSE)</f>
        <v>Problem</v>
      </c>
      <c r="C434" s="52" t="str">
        <f>VLOOKUP(A434,Items!A:G,6,FALSE)</f>
        <v>Adapt 433</v>
      </c>
      <c r="D434" s="29" t="s">
        <v>1278</v>
      </c>
      <c r="E434" s="13" t="str">
        <f>VLOOKUP(D434,LOs!A:B,2,FALSE)</f>
        <v>Computation of Chi Squared Statistic</v>
      </c>
      <c r="F434" s="53" t="s">
        <v>19</v>
      </c>
      <c r="G434" s="53" t="s">
        <v>1299</v>
      </c>
      <c r="H434" s="53" t="s">
        <v>1291</v>
      </c>
      <c r="I434" s="53" t="s">
        <v>1296</v>
      </c>
    </row>
    <row r="435" spans="1:9" ht="14" x14ac:dyDescent="0.2">
      <c r="A435" s="50">
        <v>434</v>
      </c>
      <c r="B435" s="51" t="str">
        <f>VLOOKUP(A435,Items!A:G,5,FALSE)</f>
        <v>Problem</v>
      </c>
      <c r="C435" s="52" t="str">
        <f>VLOOKUP(A435,Items!A:G,6,FALSE)</f>
        <v>Adapt 434</v>
      </c>
      <c r="D435" s="29" t="s">
        <v>1278</v>
      </c>
      <c r="E435" s="13" t="str">
        <f>VLOOKUP(D435,LOs!A:B,2,FALSE)</f>
        <v>Computation of Chi Squared Statistic</v>
      </c>
      <c r="F435" s="53" t="s">
        <v>19</v>
      </c>
      <c r="G435" s="53" t="s">
        <v>1299</v>
      </c>
      <c r="H435" s="53" t="s">
        <v>1291</v>
      </c>
      <c r="I435" s="53" t="s">
        <v>1294</v>
      </c>
    </row>
    <row r="436" spans="1:9" ht="14" x14ac:dyDescent="0.2">
      <c r="A436" s="50">
        <v>435</v>
      </c>
      <c r="B436" s="51" t="str">
        <f>VLOOKUP(A436,Items!A:G,5,FALSE)</f>
        <v>Problem</v>
      </c>
      <c r="C436" s="52" t="str">
        <f>VLOOKUP(A436,Items!A:G,6,FALSE)</f>
        <v>Adapt 435</v>
      </c>
      <c r="D436" s="29" t="s">
        <v>1254</v>
      </c>
      <c r="E436" s="13" t="str">
        <f>VLOOKUP(D436,LOs!A:B,2,FALSE)</f>
        <v>Problems in Sampling</v>
      </c>
      <c r="F436" s="53" t="s">
        <v>19</v>
      </c>
      <c r="G436" s="53" t="s">
        <v>1299</v>
      </c>
      <c r="H436" s="53" t="s">
        <v>1291</v>
      </c>
      <c r="I436" s="53" t="s">
        <v>1296</v>
      </c>
    </row>
    <row r="437" spans="1:9" ht="14" x14ac:dyDescent="0.2">
      <c r="B437" s="53"/>
      <c r="C437" s="54"/>
      <c r="D437" s="53"/>
      <c r="E437" s="53"/>
      <c r="F437" s="53"/>
      <c r="G437" s="53"/>
      <c r="H437" s="53"/>
      <c r="I437" s="53"/>
    </row>
    <row r="438" spans="1:9" ht="14" x14ac:dyDescent="0.2">
      <c r="B438" s="53"/>
      <c r="C438" s="54"/>
      <c r="D438" s="53"/>
      <c r="E438" s="53"/>
      <c r="F438" s="53"/>
      <c r="G438" s="53"/>
      <c r="H438" s="53"/>
      <c r="I438" s="53"/>
    </row>
    <row r="439" spans="1:9" ht="14" x14ac:dyDescent="0.2">
      <c r="B439" s="53"/>
      <c r="C439" s="54"/>
      <c r="D439" s="53"/>
      <c r="E439" s="53"/>
      <c r="F439" s="53"/>
      <c r="G439" s="53"/>
      <c r="H439" s="53"/>
      <c r="I439" s="53"/>
    </row>
    <row r="440" spans="1:9" ht="14" x14ac:dyDescent="0.2">
      <c r="B440" s="53"/>
      <c r="C440" s="54"/>
      <c r="D440" s="53"/>
      <c r="E440" s="53"/>
      <c r="F440" s="53"/>
      <c r="G440" s="53"/>
      <c r="H440" s="53"/>
      <c r="I440" s="53"/>
    </row>
    <row r="441" spans="1:9" ht="14" x14ac:dyDescent="0.2">
      <c r="B441" s="53"/>
      <c r="C441" s="54"/>
      <c r="D441" s="53"/>
      <c r="E441" s="53"/>
      <c r="F441" s="53"/>
      <c r="G441" s="53"/>
      <c r="H441" s="53"/>
      <c r="I441" s="53"/>
    </row>
    <row r="442" spans="1:9" ht="14" x14ac:dyDescent="0.2">
      <c r="B442" s="53"/>
      <c r="C442" s="54"/>
      <c r="D442" s="53"/>
      <c r="E442" s="53"/>
      <c r="F442" s="53"/>
      <c r="G442" s="53"/>
      <c r="H442" s="53"/>
      <c r="I442" s="53"/>
    </row>
    <row r="443" spans="1:9" ht="14" x14ac:dyDescent="0.2">
      <c r="B443" s="53"/>
      <c r="C443" s="54"/>
      <c r="D443" s="53"/>
      <c r="E443" s="53"/>
      <c r="F443" s="53"/>
      <c r="G443" s="53"/>
      <c r="H443" s="53"/>
      <c r="I443" s="53"/>
    </row>
    <row r="444" spans="1:9" ht="14" x14ac:dyDescent="0.2">
      <c r="B444" s="53"/>
      <c r="C444" s="54"/>
      <c r="D444" s="53"/>
      <c r="E444" s="53"/>
      <c r="F444" s="53"/>
      <c r="G444" s="53"/>
      <c r="H444" s="53"/>
      <c r="I444" s="53"/>
    </row>
    <row r="445" spans="1:9" ht="14" x14ac:dyDescent="0.2">
      <c r="B445" s="53"/>
      <c r="C445" s="54"/>
      <c r="D445" s="53"/>
      <c r="E445" s="53"/>
      <c r="F445" s="53"/>
      <c r="G445" s="53"/>
      <c r="H445" s="53"/>
      <c r="I445" s="53"/>
    </row>
    <row r="446" spans="1:9" ht="14" x14ac:dyDescent="0.2">
      <c r="B446" s="53"/>
      <c r="C446" s="54"/>
      <c r="D446" s="53"/>
      <c r="E446" s="53"/>
      <c r="F446" s="53"/>
      <c r="G446" s="53"/>
      <c r="H446" s="53"/>
      <c r="I446" s="53"/>
    </row>
    <row r="447" spans="1:9" ht="14" x14ac:dyDescent="0.2">
      <c r="B447" s="53"/>
      <c r="C447" s="54"/>
      <c r="D447" s="53"/>
      <c r="E447" s="53"/>
      <c r="F447" s="53"/>
      <c r="G447" s="53"/>
      <c r="H447" s="53"/>
      <c r="I447" s="53"/>
    </row>
    <row r="448" spans="1:9" ht="14" x14ac:dyDescent="0.2">
      <c r="B448" s="53"/>
      <c r="C448" s="54"/>
      <c r="D448" s="53"/>
      <c r="E448" s="53"/>
      <c r="F448" s="53"/>
      <c r="G448" s="53"/>
      <c r="H448" s="53"/>
      <c r="I448" s="53"/>
    </row>
    <row r="449" spans="2:9" ht="14" x14ac:dyDescent="0.2">
      <c r="B449" s="53"/>
      <c r="C449" s="54"/>
      <c r="D449" s="53"/>
      <c r="E449" s="53"/>
      <c r="F449" s="53"/>
      <c r="G449" s="53"/>
      <c r="H449" s="53"/>
      <c r="I449" s="53"/>
    </row>
    <row r="450" spans="2:9" ht="14" x14ac:dyDescent="0.2">
      <c r="B450" s="53"/>
      <c r="C450" s="54"/>
      <c r="D450" s="53"/>
      <c r="E450" s="53"/>
      <c r="F450" s="53"/>
      <c r="G450" s="53"/>
      <c r="H450" s="53"/>
      <c r="I450" s="53"/>
    </row>
    <row r="451" spans="2:9" ht="14" x14ac:dyDescent="0.2">
      <c r="B451" s="53"/>
      <c r="C451" s="54"/>
      <c r="D451" s="53"/>
      <c r="E451" s="53"/>
      <c r="F451" s="53"/>
      <c r="G451" s="53"/>
      <c r="H451" s="53"/>
      <c r="I451" s="53"/>
    </row>
    <row r="452" spans="2:9" ht="14" x14ac:dyDescent="0.2">
      <c r="B452" s="53"/>
      <c r="C452" s="54"/>
      <c r="D452" s="53"/>
      <c r="E452" s="53"/>
      <c r="F452" s="53"/>
      <c r="G452" s="53"/>
      <c r="H452" s="53"/>
      <c r="I452" s="53"/>
    </row>
    <row r="453" spans="2:9" ht="14" x14ac:dyDescent="0.2">
      <c r="B453" s="53"/>
      <c r="C453" s="54"/>
      <c r="D453" s="53"/>
      <c r="E453" s="53"/>
      <c r="F453" s="53"/>
      <c r="G453" s="53"/>
      <c r="H453" s="53"/>
      <c r="I453" s="53"/>
    </row>
    <row r="454" spans="2:9" ht="14" x14ac:dyDescent="0.2">
      <c r="B454" s="53"/>
      <c r="C454" s="54"/>
      <c r="D454" s="53"/>
      <c r="E454" s="53"/>
      <c r="F454" s="53"/>
      <c r="G454" s="53"/>
      <c r="H454" s="53"/>
      <c r="I454" s="53"/>
    </row>
    <row r="455" spans="2:9" ht="14" x14ac:dyDescent="0.2">
      <c r="B455" s="53"/>
      <c r="C455" s="54"/>
      <c r="D455" s="53"/>
      <c r="E455" s="53"/>
      <c r="F455" s="53"/>
      <c r="G455" s="53"/>
      <c r="H455" s="53"/>
      <c r="I455" s="53"/>
    </row>
    <row r="456" spans="2:9" ht="14" x14ac:dyDescent="0.2">
      <c r="B456" s="53"/>
      <c r="C456" s="54"/>
      <c r="D456" s="53"/>
      <c r="E456" s="53"/>
      <c r="F456" s="53"/>
      <c r="G456" s="53"/>
      <c r="H456" s="53"/>
      <c r="I456" s="53"/>
    </row>
    <row r="457" spans="2:9" ht="14" x14ac:dyDescent="0.2">
      <c r="B457" s="53"/>
      <c r="C457" s="54"/>
      <c r="D457" s="53"/>
      <c r="E457" s="53"/>
      <c r="F457" s="53"/>
      <c r="G457" s="53"/>
      <c r="H457" s="53"/>
      <c r="I457" s="53"/>
    </row>
    <row r="458" spans="2:9" ht="14" x14ac:dyDescent="0.2">
      <c r="B458" s="53"/>
      <c r="C458" s="54"/>
      <c r="D458" s="53"/>
      <c r="E458" s="53"/>
      <c r="F458" s="53"/>
      <c r="G458" s="53"/>
      <c r="H458" s="53"/>
      <c r="I458" s="53"/>
    </row>
    <row r="459" spans="2:9" ht="14" x14ac:dyDescent="0.2">
      <c r="B459" s="53"/>
      <c r="C459" s="54"/>
      <c r="D459" s="53"/>
      <c r="E459" s="53"/>
      <c r="F459" s="53"/>
      <c r="G459" s="53"/>
      <c r="H459" s="53"/>
      <c r="I459" s="53"/>
    </row>
    <row r="460" spans="2:9" ht="14" x14ac:dyDescent="0.2">
      <c r="B460" s="53"/>
      <c r="C460" s="54"/>
      <c r="D460" s="53"/>
      <c r="E460" s="53"/>
      <c r="F460" s="53"/>
      <c r="G460" s="53"/>
      <c r="H460" s="53"/>
      <c r="I460" s="53"/>
    </row>
    <row r="461" spans="2:9" ht="14" x14ac:dyDescent="0.2">
      <c r="B461" s="53"/>
      <c r="C461" s="54"/>
      <c r="D461" s="53"/>
      <c r="E461" s="53"/>
      <c r="F461" s="53"/>
      <c r="G461" s="53"/>
      <c r="H461" s="53"/>
      <c r="I461" s="53"/>
    </row>
    <row r="462" spans="2:9" ht="14" x14ac:dyDescent="0.2">
      <c r="B462" s="53"/>
      <c r="C462" s="54"/>
      <c r="D462" s="53"/>
      <c r="E462" s="53"/>
      <c r="F462" s="53"/>
      <c r="G462" s="53"/>
      <c r="H462" s="53"/>
      <c r="I462" s="53"/>
    </row>
    <row r="463" spans="2:9" ht="14" x14ac:dyDescent="0.2">
      <c r="B463" s="53"/>
      <c r="C463" s="54"/>
      <c r="D463" s="53"/>
      <c r="E463" s="53"/>
      <c r="F463" s="53"/>
      <c r="G463" s="53"/>
      <c r="H463" s="53"/>
      <c r="I463" s="53"/>
    </row>
    <row r="464" spans="2:9" ht="14" x14ac:dyDescent="0.2">
      <c r="B464" s="53"/>
      <c r="C464" s="54"/>
      <c r="D464" s="53"/>
      <c r="E464" s="53"/>
      <c r="F464" s="53"/>
      <c r="G464" s="53"/>
      <c r="H464" s="53"/>
      <c r="I464" s="53"/>
    </row>
    <row r="465" spans="2:9" ht="14" x14ac:dyDescent="0.2">
      <c r="B465" s="53"/>
      <c r="C465" s="54"/>
      <c r="D465" s="53"/>
      <c r="E465" s="53"/>
      <c r="F465" s="53"/>
      <c r="G465" s="53"/>
      <c r="H465" s="53"/>
      <c r="I465" s="53"/>
    </row>
    <row r="466" spans="2:9" ht="14" x14ac:dyDescent="0.2">
      <c r="B466" s="53"/>
      <c r="C466" s="54"/>
      <c r="D466" s="53"/>
      <c r="E466" s="53"/>
      <c r="F466" s="53"/>
      <c r="G466" s="53"/>
      <c r="H466" s="53"/>
      <c r="I466" s="53"/>
    </row>
    <row r="467" spans="2:9" ht="14" x14ac:dyDescent="0.2">
      <c r="B467" s="53"/>
      <c r="C467" s="54"/>
      <c r="D467" s="53"/>
      <c r="E467" s="53"/>
      <c r="F467" s="53"/>
      <c r="G467" s="53"/>
      <c r="H467" s="53"/>
      <c r="I467" s="53"/>
    </row>
    <row r="468" spans="2:9" ht="14" x14ac:dyDescent="0.2">
      <c r="B468" s="53"/>
      <c r="C468" s="54"/>
      <c r="D468" s="53"/>
      <c r="E468" s="53"/>
      <c r="F468" s="53"/>
      <c r="G468" s="53"/>
      <c r="H468" s="53"/>
      <c r="I468" s="53"/>
    </row>
    <row r="469" spans="2:9" ht="14" x14ac:dyDescent="0.2">
      <c r="B469" s="53"/>
      <c r="C469" s="54"/>
      <c r="D469" s="53"/>
      <c r="E469" s="53"/>
      <c r="F469" s="53"/>
      <c r="G469" s="53"/>
      <c r="H469" s="53"/>
      <c r="I469" s="53"/>
    </row>
    <row r="470" spans="2:9" ht="14" x14ac:dyDescent="0.2">
      <c r="B470" s="53"/>
      <c r="C470" s="54"/>
      <c r="D470" s="53"/>
      <c r="E470" s="53"/>
      <c r="F470" s="53"/>
      <c r="G470" s="53"/>
      <c r="H470" s="53"/>
      <c r="I470" s="53"/>
    </row>
    <row r="471" spans="2:9" ht="14" x14ac:dyDescent="0.2">
      <c r="B471" s="53"/>
      <c r="C471" s="54"/>
      <c r="D471" s="53"/>
      <c r="E471" s="53"/>
      <c r="F471" s="53"/>
      <c r="G471" s="53"/>
      <c r="H471" s="53"/>
      <c r="I471" s="53"/>
    </row>
    <row r="472" spans="2:9" ht="14" x14ac:dyDescent="0.2">
      <c r="B472" s="53"/>
      <c r="C472" s="54"/>
      <c r="D472" s="53"/>
      <c r="E472" s="53"/>
      <c r="F472" s="53"/>
      <c r="G472" s="53"/>
      <c r="H472" s="53"/>
      <c r="I472" s="53"/>
    </row>
    <row r="473" spans="2:9" ht="14" x14ac:dyDescent="0.2">
      <c r="B473" s="53"/>
      <c r="C473" s="54"/>
      <c r="D473" s="53"/>
      <c r="E473" s="53"/>
      <c r="F473" s="53"/>
      <c r="G473" s="53"/>
      <c r="H473" s="53"/>
      <c r="I473" s="53"/>
    </row>
    <row r="474" spans="2:9" ht="14" x14ac:dyDescent="0.2">
      <c r="B474" s="53"/>
      <c r="C474" s="54"/>
      <c r="D474" s="53"/>
      <c r="E474" s="53"/>
      <c r="F474" s="53"/>
      <c r="G474" s="53"/>
      <c r="H474" s="53"/>
      <c r="I474" s="53"/>
    </row>
    <row r="475" spans="2:9" ht="14" x14ac:dyDescent="0.2">
      <c r="B475" s="53"/>
      <c r="C475" s="54"/>
      <c r="D475" s="53"/>
      <c r="E475" s="53"/>
      <c r="F475" s="53"/>
      <c r="G475" s="53"/>
      <c r="H475" s="53"/>
      <c r="I475" s="53"/>
    </row>
    <row r="476" spans="2:9" ht="14" x14ac:dyDescent="0.2">
      <c r="B476" s="53"/>
      <c r="C476" s="54"/>
      <c r="D476" s="53"/>
      <c r="E476" s="53"/>
      <c r="F476" s="53"/>
      <c r="G476" s="53"/>
      <c r="H476" s="53"/>
      <c r="I476" s="53"/>
    </row>
    <row r="477" spans="2:9" ht="14" x14ac:dyDescent="0.2">
      <c r="B477" s="53"/>
      <c r="C477" s="54"/>
      <c r="D477" s="53"/>
      <c r="E477" s="53"/>
      <c r="F477" s="53"/>
      <c r="G477" s="53"/>
      <c r="H477" s="53"/>
      <c r="I477" s="53"/>
    </row>
    <row r="478" spans="2:9" ht="14" x14ac:dyDescent="0.2">
      <c r="B478" s="53"/>
      <c r="C478" s="54"/>
      <c r="D478" s="53"/>
      <c r="E478" s="53"/>
      <c r="F478" s="53"/>
      <c r="G478" s="53"/>
      <c r="H478" s="53"/>
      <c r="I478" s="53"/>
    </row>
    <row r="479" spans="2:9" ht="14" x14ac:dyDescent="0.2">
      <c r="B479" s="53"/>
      <c r="C479" s="54"/>
      <c r="D479" s="53"/>
      <c r="E479" s="53"/>
      <c r="F479" s="53"/>
      <c r="G479" s="53"/>
      <c r="H479" s="53"/>
      <c r="I479" s="53"/>
    </row>
    <row r="480" spans="2:9" ht="14" x14ac:dyDescent="0.2">
      <c r="B480" s="53"/>
      <c r="C480" s="54"/>
      <c r="D480" s="53"/>
      <c r="E480" s="53"/>
      <c r="F480" s="53"/>
      <c r="G480" s="53"/>
      <c r="H480" s="53"/>
      <c r="I480" s="53"/>
    </row>
    <row r="481" spans="2:9" ht="14" x14ac:dyDescent="0.2">
      <c r="B481" s="53"/>
      <c r="C481" s="54"/>
      <c r="D481" s="53"/>
      <c r="E481" s="53"/>
      <c r="F481" s="53"/>
      <c r="G481" s="53"/>
      <c r="H481" s="53"/>
      <c r="I481" s="53"/>
    </row>
    <row r="482" spans="2:9" ht="14" x14ac:dyDescent="0.2">
      <c r="B482" s="53"/>
      <c r="C482" s="54"/>
      <c r="D482" s="53"/>
      <c r="E482" s="53"/>
      <c r="F482" s="53"/>
      <c r="G482" s="53"/>
      <c r="H482" s="53"/>
      <c r="I482" s="53"/>
    </row>
    <row r="483" spans="2:9" ht="14" x14ac:dyDescent="0.2">
      <c r="B483" s="53"/>
      <c r="C483" s="54"/>
      <c r="D483" s="53"/>
      <c r="E483" s="53"/>
      <c r="F483" s="53"/>
      <c r="G483" s="53"/>
      <c r="H483" s="53"/>
      <c r="I483" s="53"/>
    </row>
    <row r="484" spans="2:9" ht="14" x14ac:dyDescent="0.2">
      <c r="B484" s="53"/>
      <c r="C484" s="54"/>
      <c r="D484" s="53"/>
      <c r="E484" s="53"/>
      <c r="F484" s="53"/>
      <c r="G484" s="53"/>
      <c r="H484" s="53"/>
      <c r="I484" s="53"/>
    </row>
    <row r="485" spans="2:9" ht="14" x14ac:dyDescent="0.2">
      <c r="B485" s="53"/>
      <c r="C485" s="54"/>
      <c r="D485" s="53"/>
      <c r="E485" s="53"/>
      <c r="F485" s="53"/>
      <c r="G485" s="53"/>
      <c r="H485" s="53"/>
      <c r="I485" s="53"/>
    </row>
    <row r="486" spans="2:9" ht="14" x14ac:dyDescent="0.2">
      <c r="B486" s="53"/>
      <c r="C486" s="54"/>
      <c r="D486" s="53"/>
      <c r="E486" s="53"/>
      <c r="F486" s="53"/>
      <c r="G486" s="53"/>
      <c r="H486" s="53"/>
      <c r="I486" s="53"/>
    </row>
    <row r="487" spans="2:9" ht="14" x14ac:dyDescent="0.2">
      <c r="B487" s="53"/>
      <c r="C487" s="54"/>
      <c r="D487" s="53"/>
      <c r="E487" s="53"/>
      <c r="F487" s="53"/>
      <c r="G487" s="53"/>
      <c r="H487" s="53"/>
      <c r="I487" s="53"/>
    </row>
    <row r="488" spans="2:9" ht="14" x14ac:dyDescent="0.2">
      <c r="B488" s="53"/>
      <c r="C488" s="54"/>
      <c r="D488" s="53"/>
      <c r="E488" s="53"/>
      <c r="F488" s="53"/>
      <c r="G488" s="53"/>
      <c r="H488" s="53"/>
      <c r="I488" s="53"/>
    </row>
    <row r="489" spans="2:9" ht="14" x14ac:dyDescent="0.2">
      <c r="B489" s="53"/>
      <c r="C489" s="54"/>
      <c r="D489" s="53"/>
      <c r="E489" s="53"/>
      <c r="F489" s="53"/>
      <c r="G489" s="53"/>
      <c r="H489" s="53"/>
      <c r="I489" s="53"/>
    </row>
    <row r="490" spans="2:9" ht="14" x14ac:dyDescent="0.2">
      <c r="B490" s="53"/>
      <c r="C490" s="54"/>
      <c r="D490" s="53"/>
      <c r="E490" s="53"/>
      <c r="F490" s="53"/>
      <c r="G490" s="53"/>
      <c r="H490" s="53"/>
      <c r="I490" s="53"/>
    </row>
    <row r="491" spans="2:9" ht="14" x14ac:dyDescent="0.2">
      <c r="B491" s="53"/>
      <c r="C491" s="54"/>
      <c r="D491" s="53"/>
      <c r="E491" s="53"/>
      <c r="F491" s="53"/>
      <c r="G491" s="53"/>
      <c r="H491" s="53"/>
      <c r="I491" s="53"/>
    </row>
    <row r="492" spans="2:9" ht="14" x14ac:dyDescent="0.2">
      <c r="B492" s="53"/>
      <c r="C492" s="54"/>
      <c r="D492" s="53"/>
      <c r="E492" s="53"/>
      <c r="F492" s="53"/>
      <c r="G492" s="53"/>
      <c r="H492" s="53"/>
      <c r="I492" s="53"/>
    </row>
    <row r="493" spans="2:9" ht="14" x14ac:dyDescent="0.2">
      <c r="B493" s="53"/>
      <c r="C493" s="54"/>
      <c r="D493" s="53"/>
      <c r="E493" s="53"/>
      <c r="F493" s="53"/>
      <c r="G493" s="53"/>
      <c r="H493" s="53"/>
      <c r="I493" s="53"/>
    </row>
    <row r="494" spans="2:9" ht="14" x14ac:dyDescent="0.2">
      <c r="B494" s="53"/>
      <c r="C494" s="54"/>
      <c r="D494" s="53"/>
      <c r="E494" s="53"/>
      <c r="F494" s="53"/>
      <c r="G494" s="53"/>
      <c r="H494" s="53"/>
      <c r="I494" s="53"/>
    </row>
    <row r="495" spans="2:9" ht="14" x14ac:dyDescent="0.2">
      <c r="B495" s="53"/>
      <c r="C495" s="54"/>
      <c r="D495" s="53"/>
      <c r="E495" s="53"/>
      <c r="F495" s="53"/>
      <c r="G495" s="53"/>
      <c r="H495" s="53"/>
      <c r="I495" s="53"/>
    </row>
    <row r="496" spans="2:9" ht="14" x14ac:dyDescent="0.2">
      <c r="B496" s="53"/>
      <c r="C496" s="54"/>
      <c r="D496" s="53"/>
      <c r="E496" s="53"/>
      <c r="F496" s="53"/>
      <c r="G496" s="53"/>
      <c r="H496" s="53"/>
      <c r="I496" s="53"/>
    </row>
    <row r="497" spans="2:9" ht="14" x14ac:dyDescent="0.2">
      <c r="B497" s="53"/>
      <c r="C497" s="54"/>
      <c r="D497" s="53"/>
      <c r="E497" s="53"/>
      <c r="F497" s="53"/>
      <c r="G497" s="53"/>
      <c r="H497" s="53"/>
      <c r="I497" s="53"/>
    </row>
    <row r="498" spans="2:9" ht="14" x14ac:dyDescent="0.2">
      <c r="B498" s="53"/>
      <c r="C498" s="54"/>
      <c r="D498" s="53"/>
      <c r="E498" s="53"/>
      <c r="F498" s="53"/>
      <c r="G498" s="53"/>
      <c r="H498" s="53"/>
      <c r="I498" s="53"/>
    </row>
    <row r="499" spans="2:9" ht="14" x14ac:dyDescent="0.2">
      <c r="B499" s="53"/>
      <c r="C499" s="54"/>
      <c r="D499" s="53"/>
      <c r="E499" s="53"/>
      <c r="F499" s="53"/>
      <c r="G499" s="53"/>
      <c r="H499" s="53"/>
      <c r="I499" s="53"/>
    </row>
    <row r="500" spans="2:9" ht="14" x14ac:dyDescent="0.2">
      <c r="B500" s="53"/>
      <c r="C500" s="54"/>
      <c r="D500" s="53"/>
      <c r="E500" s="53"/>
      <c r="F500" s="53"/>
      <c r="G500" s="53"/>
      <c r="H500" s="53"/>
      <c r="I500" s="53"/>
    </row>
    <row r="501" spans="2:9" ht="14" x14ac:dyDescent="0.2">
      <c r="B501" s="53"/>
      <c r="C501" s="54"/>
      <c r="D501" s="53"/>
      <c r="E501" s="53"/>
      <c r="F501" s="53"/>
      <c r="G501" s="53"/>
      <c r="H501" s="53"/>
      <c r="I501" s="53"/>
    </row>
    <row r="502" spans="2:9" ht="14" x14ac:dyDescent="0.2">
      <c r="B502" s="53"/>
      <c r="C502" s="54"/>
      <c r="D502" s="53"/>
      <c r="E502" s="53"/>
      <c r="F502" s="53"/>
      <c r="G502" s="53"/>
      <c r="H502" s="53"/>
      <c r="I502" s="53"/>
    </row>
    <row r="503" spans="2:9" ht="14" x14ac:dyDescent="0.2">
      <c r="B503" s="53"/>
      <c r="C503" s="54"/>
      <c r="D503" s="53"/>
      <c r="E503" s="53"/>
      <c r="F503" s="53"/>
      <c r="G503" s="53"/>
      <c r="H503" s="53"/>
      <c r="I503" s="53"/>
    </row>
    <row r="504" spans="2:9" ht="14" x14ac:dyDescent="0.2">
      <c r="B504" s="53"/>
      <c r="C504" s="54"/>
      <c r="D504" s="53"/>
      <c r="E504" s="53"/>
      <c r="F504" s="53"/>
      <c r="G504" s="53"/>
      <c r="H504" s="53"/>
      <c r="I504" s="53"/>
    </row>
    <row r="505" spans="2:9" ht="14" x14ac:dyDescent="0.2">
      <c r="B505" s="53"/>
      <c r="C505" s="54"/>
      <c r="D505" s="53"/>
      <c r="E505" s="53"/>
      <c r="F505" s="53"/>
      <c r="G505" s="53"/>
      <c r="H505" s="53"/>
      <c r="I505" s="53"/>
    </row>
    <row r="506" spans="2:9" ht="14" x14ac:dyDescent="0.2">
      <c r="B506" s="53"/>
      <c r="C506" s="54"/>
      <c r="D506" s="53"/>
      <c r="E506" s="53"/>
      <c r="F506" s="53"/>
      <c r="G506" s="53"/>
      <c r="H506" s="53"/>
      <c r="I506" s="53"/>
    </row>
    <row r="507" spans="2:9" ht="14" x14ac:dyDescent="0.2">
      <c r="B507" s="53"/>
      <c r="C507" s="54"/>
      <c r="D507" s="53"/>
      <c r="E507" s="53"/>
      <c r="F507" s="53"/>
      <c r="G507" s="53"/>
      <c r="H507" s="53"/>
      <c r="I507" s="53"/>
    </row>
    <row r="508" spans="2:9" ht="14" x14ac:dyDescent="0.2">
      <c r="B508" s="53"/>
      <c r="C508" s="54"/>
      <c r="D508" s="53"/>
      <c r="E508" s="53"/>
      <c r="F508" s="53"/>
      <c r="G508" s="53"/>
      <c r="H508" s="53"/>
      <c r="I508" s="53"/>
    </row>
    <row r="509" spans="2:9" ht="14" x14ac:dyDescent="0.2">
      <c r="B509" s="53"/>
      <c r="C509" s="54"/>
      <c r="D509" s="53"/>
      <c r="E509" s="53"/>
      <c r="F509" s="53"/>
      <c r="G509" s="53"/>
      <c r="H509" s="53"/>
      <c r="I509" s="53"/>
    </row>
    <row r="510" spans="2:9" ht="14" x14ac:dyDescent="0.2">
      <c r="B510" s="53"/>
      <c r="C510" s="54"/>
      <c r="D510" s="53"/>
      <c r="E510" s="53"/>
      <c r="F510" s="53"/>
      <c r="G510" s="53"/>
      <c r="H510" s="53"/>
      <c r="I510" s="53"/>
    </row>
    <row r="511" spans="2:9" ht="14" x14ac:dyDescent="0.2">
      <c r="B511" s="53"/>
      <c r="C511" s="54"/>
      <c r="D511" s="53"/>
      <c r="E511" s="53"/>
      <c r="F511" s="53"/>
      <c r="G511" s="53"/>
      <c r="H511" s="53"/>
      <c r="I511" s="53"/>
    </row>
    <row r="512" spans="2:9" ht="14" x14ac:dyDescent="0.2">
      <c r="B512" s="53"/>
      <c r="C512" s="54"/>
      <c r="D512" s="53"/>
      <c r="E512" s="53"/>
      <c r="F512" s="53"/>
      <c r="G512" s="53"/>
      <c r="H512" s="53"/>
      <c r="I512" s="53"/>
    </row>
    <row r="513" spans="2:9" ht="14" x14ac:dyDescent="0.2">
      <c r="B513" s="53"/>
      <c r="C513" s="54"/>
      <c r="D513" s="53"/>
      <c r="E513" s="53"/>
      <c r="F513" s="53"/>
      <c r="G513" s="53"/>
      <c r="H513" s="53"/>
      <c r="I513" s="53"/>
    </row>
    <row r="514" spans="2:9" ht="14" x14ac:dyDescent="0.2">
      <c r="B514" s="53"/>
      <c r="C514" s="54"/>
      <c r="D514" s="53"/>
      <c r="E514" s="53"/>
      <c r="F514" s="53"/>
      <c r="G514" s="53"/>
      <c r="H514" s="53"/>
      <c r="I514" s="53"/>
    </row>
    <row r="515" spans="2:9" ht="14" x14ac:dyDescent="0.2">
      <c r="B515" s="53"/>
      <c r="C515" s="54"/>
      <c r="D515" s="53"/>
      <c r="E515" s="53"/>
      <c r="F515" s="53"/>
      <c r="G515" s="53"/>
      <c r="H515" s="53"/>
      <c r="I515" s="53"/>
    </row>
    <row r="516" spans="2:9" ht="14" x14ac:dyDescent="0.2">
      <c r="B516" s="53"/>
      <c r="C516" s="54"/>
      <c r="D516" s="53"/>
      <c r="E516" s="53"/>
      <c r="F516" s="53"/>
      <c r="G516" s="53"/>
      <c r="H516" s="53"/>
      <c r="I516" s="53"/>
    </row>
    <row r="517" spans="2:9" ht="14" x14ac:dyDescent="0.2">
      <c r="B517" s="53"/>
      <c r="C517" s="54"/>
      <c r="D517" s="53"/>
      <c r="E517" s="53"/>
      <c r="F517" s="53"/>
      <c r="G517" s="53"/>
      <c r="H517" s="53"/>
      <c r="I517" s="53"/>
    </row>
    <row r="518" spans="2:9" ht="14" x14ac:dyDescent="0.2">
      <c r="B518" s="53"/>
      <c r="C518" s="54"/>
      <c r="D518" s="53"/>
      <c r="E518" s="53"/>
      <c r="F518" s="53"/>
      <c r="G518" s="53"/>
      <c r="H518" s="53"/>
      <c r="I518" s="53"/>
    </row>
    <row r="519" spans="2:9" ht="14" x14ac:dyDescent="0.2">
      <c r="B519" s="53"/>
      <c r="C519" s="54"/>
      <c r="D519" s="53"/>
      <c r="E519" s="53"/>
      <c r="F519" s="53"/>
      <c r="G519" s="53"/>
      <c r="H519" s="53"/>
      <c r="I519" s="53"/>
    </row>
    <row r="520" spans="2:9" ht="14" x14ac:dyDescent="0.2">
      <c r="B520" s="53"/>
      <c r="C520" s="54"/>
      <c r="D520" s="53"/>
      <c r="E520" s="53"/>
      <c r="F520" s="53"/>
      <c r="G520" s="53"/>
      <c r="H520" s="53"/>
      <c r="I520" s="53"/>
    </row>
    <row r="521" spans="2:9" ht="14" x14ac:dyDescent="0.2">
      <c r="B521" s="53"/>
      <c r="C521" s="54"/>
      <c r="D521" s="53"/>
      <c r="E521" s="53"/>
      <c r="F521" s="53"/>
      <c r="G521" s="53"/>
      <c r="H521" s="53"/>
      <c r="I521" s="53"/>
    </row>
    <row r="522" spans="2:9" ht="14" x14ac:dyDescent="0.2">
      <c r="B522" s="53"/>
      <c r="C522" s="54"/>
      <c r="D522" s="53"/>
      <c r="E522" s="53"/>
      <c r="F522" s="53"/>
      <c r="G522" s="53"/>
      <c r="H522" s="53"/>
      <c r="I522" s="53"/>
    </row>
    <row r="523" spans="2:9" ht="14" x14ac:dyDescent="0.2">
      <c r="B523" s="53"/>
      <c r="C523" s="54"/>
      <c r="D523" s="53"/>
      <c r="E523" s="53"/>
      <c r="F523" s="53"/>
      <c r="G523" s="53"/>
      <c r="H523" s="53"/>
      <c r="I523" s="53"/>
    </row>
    <row r="524" spans="2:9" ht="14" x14ac:dyDescent="0.2">
      <c r="B524" s="53"/>
      <c r="C524" s="54"/>
      <c r="D524" s="53"/>
      <c r="E524" s="53"/>
      <c r="F524" s="53"/>
      <c r="G524" s="53"/>
      <c r="H524" s="53"/>
      <c r="I524" s="53"/>
    </row>
    <row r="525" spans="2:9" ht="14" x14ac:dyDescent="0.2">
      <c r="B525" s="53"/>
      <c r="C525" s="54"/>
      <c r="D525" s="53"/>
      <c r="E525" s="53"/>
      <c r="F525" s="53"/>
      <c r="G525" s="53"/>
      <c r="H525" s="53"/>
      <c r="I525" s="53"/>
    </row>
    <row r="526" spans="2:9" ht="14" x14ac:dyDescent="0.2">
      <c r="B526" s="53"/>
      <c r="C526" s="54"/>
      <c r="D526" s="53"/>
      <c r="E526" s="53"/>
      <c r="F526" s="53"/>
      <c r="G526" s="53"/>
      <c r="H526" s="53"/>
      <c r="I526" s="53"/>
    </row>
    <row r="527" spans="2:9" ht="14" x14ac:dyDescent="0.2">
      <c r="B527" s="53"/>
      <c r="C527" s="54"/>
      <c r="D527" s="53"/>
      <c r="E527" s="53"/>
      <c r="F527" s="53"/>
      <c r="G527" s="53"/>
      <c r="H527" s="53"/>
      <c r="I527" s="53"/>
    </row>
    <row r="528" spans="2:9" ht="14" x14ac:dyDescent="0.2">
      <c r="B528" s="53"/>
      <c r="C528" s="54"/>
      <c r="D528" s="55"/>
      <c r="E528" s="53"/>
      <c r="F528" s="53"/>
      <c r="G528" s="53"/>
      <c r="H528" s="53"/>
      <c r="I528" s="53"/>
    </row>
    <row r="529" spans="2:9" ht="14" x14ac:dyDescent="0.2">
      <c r="B529" s="53"/>
      <c r="C529" s="56"/>
      <c r="D529" s="57"/>
      <c r="E529" s="53"/>
      <c r="F529" s="53"/>
      <c r="G529" s="53"/>
      <c r="H529" s="53"/>
      <c r="I529" s="53"/>
    </row>
    <row r="530" spans="2:9" ht="14" x14ac:dyDescent="0.2">
      <c r="B530" s="53"/>
      <c r="C530" s="54"/>
      <c r="D530" s="53"/>
      <c r="E530" s="53"/>
      <c r="F530" s="53"/>
      <c r="G530" s="53"/>
      <c r="H530" s="53"/>
      <c r="I530" s="53"/>
    </row>
    <row r="531" spans="2:9" ht="14" x14ac:dyDescent="0.2">
      <c r="B531" s="53"/>
      <c r="C531" s="54"/>
      <c r="D531" s="53"/>
      <c r="E531" s="53"/>
      <c r="F531" s="53"/>
      <c r="G531" s="53"/>
      <c r="H531" s="53"/>
      <c r="I531" s="53"/>
    </row>
    <row r="532" spans="2:9" ht="14" x14ac:dyDescent="0.2">
      <c r="B532" s="53"/>
      <c r="C532" s="54"/>
      <c r="D532" s="53"/>
      <c r="E532" s="53"/>
      <c r="F532" s="53"/>
      <c r="G532" s="53"/>
      <c r="H532" s="53"/>
      <c r="I532" s="53"/>
    </row>
    <row r="533" spans="2:9" ht="14" x14ac:dyDescent="0.2">
      <c r="B533" s="53"/>
      <c r="C533" s="54"/>
      <c r="D533" s="53"/>
      <c r="E533" s="53"/>
      <c r="F533" s="53"/>
      <c r="G533" s="53"/>
      <c r="H533" s="53"/>
      <c r="I533" s="53"/>
    </row>
    <row r="534" spans="2:9" ht="14" x14ac:dyDescent="0.2">
      <c r="B534" s="53"/>
      <c r="C534" s="54"/>
      <c r="D534" s="53"/>
      <c r="E534" s="53"/>
      <c r="F534" s="53"/>
      <c r="G534" s="53"/>
      <c r="H534" s="53"/>
      <c r="I534" s="53"/>
    </row>
    <row r="535" spans="2:9" ht="14" x14ac:dyDescent="0.2">
      <c r="B535" s="53"/>
      <c r="C535" s="54"/>
      <c r="D535" s="53"/>
      <c r="E535" s="53"/>
      <c r="F535" s="53"/>
      <c r="G535" s="53"/>
      <c r="H535" s="53"/>
      <c r="I535" s="53"/>
    </row>
    <row r="536" spans="2:9" ht="14" x14ac:dyDescent="0.2">
      <c r="B536" s="53"/>
      <c r="C536" s="54"/>
      <c r="D536" s="53"/>
      <c r="E536" s="53"/>
      <c r="F536" s="53"/>
      <c r="G536" s="53"/>
      <c r="H536" s="53"/>
      <c r="I536" s="53"/>
    </row>
    <row r="537" spans="2:9" ht="14" x14ac:dyDescent="0.2">
      <c r="B537" s="53"/>
      <c r="C537" s="54"/>
      <c r="D537" s="53"/>
      <c r="E537" s="53"/>
      <c r="F537" s="53"/>
      <c r="G537" s="53"/>
      <c r="H537" s="53"/>
      <c r="I537" s="53"/>
    </row>
    <row r="538" spans="2:9" ht="14" x14ac:dyDescent="0.2">
      <c r="B538" s="53"/>
      <c r="C538" s="54"/>
      <c r="D538" s="53"/>
      <c r="E538" s="53"/>
      <c r="F538" s="53"/>
      <c r="G538" s="53"/>
      <c r="H538" s="53"/>
      <c r="I538" s="53"/>
    </row>
    <row r="539" spans="2:9" ht="14" x14ac:dyDescent="0.2">
      <c r="B539" s="53"/>
      <c r="C539" s="54"/>
      <c r="D539" s="53"/>
      <c r="E539" s="53"/>
      <c r="F539" s="53"/>
      <c r="G539" s="53"/>
      <c r="H539" s="53"/>
      <c r="I539" s="53"/>
    </row>
    <row r="540" spans="2:9" ht="14" x14ac:dyDescent="0.2">
      <c r="B540" s="53"/>
      <c r="C540" s="54"/>
      <c r="D540" s="53"/>
      <c r="E540" s="53"/>
      <c r="F540" s="53"/>
      <c r="G540" s="53"/>
      <c r="H540" s="53"/>
      <c r="I540" s="53"/>
    </row>
    <row r="541" spans="2:9" ht="14" x14ac:dyDescent="0.2">
      <c r="B541" s="53"/>
      <c r="C541" s="54"/>
      <c r="D541" s="53"/>
      <c r="E541" s="53"/>
      <c r="F541" s="53"/>
      <c r="G541" s="53"/>
      <c r="H541" s="53"/>
      <c r="I541" s="53"/>
    </row>
    <row r="542" spans="2:9" ht="14" x14ac:dyDescent="0.2">
      <c r="B542" s="53"/>
      <c r="C542" s="54"/>
      <c r="D542" s="53"/>
      <c r="E542" s="53"/>
      <c r="F542" s="53"/>
      <c r="G542" s="53"/>
      <c r="H542" s="53"/>
      <c r="I542" s="53"/>
    </row>
    <row r="543" spans="2:9" ht="14" x14ac:dyDescent="0.2">
      <c r="B543" s="53"/>
      <c r="C543" s="54"/>
      <c r="D543" s="53"/>
      <c r="E543" s="53"/>
      <c r="F543" s="53"/>
      <c r="G543" s="53"/>
      <c r="H543" s="53"/>
      <c r="I543" s="53"/>
    </row>
    <row r="544" spans="2:9" ht="14" x14ac:dyDescent="0.2">
      <c r="B544" s="53"/>
      <c r="C544" s="54"/>
      <c r="D544" s="55"/>
      <c r="E544" s="53"/>
      <c r="F544" s="53"/>
      <c r="G544" s="53"/>
      <c r="H544" s="53"/>
      <c r="I544" s="53"/>
    </row>
    <row r="545" spans="2:9" ht="14" x14ac:dyDescent="0.2">
      <c r="B545" s="53"/>
      <c r="C545" s="56"/>
      <c r="D545" s="57"/>
      <c r="E545" s="53"/>
      <c r="F545" s="53"/>
      <c r="G545" s="53"/>
      <c r="H545" s="53"/>
      <c r="I545" s="53"/>
    </row>
    <row r="546" spans="2:9" ht="14" x14ac:dyDescent="0.2">
      <c r="B546" s="53"/>
      <c r="C546" s="54"/>
      <c r="D546" s="53"/>
      <c r="E546" s="53"/>
      <c r="F546" s="53"/>
      <c r="G546" s="53"/>
      <c r="H546" s="53"/>
      <c r="I546" s="53"/>
    </row>
    <row r="547" spans="2:9" ht="14" x14ac:dyDescent="0.2">
      <c r="B547" s="53"/>
      <c r="C547" s="54"/>
      <c r="D547" s="53"/>
      <c r="E547" s="53"/>
      <c r="F547" s="53"/>
      <c r="G547" s="53"/>
      <c r="H547" s="53"/>
      <c r="I547" s="53"/>
    </row>
    <row r="548" spans="2:9" ht="14" x14ac:dyDescent="0.2">
      <c r="B548" s="53"/>
      <c r="C548" s="54"/>
      <c r="D548" s="53"/>
      <c r="E548" s="53"/>
      <c r="F548" s="53"/>
      <c r="G548" s="53"/>
      <c r="H548" s="53"/>
      <c r="I548" s="53"/>
    </row>
    <row r="549" spans="2:9" ht="14" x14ac:dyDescent="0.2">
      <c r="B549" s="53"/>
      <c r="C549" s="54"/>
      <c r="D549" s="53"/>
      <c r="E549" s="53"/>
      <c r="F549" s="53"/>
      <c r="G549" s="53"/>
      <c r="H549" s="53"/>
      <c r="I549" s="53"/>
    </row>
    <row r="550" spans="2:9" ht="14" x14ac:dyDescent="0.2">
      <c r="B550" s="53"/>
      <c r="C550" s="54"/>
      <c r="D550" s="53"/>
      <c r="E550" s="53"/>
      <c r="F550" s="53"/>
      <c r="G550" s="53"/>
      <c r="H550" s="53"/>
      <c r="I550" s="53"/>
    </row>
    <row r="551" spans="2:9" ht="14" x14ac:dyDescent="0.2">
      <c r="B551" s="53"/>
      <c r="C551" s="54"/>
      <c r="D551" s="53"/>
      <c r="E551" s="53"/>
      <c r="F551" s="53"/>
      <c r="G551" s="53"/>
      <c r="H551" s="53"/>
      <c r="I551" s="53"/>
    </row>
    <row r="552" spans="2:9" ht="14" x14ac:dyDescent="0.2">
      <c r="B552" s="53"/>
      <c r="C552" s="54"/>
      <c r="D552" s="53"/>
      <c r="E552" s="53"/>
      <c r="F552" s="53"/>
      <c r="G552" s="53"/>
      <c r="H552" s="53"/>
      <c r="I552" s="53"/>
    </row>
    <row r="553" spans="2:9" ht="14" x14ac:dyDescent="0.2">
      <c r="B553" s="53"/>
      <c r="C553" s="54"/>
      <c r="D553" s="53"/>
      <c r="E553" s="53"/>
      <c r="F553" s="53"/>
      <c r="G553" s="53"/>
      <c r="H553" s="53"/>
      <c r="I553" s="53"/>
    </row>
    <row r="554" spans="2:9" ht="14" x14ac:dyDescent="0.2">
      <c r="B554" s="53"/>
      <c r="C554" s="54"/>
      <c r="D554" s="53"/>
      <c r="E554" s="53"/>
      <c r="F554" s="53"/>
      <c r="G554" s="53"/>
      <c r="H554" s="53"/>
      <c r="I554" s="53"/>
    </row>
    <row r="555" spans="2:9" ht="14" x14ac:dyDescent="0.2">
      <c r="B555" s="53"/>
      <c r="C555" s="54"/>
      <c r="D555" s="53"/>
      <c r="E555" s="53"/>
      <c r="F555" s="53"/>
      <c r="G555" s="53"/>
      <c r="H555" s="53"/>
      <c r="I555" s="53"/>
    </row>
    <row r="556" spans="2:9" ht="14" x14ac:dyDescent="0.2">
      <c r="B556" s="53"/>
      <c r="C556" s="54"/>
      <c r="D556" s="53"/>
      <c r="E556" s="53"/>
      <c r="F556" s="53"/>
      <c r="G556" s="53"/>
      <c r="H556" s="53"/>
      <c r="I556" s="53"/>
    </row>
    <row r="557" spans="2:9" ht="14" x14ac:dyDescent="0.2">
      <c r="B557" s="53"/>
      <c r="C557" s="54"/>
      <c r="D557" s="53"/>
      <c r="E557" s="53"/>
      <c r="F557" s="53"/>
      <c r="G557" s="53"/>
      <c r="H557" s="53"/>
      <c r="I557" s="53"/>
    </row>
    <row r="558" spans="2:9" ht="14" x14ac:dyDescent="0.2">
      <c r="B558" s="53"/>
      <c r="C558" s="54"/>
      <c r="D558" s="53"/>
      <c r="E558" s="53"/>
      <c r="F558" s="53"/>
      <c r="G558" s="53"/>
      <c r="H558" s="53"/>
      <c r="I558" s="53"/>
    </row>
    <row r="559" spans="2:9" ht="14" x14ac:dyDescent="0.2">
      <c r="B559" s="53"/>
      <c r="C559" s="54"/>
      <c r="D559" s="53"/>
      <c r="E559" s="53"/>
      <c r="F559" s="53"/>
      <c r="G559" s="53"/>
      <c r="H559" s="53"/>
      <c r="I559" s="53"/>
    </row>
    <row r="560" spans="2:9" ht="14" x14ac:dyDescent="0.2">
      <c r="B560" s="53"/>
      <c r="C560" s="54"/>
      <c r="D560" s="53"/>
      <c r="E560" s="53"/>
      <c r="F560" s="53"/>
      <c r="G560" s="53"/>
      <c r="H560" s="53"/>
      <c r="I560" s="53"/>
    </row>
    <row r="561" spans="2:9" ht="14" x14ac:dyDescent="0.2">
      <c r="B561" s="53"/>
      <c r="C561" s="54"/>
      <c r="D561" s="53"/>
      <c r="E561" s="53"/>
      <c r="F561" s="53"/>
      <c r="G561" s="53"/>
      <c r="H561" s="53"/>
      <c r="I561" s="53"/>
    </row>
    <row r="562" spans="2:9" ht="14" x14ac:dyDescent="0.2">
      <c r="B562" s="53"/>
      <c r="C562" s="54"/>
      <c r="D562" s="53"/>
      <c r="E562" s="53"/>
      <c r="F562" s="53"/>
      <c r="G562" s="53"/>
      <c r="H562" s="53"/>
      <c r="I562" s="53"/>
    </row>
    <row r="563" spans="2:9" ht="14" x14ac:dyDescent="0.2">
      <c r="B563" s="53"/>
      <c r="C563" s="54"/>
      <c r="D563" s="55"/>
      <c r="E563" s="53"/>
      <c r="F563" s="53"/>
      <c r="G563" s="53"/>
      <c r="H563" s="53"/>
      <c r="I563" s="53"/>
    </row>
    <row r="564" spans="2:9" ht="14" x14ac:dyDescent="0.2">
      <c r="B564" s="53"/>
      <c r="C564" s="56"/>
      <c r="D564" s="57"/>
      <c r="E564" s="53"/>
      <c r="F564" s="53"/>
      <c r="G564" s="53"/>
      <c r="H564" s="53"/>
      <c r="I564" s="53"/>
    </row>
    <row r="565" spans="2:9" ht="14" x14ac:dyDescent="0.2">
      <c r="B565" s="53"/>
      <c r="C565" s="54"/>
      <c r="D565" s="53"/>
      <c r="E565" s="53"/>
      <c r="F565" s="53"/>
      <c r="G565" s="53"/>
      <c r="H565" s="53"/>
      <c r="I565" s="53"/>
    </row>
    <row r="566" spans="2:9" ht="14" x14ac:dyDescent="0.2">
      <c r="B566" s="53"/>
      <c r="C566" s="54"/>
      <c r="D566" s="53"/>
      <c r="E566" s="53"/>
      <c r="F566" s="53"/>
      <c r="G566" s="53"/>
      <c r="H566" s="53"/>
      <c r="I566" s="53"/>
    </row>
    <row r="567" spans="2:9" ht="14" x14ac:dyDescent="0.2">
      <c r="B567" s="53"/>
      <c r="C567" s="54"/>
      <c r="D567" s="53"/>
      <c r="E567" s="53"/>
      <c r="F567" s="53"/>
      <c r="G567" s="53"/>
      <c r="H567" s="53"/>
      <c r="I567" s="53"/>
    </row>
    <row r="568" spans="2:9" ht="14" x14ac:dyDescent="0.2">
      <c r="B568" s="53"/>
      <c r="C568" s="54"/>
      <c r="D568" s="53"/>
      <c r="E568" s="53"/>
      <c r="F568" s="53"/>
      <c r="G568" s="53"/>
      <c r="H568" s="53"/>
      <c r="I568" s="53"/>
    </row>
    <row r="569" spans="2:9" ht="14" x14ac:dyDescent="0.2">
      <c r="B569" s="53"/>
      <c r="C569" s="54"/>
      <c r="D569" s="53"/>
      <c r="E569" s="53"/>
      <c r="F569" s="53"/>
      <c r="G569" s="53"/>
      <c r="H569" s="53"/>
      <c r="I569" s="53"/>
    </row>
    <row r="570" spans="2:9" ht="14" x14ac:dyDescent="0.2">
      <c r="B570" s="53"/>
      <c r="C570" s="54"/>
      <c r="D570" s="53"/>
      <c r="E570" s="53"/>
      <c r="F570" s="53"/>
      <c r="G570" s="53"/>
      <c r="H570" s="53"/>
      <c r="I570" s="53"/>
    </row>
    <row r="571" spans="2:9" ht="14" x14ac:dyDescent="0.2">
      <c r="B571" s="53"/>
      <c r="C571" s="54"/>
      <c r="D571" s="53"/>
      <c r="E571" s="53"/>
      <c r="F571" s="53"/>
      <c r="G571" s="53"/>
      <c r="H571" s="53"/>
      <c r="I571" s="53"/>
    </row>
    <row r="572" spans="2:9" ht="14" x14ac:dyDescent="0.2">
      <c r="B572" s="53"/>
      <c r="C572" s="54"/>
      <c r="D572" s="53"/>
      <c r="E572" s="53"/>
      <c r="F572" s="53"/>
      <c r="G572" s="53"/>
      <c r="H572" s="53"/>
      <c r="I572" s="53"/>
    </row>
    <row r="573" spans="2:9" ht="14" x14ac:dyDescent="0.2">
      <c r="B573" s="53"/>
      <c r="C573" s="54"/>
      <c r="D573" s="53"/>
      <c r="E573" s="53"/>
      <c r="F573" s="53"/>
      <c r="G573" s="53"/>
      <c r="H573" s="53"/>
      <c r="I573" s="53"/>
    </row>
    <row r="574" spans="2:9" ht="14" x14ac:dyDescent="0.2">
      <c r="B574" s="53"/>
      <c r="C574" s="54"/>
      <c r="D574" s="53"/>
      <c r="E574" s="53"/>
      <c r="F574" s="53"/>
      <c r="G574" s="53"/>
      <c r="H574" s="53"/>
      <c r="I574" s="53"/>
    </row>
    <row r="575" spans="2:9" ht="14" x14ac:dyDescent="0.2">
      <c r="B575" s="53"/>
      <c r="C575" s="54"/>
      <c r="D575" s="53"/>
      <c r="E575" s="53"/>
      <c r="F575" s="53"/>
      <c r="G575" s="53"/>
      <c r="H575" s="53"/>
      <c r="I575" s="53"/>
    </row>
    <row r="576" spans="2:9" ht="14" x14ac:dyDescent="0.2">
      <c r="B576" s="53"/>
      <c r="C576" s="54"/>
      <c r="D576" s="53"/>
      <c r="E576" s="53"/>
      <c r="F576" s="53"/>
      <c r="G576" s="53"/>
      <c r="H576" s="53"/>
      <c r="I576" s="53"/>
    </row>
    <row r="577" spans="2:9" ht="14" x14ac:dyDescent="0.2">
      <c r="B577" s="53"/>
      <c r="C577" s="54"/>
      <c r="D577" s="53"/>
      <c r="E577" s="53"/>
      <c r="F577" s="53"/>
      <c r="G577" s="53"/>
      <c r="H577" s="53"/>
      <c r="I577" s="53"/>
    </row>
    <row r="578" spans="2:9" ht="14" x14ac:dyDescent="0.2">
      <c r="B578" s="53"/>
      <c r="C578" s="54"/>
      <c r="D578" s="53"/>
      <c r="E578" s="53"/>
      <c r="F578" s="53"/>
      <c r="G578" s="53"/>
      <c r="H578" s="53"/>
      <c r="I578" s="53"/>
    </row>
    <row r="579" spans="2:9" ht="14" x14ac:dyDescent="0.2">
      <c r="B579" s="53"/>
      <c r="C579" s="54"/>
      <c r="D579" s="53"/>
      <c r="E579" s="53"/>
      <c r="F579" s="53"/>
      <c r="G579" s="53"/>
      <c r="H579" s="53"/>
      <c r="I579" s="53"/>
    </row>
    <row r="580" spans="2:9" ht="14" x14ac:dyDescent="0.2">
      <c r="B580" s="53"/>
      <c r="C580" s="54"/>
      <c r="D580" s="53"/>
      <c r="E580" s="53"/>
      <c r="F580" s="53"/>
      <c r="G580" s="53"/>
      <c r="H580" s="53"/>
      <c r="I580" s="53"/>
    </row>
    <row r="581" spans="2:9" ht="14" x14ac:dyDescent="0.2">
      <c r="B581" s="53"/>
      <c r="C581" s="54"/>
      <c r="D581" s="53"/>
      <c r="E581" s="53"/>
      <c r="F581" s="53"/>
      <c r="G581" s="53"/>
      <c r="H581" s="53"/>
      <c r="I581" s="53"/>
    </row>
    <row r="582" spans="2:9" ht="14" x14ac:dyDescent="0.2">
      <c r="B582" s="53"/>
      <c r="C582" s="54"/>
      <c r="D582" s="53"/>
      <c r="E582" s="53"/>
      <c r="F582" s="53"/>
      <c r="G582" s="53"/>
      <c r="H582" s="53"/>
      <c r="I582" s="53"/>
    </row>
    <row r="583" spans="2:9" ht="14" x14ac:dyDescent="0.2">
      <c r="B583" s="53"/>
      <c r="C583" s="54"/>
      <c r="D583" s="53"/>
      <c r="E583" s="53"/>
      <c r="F583" s="53"/>
      <c r="G583" s="53"/>
      <c r="H583" s="53"/>
      <c r="I583" s="53"/>
    </row>
    <row r="584" spans="2:9" ht="14" x14ac:dyDescent="0.2">
      <c r="B584" s="53"/>
      <c r="C584" s="54"/>
      <c r="D584" s="53"/>
      <c r="E584" s="53"/>
      <c r="F584" s="53"/>
      <c r="G584" s="53"/>
      <c r="H584" s="53"/>
      <c r="I584" s="53"/>
    </row>
    <row r="585" spans="2:9" ht="14" x14ac:dyDescent="0.2">
      <c r="B585" s="53"/>
      <c r="C585" s="54"/>
      <c r="D585" s="53"/>
      <c r="E585" s="53"/>
      <c r="F585" s="53"/>
      <c r="G585" s="53"/>
      <c r="H585" s="53"/>
      <c r="I585" s="53"/>
    </row>
    <row r="586" spans="2:9" ht="14" x14ac:dyDescent="0.2">
      <c r="B586" s="53"/>
      <c r="C586" s="54"/>
      <c r="D586" s="53"/>
      <c r="E586" s="53"/>
      <c r="F586" s="53"/>
      <c r="G586" s="53"/>
      <c r="H586" s="53"/>
      <c r="I586" s="53"/>
    </row>
    <row r="587" spans="2:9" ht="14" x14ac:dyDescent="0.2">
      <c r="B587" s="53"/>
      <c r="C587" s="54"/>
      <c r="D587" s="53"/>
      <c r="E587" s="53"/>
      <c r="F587" s="53"/>
      <c r="G587" s="53"/>
      <c r="H587" s="53"/>
      <c r="I587" s="53"/>
    </row>
    <row r="588" spans="2:9" ht="14" x14ac:dyDescent="0.2">
      <c r="B588" s="53"/>
      <c r="C588" s="54"/>
      <c r="D588" s="53"/>
      <c r="E588" s="53"/>
      <c r="F588" s="53"/>
      <c r="G588" s="53"/>
      <c r="H588" s="53"/>
      <c r="I588" s="53"/>
    </row>
    <row r="589" spans="2:9" ht="14" x14ac:dyDescent="0.2">
      <c r="B589" s="53"/>
      <c r="C589" s="54"/>
      <c r="D589" s="53"/>
      <c r="E589" s="53"/>
      <c r="F589" s="53"/>
      <c r="G589" s="53"/>
      <c r="H589" s="53"/>
      <c r="I589" s="53"/>
    </row>
    <row r="590" spans="2:9" ht="14" x14ac:dyDescent="0.2">
      <c r="B590" s="53"/>
      <c r="C590" s="54"/>
      <c r="D590" s="53"/>
      <c r="E590" s="53"/>
      <c r="F590" s="53"/>
      <c r="G590" s="53"/>
      <c r="H590" s="53"/>
      <c r="I590" s="53"/>
    </row>
    <row r="591" spans="2:9" ht="14" x14ac:dyDescent="0.2">
      <c r="B591" s="53"/>
      <c r="C591" s="54"/>
      <c r="D591" s="53"/>
      <c r="E591" s="53"/>
      <c r="F591" s="53"/>
      <c r="G591" s="53"/>
      <c r="H591" s="53"/>
      <c r="I591" s="53"/>
    </row>
    <row r="592" spans="2:9" ht="14" x14ac:dyDescent="0.2">
      <c r="B592" s="53"/>
      <c r="C592" s="54"/>
      <c r="D592" s="53"/>
      <c r="E592" s="53"/>
      <c r="F592" s="53"/>
      <c r="G592" s="53"/>
      <c r="H592" s="53"/>
      <c r="I592" s="53"/>
    </row>
    <row r="593" spans="2:9" ht="14" x14ac:dyDescent="0.2">
      <c r="B593" s="53"/>
      <c r="C593" s="54"/>
      <c r="D593" s="53"/>
      <c r="E593" s="53"/>
      <c r="F593" s="53"/>
      <c r="G593" s="53"/>
      <c r="H593" s="53"/>
      <c r="I593" s="53"/>
    </row>
    <row r="594" spans="2:9" ht="14" x14ac:dyDescent="0.2">
      <c r="B594" s="53"/>
      <c r="C594" s="54"/>
      <c r="D594" s="53"/>
      <c r="E594" s="53"/>
      <c r="F594" s="53"/>
      <c r="G594" s="53"/>
      <c r="H594" s="53"/>
      <c r="I594" s="53"/>
    </row>
    <row r="595" spans="2:9" ht="14" x14ac:dyDescent="0.2">
      <c r="B595" s="53"/>
      <c r="C595" s="54"/>
      <c r="D595" s="53"/>
      <c r="E595" s="53"/>
      <c r="F595" s="53"/>
      <c r="G595" s="53"/>
      <c r="H595" s="53"/>
      <c r="I595" s="53"/>
    </row>
    <row r="596" spans="2:9" ht="14" x14ac:dyDescent="0.2">
      <c r="B596" s="53"/>
      <c r="C596" s="54"/>
      <c r="D596" s="53"/>
      <c r="E596" s="53"/>
      <c r="F596" s="53"/>
      <c r="G596" s="53"/>
      <c r="H596" s="53"/>
      <c r="I596" s="53"/>
    </row>
    <row r="597" spans="2:9" ht="14" x14ac:dyDescent="0.2">
      <c r="B597" s="53"/>
      <c r="C597" s="54"/>
      <c r="D597" s="53"/>
      <c r="E597" s="53"/>
      <c r="F597" s="53"/>
      <c r="G597" s="53"/>
      <c r="H597" s="53"/>
      <c r="I597" s="53"/>
    </row>
    <row r="598" spans="2:9" ht="14" x14ac:dyDescent="0.2">
      <c r="B598" s="53"/>
      <c r="C598" s="54"/>
      <c r="D598" s="53"/>
      <c r="E598" s="53"/>
      <c r="F598" s="53"/>
      <c r="G598" s="53"/>
      <c r="H598" s="53"/>
      <c r="I598" s="53"/>
    </row>
    <row r="599" spans="2:9" ht="14" x14ac:dyDescent="0.2">
      <c r="B599" s="53"/>
      <c r="C599" s="54"/>
      <c r="D599" s="53"/>
      <c r="E599" s="53"/>
      <c r="F599" s="53"/>
      <c r="G599" s="53"/>
      <c r="H599" s="53"/>
      <c r="I599" s="53"/>
    </row>
    <row r="600" spans="2:9" ht="14" x14ac:dyDescent="0.2">
      <c r="B600" s="53"/>
      <c r="C600" s="54"/>
      <c r="D600" s="53"/>
      <c r="E600" s="53"/>
      <c r="F600" s="53"/>
      <c r="G600" s="53"/>
      <c r="H600" s="53"/>
      <c r="I600" s="53"/>
    </row>
    <row r="601" spans="2:9" ht="14" x14ac:dyDescent="0.2">
      <c r="B601" s="53"/>
      <c r="C601" s="54"/>
      <c r="D601" s="53"/>
      <c r="E601" s="53"/>
      <c r="F601" s="53"/>
      <c r="G601" s="53"/>
      <c r="H601" s="53"/>
      <c r="I601" s="53"/>
    </row>
    <row r="602" spans="2:9" ht="14" x14ac:dyDescent="0.2">
      <c r="B602" s="53"/>
      <c r="C602" s="54"/>
      <c r="D602" s="53"/>
      <c r="E602" s="53"/>
      <c r="F602" s="53"/>
      <c r="G602" s="53"/>
      <c r="H602" s="53"/>
      <c r="I602" s="53"/>
    </row>
    <row r="603" spans="2:9" ht="14" x14ac:dyDescent="0.2">
      <c r="B603" s="53"/>
      <c r="C603" s="54"/>
      <c r="D603" s="53"/>
      <c r="E603" s="53"/>
      <c r="F603" s="53"/>
      <c r="G603" s="53"/>
      <c r="H603" s="53"/>
      <c r="I603" s="53"/>
    </row>
    <row r="604" spans="2:9" ht="14" x14ac:dyDescent="0.2">
      <c r="B604" s="53"/>
      <c r="C604" s="54"/>
      <c r="D604" s="53"/>
      <c r="E604" s="53"/>
      <c r="F604" s="53"/>
      <c r="G604" s="53"/>
      <c r="H604" s="53"/>
      <c r="I604" s="53"/>
    </row>
    <row r="605" spans="2:9" ht="14" x14ac:dyDescent="0.2">
      <c r="B605" s="53"/>
      <c r="C605" s="54"/>
      <c r="D605" s="53"/>
      <c r="E605" s="53"/>
      <c r="F605" s="53"/>
      <c r="G605" s="53"/>
      <c r="H605" s="53"/>
      <c r="I605" s="53"/>
    </row>
    <row r="606" spans="2:9" ht="14" x14ac:dyDescent="0.2">
      <c r="B606" s="53"/>
      <c r="C606" s="54"/>
      <c r="D606" s="53"/>
      <c r="E606" s="53"/>
      <c r="F606" s="53"/>
      <c r="G606" s="53"/>
      <c r="H606" s="53"/>
      <c r="I606" s="53"/>
    </row>
    <row r="607" spans="2:9" ht="14" x14ac:dyDescent="0.2">
      <c r="B607" s="53"/>
      <c r="C607" s="54"/>
      <c r="D607" s="53"/>
      <c r="E607" s="53"/>
      <c r="F607" s="53"/>
      <c r="G607" s="53"/>
      <c r="H607" s="53"/>
      <c r="I607" s="53"/>
    </row>
    <row r="608" spans="2:9" ht="14" x14ac:dyDescent="0.2">
      <c r="B608" s="53"/>
      <c r="C608" s="54"/>
      <c r="D608" s="53"/>
      <c r="E608" s="53"/>
      <c r="F608" s="53"/>
      <c r="G608" s="53"/>
      <c r="H608" s="53"/>
      <c r="I608" s="53"/>
    </row>
    <row r="609" spans="2:9" ht="14" x14ac:dyDescent="0.2">
      <c r="B609" s="53"/>
      <c r="C609" s="54"/>
      <c r="D609" s="53"/>
      <c r="E609" s="53"/>
      <c r="F609" s="53"/>
      <c r="G609" s="53"/>
      <c r="H609" s="53"/>
      <c r="I609" s="53"/>
    </row>
    <row r="610" spans="2:9" ht="14" x14ac:dyDescent="0.2">
      <c r="B610" s="53"/>
      <c r="C610" s="54"/>
      <c r="D610" s="53"/>
      <c r="E610" s="53"/>
      <c r="F610" s="53"/>
      <c r="G610" s="53"/>
      <c r="H610" s="53"/>
      <c r="I610" s="53"/>
    </row>
    <row r="611" spans="2:9" ht="14" x14ac:dyDescent="0.2">
      <c r="B611" s="53"/>
      <c r="C611" s="54"/>
      <c r="D611" s="53"/>
      <c r="E611" s="53"/>
      <c r="F611" s="53"/>
      <c r="G611" s="53"/>
      <c r="H611" s="53"/>
      <c r="I611" s="53"/>
    </row>
    <row r="612" spans="2:9" ht="14" x14ac:dyDescent="0.2">
      <c r="B612" s="53"/>
      <c r="C612" s="54"/>
      <c r="D612" s="53"/>
      <c r="E612" s="53"/>
      <c r="F612" s="53"/>
      <c r="G612" s="53"/>
      <c r="H612" s="53"/>
      <c r="I612" s="53"/>
    </row>
    <row r="613" spans="2:9" ht="14" x14ac:dyDescent="0.2">
      <c r="B613" s="53"/>
      <c r="C613" s="54"/>
      <c r="D613" s="53"/>
      <c r="E613" s="53"/>
      <c r="F613" s="53"/>
      <c r="G613" s="53"/>
      <c r="H613" s="53"/>
      <c r="I613" s="53"/>
    </row>
    <row r="614" spans="2:9" ht="14" x14ac:dyDescent="0.2">
      <c r="B614" s="53"/>
      <c r="C614" s="54"/>
      <c r="D614" s="53"/>
      <c r="E614" s="53"/>
      <c r="F614" s="53"/>
      <c r="G614" s="53"/>
      <c r="H614" s="53"/>
      <c r="I614" s="53"/>
    </row>
    <row r="615" spans="2:9" ht="14" x14ac:dyDescent="0.2">
      <c r="B615" s="53"/>
      <c r="C615" s="54"/>
      <c r="D615" s="53"/>
      <c r="E615" s="53"/>
      <c r="F615" s="53"/>
      <c r="G615" s="53"/>
      <c r="H615" s="53"/>
      <c r="I615" s="53"/>
    </row>
    <row r="616" spans="2:9" ht="14" x14ac:dyDescent="0.2">
      <c r="B616" s="53"/>
      <c r="C616" s="54"/>
      <c r="D616" s="53"/>
      <c r="E616" s="53"/>
      <c r="F616" s="53"/>
      <c r="G616" s="53"/>
      <c r="H616" s="53"/>
      <c r="I616" s="53"/>
    </row>
    <row r="617" spans="2:9" ht="14" x14ac:dyDescent="0.2">
      <c r="B617" s="53"/>
      <c r="C617" s="54"/>
      <c r="D617" s="53"/>
      <c r="E617" s="53"/>
      <c r="F617" s="53"/>
      <c r="G617" s="53"/>
      <c r="H617" s="53"/>
      <c r="I617" s="53"/>
    </row>
    <row r="618" spans="2:9" ht="14" x14ac:dyDescent="0.2">
      <c r="B618" s="53"/>
      <c r="C618" s="54"/>
      <c r="D618" s="53"/>
      <c r="E618" s="53"/>
      <c r="F618" s="53"/>
      <c r="G618" s="53"/>
      <c r="H618" s="53"/>
      <c r="I618" s="53"/>
    </row>
    <row r="619" spans="2:9" ht="14" x14ac:dyDescent="0.2">
      <c r="B619" s="53"/>
      <c r="C619" s="54"/>
      <c r="D619" s="53"/>
      <c r="E619" s="53"/>
      <c r="F619" s="53"/>
      <c r="G619" s="53"/>
      <c r="H619" s="53"/>
      <c r="I619" s="53"/>
    </row>
    <row r="620" spans="2:9" ht="14" x14ac:dyDescent="0.2">
      <c r="B620" s="53"/>
      <c r="C620" s="54"/>
      <c r="D620" s="53"/>
      <c r="E620" s="53"/>
      <c r="F620" s="53"/>
      <c r="G620" s="53"/>
      <c r="H620" s="53"/>
      <c r="I620" s="53"/>
    </row>
    <row r="621" spans="2:9" ht="14" x14ac:dyDescent="0.2">
      <c r="B621" s="53"/>
      <c r="C621" s="54"/>
      <c r="D621" s="53"/>
      <c r="E621" s="53"/>
      <c r="F621" s="53"/>
      <c r="G621" s="53"/>
      <c r="H621" s="53"/>
      <c r="I621" s="53"/>
    </row>
    <row r="622" spans="2:9" ht="14" x14ac:dyDescent="0.2">
      <c r="B622" s="53"/>
      <c r="C622" s="54"/>
      <c r="D622" s="53"/>
      <c r="E622" s="53"/>
      <c r="F622" s="53"/>
      <c r="G622" s="53"/>
      <c r="H622" s="53"/>
      <c r="I622" s="53"/>
    </row>
    <row r="623" spans="2:9" ht="14" x14ac:dyDescent="0.2">
      <c r="B623" s="53"/>
      <c r="C623" s="54"/>
      <c r="D623" s="53"/>
      <c r="E623" s="53"/>
      <c r="F623" s="53"/>
      <c r="G623" s="53"/>
      <c r="H623" s="53"/>
      <c r="I623" s="53"/>
    </row>
    <row r="624" spans="2:9" ht="14" x14ac:dyDescent="0.2">
      <c r="B624" s="53"/>
      <c r="C624" s="54"/>
      <c r="D624" s="53"/>
      <c r="E624" s="53"/>
      <c r="F624" s="53"/>
      <c r="G624" s="53"/>
      <c r="H624" s="53"/>
      <c r="I624" s="53"/>
    </row>
    <row r="625" spans="2:9" ht="14" x14ac:dyDescent="0.2">
      <c r="B625" s="53"/>
      <c r="C625" s="54"/>
      <c r="D625" s="53"/>
      <c r="E625" s="53"/>
      <c r="F625" s="53"/>
      <c r="G625" s="53"/>
      <c r="H625" s="53"/>
      <c r="I625" s="53"/>
    </row>
    <row r="626" spans="2:9" ht="14" x14ac:dyDescent="0.2">
      <c r="B626" s="53"/>
      <c r="C626" s="54"/>
      <c r="D626" s="53"/>
      <c r="E626" s="53"/>
      <c r="F626" s="53"/>
      <c r="G626" s="53"/>
      <c r="H626" s="53"/>
      <c r="I626" s="53"/>
    </row>
    <row r="627" spans="2:9" ht="14" x14ac:dyDescent="0.2">
      <c r="B627" s="53"/>
      <c r="C627" s="54"/>
      <c r="D627" s="53"/>
      <c r="E627" s="53"/>
      <c r="F627" s="53"/>
      <c r="G627" s="53"/>
      <c r="H627" s="53"/>
      <c r="I627" s="53"/>
    </row>
    <row r="628" spans="2:9" ht="14" x14ac:dyDescent="0.2">
      <c r="B628" s="53"/>
      <c r="C628" s="54"/>
      <c r="D628" s="53"/>
      <c r="E628" s="53"/>
      <c r="F628" s="53"/>
      <c r="G628" s="53"/>
      <c r="H628" s="53"/>
      <c r="I628" s="53"/>
    </row>
    <row r="629" spans="2:9" ht="14" x14ac:dyDescent="0.2">
      <c r="B629" s="53"/>
      <c r="C629" s="54"/>
      <c r="D629" s="53"/>
      <c r="E629" s="53"/>
      <c r="F629" s="53"/>
      <c r="G629" s="53"/>
      <c r="H629" s="53"/>
      <c r="I629" s="53"/>
    </row>
    <row r="630" spans="2:9" ht="14" x14ac:dyDescent="0.2">
      <c r="B630" s="53"/>
      <c r="C630" s="54"/>
      <c r="D630" s="53"/>
      <c r="E630" s="53"/>
      <c r="F630" s="53"/>
      <c r="G630" s="53"/>
      <c r="H630" s="53"/>
      <c r="I630" s="53"/>
    </row>
    <row r="631" spans="2:9" ht="14" x14ac:dyDescent="0.2">
      <c r="B631" s="53"/>
      <c r="C631" s="54"/>
      <c r="D631" s="53"/>
      <c r="E631" s="53"/>
      <c r="F631" s="53"/>
      <c r="G631" s="53"/>
      <c r="H631" s="53"/>
      <c r="I631" s="53"/>
    </row>
    <row r="632" spans="2:9" ht="14" x14ac:dyDescent="0.2">
      <c r="B632" s="53"/>
      <c r="C632" s="54"/>
      <c r="D632" s="53"/>
      <c r="E632" s="53"/>
      <c r="F632" s="53"/>
      <c r="G632" s="53"/>
      <c r="H632" s="53"/>
      <c r="I632" s="53"/>
    </row>
    <row r="633" spans="2:9" ht="14" x14ac:dyDescent="0.2">
      <c r="B633" s="53"/>
      <c r="C633" s="54"/>
      <c r="D633" s="53"/>
      <c r="E633" s="53"/>
      <c r="F633" s="53"/>
      <c r="G633" s="53"/>
      <c r="H633" s="53"/>
      <c r="I633" s="53"/>
    </row>
    <row r="634" spans="2:9" ht="14" x14ac:dyDescent="0.2">
      <c r="B634" s="53"/>
      <c r="C634" s="54"/>
      <c r="D634" s="53"/>
      <c r="E634" s="53"/>
      <c r="F634" s="53"/>
      <c r="G634" s="53"/>
      <c r="H634" s="53"/>
      <c r="I634" s="53"/>
    </row>
    <row r="635" spans="2:9" ht="14" x14ac:dyDescent="0.2">
      <c r="B635" s="53"/>
      <c r="C635" s="54"/>
      <c r="D635" s="53"/>
      <c r="E635" s="53"/>
      <c r="F635" s="53"/>
      <c r="G635" s="53"/>
      <c r="H635" s="53"/>
      <c r="I635" s="53"/>
    </row>
    <row r="636" spans="2:9" ht="14" x14ac:dyDescent="0.2">
      <c r="B636" s="53"/>
      <c r="C636" s="54"/>
      <c r="D636" s="53"/>
      <c r="E636" s="53"/>
      <c r="F636" s="53"/>
      <c r="G636" s="53"/>
      <c r="H636" s="53"/>
      <c r="I636" s="53"/>
    </row>
    <row r="637" spans="2:9" ht="14" x14ac:dyDescent="0.2">
      <c r="B637" s="53"/>
      <c r="C637" s="54"/>
      <c r="D637" s="53"/>
      <c r="E637" s="53"/>
      <c r="F637" s="53"/>
      <c r="G637" s="53"/>
      <c r="H637" s="53"/>
      <c r="I637" s="53"/>
    </row>
    <row r="638" spans="2:9" ht="14" x14ac:dyDescent="0.2">
      <c r="B638" s="53"/>
      <c r="C638" s="54"/>
      <c r="D638" s="53"/>
      <c r="E638" s="53"/>
      <c r="F638" s="53"/>
      <c r="G638" s="53"/>
      <c r="H638" s="53"/>
      <c r="I638" s="53"/>
    </row>
    <row r="639" spans="2:9" ht="14" x14ac:dyDescent="0.2">
      <c r="B639" s="53"/>
      <c r="C639" s="54"/>
      <c r="D639" s="53"/>
      <c r="E639" s="53"/>
      <c r="F639" s="53"/>
      <c r="G639" s="53"/>
      <c r="H639" s="53"/>
      <c r="I639" s="53"/>
    </row>
    <row r="640" spans="2:9" ht="14" x14ac:dyDescent="0.2">
      <c r="B640" s="53"/>
      <c r="C640" s="54"/>
      <c r="D640" s="53"/>
      <c r="E640" s="53"/>
      <c r="F640" s="53"/>
      <c r="G640" s="53"/>
      <c r="H640" s="53"/>
      <c r="I640" s="53"/>
    </row>
    <row r="641" spans="2:9" ht="14" x14ac:dyDescent="0.2">
      <c r="B641" s="53"/>
      <c r="C641" s="54"/>
      <c r="D641" s="53"/>
      <c r="E641" s="53"/>
      <c r="F641" s="53"/>
      <c r="G641" s="53"/>
      <c r="H641" s="53"/>
      <c r="I641" s="53"/>
    </row>
    <row r="642" spans="2:9" ht="14" x14ac:dyDescent="0.2">
      <c r="B642" s="53"/>
      <c r="C642" s="54"/>
      <c r="D642" s="53"/>
      <c r="E642" s="53"/>
      <c r="F642" s="53"/>
      <c r="G642" s="53"/>
      <c r="H642" s="53"/>
      <c r="I642" s="53"/>
    </row>
    <row r="643" spans="2:9" ht="14" x14ac:dyDescent="0.2">
      <c r="B643" s="53"/>
      <c r="C643" s="54"/>
      <c r="D643" s="53"/>
      <c r="E643" s="53"/>
      <c r="F643" s="53"/>
      <c r="G643" s="53"/>
      <c r="H643" s="53"/>
      <c r="I643" s="53"/>
    </row>
    <row r="644" spans="2:9" ht="14" x14ac:dyDescent="0.2">
      <c r="B644" s="53"/>
      <c r="C644" s="54"/>
      <c r="D644" s="53"/>
      <c r="E644" s="53"/>
      <c r="F644" s="53"/>
      <c r="G644" s="53"/>
      <c r="H644" s="53"/>
      <c r="I644" s="53"/>
    </row>
    <row r="645" spans="2:9" ht="14" x14ac:dyDescent="0.2">
      <c r="B645" s="53"/>
      <c r="C645" s="54"/>
      <c r="D645" s="53"/>
      <c r="E645" s="53"/>
      <c r="F645" s="53"/>
      <c r="G645" s="53"/>
      <c r="H645" s="53"/>
      <c r="I645" s="53"/>
    </row>
    <row r="646" spans="2:9" ht="14" x14ac:dyDescent="0.2">
      <c r="B646" s="53"/>
      <c r="C646" s="54"/>
      <c r="D646" s="53"/>
      <c r="E646" s="53"/>
      <c r="F646" s="53"/>
      <c r="G646" s="53"/>
      <c r="H646" s="53"/>
      <c r="I646" s="53"/>
    </row>
    <row r="647" spans="2:9" ht="14" x14ac:dyDescent="0.2">
      <c r="B647" s="53"/>
      <c r="C647" s="54"/>
      <c r="D647" s="53"/>
      <c r="E647" s="53"/>
      <c r="F647" s="53"/>
      <c r="G647" s="53"/>
      <c r="H647" s="53"/>
      <c r="I647" s="53"/>
    </row>
    <row r="648" spans="2:9" ht="14" x14ac:dyDescent="0.2">
      <c r="B648" s="53"/>
      <c r="C648" s="54"/>
      <c r="D648" s="53"/>
      <c r="E648" s="53"/>
      <c r="F648" s="53"/>
      <c r="G648" s="53"/>
      <c r="H648" s="53"/>
      <c r="I648" s="53"/>
    </row>
    <row r="649" spans="2:9" ht="14" x14ac:dyDescent="0.2">
      <c r="B649" s="53"/>
      <c r="C649" s="54"/>
      <c r="D649" s="53"/>
      <c r="E649" s="53"/>
      <c r="F649" s="53"/>
      <c r="G649" s="53"/>
      <c r="H649" s="53"/>
      <c r="I649" s="53"/>
    </row>
    <row r="650" spans="2:9" ht="14" x14ac:dyDescent="0.2">
      <c r="B650" s="53"/>
      <c r="C650" s="54"/>
      <c r="D650" s="53"/>
      <c r="E650" s="53"/>
      <c r="F650" s="53"/>
      <c r="G650" s="53"/>
      <c r="H650" s="53"/>
      <c r="I650" s="53"/>
    </row>
    <row r="651" spans="2:9" ht="14" x14ac:dyDescent="0.2">
      <c r="B651" s="53"/>
      <c r="C651" s="54"/>
      <c r="D651" s="53"/>
      <c r="E651" s="53"/>
      <c r="F651" s="53"/>
      <c r="G651" s="53"/>
      <c r="H651" s="53"/>
      <c r="I651" s="53"/>
    </row>
    <row r="652" spans="2:9" ht="14" x14ac:dyDescent="0.2">
      <c r="B652" s="53"/>
      <c r="C652" s="54"/>
      <c r="D652" s="53"/>
      <c r="E652" s="53"/>
      <c r="F652" s="53"/>
      <c r="G652" s="53"/>
      <c r="H652" s="53"/>
      <c r="I652" s="53"/>
    </row>
    <row r="653" spans="2:9" ht="14" x14ac:dyDescent="0.2">
      <c r="B653" s="53"/>
      <c r="C653" s="54"/>
      <c r="D653" s="53"/>
      <c r="E653" s="53"/>
      <c r="F653" s="53"/>
      <c r="G653" s="53"/>
      <c r="H653" s="53"/>
      <c r="I653" s="53"/>
    </row>
    <row r="654" spans="2:9" ht="14" x14ac:dyDescent="0.2">
      <c r="B654" s="53"/>
      <c r="C654" s="54"/>
      <c r="D654" s="53"/>
      <c r="E654" s="53"/>
      <c r="F654" s="53"/>
      <c r="G654" s="53"/>
      <c r="H654" s="53"/>
      <c r="I654" s="53"/>
    </row>
    <row r="655" spans="2:9" ht="14" x14ac:dyDescent="0.2">
      <c r="B655" s="53"/>
      <c r="C655" s="54"/>
      <c r="D655" s="53"/>
      <c r="E655" s="53"/>
      <c r="F655" s="53"/>
      <c r="G655" s="53"/>
      <c r="H655" s="53"/>
      <c r="I655" s="53"/>
    </row>
    <row r="656" spans="2:9" ht="14" x14ac:dyDescent="0.2">
      <c r="B656" s="53"/>
      <c r="C656" s="54"/>
      <c r="D656" s="53"/>
      <c r="E656" s="53"/>
      <c r="F656" s="53"/>
      <c r="G656" s="53"/>
      <c r="H656" s="53"/>
      <c r="I656" s="53"/>
    </row>
    <row r="657" spans="2:9" ht="14" x14ac:dyDescent="0.2">
      <c r="B657" s="53"/>
      <c r="C657" s="54"/>
      <c r="D657" s="53"/>
      <c r="E657" s="53"/>
      <c r="F657" s="53"/>
      <c r="G657" s="53"/>
      <c r="H657" s="53"/>
      <c r="I657" s="53"/>
    </row>
    <row r="658" spans="2:9" ht="14" x14ac:dyDescent="0.2">
      <c r="I658" s="11"/>
    </row>
    <row r="659" spans="2:9" ht="14" x14ac:dyDescent="0.2">
      <c r="I659" s="11"/>
    </row>
    <row r="660" spans="2:9" ht="14" x14ac:dyDescent="0.2">
      <c r="I660" s="11"/>
    </row>
    <row r="661" spans="2:9" ht="14" x14ac:dyDescent="0.2">
      <c r="I661" s="11"/>
    </row>
    <row r="662" spans="2:9" ht="14" x14ac:dyDescent="0.2">
      <c r="I662" s="11"/>
    </row>
    <row r="663" spans="2:9" ht="14" x14ac:dyDescent="0.2">
      <c r="I663" s="11"/>
    </row>
    <row r="664" spans="2:9" ht="14" x14ac:dyDescent="0.2">
      <c r="I664" s="11"/>
    </row>
    <row r="665" spans="2:9" ht="14" x14ac:dyDescent="0.2">
      <c r="I665" s="11"/>
    </row>
    <row r="666" spans="2:9" ht="14" x14ac:dyDescent="0.2">
      <c r="I666" s="11"/>
    </row>
    <row r="667" spans="2:9" ht="14" x14ac:dyDescent="0.2">
      <c r="I667" s="11"/>
    </row>
    <row r="668" spans="2:9" ht="14" x14ac:dyDescent="0.2">
      <c r="I668" s="11"/>
    </row>
    <row r="669" spans="2:9" ht="14" x14ac:dyDescent="0.2">
      <c r="I669" s="11"/>
    </row>
    <row r="670" spans="2:9" ht="14" x14ac:dyDescent="0.2">
      <c r="I670" s="11"/>
    </row>
    <row r="671" spans="2:9" ht="14" x14ac:dyDescent="0.2">
      <c r="I671" s="11"/>
    </row>
    <row r="672" spans="2:9" ht="14" x14ac:dyDescent="0.2">
      <c r="I672" s="11"/>
    </row>
    <row r="673" spans="3:3" s="11" customFormat="1" ht="14" x14ac:dyDescent="0.2">
      <c r="C673" s="13"/>
    </row>
    <row r="674" spans="3:3" s="11" customFormat="1" ht="14" x14ac:dyDescent="0.2">
      <c r="C674" s="13"/>
    </row>
    <row r="675" spans="3:3" s="11" customFormat="1" ht="14" x14ac:dyDescent="0.2">
      <c r="C675" s="13"/>
    </row>
    <row r="676" spans="3:3" s="11" customFormat="1" ht="14" x14ac:dyDescent="0.2">
      <c r="C676" s="13"/>
    </row>
    <row r="677" spans="3:3" s="11" customFormat="1" ht="14" x14ac:dyDescent="0.2">
      <c r="C677" s="13"/>
    </row>
    <row r="678" spans="3:3" s="11" customFormat="1" ht="14" x14ac:dyDescent="0.2">
      <c r="C678" s="13"/>
    </row>
    <row r="679" spans="3:3" s="11" customFormat="1" ht="14" x14ac:dyDescent="0.2">
      <c r="C679" s="13"/>
    </row>
    <row r="680" spans="3:3" s="11" customFormat="1" ht="14" x14ac:dyDescent="0.2">
      <c r="C680" s="13"/>
    </row>
    <row r="681" spans="3:3" s="11" customFormat="1" ht="14" x14ac:dyDescent="0.2">
      <c r="C681" s="13"/>
    </row>
    <row r="682" spans="3:3" s="11" customFormat="1" ht="14" x14ac:dyDescent="0.2">
      <c r="C682" s="13"/>
    </row>
    <row r="683" spans="3:3" s="11" customFormat="1" ht="14" x14ac:dyDescent="0.2">
      <c r="C683" s="13"/>
    </row>
    <row r="684" spans="3:3" s="11" customFormat="1" ht="14" x14ac:dyDescent="0.2">
      <c r="C684" s="13"/>
    </row>
    <row r="685" spans="3:3" s="11" customFormat="1" ht="14" x14ac:dyDescent="0.2">
      <c r="C685" s="13"/>
    </row>
    <row r="686" spans="3:3" s="11" customFormat="1" ht="14" x14ac:dyDescent="0.2">
      <c r="C686" s="13"/>
    </row>
    <row r="687" spans="3:3" s="11" customFormat="1" ht="14" x14ac:dyDescent="0.2">
      <c r="C687" s="13"/>
    </row>
    <row r="688" spans="3:3" s="11" customFormat="1" ht="14" x14ac:dyDescent="0.2">
      <c r="C688" s="13"/>
    </row>
    <row r="689" spans="3:3" s="11" customFormat="1" ht="14" x14ac:dyDescent="0.2">
      <c r="C689" s="13"/>
    </row>
    <row r="690" spans="3:3" s="11" customFormat="1" ht="14" x14ac:dyDescent="0.2">
      <c r="C690" s="13"/>
    </row>
    <row r="691" spans="3:3" s="11" customFormat="1" ht="14" x14ac:dyDescent="0.2">
      <c r="C691" s="13"/>
    </row>
    <row r="692" spans="3:3" s="11" customFormat="1" ht="14" x14ac:dyDescent="0.2">
      <c r="C692" s="13"/>
    </row>
    <row r="693" spans="3:3" s="11" customFormat="1" ht="14" x14ac:dyDescent="0.2">
      <c r="C693" s="13"/>
    </row>
    <row r="694" spans="3:3" s="11" customFormat="1" ht="14" x14ac:dyDescent="0.2">
      <c r="C694" s="13"/>
    </row>
    <row r="695" spans="3:3" s="11" customFormat="1" ht="14" x14ac:dyDescent="0.2">
      <c r="C695" s="13"/>
    </row>
  </sheetData>
  <autoFilter ref="A1:L695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14.5" defaultRowHeight="13" x14ac:dyDescent="0.15"/>
  <cols>
    <col min="1" max="1" width="14.5" style="44"/>
    <col min="2" max="2" width="60.5" style="44" customWidth="1"/>
    <col min="3" max="3" width="14.5" style="44"/>
    <col min="4" max="4" width="56.5" style="44" customWidth="1"/>
    <col min="5" max="5" width="11.5" style="44" customWidth="1"/>
    <col min="6" max="6" width="22.6640625" style="44" customWidth="1"/>
    <col min="7" max="7" width="56.1640625" style="46" customWidth="1"/>
    <col min="8" max="16384" width="14.5" style="44"/>
  </cols>
  <sheetData>
    <row r="1" spans="1:7" ht="26" x14ac:dyDescent="0.15">
      <c r="A1" s="36" t="s">
        <v>27</v>
      </c>
      <c r="B1" s="36" t="s">
        <v>13</v>
      </c>
      <c r="C1" s="34" t="s">
        <v>28</v>
      </c>
      <c r="D1" s="34" t="s">
        <v>14</v>
      </c>
      <c r="E1" s="37" t="s">
        <v>21</v>
      </c>
      <c r="F1" s="37"/>
      <c r="G1" s="38"/>
    </row>
    <row r="2" spans="1:7" ht="27" x14ac:dyDescent="0.2">
      <c r="A2" s="44" t="s">
        <v>32</v>
      </c>
      <c r="B2" s="39" t="str">
        <f>VLOOKUP(A2,LOs!A:B,2,FALSE)</f>
        <v>Types of Histograms and Skewness</v>
      </c>
      <c r="C2" s="44" t="s">
        <v>1265</v>
      </c>
      <c r="D2" s="35" t="str">
        <f>VLOOKUP(C2,LOs!A:C,2,FALSE)</f>
        <v>Computing Mean, Median, Variance, and Standard Deviation, Outliers</v>
      </c>
      <c r="E2" s="40" t="s">
        <v>20</v>
      </c>
      <c r="F2" s="41"/>
      <c r="G2" s="45"/>
    </row>
    <row r="3" spans="1:7" ht="14" x14ac:dyDescent="0.2">
      <c r="A3" s="44" t="s">
        <v>1265</v>
      </c>
      <c r="B3" s="39" t="str">
        <f>VLOOKUP(A3,LOs!A:C,2,FALSE)</f>
        <v>Computing Mean, Median, Variance, and Standard Deviation, Outliers</v>
      </c>
      <c r="C3" s="44" t="s">
        <v>1264</v>
      </c>
      <c r="D3" s="35" t="str">
        <f>VLOOKUP(C3,LOs!A:C,2,FALSE)</f>
        <v>Types of Data</v>
      </c>
      <c r="E3" s="40" t="s">
        <v>1291</v>
      </c>
      <c r="F3" s="41"/>
      <c r="G3" s="45"/>
    </row>
    <row r="4" spans="1:7" s="46" customFormat="1" ht="14" x14ac:dyDescent="0.2">
      <c r="A4" s="44" t="s">
        <v>1266</v>
      </c>
      <c r="B4" s="39" t="str">
        <f>VLOOKUP(A4,LOs!A:B,2,FALSE)</f>
        <v>Geometric Mean and Compound Annual Growth Rate (CAGR)</v>
      </c>
      <c r="C4" s="44" t="s">
        <v>1265</v>
      </c>
      <c r="D4" s="35" t="str">
        <f>VLOOKUP(C4,LOs!A:C,2,FALSE)</f>
        <v>Computing Mean, Median, Variance, and Standard Deviation, Outliers</v>
      </c>
      <c r="E4" s="9" t="s">
        <v>19</v>
      </c>
      <c r="F4" s="42"/>
      <c r="G4" s="45"/>
    </row>
    <row r="5" spans="1:7" s="46" customFormat="1" ht="14" x14ac:dyDescent="0.2">
      <c r="A5" s="44" t="s">
        <v>1267</v>
      </c>
      <c r="B5" s="39" t="str">
        <f>VLOOKUP(A5,LOs!A:C,2,FALSE)</f>
        <v>Boxplot Definition and for Comparing Multiple Populations</v>
      </c>
      <c r="C5" s="44" t="s">
        <v>1265</v>
      </c>
      <c r="D5" s="35" t="str">
        <f>VLOOKUP(C5,LOs!A:C,2,FALSE)</f>
        <v>Computing Mean, Median, Variance, and Standard Deviation, Outliers</v>
      </c>
      <c r="E5" s="9" t="s">
        <v>1291</v>
      </c>
      <c r="F5" s="42"/>
      <c r="G5" s="45"/>
    </row>
    <row r="6" spans="1:7" s="46" customFormat="1" ht="14" x14ac:dyDescent="0.2">
      <c r="A6" s="44" t="s">
        <v>1268</v>
      </c>
      <c r="B6" s="39" t="str">
        <f>VLOOKUP(A6,LOs!A:B,2,FALSE)</f>
        <v>Understanding charts</v>
      </c>
      <c r="C6" s="44" t="s">
        <v>1265</v>
      </c>
      <c r="D6" s="35" t="str">
        <f>VLOOKUP(C6,LOs!A:C,2,FALSE)</f>
        <v>Computing Mean, Median, Variance, and Standard Deviation, Outliers</v>
      </c>
      <c r="E6" s="9" t="s">
        <v>20</v>
      </c>
      <c r="F6" s="42"/>
      <c r="G6" s="45"/>
    </row>
    <row r="7" spans="1:7" s="46" customFormat="1" ht="14" x14ac:dyDescent="0.2">
      <c r="A7" s="44" t="s">
        <v>1269</v>
      </c>
      <c r="B7" s="39" t="e">
        <f>VLOOKUP(A7,LOs!A:C,2,FALSE)</f>
        <v>#N/A</v>
      </c>
      <c r="C7" s="44" t="s">
        <v>1265</v>
      </c>
      <c r="D7" s="35" t="str">
        <f>VLOOKUP(C7,LOs!A:C,2,FALSE)</f>
        <v>Computing Mean, Median, Variance, and Standard Deviation, Outliers</v>
      </c>
      <c r="E7" s="9" t="s">
        <v>20</v>
      </c>
      <c r="F7" s="42"/>
      <c r="G7" s="45"/>
    </row>
    <row r="8" spans="1:7" s="46" customFormat="1" ht="27" x14ac:dyDescent="0.2">
      <c r="A8" s="44" t="s">
        <v>1243</v>
      </c>
      <c r="B8" s="39" t="str">
        <f>VLOOKUP(A8,LOs!A:C,2,FALSE)</f>
        <v>Law of Complements</v>
      </c>
      <c r="C8" s="44" t="s">
        <v>1270</v>
      </c>
      <c r="D8" s="35" t="str">
        <f>VLOOKUP(C8,LOs!A:C,2,FALSE)</f>
        <v>Introduction to Probability</v>
      </c>
      <c r="E8" s="9" t="s">
        <v>19</v>
      </c>
      <c r="F8" s="42"/>
      <c r="G8" s="45"/>
    </row>
    <row r="9" spans="1:7" s="46" customFormat="1" ht="27" x14ac:dyDescent="0.2">
      <c r="A9" s="44" t="s">
        <v>1271</v>
      </c>
      <c r="B9" s="39" t="str">
        <f>VLOOKUP(A9,LOs!A:B,2,FALSE)</f>
        <v>Mutually Exclusive Events and Finding Prob (A or B)</v>
      </c>
      <c r="C9" s="44" t="s">
        <v>1270</v>
      </c>
      <c r="D9" s="35" t="str">
        <f>VLOOKUP(C9,LOs!A:C,2,FALSE)</f>
        <v>Introduction to Probability</v>
      </c>
      <c r="E9" s="9" t="s">
        <v>1291</v>
      </c>
      <c r="F9" s="42"/>
      <c r="G9" s="45"/>
    </row>
    <row r="10" spans="1:7" s="46" customFormat="1" ht="27" x14ac:dyDescent="0.2">
      <c r="A10" s="44" t="s">
        <v>1244</v>
      </c>
      <c r="B10" s="39" t="str">
        <f>VLOOKUP(A10,LOs!A:C,2,FALSE)</f>
        <v>Independent Events</v>
      </c>
      <c r="C10" s="44" t="s">
        <v>1271</v>
      </c>
      <c r="D10" s="35" t="str">
        <f>VLOOKUP(C10,LOs!A:C,2,FALSE)</f>
        <v>Mutually Exclusive Events and Finding Prob (A or B)</v>
      </c>
      <c r="E10" s="9" t="s">
        <v>19</v>
      </c>
      <c r="F10" s="42"/>
      <c r="G10" s="45"/>
    </row>
    <row r="11" spans="1:7" s="46" customFormat="1" ht="27" x14ac:dyDescent="0.2">
      <c r="A11" s="44" t="s">
        <v>1246</v>
      </c>
      <c r="B11" s="39" t="str">
        <f>VLOOKUP(A11,LOs!A:B,2,FALSE)</f>
        <v>Conditional Probability</v>
      </c>
      <c r="C11" s="44" t="s">
        <v>1244</v>
      </c>
      <c r="D11" s="35" t="str">
        <f>VLOOKUP(C11,LOs!A:C,2,FALSE)</f>
        <v>Independent Events</v>
      </c>
      <c r="E11" s="9" t="s">
        <v>19</v>
      </c>
      <c r="F11" s="42"/>
      <c r="G11" s="45"/>
    </row>
    <row r="12" spans="1:7" s="46" customFormat="1" ht="27" x14ac:dyDescent="0.2">
      <c r="A12" s="44" t="s">
        <v>1247</v>
      </c>
      <c r="B12" s="39" t="str">
        <f>VLOOKUP(A12,LOs!A:C,2,FALSE)</f>
        <v>Law of Total Probability</v>
      </c>
      <c r="C12" s="44" t="s">
        <v>1246</v>
      </c>
      <c r="D12" s="35" t="str">
        <f>VLOOKUP(C12,LOs!A:C,2,FALSE)</f>
        <v>Conditional Probability</v>
      </c>
      <c r="E12" s="9" t="s">
        <v>19</v>
      </c>
      <c r="F12" s="42"/>
      <c r="G12" s="45"/>
    </row>
    <row r="13" spans="1:7" s="46" customFormat="1" ht="27" x14ac:dyDescent="0.2">
      <c r="A13" s="44" t="s">
        <v>1248</v>
      </c>
      <c r="B13" s="39" t="str">
        <f>VLOOKUP(A13,LOs!A:B,2,FALSE)</f>
        <v>Bayes Theorem</v>
      </c>
      <c r="C13" s="44" t="s">
        <v>1247</v>
      </c>
      <c r="D13" s="35" t="str">
        <f>VLOOKUP(C13,LOs!A:C,2,FALSE)</f>
        <v>Law of Total Probability</v>
      </c>
      <c r="E13" s="9" t="s">
        <v>19</v>
      </c>
      <c r="F13" s="42"/>
      <c r="G13" s="45"/>
    </row>
    <row r="14" spans="1:7" s="46" customFormat="1" ht="40" x14ac:dyDescent="0.2">
      <c r="A14" s="44" t="s">
        <v>1250</v>
      </c>
      <c r="B14" s="39" t="str">
        <f>VLOOKUP(A14,LOs!A:B,2,FALSE)</f>
        <v>Continuous Random Variables</v>
      </c>
      <c r="C14" s="44" t="s">
        <v>1249</v>
      </c>
      <c r="D14" s="35" t="str">
        <f>VLOOKUP(C14,LOs!A:C,2,FALSE)</f>
        <v>Discrete Random Variables</v>
      </c>
      <c r="E14" s="9" t="s">
        <v>1291</v>
      </c>
      <c r="F14" s="42"/>
      <c r="G14" s="45"/>
    </row>
    <row r="15" spans="1:7" s="46" customFormat="1" ht="40" x14ac:dyDescent="0.2">
      <c r="A15" s="44" t="s">
        <v>1252</v>
      </c>
      <c r="B15" s="39" t="str">
        <f>VLOOKUP(A15,LOs!A:B,2,FALSE)</f>
        <v>Mean of Sum of Random Variables</v>
      </c>
      <c r="C15" s="44" t="s">
        <v>1287</v>
      </c>
      <c r="D15" s="35" t="str">
        <f>VLOOKUP(C15,LOs!A:C,2,FALSE)</f>
        <v>Finding the Mean &amp; Variance of a Discrete Random Variable</v>
      </c>
      <c r="E15" s="9" t="s">
        <v>19</v>
      </c>
      <c r="F15" s="42"/>
      <c r="G15" s="45"/>
    </row>
    <row r="16" spans="1:7" s="46" customFormat="1" ht="27" x14ac:dyDescent="0.2">
      <c r="A16" s="44" t="s">
        <v>1280</v>
      </c>
      <c r="B16" s="39" t="str">
        <f>VLOOKUP(A16,LOs!A:C,2,FALSE)</f>
        <v>Binomial Probabilities &amp; Random Variables</v>
      </c>
      <c r="C16" s="44" t="s">
        <v>1249</v>
      </c>
      <c r="D16" s="35" t="str">
        <f>VLOOKUP(C16,LOs!A:C,2,FALSE)</f>
        <v>Discrete Random Variables</v>
      </c>
      <c r="E16" s="9" t="s">
        <v>1291</v>
      </c>
      <c r="F16" s="42"/>
      <c r="G16" s="45"/>
    </row>
    <row r="17" spans="1:7" s="46" customFormat="1" ht="27" x14ac:dyDescent="0.2">
      <c r="A17" s="44" t="s">
        <v>1253</v>
      </c>
      <c r="B17" s="39" t="str">
        <f>VLOOKUP(A17,LOs!A:C,2,FALSE)</f>
        <v>Poisson Probabilities</v>
      </c>
      <c r="C17" s="44" t="s">
        <v>1249</v>
      </c>
      <c r="D17" s="35" t="str">
        <f>VLOOKUP(C17,LOs!A:C,2,FALSE)</f>
        <v>Discrete Random Variables</v>
      </c>
      <c r="E17" s="9" t="s">
        <v>1291</v>
      </c>
      <c r="F17" s="42"/>
      <c r="G17" s="45"/>
    </row>
    <row r="18" spans="1:7" s="46" customFormat="1" ht="53" x14ac:dyDescent="0.2">
      <c r="A18" s="44" t="s">
        <v>1289</v>
      </c>
      <c r="B18" s="39" t="str">
        <f>VLOOKUP(A18,LOs!A:C,2,FALSE)</f>
        <v>Computing Z scores, standard Normal and the .S Functions</v>
      </c>
      <c r="C18" s="44" t="s">
        <v>1272</v>
      </c>
      <c r="D18" s="35" t="str">
        <f>VLOOKUP(C18,LOs!A:C,2,FALSE)</f>
        <v>Definition of Normal Random Variable</v>
      </c>
      <c r="E18" s="9" t="s">
        <v>1291</v>
      </c>
      <c r="F18" s="42"/>
      <c r="G18" s="45"/>
    </row>
    <row r="19" spans="1:7" s="46" customFormat="1" ht="27" x14ac:dyDescent="0.2">
      <c r="A19" s="44" t="s">
        <v>1276</v>
      </c>
      <c r="B19" s="39" t="str">
        <f>VLOOKUP(A19,LOs!A:C,2,FALSE)</f>
        <v>Defining Hypothesis Testing - Null and Alternative Hypotheses, Critical regions, &amp; Errors</v>
      </c>
      <c r="C19" s="44" t="s">
        <v>1254</v>
      </c>
      <c r="D19" s="35" t="str">
        <f>VLOOKUP(C19,LOs!A:C,2,FALSE)</f>
        <v>Problems in Sampling</v>
      </c>
      <c r="E19" s="9" t="s">
        <v>20</v>
      </c>
      <c r="F19" s="42"/>
      <c r="G19" s="45"/>
    </row>
    <row r="20" spans="1:7" s="46" customFormat="1" ht="27" x14ac:dyDescent="0.2">
      <c r="A20" s="44" t="s">
        <v>1274</v>
      </c>
      <c r="B20" s="39" t="str">
        <f>VLOOKUP(A20,LOs!A:B,2,FALSE)</f>
        <v>Confidence Interval for Population Mean &amp; Proporitons</v>
      </c>
      <c r="C20" s="44" t="s">
        <v>1273</v>
      </c>
      <c r="D20" s="35" t="str">
        <f>VLOOKUP(C20,LOs!A:C,2,FALSE)</f>
        <v>Estimate Population Proportion using P-hat</v>
      </c>
      <c r="E20" s="9" t="s">
        <v>19</v>
      </c>
      <c r="F20" s="42"/>
      <c r="G20" s="45"/>
    </row>
    <row r="21" spans="1:7" s="46" customFormat="1" ht="27" x14ac:dyDescent="0.2">
      <c r="A21" s="44" t="s">
        <v>1274</v>
      </c>
      <c r="B21" s="39" t="str">
        <f>VLOOKUP(A21,LOs!A:B,2,FALSE)</f>
        <v>Confidence Interval for Population Mean &amp; Proporitons</v>
      </c>
      <c r="C21" s="44" t="s">
        <v>1265</v>
      </c>
      <c r="D21" s="35" t="str">
        <f>VLOOKUP(C21,LOs!A:C,2,FALSE)</f>
        <v>Computing Mean, Median, Variance, and Standard Deviation, Outliers</v>
      </c>
      <c r="E21" s="9" t="s">
        <v>19</v>
      </c>
      <c r="F21" s="42"/>
      <c r="G21" s="45"/>
    </row>
    <row r="22" spans="1:7" s="46" customFormat="1" ht="14" x14ac:dyDescent="0.2">
      <c r="A22" s="44" t="s">
        <v>1277</v>
      </c>
      <c r="B22" s="39" t="str">
        <f>VLOOKUP(A22,LOs!A:B,2,FALSE)</f>
        <v>Finite Correction Formula for Estimating Population &amp; Sample Sizes</v>
      </c>
      <c r="C22" s="44" t="s">
        <v>1275</v>
      </c>
      <c r="D22" s="35" t="str">
        <f>VLOOKUP(C22,LOs!A:C,2,FALSE)</f>
        <v>Sample Size for Estimating Population Mean &amp; Proportion</v>
      </c>
      <c r="E22" s="9" t="s">
        <v>19</v>
      </c>
      <c r="F22" s="42"/>
      <c r="G22" s="45"/>
    </row>
    <row r="23" spans="1:7" s="46" customFormat="1" ht="27" x14ac:dyDescent="0.2">
      <c r="A23" s="44" t="s">
        <v>1256</v>
      </c>
      <c r="B23" s="39" t="str">
        <f>VLOOKUP(A23,LOs!A:B,2,FALSE)</f>
        <v>Critical Region, P-Values,  and T.INVERSE Function</v>
      </c>
      <c r="C23" s="44" t="s">
        <v>1276</v>
      </c>
      <c r="D23" s="35" t="str">
        <f>VLOOKUP(C23,LOs!A:C,2,FALSE)</f>
        <v>Defining Hypothesis Testing - Null and Alternative Hypotheses, Critical regions, &amp; Errors</v>
      </c>
      <c r="E23" s="9" t="s">
        <v>1291</v>
      </c>
      <c r="F23" s="42"/>
      <c r="G23" s="45"/>
    </row>
    <row r="24" spans="1:7" s="46" customFormat="1" ht="27" x14ac:dyDescent="0.2">
      <c r="A24" s="44" t="s">
        <v>1257</v>
      </c>
      <c r="B24" s="39" t="str">
        <f>VLOOKUP(A24,LOs!A:C,2,FALSE)</f>
        <v>One Sample T-Test</v>
      </c>
      <c r="C24" s="44" t="s">
        <v>1256</v>
      </c>
      <c r="D24" s="35" t="str">
        <f>VLOOKUP(C24,LOs!A:C,2,FALSE)</f>
        <v>Critical Region, P-Values,  and T.INVERSE Function</v>
      </c>
      <c r="E24" s="9" t="s">
        <v>19</v>
      </c>
      <c r="F24" s="42"/>
      <c r="G24" s="45"/>
    </row>
    <row r="25" spans="1:7" s="46" customFormat="1" ht="27" x14ac:dyDescent="0.2">
      <c r="A25" s="44" t="s">
        <v>1257</v>
      </c>
      <c r="B25" s="39" t="str">
        <f>VLOOKUP(A25,LOs!A:C,2,FALSE)</f>
        <v>One Sample T-Test</v>
      </c>
      <c r="C25" s="44" t="s">
        <v>1265</v>
      </c>
      <c r="D25" s="35" t="str">
        <f>VLOOKUP(C25,LOs!A:C,2,FALSE)</f>
        <v>Computing Mean, Median, Variance, and Standard Deviation, Outliers</v>
      </c>
      <c r="E25" s="9" t="s">
        <v>19</v>
      </c>
      <c r="F25" s="42"/>
      <c r="G25" s="45"/>
    </row>
    <row r="26" spans="1:7" s="46" customFormat="1" ht="27" x14ac:dyDescent="0.2">
      <c r="A26" s="44" t="s">
        <v>1257</v>
      </c>
      <c r="B26" s="39" t="str">
        <f>VLOOKUP(A26,LOs!A:C,2,FALSE)</f>
        <v>One Sample T-Test</v>
      </c>
      <c r="C26" s="44" t="s">
        <v>1276</v>
      </c>
      <c r="D26" s="35" t="str">
        <f>VLOOKUP(C26,LOs!A:C,2,FALSE)</f>
        <v>Defining Hypothesis Testing - Null and Alternative Hypotheses, Critical regions, &amp; Errors</v>
      </c>
      <c r="E26" s="9" t="s">
        <v>1291</v>
      </c>
      <c r="F26" s="42"/>
      <c r="G26" s="45"/>
    </row>
    <row r="27" spans="1:7" s="46" customFormat="1" ht="27" x14ac:dyDescent="0.2">
      <c r="A27" s="44" t="s">
        <v>1259</v>
      </c>
      <c r="B27" s="39" t="str">
        <f>VLOOKUP(A27,LOs!A:B,2,FALSE)</f>
        <v>Testing Equality of Variances</v>
      </c>
      <c r="C27" s="44" t="s">
        <v>1265</v>
      </c>
      <c r="D27" s="35" t="str">
        <f>VLOOKUP(C27,LOs!A:C,2,FALSE)</f>
        <v>Computing Mean, Median, Variance, and Standard Deviation, Outliers</v>
      </c>
      <c r="E27" s="9" t="s">
        <v>19</v>
      </c>
      <c r="F27" s="42"/>
      <c r="G27" s="45"/>
    </row>
    <row r="28" spans="1:7" s="46" customFormat="1" ht="53" x14ac:dyDescent="0.2">
      <c r="A28" s="44" t="s">
        <v>1262</v>
      </c>
      <c r="B28" s="39" t="str">
        <f>VLOOKUP(A28,LOs!A:C,2,FALSE)</f>
        <v>Two Sample Z-Test</v>
      </c>
      <c r="C28" s="44" t="s">
        <v>1289</v>
      </c>
      <c r="D28" s="35" t="str">
        <f>VLOOKUP(C28,LOs!A:C,2,FALSE)</f>
        <v>Computing Z scores, standard Normal and the .S Functions</v>
      </c>
      <c r="E28" s="9" t="s">
        <v>19</v>
      </c>
      <c r="F28" s="42"/>
      <c r="G28" s="45"/>
    </row>
    <row r="29" spans="1:7" s="46" customFormat="1" ht="27" x14ac:dyDescent="0.2">
      <c r="A29" s="44" t="s">
        <v>1262</v>
      </c>
      <c r="B29" s="39" t="str">
        <f>VLOOKUP(A29,LOs!A:C,2,FALSE)</f>
        <v>Two Sample Z-Test</v>
      </c>
      <c r="C29" s="44" t="s">
        <v>1256</v>
      </c>
      <c r="D29" s="35" t="str">
        <f>VLOOKUP(C29,LOs!A:C,2,FALSE)</f>
        <v>Critical Region, P-Values,  and T.INVERSE Function</v>
      </c>
      <c r="E29" s="9" t="s">
        <v>19</v>
      </c>
      <c r="F29" s="42"/>
      <c r="G29" s="45"/>
    </row>
    <row r="30" spans="1:7" s="46" customFormat="1" ht="27" x14ac:dyDescent="0.2">
      <c r="A30" s="44" t="s">
        <v>1262</v>
      </c>
      <c r="B30" s="39" t="str">
        <f>VLOOKUP(A30,LOs!A:C,2,FALSE)</f>
        <v>Two Sample Z-Test</v>
      </c>
      <c r="C30" s="44" t="s">
        <v>1265</v>
      </c>
      <c r="D30" s="35" t="str">
        <f>VLOOKUP(C30,LOs!A:C,2,FALSE)</f>
        <v>Computing Mean, Median, Variance, and Standard Deviation, Outliers</v>
      </c>
      <c r="E30" s="9" t="s">
        <v>19</v>
      </c>
      <c r="F30" s="42"/>
      <c r="G30" s="45"/>
    </row>
    <row r="31" spans="1:7" s="46" customFormat="1" ht="27" x14ac:dyDescent="0.2">
      <c r="A31" s="44" t="s">
        <v>1262</v>
      </c>
      <c r="B31" s="39" t="str">
        <f>VLOOKUP(A31,LOs!A:C,2,FALSE)</f>
        <v>Two Sample Z-Test</v>
      </c>
      <c r="C31" s="44" t="s">
        <v>1276</v>
      </c>
      <c r="D31" s="35" t="str">
        <f>VLOOKUP(C31,LOs!A:C,2,FALSE)</f>
        <v>Defining Hypothesis Testing - Null and Alternative Hypotheses, Critical regions, &amp; Errors</v>
      </c>
      <c r="E31" s="9" t="s">
        <v>1291</v>
      </c>
      <c r="F31" s="42"/>
      <c r="G31" s="45"/>
    </row>
    <row r="32" spans="1:7" s="46" customFormat="1" ht="27" x14ac:dyDescent="0.2">
      <c r="A32" s="44" t="s">
        <v>1260</v>
      </c>
      <c r="B32" s="39"/>
      <c r="C32" s="44" t="s">
        <v>1259</v>
      </c>
      <c r="D32" s="35" t="str">
        <f>VLOOKUP(C32,LOs!A:C,2,FALSE)</f>
        <v>Testing Equality of Variances</v>
      </c>
      <c r="E32" s="9" t="s">
        <v>19</v>
      </c>
      <c r="F32" s="42"/>
      <c r="G32" s="45"/>
    </row>
    <row r="33" spans="1:7" s="46" customFormat="1" ht="27" x14ac:dyDescent="0.2">
      <c r="A33" s="44" t="s">
        <v>1260</v>
      </c>
      <c r="B33" s="39"/>
      <c r="C33" s="44" t="s">
        <v>1256</v>
      </c>
      <c r="D33" s="35" t="str">
        <f>VLOOKUP(C33,LOs!A:C,2,FALSE)</f>
        <v>Critical Region, P-Values,  and T.INVERSE Function</v>
      </c>
      <c r="E33" s="9" t="s">
        <v>19</v>
      </c>
      <c r="F33" s="42"/>
      <c r="G33" s="45"/>
    </row>
    <row r="34" spans="1:7" s="46" customFormat="1" ht="27" x14ac:dyDescent="0.2">
      <c r="A34" s="44" t="s">
        <v>1260</v>
      </c>
      <c r="B34" s="39"/>
      <c r="C34" s="44" t="s">
        <v>1265</v>
      </c>
      <c r="D34" s="35" t="str">
        <f>VLOOKUP(C34,LOs!A:C,2,FALSE)</f>
        <v>Computing Mean, Median, Variance, and Standard Deviation, Outliers</v>
      </c>
      <c r="E34" s="9" t="s">
        <v>19</v>
      </c>
      <c r="F34" s="42"/>
      <c r="G34" s="45"/>
    </row>
    <row r="35" spans="1:7" s="46" customFormat="1" ht="27" x14ac:dyDescent="0.2">
      <c r="A35" s="44" t="s">
        <v>1260</v>
      </c>
      <c r="B35" s="39" t="str">
        <f>VLOOKUP(A35,LOs!A:C,2,FALSE)</f>
        <v>Equal Variance T-Test</v>
      </c>
      <c r="C35" s="44" t="s">
        <v>1276</v>
      </c>
      <c r="D35" s="35" t="str">
        <f>VLOOKUP(C35,LOs!A:C,2,FALSE)</f>
        <v>Defining Hypothesis Testing - Null and Alternative Hypotheses, Critical regions, &amp; Errors</v>
      </c>
      <c r="E35" s="9" t="s">
        <v>1291</v>
      </c>
      <c r="F35" s="42"/>
      <c r="G35" s="45"/>
    </row>
    <row r="36" spans="1:7" s="46" customFormat="1" ht="27" x14ac:dyDescent="0.2">
      <c r="A36" s="44" t="s">
        <v>1261</v>
      </c>
      <c r="B36" s="39" t="str">
        <f>VLOOKUP(A36,LOs!A:C,2,FALSE)</f>
        <v>Unequal Variance T-Test</v>
      </c>
      <c r="C36" s="44" t="s">
        <v>1259</v>
      </c>
      <c r="D36" s="35" t="str">
        <f>VLOOKUP(C36,LOs!A:C,2,FALSE)</f>
        <v>Testing Equality of Variances</v>
      </c>
      <c r="E36" s="9" t="s">
        <v>19</v>
      </c>
      <c r="F36" s="42"/>
      <c r="G36" s="45"/>
    </row>
    <row r="37" spans="1:7" ht="26" x14ac:dyDescent="0.15">
      <c r="A37" s="44" t="s">
        <v>1261</v>
      </c>
      <c r="B37" s="39" t="str">
        <f>VLOOKUP(A37,LOs!A:C,2,FALSE)</f>
        <v>Unequal Variance T-Test</v>
      </c>
      <c r="C37" s="44" t="s">
        <v>1256</v>
      </c>
      <c r="D37" s="35" t="str">
        <f>VLOOKUP(C37,LOs!A:C,2,FALSE)</f>
        <v>Critical Region, P-Values,  and T.INVERSE Function</v>
      </c>
      <c r="E37" s="9" t="s">
        <v>19</v>
      </c>
    </row>
    <row r="38" spans="1:7" s="46" customFormat="1" ht="27" x14ac:dyDescent="0.2">
      <c r="A38" s="44" t="s">
        <v>1261</v>
      </c>
      <c r="B38" s="39"/>
      <c r="C38" s="44" t="s">
        <v>1265</v>
      </c>
      <c r="D38" s="35" t="str">
        <f>VLOOKUP(C38,LOs!A:C,2,FALSE)</f>
        <v>Computing Mean, Median, Variance, and Standard Deviation, Outliers</v>
      </c>
      <c r="E38" s="9" t="s">
        <v>19</v>
      </c>
      <c r="F38" s="42"/>
      <c r="G38" s="45"/>
    </row>
    <row r="39" spans="1:7" s="46" customFormat="1" ht="27" x14ac:dyDescent="0.2">
      <c r="A39" s="44" t="s">
        <v>1261</v>
      </c>
      <c r="B39" s="39"/>
      <c r="C39" s="44" t="s">
        <v>1276</v>
      </c>
      <c r="D39" s="35" t="str">
        <f>VLOOKUP(C39,LOs!A:C,2,FALSE)</f>
        <v>Defining Hypothesis Testing - Null and Alternative Hypotheses, Critical regions, &amp; Errors</v>
      </c>
      <c r="E39" s="9" t="s">
        <v>1291</v>
      </c>
      <c r="F39" s="42"/>
      <c r="G39" s="45"/>
    </row>
    <row r="40" spans="1:7" s="46" customFormat="1" ht="40" x14ac:dyDescent="0.2">
      <c r="A40" s="44" t="s">
        <v>1263</v>
      </c>
      <c r="B40" s="39" t="str">
        <f>VLOOKUP(A40,LOs!A:B,2,FALSE)</f>
        <v>T-Test Paired Two Sample for Means</v>
      </c>
      <c r="C40" s="44" t="s">
        <v>1256</v>
      </c>
      <c r="D40" s="35" t="str">
        <f>VLOOKUP(C40,LOs!A:C,2,FALSE)</f>
        <v>Critical Region, P-Values,  and T.INVERSE Function</v>
      </c>
      <c r="E40" s="9" t="s">
        <v>19</v>
      </c>
      <c r="F40" s="42"/>
      <c r="G40" s="45"/>
    </row>
    <row r="41" spans="1:7" s="46" customFormat="1" ht="40" x14ac:dyDescent="0.2">
      <c r="A41" s="44" t="s">
        <v>1263</v>
      </c>
      <c r="B41" s="39" t="str">
        <f>VLOOKUP(A41,LOs!A:B,2,FALSE)</f>
        <v>T-Test Paired Two Sample for Means</v>
      </c>
      <c r="C41" s="44" t="s">
        <v>1265</v>
      </c>
      <c r="D41" s="35" t="str">
        <f>VLOOKUP(C41,LOs!A:C,2,FALSE)</f>
        <v>Computing Mean, Median, Variance, and Standard Deviation, Outliers</v>
      </c>
      <c r="E41" s="9" t="s">
        <v>19</v>
      </c>
      <c r="F41" s="42"/>
      <c r="G41" s="45"/>
    </row>
    <row r="42" spans="1:7" s="46" customFormat="1" ht="40" x14ac:dyDescent="0.2">
      <c r="A42" s="44" t="s">
        <v>1263</v>
      </c>
      <c r="B42" s="39" t="str">
        <f>VLOOKUP(A42,LOs!A:B,2,FALSE)</f>
        <v>T-Test Paired Two Sample for Means</v>
      </c>
      <c r="C42" s="44" t="s">
        <v>1276</v>
      </c>
      <c r="D42" s="35" t="str">
        <f>VLOOKUP(C42,LOs!A:C,2,FALSE)</f>
        <v>Defining Hypothesis Testing - Null and Alternative Hypotheses, Critical regions, &amp; Errors</v>
      </c>
      <c r="E42" s="9" t="s">
        <v>1291</v>
      </c>
      <c r="F42" s="42"/>
      <c r="G42" s="45"/>
    </row>
    <row r="43" spans="1:7" s="46" customFormat="1" x14ac:dyDescent="0.15">
      <c r="A43" s="44" t="s">
        <v>1278</v>
      </c>
      <c r="B43" s="39" t="str">
        <f>VLOOKUP(A43,LOs!A:C,2,FALSE)</f>
        <v>Computation of Chi Squared Statistic</v>
      </c>
      <c r="C43" s="44" t="s">
        <v>1256</v>
      </c>
      <c r="D43" s="35" t="str">
        <f>VLOOKUP(C43,LOs!A:C,2,FALSE)</f>
        <v>Critical Region, P-Values,  and T.INVERSE Function</v>
      </c>
      <c r="E43" s="9" t="s">
        <v>19</v>
      </c>
      <c r="F43" s="42"/>
      <c r="G43" s="44"/>
    </row>
    <row r="44" spans="1:7" s="46" customFormat="1" x14ac:dyDescent="0.15">
      <c r="A44" s="44" t="s">
        <v>1278</v>
      </c>
      <c r="B44" s="39" t="str">
        <f>VLOOKUP(A44,LOs!A:C,2,FALSE)</f>
        <v>Computation of Chi Squared Statistic</v>
      </c>
      <c r="C44" s="44" t="s">
        <v>1265</v>
      </c>
      <c r="D44" s="35" t="str">
        <f>VLOOKUP(C44,LOs!A:C,2,FALSE)</f>
        <v>Computing Mean, Median, Variance, and Standard Deviation, Outliers</v>
      </c>
      <c r="E44" s="9" t="s">
        <v>19</v>
      </c>
      <c r="F44" s="42"/>
      <c r="G44" s="44"/>
    </row>
    <row r="45" spans="1:7" s="46" customFormat="1" ht="26" x14ac:dyDescent="0.15">
      <c r="A45" s="44" t="s">
        <v>1278</v>
      </c>
      <c r="B45" s="39" t="str">
        <f>VLOOKUP(A45,LOs!A:C,2,FALSE)</f>
        <v>Computation of Chi Squared Statistic</v>
      </c>
      <c r="C45" s="44" t="s">
        <v>1276</v>
      </c>
      <c r="D45" s="35" t="str">
        <f>VLOOKUP(C45,LOs!A:C,2,FALSE)</f>
        <v>Defining Hypothesis Testing - Null and Alternative Hypotheses, Critical regions, &amp; Errors</v>
      </c>
      <c r="E45" s="9" t="s">
        <v>1291</v>
      </c>
      <c r="F45" s="42"/>
      <c r="G45" s="44"/>
    </row>
    <row r="46" spans="1:7" s="46" customFormat="1" x14ac:dyDescent="0.15">
      <c r="A46" s="44" t="s">
        <v>1278</v>
      </c>
      <c r="B46" s="39" t="str">
        <f>VLOOKUP(A46,LOs!A:C,2,FALSE)</f>
        <v>Computation of Chi Squared Statistic</v>
      </c>
      <c r="C46" s="44" t="s">
        <v>1264</v>
      </c>
      <c r="D46" s="35" t="str">
        <f>VLOOKUP(C46,LOs!A:C,2,FALSE)</f>
        <v>Types of Data</v>
      </c>
      <c r="E46" s="9" t="s">
        <v>1291</v>
      </c>
      <c r="F46" s="42"/>
      <c r="G46" s="44"/>
    </row>
    <row r="47" spans="1:7" s="46" customFormat="1" x14ac:dyDescent="0.15">
      <c r="A47" s="42"/>
      <c r="B47" s="9"/>
      <c r="C47" s="42"/>
      <c r="D47" s="9"/>
      <c r="E47" s="42"/>
      <c r="F47" s="42"/>
      <c r="G47" s="44"/>
    </row>
    <row r="48" spans="1:7" s="46" customFormat="1" x14ac:dyDescent="0.15">
      <c r="A48" s="42"/>
      <c r="B48" s="9"/>
      <c r="C48" s="42"/>
      <c r="D48" s="9"/>
      <c r="E48" s="42"/>
      <c r="F48" s="42"/>
      <c r="G48" s="44"/>
    </row>
    <row r="49" spans="1:7" s="46" customFormat="1" x14ac:dyDescent="0.15">
      <c r="A49" s="42"/>
      <c r="B49" s="9"/>
      <c r="C49" s="42"/>
      <c r="D49" s="9"/>
      <c r="E49" s="42"/>
      <c r="F49" s="42"/>
      <c r="G49" s="44"/>
    </row>
    <row r="50" spans="1:7" s="46" customFormat="1" x14ac:dyDescent="0.15">
      <c r="A50" s="42"/>
      <c r="B50" s="9"/>
      <c r="C50" s="42"/>
      <c r="D50" s="9"/>
      <c r="E50" s="42"/>
      <c r="F50" s="42"/>
      <c r="G50" s="44"/>
    </row>
    <row r="51" spans="1:7" s="46" customFormat="1" x14ac:dyDescent="0.15">
      <c r="A51" s="42"/>
      <c r="B51" s="9"/>
      <c r="C51" s="42"/>
      <c r="D51" s="9"/>
      <c r="E51" s="42"/>
      <c r="F51" s="42"/>
      <c r="G51" s="44"/>
    </row>
    <row r="52" spans="1:7" s="46" customFormat="1" x14ac:dyDescent="0.15">
      <c r="A52" s="42"/>
      <c r="B52" s="9"/>
      <c r="C52" s="42"/>
      <c r="D52" s="9"/>
      <c r="E52" s="42"/>
      <c r="F52" s="42"/>
      <c r="G52" s="44"/>
    </row>
    <row r="53" spans="1:7" s="46" customFormat="1" x14ac:dyDescent="0.15">
      <c r="A53" s="42"/>
      <c r="B53" s="9"/>
      <c r="C53" s="42"/>
      <c r="D53" s="9"/>
      <c r="E53" s="42"/>
      <c r="F53" s="42"/>
      <c r="G53" s="44"/>
    </row>
    <row r="54" spans="1:7" s="46" customFormat="1" x14ac:dyDescent="0.15">
      <c r="A54" s="42"/>
      <c r="B54" s="9"/>
      <c r="C54" s="42"/>
      <c r="D54" s="9"/>
      <c r="E54" s="42"/>
      <c r="F54" s="42"/>
      <c r="G54" s="44"/>
    </row>
    <row r="55" spans="1:7" s="46" customFormat="1" x14ac:dyDescent="0.15">
      <c r="A55" s="42"/>
      <c r="B55" s="9"/>
      <c r="C55" s="42"/>
      <c r="D55" s="9"/>
      <c r="E55" s="42"/>
      <c r="F55" s="42"/>
      <c r="G55" s="44"/>
    </row>
    <row r="56" spans="1:7" s="46" customFormat="1" x14ac:dyDescent="0.15">
      <c r="A56" s="42"/>
      <c r="B56" s="9"/>
      <c r="C56" s="42"/>
      <c r="D56" s="9"/>
      <c r="E56" s="42"/>
      <c r="F56" s="42"/>
      <c r="G56" s="44"/>
    </row>
    <row r="57" spans="1:7" s="46" customFormat="1" x14ac:dyDescent="0.15">
      <c r="A57" s="42"/>
      <c r="B57" s="9"/>
      <c r="C57" s="42"/>
      <c r="D57" s="9"/>
      <c r="E57" s="42"/>
      <c r="F57" s="42"/>
      <c r="G57" s="44"/>
    </row>
    <row r="58" spans="1:7" s="46" customFormat="1" x14ac:dyDescent="0.15">
      <c r="A58" s="42"/>
      <c r="B58" s="9"/>
      <c r="C58" s="42"/>
      <c r="D58" s="9"/>
      <c r="E58" s="42"/>
      <c r="F58" s="42"/>
      <c r="G58" s="44"/>
    </row>
    <row r="59" spans="1:7" s="46" customFormat="1" x14ac:dyDescent="0.15">
      <c r="A59" s="42"/>
      <c r="B59" s="9"/>
      <c r="C59" s="42"/>
      <c r="D59" s="9"/>
      <c r="E59" s="42"/>
      <c r="F59" s="42"/>
      <c r="G59" s="44"/>
    </row>
    <row r="60" spans="1:7" s="46" customFormat="1" x14ac:dyDescent="0.15">
      <c r="A60" s="42"/>
      <c r="B60" s="9"/>
      <c r="C60" s="42"/>
      <c r="D60" s="9"/>
      <c r="E60" s="42"/>
      <c r="F60" s="42"/>
      <c r="G60" s="44"/>
    </row>
    <row r="61" spans="1:7" s="46" customFormat="1" x14ac:dyDescent="0.15">
      <c r="A61" s="42"/>
      <c r="B61" s="9"/>
      <c r="C61" s="42"/>
      <c r="D61" s="9"/>
      <c r="E61" s="42"/>
      <c r="F61" s="42"/>
      <c r="G61" s="44"/>
    </row>
    <row r="62" spans="1:7" s="46" customFormat="1" x14ac:dyDescent="0.15">
      <c r="A62" s="42"/>
      <c r="B62" s="9"/>
      <c r="C62" s="42"/>
      <c r="D62" s="9"/>
      <c r="E62" s="42"/>
      <c r="F62" s="42"/>
      <c r="G62" s="44"/>
    </row>
    <row r="63" spans="1:7" s="46" customFormat="1" x14ac:dyDescent="0.15">
      <c r="A63" s="42"/>
      <c r="B63" s="9"/>
      <c r="C63" s="42"/>
      <c r="D63" s="9"/>
      <c r="E63" s="42"/>
      <c r="F63" s="42"/>
      <c r="G63" s="44"/>
    </row>
    <row r="64" spans="1:7" s="46" customFormat="1" x14ac:dyDescent="0.15">
      <c r="A64" s="42"/>
      <c r="B64" s="9"/>
      <c r="C64" s="42"/>
      <c r="D64" s="9"/>
      <c r="E64" s="42"/>
      <c r="F64" s="42"/>
      <c r="G64" s="44"/>
    </row>
    <row r="65" spans="1:7" s="46" customFormat="1" x14ac:dyDescent="0.15">
      <c r="A65" s="42"/>
      <c r="B65" s="9"/>
      <c r="C65" s="42"/>
      <c r="D65" s="9"/>
      <c r="E65" s="42"/>
      <c r="F65" s="42"/>
      <c r="G65" s="44"/>
    </row>
    <row r="66" spans="1:7" s="46" customFormat="1" x14ac:dyDescent="0.15">
      <c r="A66" s="42"/>
      <c r="B66" s="9"/>
      <c r="C66" s="42"/>
      <c r="D66" s="9"/>
      <c r="E66" s="42"/>
      <c r="F66" s="42"/>
      <c r="G66" s="44"/>
    </row>
    <row r="67" spans="1:7" s="46" customFormat="1" x14ac:dyDescent="0.15">
      <c r="A67" s="42"/>
      <c r="B67" s="9"/>
      <c r="C67" s="42"/>
      <c r="D67" s="9"/>
      <c r="E67" s="42"/>
      <c r="F67" s="42"/>
      <c r="G67" s="44"/>
    </row>
    <row r="68" spans="1:7" s="46" customFormat="1" x14ac:dyDescent="0.15">
      <c r="A68" s="42"/>
      <c r="B68" s="9"/>
      <c r="C68" s="42"/>
      <c r="D68" s="9"/>
      <c r="E68" s="42"/>
      <c r="F68" s="42"/>
      <c r="G68" s="44"/>
    </row>
    <row r="69" spans="1:7" s="46" customFormat="1" x14ac:dyDescent="0.15">
      <c r="A69" s="42"/>
      <c r="B69" s="9"/>
      <c r="C69" s="42"/>
      <c r="D69" s="9"/>
      <c r="E69" s="42"/>
      <c r="F69" s="42"/>
      <c r="G69" s="44"/>
    </row>
    <row r="70" spans="1:7" s="46" customFormat="1" x14ac:dyDescent="0.15">
      <c r="A70" s="42"/>
      <c r="B70" s="9"/>
      <c r="C70" s="42"/>
      <c r="D70" s="9"/>
      <c r="E70" s="42"/>
      <c r="F70" s="42"/>
      <c r="G70" s="44"/>
    </row>
    <row r="71" spans="1:7" s="46" customFormat="1" x14ac:dyDescent="0.15">
      <c r="A71" s="42"/>
      <c r="B71" s="9"/>
      <c r="C71" s="42"/>
      <c r="D71" s="9"/>
      <c r="E71" s="42"/>
      <c r="F71" s="42"/>
      <c r="G71" s="44"/>
    </row>
    <row r="72" spans="1:7" s="46" customFormat="1" x14ac:dyDescent="0.15">
      <c r="A72" s="42"/>
      <c r="B72" s="9"/>
      <c r="C72" s="42"/>
      <c r="D72" s="9"/>
      <c r="E72" s="42"/>
      <c r="F72" s="42"/>
      <c r="G72" s="44"/>
    </row>
    <row r="73" spans="1:7" s="46" customFormat="1" x14ac:dyDescent="0.15">
      <c r="A73" s="42"/>
      <c r="B73" s="9"/>
      <c r="C73" s="42"/>
      <c r="D73" s="9"/>
      <c r="E73" s="42"/>
      <c r="F73" s="42"/>
      <c r="G73" s="44"/>
    </row>
    <row r="74" spans="1:7" s="46" customFormat="1" x14ac:dyDescent="0.15">
      <c r="A74" s="42"/>
      <c r="B74" s="9"/>
      <c r="C74" s="42"/>
      <c r="D74" s="9"/>
      <c r="E74" s="42"/>
      <c r="F74" s="42"/>
      <c r="G74" s="44"/>
    </row>
    <row r="75" spans="1:7" s="46" customFormat="1" x14ac:dyDescent="0.15">
      <c r="A75" s="42"/>
      <c r="B75" s="9"/>
      <c r="C75" s="42"/>
      <c r="D75" s="9"/>
      <c r="E75" s="42"/>
      <c r="F75" s="42"/>
      <c r="G75" s="44"/>
    </row>
    <row r="76" spans="1:7" s="46" customFormat="1" x14ac:dyDescent="0.15">
      <c r="A76" s="42"/>
      <c r="B76" s="9"/>
      <c r="C76" s="42"/>
      <c r="D76" s="9"/>
      <c r="E76" s="42"/>
      <c r="F76" s="42"/>
      <c r="G76" s="44"/>
    </row>
    <row r="77" spans="1:7" s="46" customFormat="1" x14ac:dyDescent="0.15">
      <c r="A77" s="42"/>
      <c r="B77" s="9"/>
      <c r="C77" s="42"/>
      <c r="D77" s="9"/>
      <c r="E77" s="42"/>
      <c r="F77" s="42"/>
      <c r="G77" s="44"/>
    </row>
    <row r="78" spans="1:7" s="46" customFormat="1" x14ac:dyDescent="0.15">
      <c r="A78" s="42"/>
      <c r="B78" s="9"/>
      <c r="C78" s="42"/>
      <c r="D78" s="9"/>
      <c r="E78" s="42"/>
      <c r="F78" s="42"/>
      <c r="G78" s="44"/>
    </row>
    <row r="79" spans="1:7" s="46" customFormat="1" x14ac:dyDescent="0.15">
      <c r="A79" s="42"/>
      <c r="B79" s="9"/>
      <c r="C79" s="42"/>
      <c r="D79" s="9"/>
      <c r="E79" s="42"/>
      <c r="F79" s="42"/>
      <c r="G79" s="44"/>
    </row>
    <row r="80" spans="1:7" s="46" customFormat="1" x14ac:dyDescent="0.15">
      <c r="A80" s="42"/>
      <c r="B80" s="9"/>
      <c r="C80" s="42"/>
      <c r="D80" s="9"/>
      <c r="E80" s="42"/>
      <c r="F80" s="42"/>
      <c r="G80" s="44"/>
    </row>
    <row r="81" spans="1:7" s="46" customFormat="1" x14ac:dyDescent="0.15">
      <c r="A81" s="42"/>
      <c r="B81" s="9"/>
      <c r="C81" s="42"/>
      <c r="D81" s="9"/>
      <c r="E81" s="42"/>
      <c r="F81" s="42"/>
      <c r="G81" s="44"/>
    </row>
    <row r="82" spans="1:7" s="46" customFormat="1" x14ac:dyDescent="0.15">
      <c r="A82" s="42"/>
      <c r="B82" s="9"/>
      <c r="C82" s="42"/>
      <c r="D82" s="9"/>
      <c r="E82" s="42"/>
      <c r="F82" s="42"/>
      <c r="G82" s="44"/>
    </row>
    <row r="83" spans="1:7" s="46" customFormat="1" x14ac:dyDescent="0.15">
      <c r="A83" s="42"/>
      <c r="B83" s="9"/>
      <c r="C83" s="42"/>
      <c r="D83" s="9"/>
      <c r="E83" s="42"/>
      <c r="F83" s="42"/>
      <c r="G83" s="44"/>
    </row>
    <row r="84" spans="1:7" s="46" customFormat="1" x14ac:dyDescent="0.15">
      <c r="A84" s="42"/>
      <c r="B84" s="9"/>
      <c r="C84" s="42"/>
      <c r="D84" s="9"/>
      <c r="E84" s="42"/>
      <c r="F84" s="42"/>
      <c r="G84" s="44"/>
    </row>
    <row r="85" spans="1:7" s="46" customFormat="1" x14ac:dyDescent="0.15">
      <c r="A85" s="42"/>
      <c r="B85" s="9"/>
      <c r="C85" s="42"/>
      <c r="D85" s="9"/>
      <c r="E85" s="42"/>
      <c r="F85" s="42"/>
      <c r="G85" s="44"/>
    </row>
    <row r="86" spans="1:7" s="46" customFormat="1" x14ac:dyDescent="0.15">
      <c r="A86" s="42"/>
      <c r="B86" s="9"/>
      <c r="C86" s="42"/>
      <c r="D86" s="9"/>
      <c r="E86" s="42"/>
      <c r="F86" s="42"/>
      <c r="G86" s="44"/>
    </row>
    <row r="87" spans="1:7" s="46" customFormat="1" x14ac:dyDescent="0.15">
      <c r="A87" s="43"/>
      <c r="B87" s="9"/>
      <c r="C87" s="42"/>
      <c r="D87" s="9"/>
      <c r="E87" s="42"/>
      <c r="F87" s="42"/>
      <c r="G87" s="44"/>
    </row>
    <row r="88" spans="1:7" s="46" customFormat="1" x14ac:dyDescent="0.15">
      <c r="A88" s="43"/>
      <c r="B88" s="9"/>
      <c r="C88" s="42"/>
      <c r="D88" s="9"/>
      <c r="E88" s="42"/>
      <c r="F88" s="42"/>
      <c r="G88" s="44"/>
    </row>
    <row r="89" spans="1:7" s="46" customFormat="1" x14ac:dyDescent="0.15">
      <c r="A89" s="43"/>
      <c r="B89" s="9"/>
      <c r="C89" s="42"/>
      <c r="D89" s="9"/>
      <c r="E89" s="42"/>
      <c r="F89" s="42"/>
      <c r="G89" s="44"/>
    </row>
    <row r="90" spans="1:7" s="46" customFormat="1" x14ac:dyDescent="0.15">
      <c r="A90" s="42"/>
      <c r="B90" s="9"/>
      <c r="C90" s="42"/>
      <c r="D90" s="9"/>
      <c r="E90" s="42"/>
      <c r="F90" s="42"/>
      <c r="G90" s="44"/>
    </row>
    <row r="91" spans="1:7" s="46" customFormat="1" x14ac:dyDescent="0.15">
      <c r="A91" s="43"/>
      <c r="B91" s="9"/>
      <c r="C91" s="42"/>
      <c r="D91" s="9"/>
      <c r="E91" s="42"/>
      <c r="F91" s="42"/>
      <c r="G91" s="44"/>
    </row>
    <row r="92" spans="1:7" s="46" customFormat="1" x14ac:dyDescent="0.15">
      <c r="A92" s="42"/>
      <c r="B92" s="9"/>
      <c r="C92" s="42"/>
      <c r="D92" s="9"/>
      <c r="E92" s="42"/>
      <c r="F92" s="42"/>
      <c r="G92" s="44"/>
    </row>
    <row r="93" spans="1:7" s="46" customFormat="1" x14ac:dyDescent="0.15">
      <c r="A93" s="42"/>
      <c r="B93" s="9"/>
      <c r="C93" s="42"/>
      <c r="D93" s="9"/>
      <c r="E93" s="42"/>
      <c r="F93" s="42"/>
      <c r="G93" s="44"/>
    </row>
    <row r="94" spans="1:7" s="46" customFormat="1" x14ac:dyDescent="0.15">
      <c r="A94" s="42"/>
      <c r="B94" s="9"/>
      <c r="C94" s="42"/>
      <c r="D94" s="9"/>
      <c r="E94" s="42"/>
      <c r="F94" s="42"/>
      <c r="G94" s="44"/>
    </row>
    <row r="95" spans="1:7" s="46" customFormat="1" x14ac:dyDescent="0.15">
      <c r="A95" s="42"/>
      <c r="B95" s="9"/>
      <c r="C95" s="42"/>
      <c r="D95" s="9"/>
      <c r="E95" s="42"/>
      <c r="F95" s="42"/>
      <c r="G95" s="44"/>
    </row>
    <row r="96" spans="1:7" s="46" customFormat="1" x14ac:dyDescent="0.15">
      <c r="A96" s="42"/>
      <c r="B96" s="9"/>
      <c r="C96" s="42"/>
      <c r="D96" s="9"/>
      <c r="E96" s="42"/>
      <c r="F96" s="42"/>
      <c r="G96" s="44"/>
    </row>
    <row r="97" spans="1:7" s="46" customFormat="1" x14ac:dyDescent="0.15">
      <c r="A97" s="43"/>
      <c r="B97" s="9"/>
      <c r="C97" s="42"/>
      <c r="D97" s="9"/>
      <c r="E97" s="42"/>
      <c r="F97" s="42"/>
      <c r="G97" s="44"/>
    </row>
    <row r="98" spans="1:7" s="46" customFormat="1" x14ac:dyDescent="0.15">
      <c r="A98" s="43"/>
      <c r="B98" s="9"/>
      <c r="C98" s="42"/>
      <c r="D98" s="9"/>
      <c r="E98" s="42"/>
      <c r="F98" s="42"/>
      <c r="G98" s="44"/>
    </row>
    <row r="99" spans="1:7" s="46" customFormat="1" x14ac:dyDescent="0.15">
      <c r="A99" s="43"/>
      <c r="B99" s="9"/>
      <c r="C99" s="42"/>
      <c r="D99" s="9"/>
      <c r="E99" s="42"/>
      <c r="F99" s="42"/>
      <c r="G99" s="44"/>
    </row>
    <row r="100" spans="1:7" s="46" customFormat="1" x14ac:dyDescent="0.15">
      <c r="A100" s="42"/>
      <c r="B100" s="9"/>
      <c r="C100" s="42"/>
      <c r="D100" s="9"/>
      <c r="E100" s="42"/>
      <c r="F100" s="42"/>
      <c r="G100" s="44"/>
    </row>
    <row r="101" spans="1:7" s="46" customFormat="1" x14ac:dyDescent="0.15">
      <c r="A101" s="42"/>
      <c r="B101" s="9"/>
      <c r="C101" s="42"/>
      <c r="D101" s="9"/>
      <c r="E101" s="42"/>
      <c r="F101" s="42"/>
      <c r="G101" s="44"/>
    </row>
    <row r="102" spans="1:7" s="46" customFormat="1" x14ac:dyDescent="0.15">
      <c r="A102" s="42"/>
      <c r="B102" s="9"/>
      <c r="C102" s="42"/>
      <c r="D102" s="9"/>
      <c r="E102" s="42"/>
      <c r="F102" s="42"/>
      <c r="G102" s="44"/>
    </row>
    <row r="103" spans="1:7" s="46" customFormat="1" x14ac:dyDescent="0.15">
      <c r="A103" s="42"/>
      <c r="B103" s="9"/>
      <c r="C103" s="42"/>
      <c r="D103" s="9"/>
      <c r="E103" s="42"/>
      <c r="F103" s="42"/>
      <c r="G103" s="44"/>
    </row>
    <row r="104" spans="1:7" s="46" customFormat="1" x14ac:dyDescent="0.15">
      <c r="A104" s="42"/>
      <c r="B104" s="9"/>
      <c r="C104" s="42"/>
      <c r="D104" s="9"/>
      <c r="E104" s="42"/>
      <c r="F104" s="42"/>
      <c r="G104" s="44"/>
    </row>
    <row r="105" spans="1:7" s="46" customFormat="1" x14ac:dyDescent="0.15">
      <c r="A105" s="42"/>
      <c r="B105" s="9"/>
      <c r="C105" s="42"/>
      <c r="D105" s="9"/>
      <c r="E105" s="42"/>
      <c r="F105" s="42"/>
      <c r="G105" s="44"/>
    </row>
    <row r="106" spans="1:7" s="46" customFormat="1" x14ac:dyDescent="0.15">
      <c r="A106" s="42"/>
      <c r="B106" s="9"/>
      <c r="C106" s="42"/>
      <c r="D106" s="9"/>
      <c r="E106" s="42"/>
      <c r="F106" s="42"/>
      <c r="G106" s="44"/>
    </row>
    <row r="107" spans="1:7" s="46" customFormat="1" x14ac:dyDescent="0.15">
      <c r="A107" s="42"/>
      <c r="B107" s="9"/>
      <c r="C107" s="42"/>
      <c r="D107" s="9"/>
      <c r="E107" s="42"/>
      <c r="F107" s="42"/>
      <c r="G107" s="44"/>
    </row>
    <row r="108" spans="1:7" s="46" customFormat="1" x14ac:dyDescent="0.15">
      <c r="A108" s="42"/>
      <c r="B108" s="9"/>
      <c r="C108" s="42"/>
      <c r="D108" s="9"/>
      <c r="E108" s="42"/>
      <c r="F108" s="42"/>
      <c r="G108" s="44"/>
    </row>
    <row r="109" spans="1:7" s="46" customFormat="1" x14ac:dyDescent="0.15">
      <c r="A109" s="42"/>
      <c r="B109" s="9"/>
      <c r="C109" s="42"/>
      <c r="D109" s="9"/>
      <c r="E109" s="42"/>
      <c r="F109" s="42"/>
      <c r="G109" s="44"/>
    </row>
    <row r="110" spans="1:7" s="46" customFormat="1" x14ac:dyDescent="0.15">
      <c r="A110" s="42"/>
      <c r="B110" s="9"/>
      <c r="C110" s="42"/>
      <c r="D110" s="9"/>
      <c r="E110" s="42"/>
      <c r="F110" s="42"/>
      <c r="G110" s="44"/>
    </row>
    <row r="111" spans="1:7" s="46" customFormat="1" x14ac:dyDescent="0.15">
      <c r="A111" s="43"/>
      <c r="B111" s="9"/>
      <c r="C111" s="42"/>
      <c r="D111" s="9"/>
      <c r="E111" s="42"/>
      <c r="F111" s="42"/>
      <c r="G111" s="44"/>
    </row>
    <row r="112" spans="1:7" s="46" customFormat="1" x14ac:dyDescent="0.15">
      <c r="A112" s="42"/>
      <c r="B112" s="9"/>
      <c r="C112" s="42"/>
      <c r="D112" s="9"/>
      <c r="E112" s="42"/>
      <c r="F112" s="42"/>
      <c r="G112" s="44"/>
    </row>
    <row r="113" spans="1:7" s="46" customFormat="1" x14ac:dyDescent="0.15">
      <c r="C113" s="42"/>
      <c r="D113" s="9"/>
      <c r="E113" s="42"/>
      <c r="F113" s="42"/>
      <c r="G113" s="44"/>
    </row>
    <row r="114" spans="1:7" s="46" customFormat="1" x14ac:dyDescent="0.15">
      <c r="G114" s="44"/>
    </row>
    <row r="115" spans="1:7" s="46" customFormat="1" x14ac:dyDescent="0.15">
      <c r="G115" s="44"/>
    </row>
    <row r="116" spans="1:7" s="46" customFormat="1" x14ac:dyDescent="0.15">
      <c r="G116" s="44"/>
    </row>
    <row r="117" spans="1:7" s="46" customFormat="1" x14ac:dyDescent="0.15">
      <c r="G117" s="44"/>
    </row>
    <row r="118" spans="1:7" s="46" customFormat="1" x14ac:dyDescent="0.15">
      <c r="A118" s="44"/>
      <c r="B118" s="44"/>
      <c r="G118" s="44"/>
    </row>
    <row r="119" spans="1:7" x14ac:dyDescent="0.15">
      <c r="G119" s="44"/>
    </row>
    <row r="120" spans="1:7" x14ac:dyDescent="0.15">
      <c r="G120" s="44"/>
    </row>
    <row r="121" spans="1:7" x14ac:dyDescent="0.15">
      <c r="G121" s="44"/>
    </row>
    <row r="122" spans="1:7" x14ac:dyDescent="0.15">
      <c r="G122" s="44"/>
    </row>
    <row r="123" spans="1:7" x14ac:dyDescent="0.15">
      <c r="G123" s="44"/>
    </row>
    <row r="124" spans="1:7" x14ac:dyDescent="0.15">
      <c r="G124" s="44"/>
    </row>
    <row r="125" spans="1:7" x14ac:dyDescent="0.15">
      <c r="G125" s="44"/>
    </row>
    <row r="126" spans="1:7" x14ac:dyDescent="0.15">
      <c r="G126" s="44"/>
    </row>
    <row r="127" spans="1:7" x14ac:dyDescent="0.15">
      <c r="G127" s="44"/>
    </row>
    <row r="128" spans="1:7" x14ac:dyDescent="0.15">
      <c r="G128" s="44"/>
    </row>
    <row r="129" spans="7:7" x14ac:dyDescent="0.15">
      <c r="G129" s="44"/>
    </row>
    <row r="130" spans="7:7" x14ac:dyDescent="0.15">
      <c r="G130" s="44"/>
    </row>
    <row r="131" spans="7:7" x14ac:dyDescent="0.15">
      <c r="G131" s="44"/>
    </row>
    <row r="132" spans="7:7" x14ac:dyDescent="0.15">
      <c r="G132" s="44"/>
    </row>
    <row r="133" spans="7:7" x14ac:dyDescent="0.15">
      <c r="G133" s="44"/>
    </row>
    <row r="134" spans="7:7" x14ac:dyDescent="0.15">
      <c r="G134" s="44"/>
    </row>
    <row r="135" spans="7:7" x14ac:dyDescent="0.15">
      <c r="G135" s="44"/>
    </row>
    <row r="136" spans="7:7" x14ac:dyDescent="0.15">
      <c r="G136" s="44"/>
    </row>
    <row r="137" spans="7:7" x14ac:dyDescent="0.15">
      <c r="G137" s="44"/>
    </row>
    <row r="138" spans="7:7" x14ac:dyDescent="0.15">
      <c r="G138" s="44"/>
    </row>
    <row r="139" spans="7:7" x14ac:dyDescent="0.15">
      <c r="G139" s="44"/>
    </row>
    <row r="140" spans="7:7" x14ac:dyDescent="0.15">
      <c r="G140" s="44"/>
    </row>
    <row r="141" spans="7:7" x14ac:dyDescent="0.15">
      <c r="G141" s="44"/>
    </row>
    <row r="142" spans="7:7" x14ac:dyDescent="0.15">
      <c r="G142" s="44"/>
    </row>
    <row r="143" spans="7:7" x14ac:dyDescent="0.15">
      <c r="G143" s="44"/>
    </row>
    <row r="144" spans="7:7" x14ac:dyDescent="0.15">
      <c r="G144" s="44"/>
    </row>
    <row r="145" spans="7:7" x14ac:dyDescent="0.15">
      <c r="G145" s="44"/>
    </row>
    <row r="146" spans="7:7" x14ac:dyDescent="0.15">
      <c r="G146" s="44"/>
    </row>
    <row r="147" spans="7:7" x14ac:dyDescent="0.15">
      <c r="G147" s="44"/>
    </row>
    <row r="148" spans="7:7" x14ac:dyDescent="0.15">
      <c r="G148" s="44"/>
    </row>
    <row r="149" spans="7:7" x14ac:dyDescent="0.15">
      <c r="G149" s="44"/>
    </row>
    <row r="150" spans="7:7" x14ac:dyDescent="0.15">
      <c r="G150" s="44"/>
    </row>
    <row r="151" spans="7:7" x14ac:dyDescent="0.15">
      <c r="G151" s="44"/>
    </row>
    <row r="152" spans="7:7" x14ac:dyDescent="0.15">
      <c r="G152" s="44"/>
    </row>
    <row r="153" spans="7:7" x14ac:dyDescent="0.15">
      <c r="G153" s="44"/>
    </row>
    <row r="154" spans="7:7" x14ac:dyDescent="0.15">
      <c r="G154" s="44"/>
    </row>
    <row r="155" spans="7:7" x14ac:dyDescent="0.15">
      <c r="G155" s="44"/>
    </row>
    <row r="156" spans="7:7" x14ac:dyDescent="0.15">
      <c r="G156" s="44"/>
    </row>
    <row r="157" spans="7:7" x14ac:dyDescent="0.15">
      <c r="G157" s="44"/>
    </row>
    <row r="158" spans="7:7" x14ac:dyDescent="0.15">
      <c r="G158" s="44"/>
    </row>
    <row r="159" spans="7:7" x14ac:dyDescent="0.15">
      <c r="G159" s="44"/>
    </row>
    <row r="160" spans="7:7" x14ac:dyDescent="0.15">
      <c r="G160" s="44"/>
    </row>
    <row r="161" spans="7:7" x14ac:dyDescent="0.15">
      <c r="G161" s="44"/>
    </row>
    <row r="162" spans="7:7" x14ac:dyDescent="0.15">
      <c r="G162" s="44"/>
    </row>
    <row r="163" spans="7:7" x14ac:dyDescent="0.15">
      <c r="G163" s="44"/>
    </row>
    <row r="164" spans="7:7" x14ac:dyDescent="0.15">
      <c r="G164" s="44"/>
    </row>
    <row r="165" spans="7:7" x14ac:dyDescent="0.15">
      <c r="G165" s="44"/>
    </row>
    <row r="166" spans="7:7" x14ac:dyDescent="0.15">
      <c r="G166" s="44"/>
    </row>
    <row r="167" spans="7:7" x14ac:dyDescent="0.15">
      <c r="G167" s="44"/>
    </row>
    <row r="168" spans="7:7" x14ac:dyDescent="0.15">
      <c r="G168" s="44"/>
    </row>
    <row r="169" spans="7:7" x14ac:dyDescent="0.15">
      <c r="G169" s="44"/>
    </row>
    <row r="170" spans="7:7" x14ac:dyDescent="0.15">
      <c r="G170" s="44"/>
    </row>
    <row r="171" spans="7:7" x14ac:dyDescent="0.15">
      <c r="G171" s="44"/>
    </row>
    <row r="172" spans="7:7" x14ac:dyDescent="0.15">
      <c r="G172" s="44"/>
    </row>
    <row r="173" spans="7:7" x14ac:dyDescent="0.15">
      <c r="G173" s="44"/>
    </row>
    <row r="174" spans="7:7" x14ac:dyDescent="0.15">
      <c r="G174" s="44"/>
    </row>
    <row r="175" spans="7:7" x14ac:dyDescent="0.15">
      <c r="G175" s="44"/>
    </row>
    <row r="176" spans="7:7" x14ac:dyDescent="0.15">
      <c r="G176" s="44"/>
    </row>
    <row r="177" spans="7:7" x14ac:dyDescent="0.15">
      <c r="G177" s="44"/>
    </row>
    <row r="178" spans="7:7" x14ac:dyDescent="0.15">
      <c r="G178" s="44"/>
    </row>
    <row r="179" spans="7:7" x14ac:dyDescent="0.15">
      <c r="G179" s="44"/>
    </row>
    <row r="180" spans="7:7" x14ac:dyDescent="0.15">
      <c r="G180" s="44"/>
    </row>
    <row r="181" spans="7:7" x14ac:dyDescent="0.15">
      <c r="G181" s="44"/>
    </row>
    <row r="182" spans="7:7" x14ac:dyDescent="0.15">
      <c r="G182" s="44"/>
    </row>
    <row r="183" spans="7:7" x14ac:dyDescent="0.15">
      <c r="G183" s="44"/>
    </row>
    <row r="184" spans="7:7" x14ac:dyDescent="0.15">
      <c r="G184" s="44"/>
    </row>
    <row r="185" spans="7:7" x14ac:dyDescent="0.15">
      <c r="G185" s="44"/>
    </row>
    <row r="186" spans="7:7" x14ac:dyDescent="0.15">
      <c r="G186" s="44"/>
    </row>
    <row r="187" spans="7:7" x14ac:dyDescent="0.15">
      <c r="G187" s="44"/>
    </row>
    <row r="188" spans="7:7" x14ac:dyDescent="0.15">
      <c r="G188" s="44"/>
    </row>
    <row r="189" spans="7:7" x14ac:dyDescent="0.15">
      <c r="G189" s="44"/>
    </row>
    <row r="190" spans="7:7" x14ac:dyDescent="0.15">
      <c r="G190" s="44"/>
    </row>
    <row r="191" spans="7:7" x14ac:dyDescent="0.15">
      <c r="G191" s="44"/>
    </row>
    <row r="192" spans="7:7" x14ac:dyDescent="0.15">
      <c r="G192" s="44"/>
    </row>
    <row r="193" spans="7:7" x14ac:dyDescent="0.15">
      <c r="G193" s="44"/>
    </row>
    <row r="194" spans="7:7" x14ac:dyDescent="0.15">
      <c r="G194" s="44"/>
    </row>
    <row r="195" spans="7:7" x14ac:dyDescent="0.15">
      <c r="G195" s="44"/>
    </row>
    <row r="196" spans="7:7" x14ac:dyDescent="0.15">
      <c r="G196" s="44"/>
    </row>
    <row r="197" spans="7:7" x14ac:dyDescent="0.15">
      <c r="G197" s="44"/>
    </row>
    <row r="198" spans="7:7" x14ac:dyDescent="0.15">
      <c r="G198" s="44"/>
    </row>
    <row r="199" spans="7:7" x14ac:dyDescent="0.15">
      <c r="G199" s="44"/>
    </row>
    <row r="200" spans="7:7" x14ac:dyDescent="0.15">
      <c r="G200" s="44"/>
    </row>
    <row r="201" spans="7:7" x14ac:dyDescent="0.15">
      <c r="G201" s="44"/>
    </row>
    <row r="202" spans="7:7" x14ac:dyDescent="0.15">
      <c r="G202" s="44"/>
    </row>
    <row r="203" spans="7:7" x14ac:dyDescent="0.15">
      <c r="G203" s="44"/>
    </row>
    <row r="204" spans="7:7" x14ac:dyDescent="0.15">
      <c r="G204" s="44"/>
    </row>
    <row r="205" spans="7:7" x14ac:dyDescent="0.15">
      <c r="G205" s="44"/>
    </row>
    <row r="206" spans="7:7" x14ac:dyDescent="0.15">
      <c r="G206" s="44"/>
    </row>
    <row r="207" spans="7:7" x14ac:dyDescent="0.15">
      <c r="G207" s="44"/>
    </row>
    <row r="208" spans="7:7" x14ac:dyDescent="0.15">
      <c r="G208" s="44"/>
    </row>
    <row r="209" spans="7:7" x14ac:dyDescent="0.15">
      <c r="G209" s="44"/>
    </row>
    <row r="210" spans="7:7" x14ac:dyDescent="0.15">
      <c r="G210" s="44"/>
    </row>
    <row r="211" spans="7:7" x14ac:dyDescent="0.15">
      <c r="G211" s="44"/>
    </row>
    <row r="212" spans="7:7" x14ac:dyDescent="0.15">
      <c r="G212" s="44"/>
    </row>
    <row r="213" spans="7:7" x14ac:dyDescent="0.15">
      <c r="G213" s="44"/>
    </row>
    <row r="214" spans="7:7" x14ac:dyDescent="0.15">
      <c r="G214" s="44"/>
    </row>
    <row r="215" spans="7:7" x14ac:dyDescent="0.15">
      <c r="G215" s="44"/>
    </row>
    <row r="216" spans="7:7" x14ac:dyDescent="0.15">
      <c r="G216" s="44"/>
    </row>
    <row r="217" spans="7:7" x14ac:dyDescent="0.15">
      <c r="G217" s="44"/>
    </row>
    <row r="218" spans="7:7" x14ac:dyDescent="0.15">
      <c r="G218" s="44"/>
    </row>
    <row r="219" spans="7:7" x14ac:dyDescent="0.15">
      <c r="G219" s="44"/>
    </row>
    <row r="220" spans="7:7" x14ac:dyDescent="0.15">
      <c r="G220" s="44"/>
    </row>
    <row r="221" spans="7:7" x14ac:dyDescent="0.15">
      <c r="G221" s="44"/>
    </row>
    <row r="222" spans="7:7" x14ac:dyDescent="0.15">
      <c r="G222" s="44"/>
    </row>
    <row r="223" spans="7:7" x14ac:dyDescent="0.15">
      <c r="G223" s="44"/>
    </row>
    <row r="224" spans="7:7" x14ac:dyDescent="0.15">
      <c r="G224" s="44"/>
    </row>
    <row r="225" spans="7:7" x14ac:dyDescent="0.15">
      <c r="G225" s="44"/>
    </row>
    <row r="226" spans="7:7" x14ac:dyDescent="0.15">
      <c r="G226" s="44"/>
    </row>
    <row r="227" spans="7:7" x14ac:dyDescent="0.15">
      <c r="G227" s="44"/>
    </row>
    <row r="228" spans="7:7" x14ac:dyDescent="0.15">
      <c r="G228" s="44"/>
    </row>
    <row r="229" spans="7:7" x14ac:dyDescent="0.15">
      <c r="G229" s="44"/>
    </row>
    <row r="230" spans="7:7" x14ac:dyDescent="0.15">
      <c r="G230" s="44"/>
    </row>
    <row r="231" spans="7:7" x14ac:dyDescent="0.15">
      <c r="G231" s="44"/>
    </row>
    <row r="232" spans="7:7" x14ac:dyDescent="0.15">
      <c r="G232" s="44"/>
    </row>
    <row r="233" spans="7:7" x14ac:dyDescent="0.15">
      <c r="G233" s="44"/>
    </row>
    <row r="234" spans="7:7" x14ac:dyDescent="0.15">
      <c r="G234" s="44"/>
    </row>
    <row r="235" spans="7:7" x14ac:dyDescent="0.15">
      <c r="G235" s="44"/>
    </row>
    <row r="236" spans="7:7" x14ac:dyDescent="0.15">
      <c r="G236" s="44"/>
    </row>
    <row r="237" spans="7:7" x14ac:dyDescent="0.15">
      <c r="G237" s="44"/>
    </row>
    <row r="238" spans="7:7" x14ac:dyDescent="0.15">
      <c r="G238" s="44"/>
    </row>
    <row r="239" spans="7:7" x14ac:dyDescent="0.15">
      <c r="G239" s="44"/>
    </row>
    <row r="240" spans="7:7" x14ac:dyDescent="0.15">
      <c r="G240" s="44"/>
    </row>
    <row r="241" spans="7:7" x14ac:dyDescent="0.15">
      <c r="G241" s="44"/>
    </row>
    <row r="242" spans="7:7" x14ac:dyDescent="0.15">
      <c r="G242" s="44"/>
    </row>
    <row r="243" spans="7:7" x14ac:dyDescent="0.15">
      <c r="G243" s="44"/>
    </row>
    <row r="244" spans="7:7" x14ac:dyDescent="0.15">
      <c r="G244" s="44"/>
    </row>
    <row r="245" spans="7:7" x14ac:dyDescent="0.15">
      <c r="G245" s="44"/>
    </row>
    <row r="246" spans="7:7" x14ac:dyDescent="0.15">
      <c r="G246" s="44"/>
    </row>
    <row r="247" spans="7:7" x14ac:dyDescent="0.15">
      <c r="G247" s="44"/>
    </row>
    <row r="248" spans="7:7" x14ac:dyDescent="0.15">
      <c r="G248" s="44"/>
    </row>
    <row r="249" spans="7:7" x14ac:dyDescent="0.15">
      <c r="G249" s="44"/>
    </row>
    <row r="250" spans="7:7" x14ac:dyDescent="0.15">
      <c r="G250" s="44"/>
    </row>
    <row r="251" spans="7:7" x14ac:dyDescent="0.15">
      <c r="G251" s="44"/>
    </row>
    <row r="252" spans="7:7" x14ac:dyDescent="0.15">
      <c r="G252" s="44"/>
    </row>
    <row r="253" spans="7:7" x14ac:dyDescent="0.15">
      <c r="G253" s="44"/>
    </row>
    <row r="254" spans="7:7" x14ac:dyDescent="0.15">
      <c r="G254" s="44"/>
    </row>
    <row r="255" spans="7:7" x14ac:dyDescent="0.15">
      <c r="G255" s="44"/>
    </row>
    <row r="256" spans="7:7" x14ac:dyDescent="0.15">
      <c r="G256" s="44"/>
    </row>
    <row r="257" spans="7:7" x14ac:dyDescent="0.15">
      <c r="G257" s="44"/>
    </row>
    <row r="258" spans="7:7" x14ac:dyDescent="0.15">
      <c r="G258" s="44"/>
    </row>
    <row r="259" spans="7:7" x14ac:dyDescent="0.15">
      <c r="G259" s="44"/>
    </row>
    <row r="260" spans="7:7" x14ac:dyDescent="0.15">
      <c r="G260" s="44"/>
    </row>
    <row r="261" spans="7:7" x14ac:dyDescent="0.15">
      <c r="G261" s="44"/>
    </row>
    <row r="262" spans="7:7" x14ac:dyDescent="0.15">
      <c r="G262" s="44"/>
    </row>
    <row r="263" spans="7:7" x14ac:dyDescent="0.15">
      <c r="G263" s="44"/>
    </row>
    <row r="264" spans="7:7" x14ac:dyDescent="0.15">
      <c r="G264" s="44"/>
    </row>
    <row r="265" spans="7:7" x14ac:dyDescent="0.15">
      <c r="G265" s="44"/>
    </row>
    <row r="266" spans="7:7" x14ac:dyDescent="0.15">
      <c r="G266" s="44"/>
    </row>
    <row r="267" spans="7:7" x14ac:dyDescent="0.15">
      <c r="G267" s="44"/>
    </row>
    <row r="268" spans="7:7" x14ac:dyDescent="0.15">
      <c r="G268" s="44"/>
    </row>
    <row r="269" spans="7:7" x14ac:dyDescent="0.15">
      <c r="G269" s="44"/>
    </row>
    <row r="270" spans="7:7" x14ac:dyDescent="0.15">
      <c r="G270" s="44"/>
    </row>
    <row r="271" spans="7:7" x14ac:dyDescent="0.15">
      <c r="G271" s="44"/>
    </row>
    <row r="272" spans="7:7" x14ac:dyDescent="0.15">
      <c r="G272" s="44"/>
    </row>
    <row r="273" spans="7:7" x14ac:dyDescent="0.15">
      <c r="G273" s="44"/>
    </row>
    <row r="274" spans="7:7" x14ac:dyDescent="0.15">
      <c r="G274" s="44"/>
    </row>
    <row r="275" spans="7:7" x14ac:dyDescent="0.15">
      <c r="G275" s="44"/>
    </row>
    <row r="276" spans="7:7" x14ac:dyDescent="0.15">
      <c r="G276" s="44"/>
    </row>
    <row r="277" spans="7:7" x14ac:dyDescent="0.15">
      <c r="G277" s="44"/>
    </row>
    <row r="278" spans="7:7" x14ac:dyDescent="0.15">
      <c r="G278" s="44"/>
    </row>
    <row r="279" spans="7:7" x14ac:dyDescent="0.15">
      <c r="G279" s="44"/>
    </row>
    <row r="280" spans="7:7" x14ac:dyDescent="0.15">
      <c r="G280" s="44"/>
    </row>
    <row r="281" spans="7:7" x14ac:dyDescent="0.15">
      <c r="G281" s="44"/>
    </row>
    <row r="282" spans="7:7" x14ac:dyDescent="0.15">
      <c r="G282" s="44"/>
    </row>
    <row r="283" spans="7:7" x14ac:dyDescent="0.15">
      <c r="G283" s="44"/>
    </row>
    <row r="284" spans="7:7" x14ac:dyDescent="0.15">
      <c r="G284" s="44"/>
    </row>
    <row r="285" spans="7:7" x14ac:dyDescent="0.15">
      <c r="G285" s="44"/>
    </row>
    <row r="286" spans="7:7" x14ac:dyDescent="0.15">
      <c r="G286" s="44"/>
    </row>
    <row r="287" spans="7:7" x14ac:dyDescent="0.15">
      <c r="G287" s="44"/>
    </row>
    <row r="288" spans="7:7" x14ac:dyDescent="0.15">
      <c r="G288" s="44"/>
    </row>
    <row r="289" spans="7:7" x14ac:dyDescent="0.15">
      <c r="G289" s="44"/>
    </row>
    <row r="290" spans="7:7" x14ac:dyDescent="0.15">
      <c r="G290" s="44"/>
    </row>
    <row r="291" spans="7:7" x14ac:dyDescent="0.15">
      <c r="G291" s="44"/>
    </row>
    <row r="292" spans="7:7" x14ac:dyDescent="0.15">
      <c r="G292" s="44"/>
    </row>
    <row r="293" spans="7:7" x14ac:dyDescent="0.15">
      <c r="G293" s="44"/>
    </row>
    <row r="294" spans="7:7" x14ac:dyDescent="0.15">
      <c r="G294" s="44"/>
    </row>
    <row r="295" spans="7:7" x14ac:dyDescent="0.15">
      <c r="G295" s="44"/>
    </row>
    <row r="296" spans="7:7" x14ac:dyDescent="0.15">
      <c r="G296" s="44"/>
    </row>
    <row r="297" spans="7:7" x14ac:dyDescent="0.15">
      <c r="G297" s="44"/>
    </row>
    <row r="298" spans="7:7" x14ac:dyDescent="0.15">
      <c r="G298" s="44"/>
    </row>
    <row r="299" spans="7:7" x14ac:dyDescent="0.15">
      <c r="G299" s="44"/>
    </row>
    <row r="300" spans="7:7" x14ac:dyDescent="0.15">
      <c r="G300" s="44"/>
    </row>
    <row r="301" spans="7:7" x14ac:dyDescent="0.15">
      <c r="G301" s="44"/>
    </row>
    <row r="302" spans="7:7" x14ac:dyDescent="0.15">
      <c r="G302" s="44"/>
    </row>
    <row r="303" spans="7:7" x14ac:dyDescent="0.15">
      <c r="G303" s="44"/>
    </row>
    <row r="304" spans="7:7" x14ac:dyDescent="0.15">
      <c r="G304" s="44"/>
    </row>
    <row r="305" spans="7:7" x14ac:dyDescent="0.15">
      <c r="G305" s="44"/>
    </row>
    <row r="306" spans="7:7" x14ac:dyDescent="0.15">
      <c r="G306" s="44"/>
    </row>
    <row r="307" spans="7:7" x14ac:dyDescent="0.15">
      <c r="G307" s="44"/>
    </row>
    <row r="308" spans="7:7" x14ac:dyDescent="0.15">
      <c r="G308" s="44"/>
    </row>
    <row r="309" spans="7:7" x14ac:dyDescent="0.15">
      <c r="G309" s="44"/>
    </row>
    <row r="310" spans="7:7" x14ac:dyDescent="0.15">
      <c r="G310" s="44"/>
    </row>
    <row r="311" spans="7:7" x14ac:dyDescent="0.15">
      <c r="G311" s="44"/>
    </row>
    <row r="312" spans="7:7" x14ac:dyDescent="0.15">
      <c r="G312" s="44"/>
    </row>
    <row r="313" spans="7:7" x14ac:dyDescent="0.15">
      <c r="G313" s="44"/>
    </row>
    <row r="314" spans="7:7" x14ac:dyDescent="0.15">
      <c r="G314" s="44"/>
    </row>
    <row r="315" spans="7:7" x14ac:dyDescent="0.15">
      <c r="G315" s="44"/>
    </row>
    <row r="316" spans="7:7" x14ac:dyDescent="0.15">
      <c r="G316" s="44"/>
    </row>
    <row r="317" spans="7:7" x14ac:dyDescent="0.15">
      <c r="G317" s="44"/>
    </row>
    <row r="318" spans="7:7" x14ac:dyDescent="0.15">
      <c r="G318" s="44"/>
    </row>
    <row r="319" spans="7:7" x14ac:dyDescent="0.15">
      <c r="G319" s="44"/>
    </row>
    <row r="320" spans="7:7" x14ac:dyDescent="0.15">
      <c r="G320" s="44"/>
    </row>
    <row r="321" spans="7:7" x14ac:dyDescent="0.15">
      <c r="G321" s="44"/>
    </row>
    <row r="322" spans="7:7" x14ac:dyDescent="0.15">
      <c r="G322" s="44"/>
    </row>
    <row r="323" spans="7:7" x14ac:dyDescent="0.15">
      <c r="G323" s="44"/>
    </row>
    <row r="324" spans="7:7" x14ac:dyDescent="0.15">
      <c r="G324" s="44"/>
    </row>
    <row r="325" spans="7:7" x14ac:dyDescent="0.15">
      <c r="G325" s="44"/>
    </row>
    <row r="326" spans="7:7" x14ac:dyDescent="0.15">
      <c r="G326" s="44"/>
    </row>
    <row r="327" spans="7:7" x14ac:dyDescent="0.15">
      <c r="G327" s="44"/>
    </row>
    <row r="328" spans="7:7" x14ac:dyDescent="0.15">
      <c r="G328" s="44"/>
    </row>
    <row r="329" spans="7:7" x14ac:dyDescent="0.15">
      <c r="G329" s="44"/>
    </row>
    <row r="330" spans="7:7" x14ac:dyDescent="0.15">
      <c r="G330" s="44"/>
    </row>
    <row r="331" spans="7:7" x14ac:dyDescent="0.15">
      <c r="G331" s="44"/>
    </row>
    <row r="332" spans="7:7" x14ac:dyDescent="0.15">
      <c r="G332" s="44"/>
    </row>
    <row r="333" spans="7:7" x14ac:dyDescent="0.15">
      <c r="G333" s="44"/>
    </row>
    <row r="334" spans="7:7" x14ac:dyDescent="0.15">
      <c r="G334" s="44"/>
    </row>
    <row r="335" spans="7:7" x14ac:dyDescent="0.15">
      <c r="G335" s="44"/>
    </row>
    <row r="336" spans="7:7" x14ac:dyDescent="0.15">
      <c r="G336" s="44"/>
    </row>
    <row r="337" spans="7:7" x14ac:dyDescent="0.15">
      <c r="G337" s="44"/>
    </row>
    <row r="338" spans="7:7" x14ac:dyDescent="0.15">
      <c r="G338" s="44"/>
    </row>
    <row r="339" spans="7:7" x14ac:dyDescent="0.15">
      <c r="G339" s="44"/>
    </row>
    <row r="340" spans="7:7" x14ac:dyDescent="0.15">
      <c r="G340" s="44"/>
    </row>
    <row r="341" spans="7:7" x14ac:dyDescent="0.15">
      <c r="G341" s="44"/>
    </row>
    <row r="342" spans="7:7" x14ac:dyDescent="0.15">
      <c r="G342" s="44"/>
    </row>
    <row r="343" spans="7:7" x14ac:dyDescent="0.15">
      <c r="G343" s="44"/>
    </row>
    <row r="344" spans="7:7" x14ac:dyDescent="0.15">
      <c r="G344" s="44"/>
    </row>
    <row r="345" spans="7:7" x14ac:dyDescent="0.15">
      <c r="G345" s="44"/>
    </row>
    <row r="346" spans="7:7" x14ac:dyDescent="0.15">
      <c r="G346" s="44"/>
    </row>
    <row r="347" spans="7:7" x14ac:dyDescent="0.15">
      <c r="G347" s="44"/>
    </row>
    <row r="348" spans="7:7" x14ac:dyDescent="0.15">
      <c r="G348" s="44"/>
    </row>
    <row r="349" spans="7:7" x14ac:dyDescent="0.15">
      <c r="G349" s="44"/>
    </row>
    <row r="350" spans="7:7" x14ac:dyDescent="0.15">
      <c r="G350" s="44"/>
    </row>
    <row r="351" spans="7:7" x14ac:dyDescent="0.15">
      <c r="G351" s="44"/>
    </row>
    <row r="352" spans="7:7" x14ac:dyDescent="0.15">
      <c r="G352" s="44"/>
    </row>
    <row r="353" spans="7:7" x14ac:dyDescent="0.15">
      <c r="G353" s="44"/>
    </row>
    <row r="354" spans="7:7" x14ac:dyDescent="0.15">
      <c r="G354" s="44"/>
    </row>
    <row r="355" spans="7:7" x14ac:dyDescent="0.15">
      <c r="G355" s="44"/>
    </row>
    <row r="356" spans="7:7" x14ac:dyDescent="0.15">
      <c r="G356" s="44"/>
    </row>
    <row r="357" spans="7:7" x14ac:dyDescent="0.15">
      <c r="G357" s="44"/>
    </row>
    <row r="358" spans="7:7" x14ac:dyDescent="0.15">
      <c r="G358" s="44"/>
    </row>
    <row r="359" spans="7:7" x14ac:dyDescent="0.15">
      <c r="G359" s="44"/>
    </row>
    <row r="360" spans="7:7" x14ac:dyDescent="0.15">
      <c r="G360" s="44"/>
    </row>
    <row r="361" spans="7:7" x14ac:dyDescent="0.15">
      <c r="G361" s="44"/>
    </row>
    <row r="362" spans="7:7" x14ac:dyDescent="0.15">
      <c r="G362" s="44"/>
    </row>
    <row r="363" spans="7:7" x14ac:dyDescent="0.15">
      <c r="G363" s="44"/>
    </row>
    <row r="364" spans="7:7" x14ac:dyDescent="0.15">
      <c r="G364" s="44"/>
    </row>
    <row r="365" spans="7:7" x14ac:dyDescent="0.15">
      <c r="G365" s="44"/>
    </row>
    <row r="366" spans="7:7" x14ac:dyDescent="0.15">
      <c r="G366" s="44"/>
    </row>
    <row r="367" spans="7:7" x14ac:dyDescent="0.15">
      <c r="G367" s="44"/>
    </row>
    <row r="368" spans="7:7" x14ac:dyDescent="0.15">
      <c r="G368" s="44"/>
    </row>
    <row r="369" spans="7:7" x14ac:dyDescent="0.15">
      <c r="G369" s="44"/>
    </row>
    <row r="370" spans="7:7" x14ac:dyDescent="0.15">
      <c r="G370" s="44"/>
    </row>
    <row r="371" spans="7:7" x14ac:dyDescent="0.15">
      <c r="G371" s="44"/>
    </row>
    <row r="372" spans="7:7" x14ac:dyDescent="0.15">
      <c r="G372" s="44"/>
    </row>
    <row r="373" spans="7:7" x14ac:dyDescent="0.15">
      <c r="G373" s="44"/>
    </row>
    <row r="374" spans="7:7" x14ac:dyDescent="0.15">
      <c r="G374" s="44"/>
    </row>
    <row r="375" spans="7:7" x14ac:dyDescent="0.15">
      <c r="G375" s="44"/>
    </row>
    <row r="376" spans="7:7" x14ac:dyDescent="0.15">
      <c r="G376" s="44"/>
    </row>
    <row r="377" spans="7:7" x14ac:dyDescent="0.15">
      <c r="G377" s="44"/>
    </row>
    <row r="378" spans="7:7" x14ac:dyDescent="0.15">
      <c r="G378" s="44"/>
    </row>
    <row r="379" spans="7:7" x14ac:dyDescent="0.15">
      <c r="G379" s="44"/>
    </row>
    <row r="380" spans="7:7" x14ac:dyDescent="0.15">
      <c r="G380" s="44"/>
    </row>
    <row r="381" spans="7:7" x14ac:dyDescent="0.15">
      <c r="G381" s="44"/>
    </row>
    <row r="382" spans="7:7" x14ac:dyDescent="0.15">
      <c r="G382" s="44"/>
    </row>
    <row r="383" spans="7:7" x14ac:dyDescent="0.15">
      <c r="G383" s="44"/>
    </row>
    <row r="384" spans="7:7" x14ac:dyDescent="0.15">
      <c r="G384" s="44"/>
    </row>
    <row r="385" spans="7:7" x14ac:dyDescent="0.15">
      <c r="G385" s="44"/>
    </row>
    <row r="386" spans="7:7" x14ac:dyDescent="0.15">
      <c r="G386" s="44"/>
    </row>
    <row r="387" spans="7:7" x14ac:dyDescent="0.15">
      <c r="G387" s="44"/>
    </row>
    <row r="388" spans="7:7" x14ac:dyDescent="0.15">
      <c r="G388" s="44"/>
    </row>
    <row r="389" spans="7:7" x14ac:dyDescent="0.15">
      <c r="G389" s="44"/>
    </row>
    <row r="390" spans="7:7" x14ac:dyDescent="0.15">
      <c r="G390" s="44"/>
    </row>
    <row r="391" spans="7:7" x14ac:dyDescent="0.15">
      <c r="G391" s="44"/>
    </row>
    <row r="392" spans="7:7" x14ac:dyDescent="0.15">
      <c r="G392" s="44"/>
    </row>
    <row r="393" spans="7:7" x14ac:dyDescent="0.15">
      <c r="G393" s="44"/>
    </row>
    <row r="394" spans="7:7" x14ac:dyDescent="0.15">
      <c r="G394" s="44"/>
    </row>
    <row r="395" spans="7:7" x14ac:dyDescent="0.15">
      <c r="G395" s="44"/>
    </row>
    <row r="396" spans="7:7" x14ac:dyDescent="0.15">
      <c r="G396" s="44"/>
    </row>
    <row r="397" spans="7:7" x14ac:dyDescent="0.15">
      <c r="G397" s="44"/>
    </row>
    <row r="398" spans="7:7" x14ac:dyDescent="0.15">
      <c r="G398" s="44"/>
    </row>
    <row r="399" spans="7:7" x14ac:dyDescent="0.15">
      <c r="G399" s="44"/>
    </row>
    <row r="400" spans="7:7" x14ac:dyDescent="0.15">
      <c r="G400" s="44"/>
    </row>
    <row r="401" spans="7:7" x14ac:dyDescent="0.15">
      <c r="G401" s="44"/>
    </row>
    <row r="402" spans="7:7" x14ac:dyDescent="0.15">
      <c r="G402" s="44"/>
    </row>
    <row r="403" spans="7:7" x14ac:dyDescent="0.15">
      <c r="G403" s="44"/>
    </row>
    <row r="404" spans="7:7" x14ac:dyDescent="0.15">
      <c r="G404" s="44"/>
    </row>
    <row r="405" spans="7:7" x14ac:dyDescent="0.15">
      <c r="G405" s="44"/>
    </row>
    <row r="406" spans="7:7" x14ac:dyDescent="0.15">
      <c r="G406" s="44"/>
    </row>
    <row r="407" spans="7:7" x14ac:dyDescent="0.15">
      <c r="G407" s="44"/>
    </row>
    <row r="408" spans="7:7" x14ac:dyDescent="0.15">
      <c r="G408" s="44"/>
    </row>
    <row r="409" spans="7:7" x14ac:dyDescent="0.15">
      <c r="G409" s="44"/>
    </row>
    <row r="410" spans="7:7" x14ac:dyDescent="0.15">
      <c r="G410" s="44"/>
    </row>
    <row r="411" spans="7:7" x14ac:dyDescent="0.15">
      <c r="G411" s="44"/>
    </row>
    <row r="412" spans="7:7" x14ac:dyDescent="0.15">
      <c r="G412" s="44"/>
    </row>
    <row r="413" spans="7:7" x14ac:dyDescent="0.15">
      <c r="G413" s="44"/>
    </row>
    <row r="414" spans="7:7" x14ac:dyDescent="0.15">
      <c r="G414" s="44"/>
    </row>
    <row r="415" spans="7:7" x14ac:dyDescent="0.15">
      <c r="G415" s="44"/>
    </row>
    <row r="416" spans="7:7" x14ac:dyDescent="0.15">
      <c r="G416" s="44"/>
    </row>
    <row r="417" spans="7:7" x14ac:dyDescent="0.15">
      <c r="G417" s="44"/>
    </row>
    <row r="418" spans="7:7" x14ac:dyDescent="0.15">
      <c r="G418" s="44"/>
    </row>
    <row r="419" spans="7:7" x14ac:dyDescent="0.15">
      <c r="G419" s="44"/>
    </row>
    <row r="420" spans="7:7" x14ac:dyDescent="0.15">
      <c r="G420" s="44"/>
    </row>
    <row r="421" spans="7:7" x14ac:dyDescent="0.15">
      <c r="G421" s="44"/>
    </row>
    <row r="422" spans="7:7" x14ac:dyDescent="0.15">
      <c r="G422" s="44"/>
    </row>
    <row r="423" spans="7:7" x14ac:dyDescent="0.15">
      <c r="G423" s="44"/>
    </row>
    <row r="424" spans="7:7" x14ac:dyDescent="0.15">
      <c r="G424" s="44"/>
    </row>
    <row r="425" spans="7:7" x14ac:dyDescent="0.15">
      <c r="G425" s="44"/>
    </row>
    <row r="426" spans="7:7" x14ac:dyDescent="0.15">
      <c r="G426" s="44"/>
    </row>
    <row r="427" spans="7:7" x14ac:dyDescent="0.15">
      <c r="G427" s="44"/>
    </row>
    <row r="428" spans="7:7" x14ac:dyDescent="0.15">
      <c r="G428" s="44"/>
    </row>
    <row r="429" spans="7:7" x14ac:dyDescent="0.15">
      <c r="G429" s="44"/>
    </row>
    <row r="430" spans="7:7" x14ac:dyDescent="0.15">
      <c r="G430" s="44"/>
    </row>
    <row r="431" spans="7:7" x14ac:dyDescent="0.15">
      <c r="G431" s="44"/>
    </row>
    <row r="432" spans="7:7" x14ac:dyDescent="0.15">
      <c r="G432" s="44"/>
    </row>
    <row r="433" spans="7:7" x14ac:dyDescent="0.15">
      <c r="G433" s="44"/>
    </row>
    <row r="434" spans="7:7" x14ac:dyDescent="0.15">
      <c r="G434" s="44"/>
    </row>
    <row r="435" spans="7:7" x14ac:dyDescent="0.15">
      <c r="G435" s="44"/>
    </row>
    <row r="436" spans="7:7" x14ac:dyDescent="0.15">
      <c r="G436" s="44"/>
    </row>
    <row r="437" spans="7:7" x14ac:dyDescent="0.15">
      <c r="G437" s="44"/>
    </row>
    <row r="438" spans="7:7" x14ac:dyDescent="0.15">
      <c r="G438" s="44"/>
    </row>
    <row r="439" spans="7:7" x14ac:dyDescent="0.15">
      <c r="G439" s="44"/>
    </row>
    <row r="440" spans="7:7" x14ac:dyDescent="0.15">
      <c r="G440" s="44"/>
    </row>
    <row r="441" spans="7:7" x14ac:dyDescent="0.15">
      <c r="G441" s="44"/>
    </row>
    <row r="442" spans="7:7" x14ac:dyDescent="0.15">
      <c r="G442" s="44"/>
    </row>
    <row r="443" spans="7:7" x14ac:dyDescent="0.15">
      <c r="G443" s="44"/>
    </row>
    <row r="444" spans="7:7" x14ac:dyDescent="0.15">
      <c r="G444" s="44"/>
    </row>
    <row r="445" spans="7:7" x14ac:dyDescent="0.15">
      <c r="G445" s="44"/>
    </row>
    <row r="446" spans="7:7" x14ac:dyDescent="0.15">
      <c r="G446" s="44"/>
    </row>
    <row r="447" spans="7:7" x14ac:dyDescent="0.15">
      <c r="G447" s="44"/>
    </row>
    <row r="448" spans="7:7" x14ac:dyDescent="0.15">
      <c r="G448" s="44"/>
    </row>
    <row r="449" spans="7:7" x14ac:dyDescent="0.15">
      <c r="G449" s="44"/>
    </row>
    <row r="450" spans="7:7" x14ac:dyDescent="0.15">
      <c r="G450" s="44"/>
    </row>
    <row r="451" spans="7:7" x14ac:dyDescent="0.15">
      <c r="G451" s="44"/>
    </row>
    <row r="452" spans="7:7" x14ac:dyDescent="0.15">
      <c r="G452" s="44"/>
    </row>
    <row r="453" spans="7:7" x14ac:dyDescent="0.15">
      <c r="G453" s="44"/>
    </row>
    <row r="454" spans="7:7" x14ac:dyDescent="0.15">
      <c r="G454" s="44"/>
    </row>
    <row r="455" spans="7:7" x14ac:dyDescent="0.15">
      <c r="G455" s="44"/>
    </row>
    <row r="456" spans="7:7" x14ac:dyDescent="0.15">
      <c r="G456" s="44"/>
    </row>
    <row r="457" spans="7:7" x14ac:dyDescent="0.15">
      <c r="G457" s="44"/>
    </row>
    <row r="458" spans="7:7" x14ac:dyDescent="0.15">
      <c r="G458" s="44"/>
    </row>
    <row r="459" spans="7:7" x14ac:dyDescent="0.15">
      <c r="G459" s="44"/>
    </row>
    <row r="460" spans="7:7" x14ac:dyDescent="0.15">
      <c r="G460" s="44"/>
    </row>
    <row r="461" spans="7:7" x14ac:dyDescent="0.15">
      <c r="G461" s="44"/>
    </row>
    <row r="462" spans="7:7" x14ac:dyDescent="0.15">
      <c r="G462" s="44"/>
    </row>
    <row r="463" spans="7:7" x14ac:dyDescent="0.15">
      <c r="G463" s="44"/>
    </row>
    <row r="464" spans="7:7" x14ac:dyDescent="0.15">
      <c r="G464" s="44"/>
    </row>
    <row r="465" spans="7:7" x14ac:dyDescent="0.15">
      <c r="G465" s="44"/>
    </row>
    <row r="466" spans="7:7" x14ac:dyDescent="0.15">
      <c r="G466" s="44"/>
    </row>
    <row r="467" spans="7:7" x14ac:dyDescent="0.15">
      <c r="G467" s="44"/>
    </row>
    <row r="468" spans="7:7" x14ac:dyDescent="0.15">
      <c r="G468" s="44"/>
    </row>
    <row r="469" spans="7:7" x14ac:dyDescent="0.15">
      <c r="G469" s="44"/>
    </row>
    <row r="470" spans="7:7" x14ac:dyDescent="0.15">
      <c r="G470" s="44"/>
    </row>
    <row r="471" spans="7:7" x14ac:dyDescent="0.15">
      <c r="G471" s="44"/>
    </row>
    <row r="472" spans="7:7" x14ac:dyDescent="0.15">
      <c r="G472" s="44"/>
    </row>
    <row r="473" spans="7:7" x14ac:dyDescent="0.15">
      <c r="G473" s="44"/>
    </row>
    <row r="474" spans="7:7" x14ac:dyDescent="0.15">
      <c r="G474" s="44"/>
    </row>
    <row r="475" spans="7:7" x14ac:dyDescent="0.15">
      <c r="G475" s="44"/>
    </row>
    <row r="476" spans="7:7" x14ac:dyDescent="0.15">
      <c r="G476" s="44"/>
    </row>
    <row r="477" spans="7:7" x14ac:dyDescent="0.15">
      <c r="G477" s="44"/>
    </row>
    <row r="478" spans="7:7" x14ac:dyDescent="0.15">
      <c r="G478" s="44"/>
    </row>
    <row r="479" spans="7:7" x14ac:dyDescent="0.15">
      <c r="G479" s="44"/>
    </row>
    <row r="480" spans="7:7" x14ac:dyDescent="0.15">
      <c r="G480" s="44"/>
    </row>
    <row r="481" spans="7:7" x14ac:dyDescent="0.15">
      <c r="G481" s="44"/>
    </row>
    <row r="482" spans="7:7" x14ac:dyDescent="0.15">
      <c r="G482" s="44"/>
    </row>
    <row r="483" spans="7:7" x14ac:dyDescent="0.15">
      <c r="G483" s="44"/>
    </row>
    <row r="484" spans="7:7" x14ac:dyDescent="0.15">
      <c r="G484" s="44"/>
    </row>
    <row r="485" spans="7:7" x14ac:dyDescent="0.15">
      <c r="G485" s="44"/>
    </row>
    <row r="486" spans="7:7" x14ac:dyDescent="0.15">
      <c r="G486" s="44"/>
    </row>
    <row r="487" spans="7:7" x14ac:dyDescent="0.15">
      <c r="G487" s="44"/>
    </row>
    <row r="488" spans="7:7" x14ac:dyDescent="0.15">
      <c r="G488" s="44"/>
    </row>
    <row r="489" spans="7:7" x14ac:dyDescent="0.15">
      <c r="G489" s="44"/>
    </row>
    <row r="490" spans="7:7" x14ac:dyDescent="0.15">
      <c r="G490" s="44"/>
    </row>
    <row r="491" spans="7:7" x14ac:dyDescent="0.15">
      <c r="G491" s="44"/>
    </row>
    <row r="492" spans="7:7" x14ac:dyDescent="0.15">
      <c r="G492" s="44"/>
    </row>
    <row r="493" spans="7:7" x14ac:dyDescent="0.15">
      <c r="G493" s="44"/>
    </row>
    <row r="494" spans="7:7" x14ac:dyDescent="0.15">
      <c r="G494" s="44"/>
    </row>
    <row r="495" spans="7:7" x14ac:dyDescent="0.15">
      <c r="G495" s="44"/>
    </row>
    <row r="496" spans="7:7" x14ac:dyDescent="0.15">
      <c r="G496" s="44"/>
    </row>
    <row r="497" spans="7:7" x14ac:dyDescent="0.15">
      <c r="G497" s="44"/>
    </row>
    <row r="498" spans="7:7" x14ac:dyDescent="0.15">
      <c r="G498" s="44"/>
    </row>
    <row r="499" spans="7:7" x14ac:dyDescent="0.15">
      <c r="G499" s="44"/>
    </row>
    <row r="500" spans="7:7" x14ac:dyDescent="0.15">
      <c r="G500" s="44"/>
    </row>
    <row r="501" spans="7:7" x14ac:dyDescent="0.15">
      <c r="G501" s="44"/>
    </row>
    <row r="502" spans="7:7" x14ac:dyDescent="0.15">
      <c r="G502" s="44"/>
    </row>
    <row r="503" spans="7:7" x14ac:dyDescent="0.15">
      <c r="G503" s="44"/>
    </row>
    <row r="504" spans="7:7" x14ac:dyDescent="0.15">
      <c r="G504" s="44"/>
    </row>
    <row r="505" spans="7:7" x14ac:dyDescent="0.15">
      <c r="G505" s="44"/>
    </row>
    <row r="506" spans="7:7" x14ac:dyDescent="0.15">
      <c r="G506" s="44"/>
    </row>
    <row r="507" spans="7:7" x14ac:dyDescent="0.15">
      <c r="G507" s="44"/>
    </row>
    <row r="508" spans="7:7" x14ac:dyDescent="0.15">
      <c r="G508" s="44"/>
    </row>
    <row r="509" spans="7:7" x14ac:dyDescent="0.15">
      <c r="G509" s="44"/>
    </row>
    <row r="510" spans="7:7" x14ac:dyDescent="0.15">
      <c r="G510" s="44"/>
    </row>
    <row r="511" spans="7:7" x14ac:dyDescent="0.15">
      <c r="G511" s="44"/>
    </row>
    <row r="512" spans="7:7" x14ac:dyDescent="0.15">
      <c r="G512" s="44"/>
    </row>
    <row r="513" spans="7:7" x14ac:dyDescent="0.15">
      <c r="G513" s="44"/>
    </row>
    <row r="514" spans="7:7" x14ac:dyDescent="0.15">
      <c r="G514" s="44"/>
    </row>
    <row r="515" spans="7:7" x14ac:dyDescent="0.15">
      <c r="G515" s="44"/>
    </row>
    <row r="516" spans="7:7" x14ac:dyDescent="0.15">
      <c r="G516" s="44"/>
    </row>
    <row r="517" spans="7:7" x14ac:dyDescent="0.15">
      <c r="G517" s="44"/>
    </row>
    <row r="518" spans="7:7" x14ac:dyDescent="0.15">
      <c r="G518" s="44"/>
    </row>
    <row r="519" spans="7:7" x14ac:dyDescent="0.15">
      <c r="G519" s="44"/>
    </row>
    <row r="520" spans="7:7" x14ac:dyDescent="0.15">
      <c r="G520" s="44"/>
    </row>
    <row r="521" spans="7:7" x14ac:dyDescent="0.15">
      <c r="G521" s="44"/>
    </row>
    <row r="522" spans="7:7" x14ac:dyDescent="0.15">
      <c r="G522" s="44"/>
    </row>
    <row r="523" spans="7:7" x14ac:dyDescent="0.15">
      <c r="G523" s="44"/>
    </row>
    <row r="524" spans="7:7" x14ac:dyDescent="0.15">
      <c r="G524" s="44"/>
    </row>
    <row r="525" spans="7:7" x14ac:dyDescent="0.15">
      <c r="G525" s="44"/>
    </row>
    <row r="526" spans="7:7" x14ac:dyDescent="0.15">
      <c r="G526" s="44"/>
    </row>
    <row r="527" spans="7:7" x14ac:dyDescent="0.15">
      <c r="G527" s="44"/>
    </row>
    <row r="528" spans="7:7" x14ac:dyDescent="0.15">
      <c r="G528" s="44"/>
    </row>
    <row r="529" spans="7:7" x14ac:dyDescent="0.15">
      <c r="G529" s="44"/>
    </row>
    <row r="530" spans="7:7" x14ac:dyDescent="0.15">
      <c r="G530" s="44"/>
    </row>
    <row r="531" spans="7:7" x14ac:dyDescent="0.15">
      <c r="G531" s="44"/>
    </row>
    <row r="532" spans="7:7" x14ac:dyDescent="0.15">
      <c r="G532" s="44"/>
    </row>
    <row r="533" spans="7:7" x14ac:dyDescent="0.15">
      <c r="G533" s="44"/>
    </row>
    <row r="534" spans="7:7" x14ac:dyDescent="0.15">
      <c r="G534" s="44"/>
    </row>
    <row r="535" spans="7:7" x14ac:dyDescent="0.15">
      <c r="G535" s="44"/>
    </row>
    <row r="536" spans="7:7" x14ac:dyDescent="0.15">
      <c r="G536" s="44"/>
    </row>
    <row r="537" spans="7:7" x14ac:dyDescent="0.15">
      <c r="G537" s="44"/>
    </row>
    <row r="538" spans="7:7" x14ac:dyDescent="0.15">
      <c r="G538" s="44"/>
    </row>
    <row r="539" spans="7:7" x14ac:dyDescent="0.15">
      <c r="G539" s="44"/>
    </row>
    <row r="540" spans="7:7" x14ac:dyDescent="0.15">
      <c r="G540" s="44"/>
    </row>
    <row r="541" spans="7:7" x14ac:dyDescent="0.15">
      <c r="G541" s="44"/>
    </row>
    <row r="542" spans="7:7" x14ac:dyDescent="0.15">
      <c r="G542" s="44"/>
    </row>
    <row r="543" spans="7:7" x14ac:dyDescent="0.15">
      <c r="G543" s="44"/>
    </row>
    <row r="544" spans="7:7" x14ac:dyDescent="0.15">
      <c r="G544" s="44"/>
    </row>
    <row r="545" spans="7:7" x14ac:dyDescent="0.15">
      <c r="G545" s="44"/>
    </row>
    <row r="546" spans="7:7" x14ac:dyDescent="0.15">
      <c r="G546" s="44"/>
    </row>
    <row r="547" spans="7:7" x14ac:dyDescent="0.15">
      <c r="G547" s="44"/>
    </row>
    <row r="548" spans="7:7" x14ac:dyDescent="0.15">
      <c r="G548" s="44"/>
    </row>
    <row r="549" spans="7:7" x14ac:dyDescent="0.15">
      <c r="G549" s="44"/>
    </row>
    <row r="550" spans="7:7" x14ac:dyDescent="0.15">
      <c r="G550" s="44"/>
    </row>
    <row r="551" spans="7:7" x14ac:dyDescent="0.15">
      <c r="G551" s="44"/>
    </row>
    <row r="552" spans="7:7" x14ac:dyDescent="0.15">
      <c r="G552" s="44"/>
    </row>
    <row r="553" spans="7:7" x14ac:dyDescent="0.15">
      <c r="G553" s="44"/>
    </row>
    <row r="554" spans="7:7" x14ac:dyDescent="0.15">
      <c r="G554" s="44"/>
    </row>
    <row r="555" spans="7:7" x14ac:dyDescent="0.15">
      <c r="G555" s="44"/>
    </row>
    <row r="556" spans="7:7" x14ac:dyDescent="0.15">
      <c r="G556" s="44"/>
    </row>
    <row r="557" spans="7:7" x14ac:dyDescent="0.15">
      <c r="G557" s="44"/>
    </row>
    <row r="558" spans="7:7" x14ac:dyDescent="0.15">
      <c r="G558" s="44"/>
    </row>
    <row r="559" spans="7:7" x14ac:dyDescent="0.15">
      <c r="G559" s="44"/>
    </row>
    <row r="560" spans="7:7" x14ac:dyDescent="0.15">
      <c r="G560" s="44"/>
    </row>
    <row r="561" spans="7:7" x14ac:dyDescent="0.15">
      <c r="G561" s="44"/>
    </row>
    <row r="562" spans="7:7" x14ac:dyDescent="0.15">
      <c r="G562" s="44"/>
    </row>
    <row r="563" spans="7:7" x14ac:dyDescent="0.15">
      <c r="G563" s="44"/>
    </row>
    <row r="564" spans="7:7" x14ac:dyDescent="0.15">
      <c r="G564" s="44"/>
    </row>
    <row r="565" spans="7:7" x14ac:dyDescent="0.15">
      <c r="G565" s="44"/>
    </row>
    <row r="566" spans="7:7" x14ac:dyDescent="0.15">
      <c r="G566" s="44"/>
    </row>
    <row r="567" spans="7:7" x14ac:dyDescent="0.15">
      <c r="G567" s="44"/>
    </row>
    <row r="568" spans="7:7" x14ac:dyDescent="0.15">
      <c r="G568" s="44"/>
    </row>
    <row r="569" spans="7:7" x14ac:dyDescent="0.15">
      <c r="G569" s="44"/>
    </row>
    <row r="570" spans="7:7" x14ac:dyDescent="0.15">
      <c r="G570" s="44"/>
    </row>
    <row r="571" spans="7:7" x14ac:dyDescent="0.15">
      <c r="G571" s="44"/>
    </row>
    <row r="572" spans="7:7" x14ac:dyDescent="0.15">
      <c r="G572" s="44"/>
    </row>
    <row r="573" spans="7:7" x14ac:dyDescent="0.15">
      <c r="G573" s="44"/>
    </row>
    <row r="574" spans="7:7" x14ac:dyDescent="0.15">
      <c r="G574" s="44"/>
    </row>
    <row r="575" spans="7:7" x14ac:dyDescent="0.15">
      <c r="G575" s="44"/>
    </row>
    <row r="576" spans="7:7" x14ac:dyDescent="0.15">
      <c r="G576" s="44"/>
    </row>
    <row r="577" spans="7:7" x14ac:dyDescent="0.15">
      <c r="G577" s="44"/>
    </row>
    <row r="578" spans="7:7" x14ac:dyDescent="0.15">
      <c r="G578" s="44"/>
    </row>
    <row r="579" spans="7:7" x14ac:dyDescent="0.15">
      <c r="G579" s="44"/>
    </row>
    <row r="580" spans="7:7" x14ac:dyDescent="0.15">
      <c r="G580" s="44"/>
    </row>
    <row r="581" spans="7:7" x14ac:dyDescent="0.15">
      <c r="G581" s="44"/>
    </row>
    <row r="582" spans="7:7" x14ac:dyDescent="0.15">
      <c r="G582" s="44"/>
    </row>
    <row r="583" spans="7:7" x14ac:dyDescent="0.15">
      <c r="G583" s="44"/>
    </row>
    <row r="584" spans="7:7" x14ac:dyDescent="0.15">
      <c r="G584" s="44"/>
    </row>
    <row r="585" spans="7:7" x14ac:dyDescent="0.15">
      <c r="G585" s="44"/>
    </row>
    <row r="586" spans="7:7" x14ac:dyDescent="0.15">
      <c r="G586" s="44"/>
    </row>
    <row r="587" spans="7:7" x14ac:dyDescent="0.15">
      <c r="G587" s="44"/>
    </row>
    <row r="588" spans="7:7" x14ac:dyDescent="0.15">
      <c r="G588" s="44"/>
    </row>
    <row r="589" spans="7:7" x14ac:dyDescent="0.15">
      <c r="G589" s="44"/>
    </row>
    <row r="590" spans="7:7" x14ac:dyDescent="0.15">
      <c r="G590" s="44"/>
    </row>
    <row r="591" spans="7:7" x14ac:dyDescent="0.15">
      <c r="G591" s="44"/>
    </row>
    <row r="592" spans="7:7" x14ac:dyDescent="0.15">
      <c r="G592" s="44"/>
    </row>
    <row r="593" spans="7:7" x14ac:dyDescent="0.15">
      <c r="G593" s="44"/>
    </row>
    <row r="594" spans="7:7" x14ac:dyDescent="0.15">
      <c r="G594" s="44"/>
    </row>
    <row r="595" spans="7:7" x14ac:dyDescent="0.15">
      <c r="G595" s="44"/>
    </row>
    <row r="596" spans="7:7" x14ac:dyDescent="0.15">
      <c r="G596" s="44"/>
    </row>
    <row r="597" spans="7:7" x14ac:dyDescent="0.15">
      <c r="G597" s="44"/>
    </row>
    <row r="598" spans="7:7" x14ac:dyDescent="0.15">
      <c r="G598" s="44"/>
    </row>
    <row r="599" spans="7:7" x14ac:dyDescent="0.15">
      <c r="G599" s="44"/>
    </row>
    <row r="600" spans="7:7" x14ac:dyDescent="0.15">
      <c r="G600" s="44"/>
    </row>
    <row r="601" spans="7:7" x14ac:dyDescent="0.15">
      <c r="G601" s="44"/>
    </row>
    <row r="602" spans="7:7" x14ac:dyDescent="0.15">
      <c r="G602" s="44"/>
    </row>
    <row r="603" spans="7:7" x14ac:dyDescent="0.15">
      <c r="G603" s="44"/>
    </row>
    <row r="604" spans="7:7" x14ac:dyDescent="0.15">
      <c r="G604" s="44"/>
    </row>
    <row r="605" spans="7:7" x14ac:dyDescent="0.15">
      <c r="G605" s="44"/>
    </row>
    <row r="606" spans="7:7" x14ac:dyDescent="0.15">
      <c r="G606" s="44"/>
    </row>
    <row r="607" spans="7:7" x14ac:dyDescent="0.15">
      <c r="G607" s="44"/>
    </row>
    <row r="608" spans="7:7" x14ac:dyDescent="0.15">
      <c r="G608" s="44"/>
    </row>
    <row r="609" spans="7:7" x14ac:dyDescent="0.15">
      <c r="G609" s="44"/>
    </row>
    <row r="610" spans="7:7" x14ac:dyDescent="0.15">
      <c r="G610" s="44"/>
    </row>
    <row r="611" spans="7:7" x14ac:dyDescent="0.15">
      <c r="G611" s="44"/>
    </row>
    <row r="612" spans="7:7" x14ac:dyDescent="0.15">
      <c r="G612" s="44"/>
    </row>
    <row r="613" spans="7:7" x14ac:dyDescent="0.15">
      <c r="G613" s="44"/>
    </row>
    <row r="614" spans="7:7" x14ac:dyDescent="0.15">
      <c r="G614" s="44"/>
    </row>
    <row r="615" spans="7:7" x14ac:dyDescent="0.15">
      <c r="G615" s="44"/>
    </row>
    <row r="616" spans="7:7" x14ac:dyDescent="0.15">
      <c r="G616" s="44"/>
    </row>
    <row r="617" spans="7:7" x14ac:dyDescent="0.15">
      <c r="G617" s="44"/>
    </row>
    <row r="618" spans="7:7" x14ac:dyDescent="0.15">
      <c r="G618" s="44"/>
    </row>
    <row r="619" spans="7:7" x14ac:dyDescent="0.15">
      <c r="G619" s="44"/>
    </row>
    <row r="620" spans="7:7" x14ac:dyDescent="0.15">
      <c r="G620" s="44"/>
    </row>
    <row r="621" spans="7:7" x14ac:dyDescent="0.15">
      <c r="G621" s="44"/>
    </row>
    <row r="622" spans="7:7" x14ac:dyDescent="0.15">
      <c r="G622" s="44"/>
    </row>
    <row r="623" spans="7:7" x14ac:dyDescent="0.15">
      <c r="G623" s="44"/>
    </row>
    <row r="624" spans="7:7" x14ac:dyDescent="0.15">
      <c r="G624" s="44"/>
    </row>
    <row r="625" spans="7:7" x14ac:dyDescent="0.15">
      <c r="G625" s="44"/>
    </row>
    <row r="626" spans="7:7" x14ac:dyDescent="0.15">
      <c r="G626" s="44"/>
    </row>
    <row r="627" spans="7:7" x14ac:dyDescent="0.15">
      <c r="G627" s="44"/>
    </row>
    <row r="628" spans="7:7" x14ac:dyDescent="0.15">
      <c r="G628" s="44"/>
    </row>
    <row r="629" spans="7:7" x14ac:dyDescent="0.15">
      <c r="G629" s="44"/>
    </row>
    <row r="630" spans="7:7" x14ac:dyDescent="0.15">
      <c r="G630" s="44"/>
    </row>
    <row r="631" spans="7:7" x14ac:dyDescent="0.15">
      <c r="G631" s="44"/>
    </row>
    <row r="632" spans="7:7" x14ac:dyDescent="0.15">
      <c r="G632" s="44"/>
    </row>
    <row r="633" spans="7:7" x14ac:dyDescent="0.15">
      <c r="G633" s="44"/>
    </row>
    <row r="634" spans="7:7" x14ac:dyDescent="0.15">
      <c r="G634" s="44"/>
    </row>
    <row r="635" spans="7:7" x14ac:dyDescent="0.15">
      <c r="G635" s="44"/>
    </row>
    <row r="636" spans="7:7" x14ac:dyDescent="0.15">
      <c r="G636" s="44"/>
    </row>
    <row r="637" spans="7:7" x14ac:dyDescent="0.15">
      <c r="G637" s="44"/>
    </row>
    <row r="638" spans="7:7" x14ac:dyDescent="0.15">
      <c r="G638" s="44"/>
    </row>
    <row r="639" spans="7:7" x14ac:dyDescent="0.15">
      <c r="G639" s="44"/>
    </row>
    <row r="640" spans="7:7" x14ac:dyDescent="0.15">
      <c r="G640" s="44"/>
    </row>
    <row r="641" spans="7:7" x14ac:dyDescent="0.15">
      <c r="G641" s="44"/>
    </row>
    <row r="642" spans="7:7" x14ac:dyDescent="0.15">
      <c r="G642" s="44"/>
    </row>
    <row r="643" spans="7:7" x14ac:dyDescent="0.15">
      <c r="G643" s="44"/>
    </row>
    <row r="644" spans="7:7" x14ac:dyDescent="0.15">
      <c r="G644" s="44"/>
    </row>
    <row r="645" spans="7:7" x14ac:dyDescent="0.15">
      <c r="G645" s="44"/>
    </row>
    <row r="646" spans="7:7" x14ac:dyDescent="0.15">
      <c r="G646" s="44"/>
    </row>
    <row r="647" spans="7:7" x14ac:dyDescent="0.15">
      <c r="G647" s="44"/>
    </row>
    <row r="648" spans="7:7" x14ac:dyDescent="0.15">
      <c r="G648" s="44"/>
    </row>
    <row r="649" spans="7:7" x14ac:dyDescent="0.15">
      <c r="G649" s="44"/>
    </row>
    <row r="650" spans="7:7" x14ac:dyDescent="0.15">
      <c r="G650" s="44"/>
    </row>
    <row r="651" spans="7:7" x14ac:dyDescent="0.15">
      <c r="G651" s="44"/>
    </row>
    <row r="652" spans="7:7" x14ac:dyDescent="0.15">
      <c r="G652" s="44"/>
    </row>
    <row r="653" spans="7:7" x14ac:dyDescent="0.15">
      <c r="G653" s="44"/>
    </row>
    <row r="654" spans="7:7" x14ac:dyDescent="0.15">
      <c r="G654" s="44"/>
    </row>
    <row r="655" spans="7:7" x14ac:dyDescent="0.15">
      <c r="G655" s="44"/>
    </row>
    <row r="656" spans="7:7" x14ac:dyDescent="0.15">
      <c r="G656" s="44"/>
    </row>
    <row r="657" spans="7:7" x14ac:dyDescent="0.15">
      <c r="G657" s="44"/>
    </row>
    <row r="658" spans="7:7" x14ac:dyDescent="0.15">
      <c r="G658" s="44"/>
    </row>
    <row r="659" spans="7:7" x14ac:dyDescent="0.15">
      <c r="G659" s="44"/>
    </row>
    <row r="660" spans="7:7" x14ac:dyDescent="0.15">
      <c r="G660" s="44"/>
    </row>
    <row r="661" spans="7:7" x14ac:dyDescent="0.15">
      <c r="G661" s="44"/>
    </row>
    <row r="662" spans="7:7" x14ac:dyDescent="0.15">
      <c r="G662" s="44"/>
    </row>
    <row r="663" spans="7:7" x14ac:dyDescent="0.15">
      <c r="G663" s="44"/>
    </row>
    <row r="664" spans="7:7" x14ac:dyDescent="0.15">
      <c r="G664" s="44"/>
    </row>
    <row r="665" spans="7:7" x14ac:dyDescent="0.15">
      <c r="G665" s="44"/>
    </row>
    <row r="666" spans="7:7" x14ac:dyDescent="0.15">
      <c r="G666" s="44"/>
    </row>
    <row r="667" spans="7:7" x14ac:dyDescent="0.15">
      <c r="G667" s="44"/>
    </row>
    <row r="668" spans="7:7" x14ac:dyDescent="0.15">
      <c r="G668" s="44"/>
    </row>
    <row r="669" spans="7:7" x14ac:dyDescent="0.15">
      <c r="G669" s="44"/>
    </row>
    <row r="670" spans="7:7" x14ac:dyDescent="0.15">
      <c r="G670" s="44"/>
    </row>
    <row r="671" spans="7:7" x14ac:dyDescent="0.15">
      <c r="G671" s="44"/>
    </row>
    <row r="672" spans="7:7" x14ac:dyDescent="0.15">
      <c r="G672" s="44"/>
    </row>
    <row r="673" spans="7:7" x14ac:dyDescent="0.15">
      <c r="G673" s="44"/>
    </row>
    <row r="674" spans="7:7" x14ac:dyDescent="0.15">
      <c r="G674" s="44"/>
    </row>
    <row r="675" spans="7:7" x14ac:dyDescent="0.15">
      <c r="G675" s="44"/>
    </row>
    <row r="676" spans="7:7" x14ac:dyDescent="0.15">
      <c r="G676" s="44"/>
    </row>
    <row r="677" spans="7:7" x14ac:dyDescent="0.15">
      <c r="G677" s="44"/>
    </row>
    <row r="678" spans="7:7" x14ac:dyDescent="0.15">
      <c r="G678" s="44"/>
    </row>
    <row r="679" spans="7:7" x14ac:dyDescent="0.15">
      <c r="G679" s="44"/>
    </row>
    <row r="680" spans="7:7" x14ac:dyDescent="0.15">
      <c r="G680" s="44"/>
    </row>
    <row r="681" spans="7:7" x14ac:dyDescent="0.15">
      <c r="G681" s="44"/>
    </row>
    <row r="682" spans="7:7" x14ac:dyDescent="0.15">
      <c r="G682" s="44"/>
    </row>
    <row r="683" spans="7:7" x14ac:dyDescent="0.15">
      <c r="G683" s="44"/>
    </row>
    <row r="684" spans="7:7" x14ac:dyDescent="0.15">
      <c r="G684" s="44"/>
    </row>
    <row r="685" spans="7:7" x14ac:dyDescent="0.15">
      <c r="G685" s="44"/>
    </row>
    <row r="686" spans="7:7" x14ac:dyDescent="0.15">
      <c r="G686" s="44"/>
    </row>
    <row r="687" spans="7:7" x14ac:dyDescent="0.15">
      <c r="G687" s="44"/>
    </row>
    <row r="688" spans="7:7" x14ac:dyDescent="0.15">
      <c r="G688" s="44"/>
    </row>
    <row r="689" spans="7:7" x14ac:dyDescent="0.15">
      <c r="G689" s="44"/>
    </row>
    <row r="690" spans="7:7" x14ac:dyDescent="0.15">
      <c r="G690" s="44"/>
    </row>
    <row r="691" spans="7:7" x14ac:dyDescent="0.15">
      <c r="G691" s="44"/>
    </row>
    <row r="692" spans="7:7" x14ac:dyDescent="0.15">
      <c r="G692" s="44"/>
    </row>
    <row r="693" spans="7:7" x14ac:dyDescent="0.15">
      <c r="G693" s="44"/>
    </row>
    <row r="694" spans="7:7" x14ac:dyDescent="0.15">
      <c r="G694" s="44"/>
    </row>
    <row r="695" spans="7:7" x14ac:dyDescent="0.15">
      <c r="G695" s="44"/>
    </row>
    <row r="696" spans="7:7" x14ac:dyDescent="0.15">
      <c r="G696" s="44"/>
    </row>
    <row r="697" spans="7:7" x14ac:dyDescent="0.15">
      <c r="G697" s="44"/>
    </row>
    <row r="698" spans="7:7" x14ac:dyDescent="0.15">
      <c r="G698" s="44"/>
    </row>
    <row r="699" spans="7:7" x14ac:dyDescent="0.15">
      <c r="G699" s="44"/>
    </row>
    <row r="700" spans="7:7" x14ac:dyDescent="0.15">
      <c r="G700" s="44"/>
    </row>
    <row r="701" spans="7:7" x14ac:dyDescent="0.15">
      <c r="G701" s="44"/>
    </row>
    <row r="702" spans="7:7" x14ac:dyDescent="0.15">
      <c r="G702" s="44"/>
    </row>
    <row r="703" spans="7:7" x14ac:dyDescent="0.15">
      <c r="G703" s="44"/>
    </row>
    <row r="704" spans="7:7" x14ac:dyDescent="0.15">
      <c r="G704" s="44"/>
    </row>
    <row r="705" spans="7:7" x14ac:dyDescent="0.15">
      <c r="G705" s="44"/>
    </row>
    <row r="706" spans="7:7" x14ac:dyDescent="0.15">
      <c r="G706" s="44"/>
    </row>
    <row r="707" spans="7:7" x14ac:dyDescent="0.15">
      <c r="G707" s="44"/>
    </row>
    <row r="708" spans="7:7" x14ac:dyDescent="0.15">
      <c r="G708" s="44"/>
    </row>
    <row r="709" spans="7:7" x14ac:dyDescent="0.15">
      <c r="G709" s="44"/>
    </row>
    <row r="710" spans="7:7" x14ac:dyDescent="0.15">
      <c r="G710" s="44"/>
    </row>
    <row r="711" spans="7:7" x14ac:dyDescent="0.15">
      <c r="G711" s="44"/>
    </row>
    <row r="712" spans="7:7" x14ac:dyDescent="0.15">
      <c r="G712" s="44"/>
    </row>
    <row r="713" spans="7:7" x14ac:dyDescent="0.15">
      <c r="G713" s="44"/>
    </row>
    <row r="714" spans="7:7" x14ac:dyDescent="0.15">
      <c r="G714" s="44"/>
    </row>
    <row r="715" spans="7:7" x14ac:dyDescent="0.15">
      <c r="G715" s="44"/>
    </row>
    <row r="716" spans="7:7" x14ac:dyDescent="0.15">
      <c r="G716" s="44"/>
    </row>
    <row r="717" spans="7:7" x14ac:dyDescent="0.15">
      <c r="G717" s="44"/>
    </row>
    <row r="718" spans="7:7" x14ac:dyDescent="0.15">
      <c r="G718" s="44"/>
    </row>
    <row r="719" spans="7:7" x14ac:dyDescent="0.15">
      <c r="G719" s="44"/>
    </row>
    <row r="720" spans="7:7" x14ac:dyDescent="0.15">
      <c r="G720" s="44"/>
    </row>
    <row r="721" spans="7:7" x14ac:dyDescent="0.15">
      <c r="G721" s="44"/>
    </row>
    <row r="722" spans="7:7" x14ac:dyDescent="0.15">
      <c r="G722" s="44"/>
    </row>
    <row r="723" spans="7:7" x14ac:dyDescent="0.15">
      <c r="G723" s="44"/>
    </row>
    <row r="724" spans="7:7" x14ac:dyDescent="0.15">
      <c r="G724" s="44"/>
    </row>
    <row r="725" spans="7:7" x14ac:dyDescent="0.15">
      <c r="G725" s="44"/>
    </row>
    <row r="726" spans="7:7" x14ac:dyDescent="0.15">
      <c r="G726" s="44"/>
    </row>
    <row r="727" spans="7:7" x14ac:dyDescent="0.15">
      <c r="G727" s="44"/>
    </row>
    <row r="728" spans="7:7" x14ac:dyDescent="0.15">
      <c r="G728" s="44"/>
    </row>
    <row r="729" spans="7:7" x14ac:dyDescent="0.15">
      <c r="G729" s="44"/>
    </row>
    <row r="730" spans="7:7" x14ac:dyDescent="0.15">
      <c r="G730" s="44"/>
    </row>
    <row r="731" spans="7:7" x14ac:dyDescent="0.15">
      <c r="G731" s="44"/>
    </row>
    <row r="732" spans="7:7" x14ac:dyDescent="0.15">
      <c r="G732" s="44"/>
    </row>
    <row r="733" spans="7:7" x14ac:dyDescent="0.15">
      <c r="G733" s="44"/>
    </row>
    <row r="734" spans="7:7" x14ac:dyDescent="0.15">
      <c r="G734" s="44"/>
    </row>
    <row r="735" spans="7:7" x14ac:dyDescent="0.15">
      <c r="G735" s="44"/>
    </row>
    <row r="736" spans="7:7" x14ac:dyDescent="0.15">
      <c r="G736" s="44"/>
    </row>
    <row r="737" spans="7:7" x14ac:dyDescent="0.15">
      <c r="G737" s="44"/>
    </row>
    <row r="738" spans="7:7" x14ac:dyDescent="0.15">
      <c r="G738" s="44"/>
    </row>
    <row r="739" spans="7:7" x14ac:dyDescent="0.15">
      <c r="G739" s="44"/>
    </row>
    <row r="740" spans="7:7" x14ac:dyDescent="0.15">
      <c r="G740" s="44"/>
    </row>
    <row r="741" spans="7:7" x14ac:dyDescent="0.15">
      <c r="G741" s="44"/>
    </row>
    <row r="742" spans="7:7" x14ac:dyDescent="0.15">
      <c r="G742" s="44"/>
    </row>
    <row r="743" spans="7:7" x14ac:dyDescent="0.15">
      <c r="G743" s="44"/>
    </row>
    <row r="744" spans="7:7" x14ac:dyDescent="0.15">
      <c r="G744" s="44"/>
    </row>
    <row r="745" spans="7:7" x14ac:dyDescent="0.15">
      <c r="G745" s="44"/>
    </row>
    <row r="746" spans="7:7" x14ac:dyDescent="0.15">
      <c r="G746" s="44"/>
    </row>
    <row r="747" spans="7:7" x14ac:dyDescent="0.15">
      <c r="G747" s="44"/>
    </row>
    <row r="748" spans="7:7" x14ac:dyDescent="0.15">
      <c r="G748" s="44"/>
    </row>
    <row r="749" spans="7:7" x14ac:dyDescent="0.15">
      <c r="G749" s="44"/>
    </row>
    <row r="750" spans="7:7" x14ac:dyDescent="0.15">
      <c r="G750" s="44"/>
    </row>
    <row r="751" spans="7:7" x14ac:dyDescent="0.15">
      <c r="G751" s="44"/>
    </row>
    <row r="752" spans="7:7" x14ac:dyDescent="0.15">
      <c r="G752" s="44"/>
    </row>
    <row r="753" spans="7:7" x14ac:dyDescent="0.15">
      <c r="G753" s="44"/>
    </row>
    <row r="754" spans="7:7" x14ac:dyDescent="0.15">
      <c r="G754" s="44"/>
    </row>
    <row r="755" spans="7:7" x14ac:dyDescent="0.15">
      <c r="G755" s="44"/>
    </row>
    <row r="756" spans="7:7" x14ac:dyDescent="0.15">
      <c r="G756" s="44"/>
    </row>
    <row r="757" spans="7:7" x14ac:dyDescent="0.15">
      <c r="G757" s="44"/>
    </row>
    <row r="758" spans="7:7" x14ac:dyDescent="0.15">
      <c r="G758" s="44"/>
    </row>
    <row r="759" spans="7:7" x14ac:dyDescent="0.15">
      <c r="G759" s="44"/>
    </row>
    <row r="760" spans="7:7" x14ac:dyDescent="0.15">
      <c r="G760" s="44"/>
    </row>
    <row r="761" spans="7:7" x14ac:dyDescent="0.15">
      <c r="G761" s="44"/>
    </row>
    <row r="762" spans="7:7" x14ac:dyDescent="0.15">
      <c r="G762" s="44"/>
    </row>
    <row r="763" spans="7:7" x14ac:dyDescent="0.15">
      <c r="G763" s="44"/>
    </row>
    <row r="764" spans="7:7" x14ac:dyDescent="0.15">
      <c r="G764" s="44"/>
    </row>
    <row r="765" spans="7:7" x14ac:dyDescent="0.15">
      <c r="G765" s="44"/>
    </row>
    <row r="766" spans="7:7" x14ac:dyDescent="0.15">
      <c r="G766" s="44"/>
    </row>
    <row r="767" spans="7:7" x14ac:dyDescent="0.15">
      <c r="G767" s="44"/>
    </row>
    <row r="768" spans="7:7" x14ac:dyDescent="0.15">
      <c r="G768" s="44"/>
    </row>
    <row r="769" spans="7:7" x14ac:dyDescent="0.15">
      <c r="G769" s="44"/>
    </row>
    <row r="770" spans="7:7" x14ac:dyDescent="0.15">
      <c r="G770" s="44"/>
    </row>
    <row r="771" spans="7:7" x14ac:dyDescent="0.15">
      <c r="G771" s="44"/>
    </row>
    <row r="772" spans="7:7" x14ac:dyDescent="0.15">
      <c r="G772" s="44"/>
    </row>
    <row r="773" spans="7:7" x14ac:dyDescent="0.15">
      <c r="G773" s="44"/>
    </row>
    <row r="774" spans="7:7" x14ac:dyDescent="0.15">
      <c r="G774" s="44"/>
    </row>
    <row r="775" spans="7:7" x14ac:dyDescent="0.15">
      <c r="G775" s="44"/>
    </row>
    <row r="776" spans="7:7" x14ac:dyDescent="0.15">
      <c r="G776" s="44"/>
    </row>
    <row r="777" spans="7:7" x14ac:dyDescent="0.15">
      <c r="G777" s="44"/>
    </row>
    <row r="778" spans="7:7" x14ac:dyDescent="0.15">
      <c r="G778" s="44"/>
    </row>
    <row r="779" spans="7:7" x14ac:dyDescent="0.15">
      <c r="G779" s="44"/>
    </row>
    <row r="780" spans="7:7" x14ac:dyDescent="0.15">
      <c r="G780" s="44"/>
    </row>
    <row r="781" spans="7:7" x14ac:dyDescent="0.15">
      <c r="G781" s="44"/>
    </row>
    <row r="782" spans="7:7" x14ac:dyDescent="0.15">
      <c r="G782" s="44"/>
    </row>
    <row r="783" spans="7:7" x14ac:dyDescent="0.15">
      <c r="G783" s="44"/>
    </row>
    <row r="784" spans="7:7" x14ac:dyDescent="0.15">
      <c r="G784" s="44"/>
    </row>
    <row r="785" spans="7:7" x14ac:dyDescent="0.15">
      <c r="G785" s="44"/>
    </row>
    <row r="786" spans="7:7" x14ac:dyDescent="0.15">
      <c r="G786" s="44"/>
    </row>
    <row r="787" spans="7:7" x14ac:dyDescent="0.15">
      <c r="G787" s="44"/>
    </row>
    <row r="788" spans="7:7" x14ac:dyDescent="0.15">
      <c r="G788" s="44"/>
    </row>
    <row r="789" spans="7:7" x14ac:dyDescent="0.15">
      <c r="G789" s="44"/>
    </row>
    <row r="790" spans="7:7" x14ac:dyDescent="0.15">
      <c r="G790" s="44"/>
    </row>
    <row r="791" spans="7:7" x14ac:dyDescent="0.15">
      <c r="G791" s="44"/>
    </row>
    <row r="792" spans="7:7" x14ac:dyDescent="0.15">
      <c r="G792" s="44"/>
    </row>
    <row r="793" spans="7:7" x14ac:dyDescent="0.15">
      <c r="G793" s="44"/>
    </row>
    <row r="794" spans="7:7" x14ac:dyDescent="0.15">
      <c r="G794" s="44"/>
    </row>
    <row r="795" spans="7:7" x14ac:dyDescent="0.15">
      <c r="G795" s="44"/>
    </row>
    <row r="796" spans="7:7" x14ac:dyDescent="0.15">
      <c r="G796" s="44"/>
    </row>
    <row r="797" spans="7:7" x14ac:dyDescent="0.15">
      <c r="G797" s="44"/>
    </row>
    <row r="798" spans="7:7" x14ac:dyDescent="0.15">
      <c r="G798" s="44"/>
    </row>
    <row r="799" spans="7:7" x14ac:dyDescent="0.15">
      <c r="G799" s="44"/>
    </row>
    <row r="800" spans="7:7" x14ac:dyDescent="0.15">
      <c r="G800" s="44"/>
    </row>
    <row r="801" spans="7:7" x14ac:dyDescent="0.15">
      <c r="G801" s="44"/>
    </row>
    <row r="802" spans="7:7" x14ac:dyDescent="0.15">
      <c r="G802" s="44"/>
    </row>
    <row r="803" spans="7:7" x14ac:dyDescent="0.15">
      <c r="G803" s="44"/>
    </row>
    <row r="804" spans="7:7" x14ac:dyDescent="0.15">
      <c r="G804" s="44"/>
    </row>
    <row r="805" spans="7:7" x14ac:dyDescent="0.15">
      <c r="G805" s="44"/>
    </row>
    <row r="806" spans="7:7" x14ac:dyDescent="0.15">
      <c r="G806" s="44"/>
    </row>
    <row r="807" spans="7:7" x14ac:dyDescent="0.15">
      <c r="G807" s="44"/>
    </row>
    <row r="808" spans="7:7" x14ac:dyDescent="0.15">
      <c r="G808" s="44"/>
    </row>
    <row r="809" spans="7:7" x14ac:dyDescent="0.15">
      <c r="G809" s="44"/>
    </row>
    <row r="810" spans="7:7" x14ac:dyDescent="0.15">
      <c r="G810" s="44"/>
    </row>
    <row r="811" spans="7:7" x14ac:dyDescent="0.15">
      <c r="G811" s="44"/>
    </row>
    <row r="812" spans="7:7" x14ac:dyDescent="0.15">
      <c r="G812" s="44"/>
    </row>
    <row r="813" spans="7:7" x14ac:dyDescent="0.15">
      <c r="G813" s="44"/>
    </row>
    <row r="814" spans="7:7" x14ac:dyDescent="0.15">
      <c r="G814" s="44"/>
    </row>
    <row r="815" spans="7:7" x14ac:dyDescent="0.15">
      <c r="G815" s="44"/>
    </row>
    <row r="816" spans="7:7" x14ac:dyDescent="0.15">
      <c r="G816" s="44"/>
    </row>
    <row r="817" spans="7:7" x14ac:dyDescent="0.15">
      <c r="G817" s="44"/>
    </row>
    <row r="818" spans="7:7" x14ac:dyDescent="0.15">
      <c r="G818" s="44"/>
    </row>
    <row r="819" spans="7:7" x14ac:dyDescent="0.15">
      <c r="G819" s="44"/>
    </row>
    <row r="820" spans="7:7" x14ac:dyDescent="0.15">
      <c r="G820" s="44"/>
    </row>
    <row r="821" spans="7:7" x14ac:dyDescent="0.15">
      <c r="G821" s="44"/>
    </row>
    <row r="822" spans="7:7" x14ac:dyDescent="0.15">
      <c r="G822" s="44"/>
    </row>
    <row r="823" spans="7:7" x14ac:dyDescent="0.15">
      <c r="G823" s="44"/>
    </row>
    <row r="824" spans="7:7" x14ac:dyDescent="0.15">
      <c r="G824" s="44"/>
    </row>
    <row r="825" spans="7:7" x14ac:dyDescent="0.15">
      <c r="G825" s="44"/>
    </row>
    <row r="826" spans="7:7" x14ac:dyDescent="0.15">
      <c r="G826" s="44"/>
    </row>
    <row r="827" spans="7:7" x14ac:dyDescent="0.15">
      <c r="G827" s="44"/>
    </row>
    <row r="828" spans="7:7" x14ac:dyDescent="0.15">
      <c r="G828" s="44"/>
    </row>
    <row r="829" spans="7:7" x14ac:dyDescent="0.15">
      <c r="G829" s="44"/>
    </row>
    <row r="830" spans="7:7" x14ac:dyDescent="0.15">
      <c r="G830" s="44"/>
    </row>
    <row r="831" spans="7:7" x14ac:dyDescent="0.15">
      <c r="G831" s="44"/>
    </row>
    <row r="832" spans="7:7" x14ac:dyDescent="0.15">
      <c r="G832" s="44"/>
    </row>
    <row r="833" spans="7:7" x14ac:dyDescent="0.15">
      <c r="G833" s="44"/>
    </row>
    <row r="834" spans="7:7" x14ac:dyDescent="0.15">
      <c r="G834" s="44"/>
    </row>
    <row r="835" spans="7:7" x14ac:dyDescent="0.15">
      <c r="G835" s="44"/>
    </row>
    <row r="836" spans="7:7" x14ac:dyDescent="0.15">
      <c r="G836" s="44"/>
    </row>
    <row r="837" spans="7:7" x14ac:dyDescent="0.15">
      <c r="G837" s="44"/>
    </row>
    <row r="838" spans="7:7" x14ac:dyDescent="0.15">
      <c r="G838" s="44"/>
    </row>
    <row r="839" spans="7:7" x14ac:dyDescent="0.15">
      <c r="G839" s="44"/>
    </row>
    <row r="840" spans="7:7" x14ac:dyDescent="0.15">
      <c r="G840" s="44"/>
    </row>
    <row r="841" spans="7:7" x14ac:dyDescent="0.15">
      <c r="G841" s="44"/>
    </row>
    <row r="842" spans="7:7" x14ac:dyDescent="0.15">
      <c r="G842" s="44"/>
    </row>
    <row r="843" spans="7:7" x14ac:dyDescent="0.15">
      <c r="G843" s="44"/>
    </row>
    <row r="844" spans="7:7" x14ac:dyDescent="0.15">
      <c r="G844" s="44"/>
    </row>
    <row r="845" spans="7:7" x14ac:dyDescent="0.15">
      <c r="G845" s="44"/>
    </row>
    <row r="846" spans="7:7" x14ac:dyDescent="0.15">
      <c r="G846" s="44"/>
    </row>
    <row r="847" spans="7:7" x14ac:dyDescent="0.15">
      <c r="G847" s="44"/>
    </row>
    <row r="848" spans="7:7" x14ac:dyDescent="0.15">
      <c r="G848" s="44"/>
    </row>
    <row r="849" spans="7:7" x14ac:dyDescent="0.15">
      <c r="G849" s="44"/>
    </row>
    <row r="850" spans="7:7" x14ac:dyDescent="0.15">
      <c r="G850" s="44"/>
    </row>
    <row r="851" spans="7:7" x14ac:dyDescent="0.15">
      <c r="G851" s="44"/>
    </row>
    <row r="852" spans="7:7" x14ac:dyDescent="0.15">
      <c r="G852" s="44"/>
    </row>
    <row r="853" spans="7:7" x14ac:dyDescent="0.15">
      <c r="G853" s="44"/>
    </row>
    <row r="854" spans="7:7" x14ac:dyDescent="0.15">
      <c r="G854" s="44"/>
    </row>
    <row r="855" spans="7:7" x14ac:dyDescent="0.15">
      <c r="G855" s="44"/>
    </row>
    <row r="856" spans="7:7" x14ac:dyDescent="0.15">
      <c r="G856" s="44"/>
    </row>
    <row r="857" spans="7:7" x14ac:dyDescent="0.15">
      <c r="G857" s="44"/>
    </row>
    <row r="858" spans="7:7" x14ac:dyDescent="0.15">
      <c r="G858" s="44"/>
    </row>
    <row r="859" spans="7:7" x14ac:dyDescent="0.15">
      <c r="G859" s="44"/>
    </row>
    <row r="860" spans="7:7" x14ac:dyDescent="0.15">
      <c r="G860" s="44"/>
    </row>
    <row r="861" spans="7:7" x14ac:dyDescent="0.15">
      <c r="G861" s="44"/>
    </row>
    <row r="862" spans="7:7" x14ac:dyDescent="0.15">
      <c r="G862" s="44"/>
    </row>
    <row r="863" spans="7:7" x14ac:dyDescent="0.15">
      <c r="G863" s="44"/>
    </row>
    <row r="864" spans="7:7" x14ac:dyDescent="0.15">
      <c r="G864" s="44"/>
    </row>
    <row r="865" spans="7:7" x14ac:dyDescent="0.15">
      <c r="G865" s="44"/>
    </row>
    <row r="866" spans="7:7" x14ac:dyDescent="0.15">
      <c r="G866" s="44"/>
    </row>
    <row r="867" spans="7:7" x14ac:dyDescent="0.15">
      <c r="G867" s="44"/>
    </row>
    <row r="868" spans="7:7" x14ac:dyDescent="0.15">
      <c r="G868" s="44"/>
    </row>
    <row r="869" spans="7:7" x14ac:dyDescent="0.15">
      <c r="G869" s="44"/>
    </row>
    <row r="870" spans="7:7" x14ac:dyDescent="0.15">
      <c r="G870" s="44"/>
    </row>
    <row r="871" spans="7:7" x14ac:dyDescent="0.15">
      <c r="G871" s="44"/>
    </row>
    <row r="872" spans="7:7" x14ac:dyDescent="0.15">
      <c r="G872" s="44"/>
    </row>
    <row r="873" spans="7:7" x14ac:dyDescent="0.15">
      <c r="G873" s="44"/>
    </row>
    <row r="874" spans="7:7" x14ac:dyDescent="0.15">
      <c r="G874" s="44"/>
    </row>
    <row r="875" spans="7:7" x14ac:dyDescent="0.15">
      <c r="G875" s="44"/>
    </row>
    <row r="876" spans="7:7" x14ac:dyDescent="0.15">
      <c r="G876" s="44"/>
    </row>
    <row r="877" spans="7:7" x14ac:dyDescent="0.15">
      <c r="G877" s="44"/>
    </row>
    <row r="878" spans="7:7" x14ac:dyDescent="0.15">
      <c r="G878" s="44"/>
    </row>
    <row r="879" spans="7:7" x14ac:dyDescent="0.15">
      <c r="G879" s="44"/>
    </row>
    <row r="880" spans="7:7" x14ac:dyDescent="0.15">
      <c r="G880" s="44"/>
    </row>
    <row r="881" spans="7:7" x14ac:dyDescent="0.15">
      <c r="G881" s="44"/>
    </row>
    <row r="882" spans="7:7" x14ac:dyDescent="0.15">
      <c r="G882" s="44"/>
    </row>
    <row r="883" spans="7:7" x14ac:dyDescent="0.15">
      <c r="G883" s="44"/>
    </row>
    <row r="884" spans="7:7" x14ac:dyDescent="0.15">
      <c r="G884" s="44"/>
    </row>
    <row r="885" spans="7:7" x14ac:dyDescent="0.15">
      <c r="G885" s="44"/>
    </row>
    <row r="886" spans="7:7" x14ac:dyDescent="0.15">
      <c r="G886" s="44"/>
    </row>
    <row r="887" spans="7:7" x14ac:dyDescent="0.15">
      <c r="G887" s="44"/>
    </row>
    <row r="888" spans="7:7" x14ac:dyDescent="0.15">
      <c r="G888" s="44"/>
    </row>
    <row r="889" spans="7:7" x14ac:dyDescent="0.15">
      <c r="G889" s="44"/>
    </row>
    <row r="890" spans="7:7" x14ac:dyDescent="0.15">
      <c r="G890" s="44"/>
    </row>
    <row r="891" spans="7:7" x14ac:dyDescent="0.15">
      <c r="G891" s="44"/>
    </row>
    <row r="892" spans="7:7" x14ac:dyDescent="0.15">
      <c r="G892" s="44"/>
    </row>
    <row r="893" spans="7:7" x14ac:dyDescent="0.15">
      <c r="G893" s="44"/>
    </row>
    <row r="894" spans="7:7" x14ac:dyDescent="0.15">
      <c r="G894" s="44"/>
    </row>
    <row r="895" spans="7:7" x14ac:dyDescent="0.15">
      <c r="G895" s="44"/>
    </row>
    <row r="896" spans="7:7" x14ac:dyDescent="0.15">
      <c r="G896" s="44"/>
    </row>
    <row r="897" spans="7:7" x14ac:dyDescent="0.15">
      <c r="G897" s="44"/>
    </row>
    <row r="898" spans="7:7" x14ac:dyDescent="0.15">
      <c r="G898" s="44"/>
    </row>
    <row r="899" spans="7:7" x14ac:dyDescent="0.15">
      <c r="G899" s="44"/>
    </row>
    <row r="900" spans="7:7" x14ac:dyDescent="0.15">
      <c r="G900" s="44"/>
    </row>
    <row r="901" spans="7:7" x14ac:dyDescent="0.15">
      <c r="G901" s="44"/>
    </row>
    <row r="902" spans="7:7" x14ac:dyDescent="0.15">
      <c r="G902" s="44"/>
    </row>
    <row r="903" spans="7:7" x14ac:dyDescent="0.15">
      <c r="G903" s="44"/>
    </row>
    <row r="904" spans="7:7" x14ac:dyDescent="0.15">
      <c r="G904" s="44"/>
    </row>
    <row r="905" spans="7:7" x14ac:dyDescent="0.15">
      <c r="G905" s="44"/>
    </row>
    <row r="906" spans="7:7" x14ac:dyDescent="0.15">
      <c r="G906" s="44"/>
    </row>
    <row r="907" spans="7:7" x14ac:dyDescent="0.15">
      <c r="G907" s="44"/>
    </row>
    <row r="908" spans="7:7" x14ac:dyDescent="0.15">
      <c r="G908" s="44"/>
    </row>
    <row r="909" spans="7:7" x14ac:dyDescent="0.15">
      <c r="G909" s="44"/>
    </row>
    <row r="910" spans="7:7" x14ac:dyDescent="0.15">
      <c r="G910" s="44"/>
    </row>
    <row r="911" spans="7:7" x14ac:dyDescent="0.15">
      <c r="G911" s="44"/>
    </row>
    <row r="912" spans="7:7" x14ac:dyDescent="0.15">
      <c r="G912" s="44"/>
    </row>
    <row r="913" spans="7:7" x14ac:dyDescent="0.15">
      <c r="G913" s="44"/>
    </row>
    <row r="914" spans="7:7" x14ac:dyDescent="0.15">
      <c r="G914" s="44"/>
    </row>
    <row r="915" spans="7:7" x14ac:dyDescent="0.15">
      <c r="G915" s="44"/>
    </row>
    <row r="916" spans="7:7" x14ac:dyDescent="0.15">
      <c r="G916" s="44"/>
    </row>
    <row r="917" spans="7:7" x14ac:dyDescent="0.15">
      <c r="G917" s="44"/>
    </row>
    <row r="918" spans="7:7" x14ac:dyDescent="0.15">
      <c r="G918" s="44"/>
    </row>
    <row r="919" spans="7:7" x14ac:dyDescent="0.15">
      <c r="G919" s="44"/>
    </row>
    <row r="920" spans="7:7" x14ac:dyDescent="0.15">
      <c r="G920" s="44"/>
    </row>
    <row r="921" spans="7:7" x14ac:dyDescent="0.15">
      <c r="G921" s="44"/>
    </row>
    <row r="922" spans="7:7" x14ac:dyDescent="0.15">
      <c r="G922" s="44"/>
    </row>
    <row r="923" spans="7:7" x14ac:dyDescent="0.15">
      <c r="G923" s="44"/>
    </row>
    <row r="924" spans="7:7" x14ac:dyDescent="0.15">
      <c r="G924" s="44"/>
    </row>
    <row r="925" spans="7:7" x14ac:dyDescent="0.15">
      <c r="G925" s="44"/>
    </row>
    <row r="926" spans="7:7" x14ac:dyDescent="0.15">
      <c r="G926" s="44"/>
    </row>
    <row r="927" spans="7:7" x14ac:dyDescent="0.15">
      <c r="G927" s="44"/>
    </row>
    <row r="928" spans="7:7" x14ac:dyDescent="0.15">
      <c r="G928" s="44"/>
    </row>
    <row r="929" spans="7:7" x14ac:dyDescent="0.15">
      <c r="G929" s="44"/>
    </row>
    <row r="930" spans="7:7" x14ac:dyDescent="0.15">
      <c r="G930" s="44"/>
    </row>
    <row r="931" spans="7:7" x14ac:dyDescent="0.15">
      <c r="G931" s="44"/>
    </row>
    <row r="932" spans="7:7" x14ac:dyDescent="0.15">
      <c r="G932" s="44"/>
    </row>
    <row r="933" spans="7:7" x14ac:dyDescent="0.15">
      <c r="G933" s="44"/>
    </row>
    <row r="934" spans="7:7" x14ac:dyDescent="0.15">
      <c r="G934" s="44"/>
    </row>
    <row r="935" spans="7:7" x14ac:dyDescent="0.15">
      <c r="G935" s="44"/>
    </row>
    <row r="936" spans="7:7" x14ac:dyDescent="0.15">
      <c r="G936" s="44"/>
    </row>
    <row r="937" spans="7:7" x14ac:dyDescent="0.15">
      <c r="G937" s="44"/>
    </row>
    <row r="938" spans="7:7" x14ac:dyDescent="0.15">
      <c r="G938" s="44"/>
    </row>
    <row r="939" spans="7:7" x14ac:dyDescent="0.15">
      <c r="G939" s="44"/>
    </row>
    <row r="940" spans="7:7" x14ac:dyDescent="0.15">
      <c r="G940" s="44"/>
    </row>
    <row r="941" spans="7:7" x14ac:dyDescent="0.15">
      <c r="G941" s="44"/>
    </row>
    <row r="942" spans="7:7" x14ac:dyDescent="0.15">
      <c r="G942" s="44"/>
    </row>
    <row r="943" spans="7:7" x14ac:dyDescent="0.15">
      <c r="G943" s="44"/>
    </row>
    <row r="944" spans="7:7" x14ac:dyDescent="0.15">
      <c r="G944" s="44"/>
    </row>
    <row r="945" spans="7:7" x14ac:dyDescent="0.15">
      <c r="G945" s="44"/>
    </row>
    <row r="946" spans="7:7" x14ac:dyDescent="0.15">
      <c r="G946" s="44"/>
    </row>
    <row r="947" spans="7:7" x14ac:dyDescent="0.15">
      <c r="G947" s="44"/>
    </row>
    <row r="948" spans="7:7" x14ac:dyDescent="0.15">
      <c r="G948" s="44"/>
    </row>
    <row r="949" spans="7:7" x14ac:dyDescent="0.15">
      <c r="G949" s="44"/>
    </row>
    <row r="950" spans="7:7" x14ac:dyDescent="0.15">
      <c r="G950" s="44"/>
    </row>
    <row r="951" spans="7:7" x14ac:dyDescent="0.15">
      <c r="G951" s="44"/>
    </row>
    <row r="952" spans="7:7" x14ac:dyDescent="0.15">
      <c r="G952" s="44"/>
    </row>
    <row r="953" spans="7:7" x14ac:dyDescent="0.15">
      <c r="G953" s="44"/>
    </row>
    <row r="954" spans="7:7" x14ac:dyDescent="0.15">
      <c r="G954" s="44"/>
    </row>
    <row r="955" spans="7:7" x14ac:dyDescent="0.15">
      <c r="G955" s="44"/>
    </row>
    <row r="956" spans="7:7" x14ac:dyDescent="0.15">
      <c r="G956" s="44"/>
    </row>
    <row r="957" spans="7:7" x14ac:dyDescent="0.15">
      <c r="G957" s="44"/>
    </row>
    <row r="958" spans="7:7" x14ac:dyDescent="0.15">
      <c r="G958" s="44"/>
    </row>
    <row r="959" spans="7:7" x14ac:dyDescent="0.15">
      <c r="G959" s="44"/>
    </row>
    <row r="960" spans="7:7" x14ac:dyDescent="0.15">
      <c r="G960" s="44"/>
    </row>
    <row r="961" spans="7:7" x14ac:dyDescent="0.15">
      <c r="G961" s="44"/>
    </row>
    <row r="962" spans="7:7" x14ac:dyDescent="0.15">
      <c r="G962" s="44"/>
    </row>
    <row r="963" spans="7:7" x14ac:dyDescent="0.15">
      <c r="G963" s="44"/>
    </row>
    <row r="964" spans="7:7" x14ac:dyDescent="0.15">
      <c r="G964" s="44"/>
    </row>
    <row r="965" spans="7:7" x14ac:dyDescent="0.15">
      <c r="G965" s="44"/>
    </row>
    <row r="966" spans="7:7" x14ac:dyDescent="0.15">
      <c r="G966" s="44"/>
    </row>
    <row r="967" spans="7:7" x14ac:dyDescent="0.15">
      <c r="G967" s="44"/>
    </row>
    <row r="968" spans="7:7" x14ac:dyDescent="0.15">
      <c r="G968" s="44"/>
    </row>
    <row r="969" spans="7:7" x14ac:dyDescent="0.15">
      <c r="G969" s="44"/>
    </row>
    <row r="970" spans="7:7" x14ac:dyDescent="0.15">
      <c r="G970" s="44"/>
    </row>
    <row r="971" spans="7:7" x14ac:dyDescent="0.15">
      <c r="G971" s="44"/>
    </row>
    <row r="972" spans="7:7" x14ac:dyDescent="0.15">
      <c r="G972" s="44"/>
    </row>
    <row r="973" spans="7:7" x14ac:dyDescent="0.15">
      <c r="G973" s="44"/>
    </row>
    <row r="974" spans="7:7" x14ac:dyDescent="0.15">
      <c r="G974" s="44"/>
    </row>
    <row r="975" spans="7:7" x14ac:dyDescent="0.15">
      <c r="G975" s="44"/>
    </row>
    <row r="976" spans="7:7" x14ac:dyDescent="0.15">
      <c r="G976" s="44"/>
    </row>
    <row r="977" spans="7:7" x14ac:dyDescent="0.15">
      <c r="G977" s="44"/>
    </row>
    <row r="978" spans="7:7" x14ac:dyDescent="0.15">
      <c r="G978" s="44"/>
    </row>
    <row r="979" spans="7:7" x14ac:dyDescent="0.15">
      <c r="G979" s="44"/>
    </row>
    <row r="980" spans="7:7" x14ac:dyDescent="0.15">
      <c r="G980" s="44"/>
    </row>
    <row r="981" spans="7:7" x14ac:dyDescent="0.15">
      <c r="G981" s="44"/>
    </row>
    <row r="982" spans="7:7" x14ac:dyDescent="0.15">
      <c r="G982" s="44"/>
    </row>
    <row r="983" spans="7:7" x14ac:dyDescent="0.15">
      <c r="G983" s="44"/>
    </row>
    <row r="984" spans="7:7" x14ac:dyDescent="0.15">
      <c r="G984" s="44"/>
    </row>
    <row r="985" spans="7:7" x14ac:dyDescent="0.15">
      <c r="G985" s="44"/>
    </row>
    <row r="986" spans="7:7" x14ac:dyDescent="0.15">
      <c r="G986" s="44"/>
    </row>
    <row r="987" spans="7:7" x14ac:dyDescent="0.15">
      <c r="G987" s="44"/>
    </row>
    <row r="988" spans="7:7" x14ac:dyDescent="0.15">
      <c r="G988" s="44"/>
    </row>
    <row r="989" spans="7:7" x14ac:dyDescent="0.15">
      <c r="G989" s="44"/>
    </row>
    <row r="990" spans="7:7" x14ac:dyDescent="0.15">
      <c r="G990" s="44"/>
    </row>
    <row r="991" spans="7:7" x14ac:dyDescent="0.15">
      <c r="G991" s="44"/>
    </row>
    <row r="992" spans="7:7" x14ac:dyDescent="0.15">
      <c r="G992" s="44"/>
    </row>
    <row r="993" spans="7:7" x14ac:dyDescent="0.15">
      <c r="G993" s="44"/>
    </row>
    <row r="994" spans="7:7" x14ac:dyDescent="0.15">
      <c r="G994" s="44"/>
    </row>
    <row r="995" spans="7:7" x14ac:dyDescent="0.15">
      <c r="G995" s="44"/>
    </row>
    <row r="996" spans="7:7" x14ac:dyDescent="0.15">
      <c r="G996" s="44"/>
    </row>
    <row r="997" spans="7:7" x14ac:dyDescent="0.15">
      <c r="G997" s="44"/>
    </row>
    <row r="998" spans="7:7" x14ac:dyDescent="0.15">
      <c r="G998" s="44"/>
    </row>
    <row r="999" spans="7:7" x14ac:dyDescent="0.15">
      <c r="G999" s="44"/>
    </row>
    <row r="1000" spans="7:7" x14ac:dyDescent="0.15">
      <c r="G1000" s="44"/>
    </row>
    <row r="1001" spans="7:7" x14ac:dyDescent="0.15">
      <c r="G1001" s="44"/>
    </row>
    <row r="1002" spans="7:7" x14ac:dyDescent="0.15">
      <c r="G1002" s="44"/>
    </row>
    <row r="1003" spans="7:7" x14ac:dyDescent="0.15">
      <c r="G1003" s="44"/>
    </row>
    <row r="1004" spans="7:7" x14ac:dyDescent="0.15">
      <c r="G1004" s="44"/>
    </row>
    <row r="1005" spans="7:7" x14ac:dyDescent="0.15">
      <c r="G1005" s="44"/>
    </row>
    <row r="1006" spans="7:7" x14ac:dyDescent="0.15">
      <c r="G1006" s="44"/>
    </row>
    <row r="1007" spans="7:7" x14ac:dyDescent="0.15">
      <c r="G1007" s="44"/>
    </row>
    <row r="1008" spans="7:7" x14ac:dyDescent="0.15">
      <c r="G1008" s="44"/>
    </row>
    <row r="1009" spans="7:7" x14ac:dyDescent="0.15">
      <c r="G1009" s="44"/>
    </row>
    <row r="1010" spans="7:7" x14ac:dyDescent="0.15">
      <c r="G1010" s="44"/>
    </row>
  </sheetData>
  <autoFilter ref="A1:F1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1"/>
  <sheetViews>
    <sheetView zoomScale="70" zoomScaleNormal="70" zoomScalePageLayoutView="70" workbookViewId="0">
      <pane ySplit="1" topLeftCell="A55" activePane="bottomLeft" state="frozen"/>
      <selection pane="bottomLeft" activeCell="C61" sqref="C61"/>
    </sheetView>
  </sheetViews>
  <sheetFormatPr baseColWidth="10" defaultColWidth="14.5" defaultRowHeight="15.75" customHeight="1" x14ac:dyDescent="0.2"/>
  <cols>
    <col min="1" max="1" width="57.83203125" style="13" customWidth="1"/>
    <col min="2" max="2" width="27.1640625" style="13" customWidth="1"/>
    <col min="3" max="3" width="28.33203125" style="11" customWidth="1"/>
    <col min="4" max="4" width="9.1640625" style="11" customWidth="1"/>
    <col min="5" max="16384" width="14.5" style="11"/>
  </cols>
  <sheetData>
    <row r="1" spans="1:27" ht="15.75" customHeight="1" x14ac:dyDescent="0.2">
      <c r="A1" s="12" t="s">
        <v>0</v>
      </c>
      <c r="B1" s="13" t="s">
        <v>2</v>
      </c>
      <c r="C1" s="14" t="s">
        <v>3</v>
      </c>
      <c r="D1" s="14" t="s">
        <v>15</v>
      </c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">
      <c r="A2" s="13" t="s">
        <v>247</v>
      </c>
      <c r="C2" s="15"/>
      <c r="D2" s="15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">
      <c r="B3" s="13" t="s">
        <v>330</v>
      </c>
      <c r="C3" s="15"/>
      <c r="D3" s="16"/>
      <c r="E3" s="16"/>
      <c r="F3" s="16"/>
      <c r="G3" s="15"/>
      <c r="I3" s="16"/>
      <c r="J3" s="16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 x14ac:dyDescent="0.2">
      <c r="B4" s="13" t="s">
        <v>331</v>
      </c>
      <c r="C4" s="15"/>
      <c r="D4" s="16"/>
      <c r="E4" s="16"/>
      <c r="F4" s="16"/>
      <c r="G4" s="15"/>
      <c r="I4" s="16"/>
      <c r="J4" s="16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">
      <c r="B5" s="13" t="s">
        <v>332</v>
      </c>
      <c r="C5" s="15"/>
      <c r="D5" s="16"/>
      <c r="E5" s="16"/>
      <c r="F5" s="15"/>
      <c r="G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">
      <c r="B6" s="13" t="s">
        <v>333</v>
      </c>
      <c r="C6" s="16"/>
      <c r="D6" s="16"/>
      <c r="E6" s="16"/>
      <c r="F6" s="15"/>
      <c r="G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">
      <c r="B7" s="13" t="s">
        <v>334</v>
      </c>
      <c r="C7" s="16"/>
      <c r="D7" s="16"/>
      <c r="E7" s="16"/>
      <c r="F7" s="15"/>
      <c r="G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">
      <c r="B8" s="13" t="s">
        <v>335</v>
      </c>
      <c r="C8" s="15"/>
      <c r="D8" s="16"/>
      <c r="E8" s="16"/>
      <c r="F8" s="16"/>
      <c r="G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">
      <c r="A9" s="13" t="s">
        <v>55</v>
      </c>
      <c r="B9" s="13" t="s">
        <v>248</v>
      </c>
      <c r="C9" s="15"/>
      <c r="D9" s="16"/>
      <c r="E9" s="16"/>
      <c r="F9" s="16"/>
      <c r="G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">
      <c r="C10" s="17" t="s">
        <v>249</v>
      </c>
      <c r="D10" s="16"/>
      <c r="E10" s="16"/>
      <c r="F10" s="16"/>
      <c r="G10" s="15"/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 x14ac:dyDescent="0.2">
      <c r="C11" s="13" t="s">
        <v>250</v>
      </c>
      <c r="D11" s="15"/>
      <c r="E11" s="16"/>
      <c r="F11" s="16"/>
      <c r="G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 x14ac:dyDescent="0.2">
      <c r="C12" s="13"/>
      <c r="D12" s="13" t="s">
        <v>336</v>
      </c>
      <c r="E12" s="15"/>
      <c r="F12" s="15"/>
      <c r="G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2">
      <c r="C13" s="13"/>
      <c r="D13" s="13" t="s">
        <v>337</v>
      </c>
      <c r="E13" s="16"/>
      <c r="F13" s="15"/>
      <c r="G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 x14ac:dyDescent="0.2">
      <c r="C14" s="13"/>
      <c r="D14" s="13" t="s">
        <v>338</v>
      </c>
      <c r="E14" s="16"/>
      <c r="F14" s="15"/>
      <c r="G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 x14ac:dyDescent="0.2">
      <c r="A15" s="11"/>
      <c r="C15" s="13" t="s">
        <v>251</v>
      </c>
      <c r="D15" s="15"/>
      <c r="E15" s="15"/>
      <c r="F15" s="15"/>
      <c r="G15" s="18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A16" s="11"/>
      <c r="D16" s="13" t="s">
        <v>339</v>
      </c>
      <c r="E16" s="15"/>
      <c r="F16" s="15"/>
      <c r="G16" s="18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" customHeight="1" x14ac:dyDescent="0.2">
      <c r="A17" s="11"/>
      <c r="C17" s="13" t="s">
        <v>252</v>
      </c>
      <c r="D17" s="15"/>
      <c r="E17" s="15"/>
      <c r="F17" s="15"/>
      <c r="G17" s="18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" customHeight="1" x14ac:dyDescent="0.2">
      <c r="A18" s="11"/>
      <c r="D18" s="13" t="s">
        <v>340</v>
      </c>
      <c r="E18" s="15"/>
      <c r="F18" s="15"/>
      <c r="G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">
      <c r="A19" s="11"/>
      <c r="C19" s="13" t="s">
        <v>253</v>
      </c>
      <c r="D19" s="15"/>
      <c r="E19" s="15"/>
      <c r="F19" s="15"/>
      <c r="G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">
      <c r="A20" s="11"/>
      <c r="D20" s="13" t="s">
        <v>341</v>
      </c>
      <c r="E20" s="15"/>
      <c r="F20" s="15"/>
      <c r="G20" s="18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">
      <c r="A21" s="11"/>
      <c r="C21" s="13" t="s">
        <v>254</v>
      </c>
      <c r="D21" s="15"/>
      <c r="E21" s="15"/>
      <c r="F21" s="15"/>
      <c r="G21" s="18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 x14ac:dyDescent="0.2">
      <c r="A22" s="11"/>
      <c r="D22" s="13" t="s">
        <v>342</v>
      </c>
      <c r="E22" s="15"/>
      <c r="F22" s="15"/>
      <c r="G22" s="18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 x14ac:dyDescent="0.2">
      <c r="A23" s="11"/>
      <c r="C23" s="13" t="s">
        <v>255</v>
      </c>
      <c r="D23" s="15"/>
      <c r="E23" s="15"/>
      <c r="F23" s="15"/>
      <c r="G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 x14ac:dyDescent="0.2">
      <c r="A24" s="11"/>
      <c r="D24" s="13" t="s">
        <v>343</v>
      </c>
      <c r="E24" s="15"/>
      <c r="F24" s="15"/>
      <c r="G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" x14ac:dyDescent="0.2">
      <c r="A25" s="11"/>
      <c r="C25" s="13" t="s">
        <v>256</v>
      </c>
      <c r="D25" s="16"/>
      <c r="E25" s="15"/>
      <c r="F25" s="15"/>
      <c r="G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4" x14ac:dyDescent="0.2">
      <c r="A26" s="11"/>
      <c r="D26" s="13" t="s">
        <v>344</v>
      </c>
      <c r="E26" s="16"/>
      <c r="F26" s="15"/>
      <c r="G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4" x14ac:dyDescent="0.2">
      <c r="A27" s="11"/>
      <c r="D27" s="13" t="s">
        <v>345</v>
      </c>
      <c r="E27" s="15"/>
      <c r="F27" s="15"/>
      <c r="G27" s="18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" x14ac:dyDescent="0.2">
      <c r="A28" s="11"/>
      <c r="C28" s="13" t="s">
        <v>257</v>
      </c>
      <c r="D28" s="15"/>
      <c r="E28" s="15"/>
      <c r="F28" s="15"/>
      <c r="G28" s="18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4" x14ac:dyDescent="0.2">
      <c r="A29" s="11"/>
      <c r="D29" s="13" t="s">
        <v>346</v>
      </c>
      <c r="E29" s="15"/>
      <c r="F29" s="15"/>
      <c r="G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" x14ac:dyDescent="0.2">
      <c r="A30" s="11"/>
      <c r="D30" s="13" t="s">
        <v>347</v>
      </c>
      <c r="E30" s="15"/>
      <c r="F30" s="15"/>
      <c r="G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4" x14ac:dyDescent="0.2">
      <c r="A31" s="11"/>
      <c r="C31" s="13" t="s">
        <v>258</v>
      </c>
      <c r="D31" s="16"/>
      <c r="E31" s="15"/>
      <c r="F31" s="15"/>
      <c r="G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4" x14ac:dyDescent="0.2">
      <c r="A32" s="11"/>
      <c r="D32" s="13" t="s">
        <v>348</v>
      </c>
      <c r="E32" s="16"/>
      <c r="F32" s="15"/>
      <c r="G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4" x14ac:dyDescent="0.2">
      <c r="A33" s="11"/>
      <c r="C33" s="13" t="s">
        <v>259</v>
      </c>
      <c r="D33" s="16"/>
      <c r="E33" s="16"/>
      <c r="F33" s="15"/>
      <c r="G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4" x14ac:dyDescent="0.2">
      <c r="A34" s="11"/>
      <c r="D34" s="13" t="s">
        <v>349</v>
      </c>
      <c r="E34" s="15"/>
      <c r="F34" s="15"/>
      <c r="G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4" x14ac:dyDescent="0.2">
      <c r="A35" s="11"/>
      <c r="D35" s="10" t="s">
        <v>260</v>
      </c>
      <c r="E35" s="15"/>
      <c r="F35" s="15"/>
      <c r="G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4" x14ac:dyDescent="0.2">
      <c r="A36" s="11"/>
      <c r="C36" s="13" t="s">
        <v>261</v>
      </c>
      <c r="D36" s="15"/>
      <c r="E36" s="15"/>
      <c r="F36" s="15"/>
      <c r="G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4" x14ac:dyDescent="0.2">
      <c r="A37" s="11"/>
      <c r="D37" s="13" t="s">
        <v>350</v>
      </c>
      <c r="E37" s="15"/>
      <c r="F37" s="15"/>
      <c r="G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4" x14ac:dyDescent="0.2">
      <c r="A38" s="13" t="s">
        <v>325</v>
      </c>
      <c r="D38" s="13"/>
      <c r="E38" s="15"/>
      <c r="F38" s="15"/>
      <c r="G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4" x14ac:dyDescent="0.2">
      <c r="B39" s="13" t="s">
        <v>31</v>
      </c>
      <c r="D39" s="13"/>
      <c r="E39" s="15"/>
      <c r="F39" s="15"/>
      <c r="G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4" x14ac:dyDescent="0.2">
      <c r="B40" s="13" t="s">
        <v>32</v>
      </c>
      <c r="D40" s="13"/>
      <c r="E40" s="15"/>
      <c r="F40" s="15"/>
      <c r="G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4" x14ac:dyDescent="0.2">
      <c r="B41" s="13" t="s">
        <v>33</v>
      </c>
      <c r="D41" s="13"/>
      <c r="E41" s="15"/>
      <c r="F41" s="15"/>
      <c r="G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4" x14ac:dyDescent="0.2">
      <c r="B42" s="13" t="s">
        <v>34</v>
      </c>
      <c r="D42" s="13"/>
      <c r="E42" s="15"/>
      <c r="F42" s="15"/>
      <c r="G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4" x14ac:dyDescent="0.2">
      <c r="B43" s="13" t="s">
        <v>35</v>
      </c>
      <c r="D43" s="13"/>
      <c r="E43" s="15"/>
      <c r="F43" s="15"/>
      <c r="G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4" x14ac:dyDescent="0.2">
      <c r="B44" s="13" t="s">
        <v>36</v>
      </c>
      <c r="D44" s="13"/>
      <c r="E44" s="15"/>
      <c r="F44" s="15"/>
      <c r="G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4" x14ac:dyDescent="0.2">
      <c r="B45" s="13" t="s">
        <v>326</v>
      </c>
      <c r="D45" s="13"/>
      <c r="E45" s="15"/>
      <c r="F45" s="15"/>
      <c r="G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" x14ac:dyDescent="0.2">
      <c r="A46" s="11"/>
      <c r="C46" s="13" t="s">
        <v>57</v>
      </c>
      <c r="D46" s="15"/>
      <c r="E46" s="15"/>
      <c r="F46" s="15"/>
      <c r="G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4" x14ac:dyDescent="0.2">
      <c r="A47" s="11"/>
      <c r="D47" s="13" t="s">
        <v>351</v>
      </c>
      <c r="E47" s="15"/>
      <c r="F47" s="15"/>
      <c r="G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4" x14ac:dyDescent="0.2">
      <c r="A48" s="11"/>
      <c r="D48" s="13" t="s">
        <v>352</v>
      </c>
      <c r="E48" s="16"/>
      <c r="F48" s="15"/>
      <c r="G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4" x14ac:dyDescent="0.2">
      <c r="A49" s="11"/>
      <c r="D49" s="13" t="s">
        <v>353</v>
      </c>
      <c r="E49" s="15"/>
      <c r="F49" s="15"/>
      <c r="G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4" x14ac:dyDescent="0.2">
      <c r="A50" s="11"/>
      <c r="C50" s="13" t="s">
        <v>58</v>
      </c>
      <c r="D50" s="15"/>
      <c r="E50" s="15"/>
      <c r="F50" s="15"/>
      <c r="G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4" x14ac:dyDescent="0.2">
      <c r="A51" s="11"/>
      <c r="D51" s="13" t="s">
        <v>354</v>
      </c>
      <c r="E51" s="15"/>
      <c r="F51" s="15"/>
      <c r="G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" x14ac:dyDescent="0.2">
      <c r="A52" s="11"/>
      <c r="D52" s="13" t="s">
        <v>355</v>
      </c>
      <c r="E52" s="15"/>
      <c r="F52" s="15"/>
      <c r="G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4" x14ac:dyDescent="0.2">
      <c r="A53" s="11"/>
      <c r="D53" s="13" t="s">
        <v>356</v>
      </c>
      <c r="E53" s="15"/>
      <c r="F53" s="15"/>
      <c r="G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" x14ac:dyDescent="0.2">
      <c r="A54" s="11"/>
      <c r="D54" s="13" t="s">
        <v>357</v>
      </c>
      <c r="E54" s="15"/>
      <c r="F54" s="15"/>
      <c r="G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4" x14ac:dyDescent="0.2">
      <c r="A55" s="11"/>
      <c r="D55" s="13" t="s">
        <v>358</v>
      </c>
      <c r="E55" s="16"/>
      <c r="F55" s="15"/>
      <c r="G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4" x14ac:dyDescent="0.2">
      <c r="A56" s="11"/>
      <c r="D56" s="13" t="s">
        <v>359</v>
      </c>
      <c r="E56" s="16"/>
      <c r="F56" s="15"/>
      <c r="G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4" x14ac:dyDescent="0.2">
      <c r="A57" s="11"/>
      <c r="D57" s="13" t="s">
        <v>360</v>
      </c>
      <c r="E57" s="15"/>
      <c r="F57" s="15"/>
      <c r="G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4" x14ac:dyDescent="0.2">
      <c r="A58" s="11"/>
      <c r="B58" s="13" t="s">
        <v>327</v>
      </c>
      <c r="D58" s="13"/>
      <c r="E58" s="15"/>
      <c r="F58" s="15"/>
      <c r="G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4" x14ac:dyDescent="0.2">
      <c r="A59" s="11"/>
      <c r="C59" s="13" t="s">
        <v>59</v>
      </c>
      <c r="D59" s="15"/>
      <c r="E59" s="15"/>
      <c r="F59" s="15"/>
      <c r="G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4" x14ac:dyDescent="0.2">
      <c r="A60" s="11"/>
      <c r="D60" s="13" t="s">
        <v>361</v>
      </c>
      <c r="E60" s="15"/>
      <c r="F60" s="15"/>
      <c r="G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4" x14ac:dyDescent="0.2">
      <c r="A61" s="11"/>
      <c r="D61" s="13" t="s">
        <v>362</v>
      </c>
      <c r="E61" s="15"/>
      <c r="F61" s="15"/>
      <c r="G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4" x14ac:dyDescent="0.2">
      <c r="A62" s="11"/>
      <c r="C62" s="13" t="s">
        <v>60</v>
      </c>
      <c r="D62" s="16"/>
      <c r="E62" s="15"/>
      <c r="F62" s="15"/>
      <c r="G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4" x14ac:dyDescent="0.2">
      <c r="A63" s="11"/>
      <c r="D63" s="13" t="s">
        <v>363</v>
      </c>
      <c r="E63" s="16"/>
      <c r="F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4" x14ac:dyDescent="0.2">
      <c r="A64" s="11"/>
      <c r="C64" s="13" t="s">
        <v>61</v>
      </c>
      <c r="D64" s="15"/>
      <c r="E64" s="15"/>
      <c r="F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4" x14ac:dyDescent="0.2">
      <c r="A65" s="11"/>
      <c r="D65" s="13" t="s">
        <v>364</v>
      </c>
      <c r="E65" s="15"/>
      <c r="F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4" x14ac:dyDescent="0.2">
      <c r="A66" s="11"/>
      <c r="C66" s="13" t="s">
        <v>62</v>
      </c>
      <c r="D66" s="15"/>
      <c r="E66" s="15"/>
      <c r="F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4" x14ac:dyDescent="0.2">
      <c r="A67" s="11"/>
      <c r="C67" s="13"/>
      <c r="D67" s="13" t="s">
        <v>365</v>
      </c>
      <c r="E67" s="15"/>
      <c r="F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4" x14ac:dyDescent="0.2">
      <c r="A68" s="11"/>
      <c r="C68" s="13"/>
      <c r="D68" s="13" t="s">
        <v>366</v>
      </c>
      <c r="E68" s="15"/>
      <c r="F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4" x14ac:dyDescent="0.2">
      <c r="A69" s="11"/>
      <c r="C69" s="13"/>
      <c r="D69" s="13" t="s">
        <v>367</v>
      </c>
      <c r="E69" s="15"/>
      <c r="F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4" x14ac:dyDescent="0.2">
      <c r="A70" s="11"/>
      <c r="C70" s="13"/>
      <c r="D70" s="13" t="s">
        <v>368</v>
      </c>
      <c r="E70" s="16"/>
      <c r="F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4" x14ac:dyDescent="0.2">
      <c r="A71" s="11"/>
      <c r="C71" s="13"/>
      <c r="D71" s="13" t="s">
        <v>369</v>
      </c>
      <c r="E71" s="16"/>
      <c r="F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4" x14ac:dyDescent="0.2">
      <c r="A72" s="11"/>
      <c r="B72" s="13" t="s">
        <v>328</v>
      </c>
      <c r="C72" s="13"/>
      <c r="D72" s="13"/>
      <c r="E72" s="16"/>
      <c r="F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4" x14ac:dyDescent="0.2">
      <c r="A73" s="11"/>
      <c r="C73" s="13" t="s">
        <v>63</v>
      </c>
      <c r="D73" s="15"/>
      <c r="E73" s="15"/>
      <c r="F73" s="15"/>
      <c r="G73" s="18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4" x14ac:dyDescent="0.2">
      <c r="A74" s="11"/>
      <c r="C74" s="13"/>
      <c r="D74" s="13" t="s">
        <v>370</v>
      </c>
      <c r="E74" s="15"/>
      <c r="F74" s="15"/>
      <c r="G74" s="18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4" x14ac:dyDescent="0.2">
      <c r="A75" s="11"/>
      <c r="C75" s="13"/>
      <c r="D75" s="13" t="s">
        <v>371</v>
      </c>
      <c r="E75" s="15"/>
      <c r="F75" s="15"/>
      <c r="G75" s="1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4" x14ac:dyDescent="0.2">
      <c r="A76" s="11"/>
      <c r="C76" s="13"/>
      <c r="D76" s="13" t="s">
        <v>372</v>
      </c>
      <c r="E76" s="15"/>
      <c r="F76" s="15"/>
      <c r="G76" s="1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4" x14ac:dyDescent="0.2">
      <c r="A77" s="11"/>
      <c r="C77" s="13"/>
      <c r="D77" s="13" t="s">
        <v>373</v>
      </c>
      <c r="E77" s="16"/>
      <c r="F77" s="15"/>
      <c r="G77" s="18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4" x14ac:dyDescent="0.2">
      <c r="A78" s="11"/>
      <c r="C78" s="13" t="s">
        <v>64</v>
      </c>
      <c r="D78" s="16"/>
      <c r="E78" s="16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4" x14ac:dyDescent="0.2">
      <c r="A79" s="11"/>
      <c r="C79" s="13"/>
      <c r="D79" s="13" t="s">
        <v>374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4" x14ac:dyDescent="0.2">
      <c r="A80" s="11"/>
      <c r="C80" s="13"/>
      <c r="D80" s="13" t="s">
        <v>375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4" x14ac:dyDescent="0.2">
      <c r="A81" s="11"/>
      <c r="C81" s="13" t="s">
        <v>65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4" x14ac:dyDescent="0.2">
      <c r="A82" s="11"/>
      <c r="C82" s="13"/>
      <c r="D82" s="13" t="s">
        <v>376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4" x14ac:dyDescent="0.2">
      <c r="A83" s="11"/>
      <c r="C83" s="13"/>
      <c r="D83" s="13" t="s">
        <v>377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4" x14ac:dyDescent="0.2">
      <c r="A84" s="11"/>
      <c r="C84" s="13" t="s">
        <v>66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4" x14ac:dyDescent="0.2">
      <c r="A85" s="11"/>
      <c r="C85" s="13"/>
      <c r="D85" s="13" t="s">
        <v>378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4" x14ac:dyDescent="0.2">
      <c r="A86" s="11"/>
      <c r="C86" s="13" t="s">
        <v>67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4" x14ac:dyDescent="0.2">
      <c r="A87" s="11"/>
      <c r="C87" s="13"/>
      <c r="D87" s="13" t="s">
        <v>379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4" x14ac:dyDescent="0.2">
      <c r="A88" s="11"/>
      <c r="C88" s="13" t="s">
        <v>68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4" x14ac:dyDescent="0.2">
      <c r="A89" s="11"/>
      <c r="C89" s="13"/>
      <c r="D89" s="13" t="s">
        <v>380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4" x14ac:dyDescent="0.2">
      <c r="A90" s="11"/>
      <c r="C90" s="13"/>
      <c r="D90" s="13" t="s">
        <v>381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4" x14ac:dyDescent="0.2">
      <c r="A91" s="11"/>
      <c r="C91" s="13" t="s">
        <v>69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4" x14ac:dyDescent="0.2">
      <c r="A92" s="11"/>
      <c r="C92" s="13"/>
      <c r="D92" s="13" t="s">
        <v>382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4" x14ac:dyDescent="0.2">
      <c r="A93" s="11"/>
      <c r="C93" s="13" t="s">
        <v>70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4" x14ac:dyDescent="0.2">
      <c r="A94" s="11"/>
      <c r="C94" s="13"/>
      <c r="D94" s="13" t="s">
        <v>383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4" x14ac:dyDescent="0.2">
      <c r="A95" s="11"/>
      <c r="C95" s="13"/>
      <c r="D95" s="13" t="s">
        <v>384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4" x14ac:dyDescent="0.2">
      <c r="A96" s="11"/>
      <c r="C96" s="13"/>
      <c r="D96" s="13" t="s">
        <v>385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4" x14ac:dyDescent="0.2">
      <c r="A97" s="11"/>
      <c r="C97" s="13"/>
      <c r="D97" s="13" t="s">
        <v>386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4" x14ac:dyDescent="0.2">
      <c r="A98" s="11"/>
      <c r="C98" s="13"/>
      <c r="D98" s="13" t="s">
        <v>387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4" x14ac:dyDescent="0.2">
      <c r="A99" s="11"/>
      <c r="C99" s="13"/>
      <c r="D99" s="13" t="s">
        <v>388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4" x14ac:dyDescent="0.2">
      <c r="A100" s="11"/>
      <c r="C100" s="13"/>
      <c r="D100" s="13" t="s">
        <v>389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4" x14ac:dyDescent="0.2">
      <c r="A101" s="11"/>
      <c r="B101" s="13" t="s">
        <v>71</v>
      </c>
      <c r="C101" s="13"/>
      <c r="D101" s="13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4" x14ac:dyDescent="0.2">
      <c r="A102" s="11"/>
      <c r="C102" s="13" t="s">
        <v>72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4" x14ac:dyDescent="0.2">
      <c r="A103" s="11"/>
      <c r="C103" s="13"/>
      <c r="D103" s="13" t="s">
        <v>390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4" x14ac:dyDescent="0.2">
      <c r="A104" s="11"/>
      <c r="C104" s="13"/>
      <c r="D104" s="13" t="s">
        <v>391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4" x14ac:dyDescent="0.2">
      <c r="A105" s="11"/>
      <c r="C105" s="13" t="s">
        <v>73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4" x14ac:dyDescent="0.2">
      <c r="A106" s="11"/>
      <c r="C106" s="13"/>
      <c r="D106" s="13" t="s">
        <v>392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4" x14ac:dyDescent="0.2">
      <c r="A107" s="11"/>
      <c r="C107" s="13" t="s">
        <v>74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4" x14ac:dyDescent="0.2">
      <c r="A108" s="11"/>
      <c r="C108" s="13"/>
      <c r="D108" s="13" t="s">
        <v>393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4" x14ac:dyDescent="0.2">
      <c r="A109" s="11"/>
      <c r="C109" s="13"/>
      <c r="D109" s="13" t="s">
        <v>394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4" x14ac:dyDescent="0.2">
      <c r="A110" s="11"/>
      <c r="C110" s="13" t="s">
        <v>75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4" x14ac:dyDescent="0.2">
      <c r="A111" s="11"/>
      <c r="C111" s="13"/>
      <c r="D111" s="13" t="s">
        <v>382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4" x14ac:dyDescent="0.2">
      <c r="A112" s="11"/>
      <c r="C112" s="13" t="s">
        <v>76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4" x14ac:dyDescent="0.2">
      <c r="A113" s="11"/>
      <c r="C113" s="13"/>
      <c r="D113" s="13" t="s">
        <v>395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4" x14ac:dyDescent="0.2">
      <c r="A114" s="11"/>
      <c r="C114" s="13"/>
      <c r="D114" s="13" t="s">
        <v>396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4" x14ac:dyDescent="0.2">
      <c r="A115" s="11"/>
      <c r="C115" s="13"/>
      <c r="D115" s="13" t="s">
        <v>397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4" x14ac:dyDescent="0.2">
      <c r="A116" s="11"/>
      <c r="C116" s="13"/>
      <c r="D116" s="13" t="s">
        <v>398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4" x14ac:dyDescent="0.2">
      <c r="A117" s="11"/>
      <c r="C117" s="13"/>
      <c r="D117" s="13" t="s">
        <v>399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4" x14ac:dyDescent="0.2">
      <c r="A118" s="11"/>
      <c r="C118" s="13"/>
      <c r="D118" s="13" t="s">
        <v>400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4" x14ac:dyDescent="0.2">
      <c r="A119" s="11"/>
      <c r="B119" s="13" t="s">
        <v>77</v>
      </c>
      <c r="C119" s="13"/>
      <c r="D119" s="13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4" x14ac:dyDescent="0.2">
      <c r="A120" s="11"/>
      <c r="C120" s="13" t="s">
        <v>78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4" x14ac:dyDescent="0.2">
      <c r="A121" s="11"/>
      <c r="C121" s="13"/>
      <c r="D121" s="13" t="s">
        <v>401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4" x14ac:dyDescent="0.2">
      <c r="A122" s="11"/>
      <c r="C122" s="13"/>
      <c r="D122" s="13" t="s">
        <v>402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4" x14ac:dyDescent="0.2">
      <c r="A123" s="11"/>
      <c r="C123" s="13"/>
      <c r="D123" s="13" t="s">
        <v>403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4" x14ac:dyDescent="0.2">
      <c r="A124" s="11"/>
      <c r="C124" s="13" t="s">
        <v>79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4" x14ac:dyDescent="0.2">
      <c r="A125" s="11"/>
      <c r="C125" s="13"/>
      <c r="D125" s="13" t="s">
        <v>404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4" x14ac:dyDescent="0.2">
      <c r="A126" s="11"/>
      <c r="C126" s="13" t="s">
        <v>80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4" x14ac:dyDescent="0.2">
      <c r="A127" s="11"/>
      <c r="C127" s="13"/>
      <c r="D127" s="13" t="s">
        <v>405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4" x14ac:dyDescent="0.2">
      <c r="A128" s="11"/>
      <c r="C128" s="13" t="s">
        <v>81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4" x14ac:dyDescent="0.2">
      <c r="A129" s="11"/>
      <c r="C129" s="13"/>
      <c r="D129" s="13" t="s">
        <v>406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4" x14ac:dyDescent="0.2">
      <c r="A130" s="11"/>
      <c r="C130" s="13"/>
      <c r="D130" s="13" t="s">
        <v>407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4" x14ac:dyDescent="0.2">
      <c r="A131" s="11"/>
      <c r="C131" s="13"/>
      <c r="D131" s="13" t="s">
        <v>408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4" x14ac:dyDescent="0.2">
      <c r="A132" s="11"/>
      <c r="C132" s="13"/>
      <c r="D132" s="13" t="s">
        <v>409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4" x14ac:dyDescent="0.2">
      <c r="A133" s="11"/>
      <c r="C133" s="13"/>
      <c r="D133" s="13" t="s">
        <v>410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4" x14ac:dyDescent="0.2">
      <c r="A134" s="11"/>
      <c r="C134" s="13"/>
      <c r="D134" s="13" t="s">
        <v>411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4" x14ac:dyDescent="0.2">
      <c r="A135" s="11"/>
      <c r="B135" s="13" t="s">
        <v>82</v>
      </c>
      <c r="C135" s="13"/>
      <c r="D135" s="13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4" x14ac:dyDescent="0.2">
      <c r="A136" s="11"/>
      <c r="C136" s="13" t="s">
        <v>83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4" x14ac:dyDescent="0.2">
      <c r="A137" s="11"/>
      <c r="C137" s="13"/>
      <c r="D137" s="13" t="s">
        <v>412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4" x14ac:dyDescent="0.2">
      <c r="A138" s="11"/>
      <c r="C138" s="13"/>
      <c r="D138" s="13" t="s">
        <v>413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4" x14ac:dyDescent="0.2">
      <c r="A139" s="11"/>
      <c r="C139" s="13" t="s">
        <v>84</v>
      </c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4" x14ac:dyDescent="0.2">
      <c r="A140" s="11"/>
      <c r="C140" s="13"/>
      <c r="D140" s="13" t="s">
        <v>414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4" x14ac:dyDescent="0.2">
      <c r="A141" s="11"/>
      <c r="C141" s="13"/>
      <c r="D141" s="13" t="s">
        <v>415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4" x14ac:dyDescent="0.2">
      <c r="A142" s="11"/>
      <c r="C142" s="13" t="s">
        <v>85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4" x14ac:dyDescent="0.2">
      <c r="A143" s="11"/>
      <c r="C143" s="13"/>
      <c r="D143" s="13" t="s">
        <v>416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4" x14ac:dyDescent="0.2">
      <c r="A144" s="11"/>
      <c r="C144" s="13" t="s">
        <v>86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4" x14ac:dyDescent="0.2">
      <c r="A145" s="11"/>
      <c r="C145" s="13"/>
      <c r="D145" s="13" t="s">
        <v>417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4" x14ac:dyDescent="0.2">
      <c r="A146" s="11"/>
      <c r="C146" s="13"/>
      <c r="D146" s="13" t="s">
        <v>418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4" x14ac:dyDescent="0.2">
      <c r="A147" s="11"/>
      <c r="C147" s="13"/>
      <c r="D147" s="13" t="s">
        <v>419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4" x14ac:dyDescent="0.2">
      <c r="A148" s="11"/>
      <c r="C148" s="13"/>
      <c r="D148" s="13" t="s">
        <v>420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4" x14ac:dyDescent="0.2">
      <c r="A149" s="11"/>
      <c r="C149" s="13"/>
      <c r="D149" s="13" t="s">
        <v>421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4" x14ac:dyDescent="0.2">
      <c r="A150" s="11"/>
      <c r="C150" s="13"/>
      <c r="D150" s="13" t="s">
        <v>422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4" x14ac:dyDescent="0.2">
      <c r="A151" s="11"/>
      <c r="B151" s="13" t="s">
        <v>87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4" x14ac:dyDescent="0.2">
      <c r="A152" s="11"/>
      <c r="B152" s="11"/>
      <c r="C152" s="13" t="s">
        <v>88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4" x14ac:dyDescent="0.2">
      <c r="A153" s="11"/>
      <c r="B153" s="11"/>
      <c r="D153" s="13" t="s">
        <v>423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4" x14ac:dyDescent="0.2">
      <c r="A154" s="11"/>
      <c r="B154" s="11"/>
      <c r="D154" s="13" t="s">
        <v>424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4" x14ac:dyDescent="0.2">
      <c r="A155" s="11"/>
      <c r="B155" s="11"/>
      <c r="C155" s="13" t="s">
        <v>89</v>
      </c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4" x14ac:dyDescent="0.2">
      <c r="A156" s="11"/>
      <c r="B156" s="11"/>
      <c r="D156" s="13" t="s">
        <v>425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4" x14ac:dyDescent="0.2">
      <c r="A157" s="11"/>
      <c r="B157" s="11"/>
      <c r="D157" s="13" t="s">
        <v>426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4" x14ac:dyDescent="0.2">
      <c r="A158" s="11"/>
      <c r="B158" s="11"/>
      <c r="C158" s="13" t="s">
        <v>90</v>
      </c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4" x14ac:dyDescent="0.2">
      <c r="A159" s="11"/>
      <c r="B159" s="11"/>
      <c r="D159" s="13" t="s">
        <v>427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4" x14ac:dyDescent="0.2">
      <c r="A160" s="11"/>
      <c r="B160" s="11"/>
      <c r="C160" s="13" t="s">
        <v>91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4" x14ac:dyDescent="0.2">
      <c r="A161" s="11"/>
      <c r="B161" s="11"/>
      <c r="D161" s="13" t="s">
        <v>428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4" x14ac:dyDescent="0.2">
      <c r="A162" s="11"/>
      <c r="B162" s="11"/>
      <c r="D162" s="13" t="s">
        <v>429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4" x14ac:dyDescent="0.2">
      <c r="A163" s="11"/>
      <c r="B163" s="11"/>
      <c r="D163" s="13" t="s">
        <v>430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4" x14ac:dyDescent="0.2">
      <c r="A164" s="11"/>
      <c r="B164" s="11"/>
      <c r="D164" s="13" t="s">
        <v>431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4" x14ac:dyDescent="0.2">
      <c r="A165" s="11"/>
      <c r="B165" s="11"/>
      <c r="D165" s="13" t="s">
        <v>432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4" x14ac:dyDescent="0.2">
      <c r="A166" s="11"/>
      <c r="B166" s="11"/>
      <c r="C166" s="11" t="s">
        <v>92</v>
      </c>
      <c r="D166" s="1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4" x14ac:dyDescent="0.2">
      <c r="A167" s="11"/>
      <c r="B167" s="11"/>
      <c r="D167" s="11" t="s">
        <v>846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4" x14ac:dyDescent="0.2">
      <c r="A168" s="11"/>
      <c r="B168" s="11"/>
      <c r="C168" s="11" t="s">
        <v>93</v>
      </c>
      <c r="D168" s="13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4" x14ac:dyDescent="0.2">
      <c r="A169" s="11"/>
      <c r="B169" s="11"/>
      <c r="D169" s="11" t="s">
        <v>847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4" x14ac:dyDescent="0.2">
      <c r="A170" s="11"/>
      <c r="B170" s="11"/>
      <c r="D170" s="11" t="s">
        <v>848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4" x14ac:dyDescent="0.2">
      <c r="A171" s="11"/>
      <c r="B171" s="11"/>
      <c r="D171" s="11" t="s">
        <v>849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4" x14ac:dyDescent="0.2">
      <c r="A172" s="11"/>
      <c r="B172" s="11"/>
      <c r="D172" s="11" t="s">
        <v>850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4" x14ac:dyDescent="0.2">
      <c r="A173" s="11"/>
      <c r="B173" s="11"/>
      <c r="D173" s="11" t="s">
        <v>851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4" x14ac:dyDescent="0.2">
      <c r="A174" s="11"/>
      <c r="B174" s="11"/>
      <c r="D174" s="11" t="s">
        <v>852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4" x14ac:dyDescent="0.2">
      <c r="A175" s="11"/>
      <c r="B175" s="11"/>
      <c r="D175" s="11" t="s">
        <v>853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4" x14ac:dyDescent="0.2">
      <c r="A176" s="11"/>
      <c r="B176" s="11"/>
      <c r="D176" s="11" t="s">
        <v>854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4" x14ac:dyDescent="0.2">
      <c r="A177" s="11"/>
      <c r="B177" s="11"/>
      <c r="D177" s="11" t="s">
        <v>855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4" x14ac:dyDescent="0.2">
      <c r="A178" s="11"/>
      <c r="B178" s="11"/>
      <c r="D178" s="11" t="s">
        <v>856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4" x14ac:dyDescent="0.2">
      <c r="A179" s="11"/>
      <c r="B179" s="11"/>
      <c r="D179" s="11" t="s">
        <v>857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4" x14ac:dyDescent="0.2">
      <c r="A180" s="11"/>
      <c r="B180" s="11"/>
      <c r="D180" s="11" t="s">
        <v>858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4" x14ac:dyDescent="0.2">
      <c r="A181" s="11"/>
      <c r="B181" s="11"/>
      <c r="D181" s="11" t="s">
        <v>859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4" x14ac:dyDescent="0.2">
      <c r="A182" s="11"/>
      <c r="B182" s="17" t="s">
        <v>94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4" x14ac:dyDescent="0.2">
      <c r="A183" s="11"/>
      <c r="B183" s="11"/>
      <c r="C183" s="17" t="s">
        <v>95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4" x14ac:dyDescent="0.2">
      <c r="A184" s="11"/>
      <c r="B184" s="11"/>
      <c r="D184" s="11" t="s">
        <v>329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4" x14ac:dyDescent="0.2">
      <c r="A185" s="17" t="s">
        <v>96</v>
      </c>
      <c r="B185" s="11"/>
      <c r="D185" s="13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" x14ac:dyDescent="0.2">
      <c r="A186" s="11"/>
      <c r="B186" s="8" t="s">
        <v>860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" x14ac:dyDescent="0.2">
      <c r="A187" s="11"/>
      <c r="B187" s="8" t="s">
        <v>861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30" x14ac:dyDescent="0.2">
      <c r="A188" s="11"/>
      <c r="B188" s="8" t="s">
        <v>862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" x14ac:dyDescent="0.2">
      <c r="A189" s="11"/>
      <c r="B189" s="8" t="s">
        <v>863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30" x14ac:dyDescent="0.2">
      <c r="A190" s="11"/>
      <c r="B190" s="8" t="s">
        <v>864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4" x14ac:dyDescent="0.2">
      <c r="A191" s="11"/>
      <c r="B191" s="11"/>
      <c r="C191" s="13" t="s">
        <v>97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4" x14ac:dyDescent="0.2">
      <c r="A192" s="11"/>
      <c r="B192" s="11"/>
      <c r="D192" s="13" t="s">
        <v>433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4" x14ac:dyDescent="0.2">
      <c r="A193" s="11"/>
      <c r="B193" s="11"/>
      <c r="D193" s="13" t="s">
        <v>434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4" x14ac:dyDescent="0.2">
      <c r="A194" s="11"/>
      <c r="B194" s="11"/>
      <c r="D194" s="13" t="s">
        <v>435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4" x14ac:dyDescent="0.2">
      <c r="A195" s="11"/>
      <c r="B195" s="11"/>
      <c r="C195" s="13" t="s">
        <v>98</v>
      </c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4" x14ac:dyDescent="0.2">
      <c r="A196" s="11"/>
      <c r="B196" s="11"/>
      <c r="D196" s="13" t="s">
        <v>436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4" x14ac:dyDescent="0.2">
      <c r="A197" s="11"/>
      <c r="B197" s="11"/>
      <c r="D197" s="13" t="s">
        <v>437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4" x14ac:dyDescent="0.2">
      <c r="A198" s="11"/>
      <c r="B198" s="11"/>
      <c r="D198" s="13" t="s">
        <v>438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4" x14ac:dyDescent="0.2">
      <c r="A199" s="11"/>
      <c r="B199" s="11"/>
      <c r="D199" s="13" t="s">
        <v>439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4" x14ac:dyDescent="0.2">
      <c r="A200" s="11"/>
      <c r="B200" s="11"/>
      <c r="D200" s="13" t="s">
        <v>440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4" x14ac:dyDescent="0.2">
      <c r="A201" s="11"/>
      <c r="B201" s="11"/>
      <c r="D201" s="13" t="s">
        <v>441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4" x14ac:dyDescent="0.2">
      <c r="A202" s="11"/>
      <c r="B202" s="13" t="s">
        <v>99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4" x14ac:dyDescent="0.2">
      <c r="A203" s="11"/>
      <c r="B203" s="11"/>
      <c r="C203" s="13" t="s">
        <v>100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4" x14ac:dyDescent="0.2">
      <c r="A204" s="11"/>
      <c r="B204" s="11"/>
      <c r="D204" s="13" t="s">
        <v>442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4" x14ac:dyDescent="0.2">
      <c r="A205" s="11"/>
      <c r="B205" s="11"/>
      <c r="D205" s="13" t="s">
        <v>443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4" x14ac:dyDescent="0.2">
      <c r="A206" s="11"/>
      <c r="B206" s="11"/>
      <c r="C206" s="13" t="s">
        <v>101</v>
      </c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4" x14ac:dyDescent="0.2">
      <c r="A207" s="11"/>
      <c r="B207" s="11"/>
      <c r="D207" s="13" t="s">
        <v>444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4" x14ac:dyDescent="0.2">
      <c r="A208" s="11"/>
      <c r="B208" s="11"/>
      <c r="D208" s="13" t="s">
        <v>445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4" x14ac:dyDescent="0.2">
      <c r="A209" s="11"/>
      <c r="B209" s="11"/>
      <c r="D209" s="13" t="s">
        <v>446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4" x14ac:dyDescent="0.2">
      <c r="A210" s="11"/>
      <c r="B210" s="11"/>
      <c r="D210" s="13" t="s">
        <v>447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4" x14ac:dyDescent="0.2">
      <c r="A211" s="11"/>
      <c r="B211" s="11"/>
      <c r="D211" s="13" t="s">
        <v>448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4" x14ac:dyDescent="0.2">
      <c r="A212" s="11"/>
      <c r="B212" s="11"/>
      <c r="D212" s="13" t="s">
        <v>449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4" x14ac:dyDescent="0.2">
      <c r="A213" s="11"/>
      <c r="B213" s="11"/>
      <c r="D213" s="13" t="s">
        <v>450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4" x14ac:dyDescent="0.2">
      <c r="A214" s="11"/>
      <c r="B214" s="13" t="s">
        <v>102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4" x14ac:dyDescent="0.2">
      <c r="A215" s="11"/>
      <c r="C215" s="13" t="s">
        <v>103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4" x14ac:dyDescent="0.2">
      <c r="A216" s="11"/>
      <c r="D216" s="13" t="s">
        <v>451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4" x14ac:dyDescent="0.2">
      <c r="A217" s="11"/>
      <c r="D217" s="13" t="s">
        <v>452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4" x14ac:dyDescent="0.2">
      <c r="A218" s="11"/>
      <c r="C218" s="13" t="s">
        <v>104</v>
      </c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4" x14ac:dyDescent="0.2">
      <c r="A219" s="11"/>
      <c r="D219" s="13" t="s">
        <v>453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4" x14ac:dyDescent="0.2">
      <c r="A220" s="11"/>
      <c r="D220" s="13" t="s">
        <v>454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4" x14ac:dyDescent="0.2">
      <c r="A221" s="11"/>
      <c r="D221" s="13" t="s">
        <v>455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4" x14ac:dyDescent="0.2">
      <c r="A222" s="11"/>
      <c r="C222" s="13" t="s">
        <v>105</v>
      </c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4" x14ac:dyDescent="0.2">
      <c r="A223" s="11"/>
      <c r="D223" s="13" t="s">
        <v>456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4" x14ac:dyDescent="0.2">
      <c r="A224" s="11"/>
      <c r="D224" s="13" t="s">
        <v>457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4" x14ac:dyDescent="0.2">
      <c r="A225" s="11"/>
      <c r="D225" s="13" t="s">
        <v>458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4" x14ac:dyDescent="0.2">
      <c r="A226" s="11"/>
      <c r="D226" s="13" t="s">
        <v>459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4" x14ac:dyDescent="0.2">
      <c r="A227" s="11"/>
      <c r="D227" s="13" t="s">
        <v>460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4" x14ac:dyDescent="0.2">
      <c r="A228" s="11"/>
      <c r="D228" s="13" t="s">
        <v>461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4" x14ac:dyDescent="0.2">
      <c r="A229" s="11"/>
      <c r="D229" s="13" t="s">
        <v>462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4" x14ac:dyDescent="0.2">
      <c r="A230" s="11"/>
      <c r="B230" s="13" t="s">
        <v>106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4" x14ac:dyDescent="0.2">
      <c r="A231" s="11"/>
      <c r="C231" s="13" t="s">
        <v>107</v>
      </c>
      <c r="D231" s="15"/>
      <c r="E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4" x14ac:dyDescent="0.2">
      <c r="A232" s="11"/>
      <c r="C232" s="15"/>
      <c r="D232" s="13" t="s">
        <v>463</v>
      </c>
      <c r="E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4" x14ac:dyDescent="0.2">
      <c r="A233" s="11"/>
      <c r="C233" s="15"/>
      <c r="D233" s="13" t="s">
        <v>464</v>
      </c>
      <c r="E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4" x14ac:dyDescent="0.2">
      <c r="A234" s="11"/>
      <c r="C234" s="15"/>
      <c r="D234" s="13" t="s">
        <v>465</v>
      </c>
      <c r="E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4" x14ac:dyDescent="0.2">
      <c r="A235" s="11"/>
      <c r="C235" s="15"/>
      <c r="D235" s="13" t="s">
        <v>466</v>
      </c>
      <c r="E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4" x14ac:dyDescent="0.2">
      <c r="A236" s="11"/>
      <c r="C236" s="15"/>
      <c r="D236" s="13" t="s">
        <v>467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4" x14ac:dyDescent="0.2">
      <c r="A237" s="11"/>
      <c r="C237" s="15"/>
      <c r="D237" s="13" t="s">
        <v>468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4" x14ac:dyDescent="0.2">
      <c r="A238" s="11"/>
      <c r="B238" s="13" t="s">
        <v>55</v>
      </c>
      <c r="C238" s="13" t="s">
        <v>108</v>
      </c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4" x14ac:dyDescent="0.2">
      <c r="A239" s="11"/>
      <c r="C239" s="13"/>
      <c r="D239" s="13" t="s">
        <v>469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4" x14ac:dyDescent="0.2">
      <c r="A240" s="11"/>
      <c r="D240" s="13" t="s">
        <v>470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4" x14ac:dyDescent="0.2">
      <c r="A241" s="11"/>
      <c r="D241" s="13" t="s">
        <v>471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4" x14ac:dyDescent="0.2">
      <c r="A242" s="11"/>
      <c r="D242" s="13" t="s">
        <v>472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4" x14ac:dyDescent="0.2">
      <c r="A243" s="11"/>
      <c r="D243" s="13" t="s">
        <v>473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4" x14ac:dyDescent="0.2">
      <c r="A244" s="11"/>
      <c r="D244" s="13" t="s">
        <v>474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4" x14ac:dyDescent="0.2">
      <c r="A245" s="11"/>
      <c r="D245" s="13" t="s">
        <v>475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4" x14ac:dyDescent="0.2">
      <c r="A246" s="11"/>
      <c r="D246" s="13" t="s">
        <v>476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4" x14ac:dyDescent="0.2">
      <c r="A247" s="11"/>
      <c r="D247" s="13" t="s">
        <v>477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4" x14ac:dyDescent="0.2">
      <c r="A248" s="11"/>
      <c r="B248" s="13" t="s">
        <v>109</v>
      </c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4" x14ac:dyDescent="0.2">
      <c r="A249" s="11"/>
      <c r="B249" s="11"/>
      <c r="C249" s="13" t="s">
        <v>110</v>
      </c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4" x14ac:dyDescent="0.2">
      <c r="A250" s="11"/>
      <c r="B250" s="11"/>
      <c r="D250" s="13" t="s">
        <v>478</v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4" x14ac:dyDescent="0.2">
      <c r="A251" s="11"/>
      <c r="B251" s="11"/>
      <c r="D251" s="13" t="s">
        <v>479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4" x14ac:dyDescent="0.2">
      <c r="A252" s="11"/>
      <c r="B252" s="11"/>
      <c r="D252" s="13" t="s">
        <v>480</v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4" x14ac:dyDescent="0.2">
      <c r="A253" s="11"/>
      <c r="B253" s="11"/>
      <c r="C253" s="13" t="s">
        <v>111</v>
      </c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4" x14ac:dyDescent="0.2">
      <c r="A254" s="11"/>
      <c r="B254" s="11"/>
      <c r="D254" s="13" t="s">
        <v>481</v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4" x14ac:dyDescent="0.2">
      <c r="A255" s="11"/>
      <c r="B255" s="11"/>
      <c r="C255" s="13" t="s">
        <v>112</v>
      </c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4" x14ac:dyDescent="0.2">
      <c r="A256" s="11"/>
      <c r="B256" s="11"/>
      <c r="D256" s="13" t="s">
        <v>482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4" x14ac:dyDescent="0.2">
      <c r="A257" s="11"/>
      <c r="B257" s="11"/>
      <c r="D257" s="13" t="s">
        <v>483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4" x14ac:dyDescent="0.2">
      <c r="A258" s="11"/>
      <c r="B258" s="11"/>
      <c r="D258" s="13" t="s">
        <v>484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4" x14ac:dyDescent="0.2">
      <c r="A259" s="11"/>
      <c r="B259" s="11"/>
      <c r="D259" s="13" t="s">
        <v>485</v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4" x14ac:dyDescent="0.2">
      <c r="A260" s="11"/>
      <c r="B260" s="11"/>
      <c r="C260" s="13" t="s">
        <v>113</v>
      </c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4" x14ac:dyDescent="0.2">
      <c r="A261" s="11"/>
      <c r="B261" s="11"/>
      <c r="D261" s="13" t="s">
        <v>486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4" x14ac:dyDescent="0.2">
      <c r="A262" s="11"/>
      <c r="B262" s="11"/>
      <c r="D262" s="13" t="s">
        <v>487</v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4" x14ac:dyDescent="0.2">
      <c r="A263" s="11"/>
      <c r="B263" s="11"/>
      <c r="D263" s="13" t="s">
        <v>488</v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4" x14ac:dyDescent="0.2">
      <c r="A264" s="11"/>
      <c r="B264" s="11"/>
      <c r="D264" s="13" t="s">
        <v>489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4" x14ac:dyDescent="0.2">
      <c r="A265" s="11"/>
      <c r="B265" s="11"/>
      <c r="D265" s="13" t="s">
        <v>490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4" x14ac:dyDescent="0.2">
      <c r="A266" s="11"/>
      <c r="B266" s="11"/>
      <c r="D266" s="13" t="s">
        <v>491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4" x14ac:dyDescent="0.2">
      <c r="A267" s="11"/>
      <c r="B267" s="11"/>
      <c r="D267" s="13" t="s">
        <v>492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4" x14ac:dyDescent="0.2">
      <c r="A268" s="11"/>
      <c r="B268" s="11"/>
      <c r="D268" s="13" t="s">
        <v>493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4" x14ac:dyDescent="0.2">
      <c r="A269" s="11"/>
      <c r="B269" s="13" t="s">
        <v>114</v>
      </c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4" x14ac:dyDescent="0.2">
      <c r="A270" s="11"/>
      <c r="B270" s="11"/>
      <c r="C270" s="13" t="s">
        <v>115</v>
      </c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4" x14ac:dyDescent="0.2">
      <c r="A271" s="11"/>
      <c r="B271" s="11"/>
      <c r="D271" s="13" t="s">
        <v>494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4" x14ac:dyDescent="0.2">
      <c r="A272" s="11"/>
      <c r="B272" s="13" t="s">
        <v>116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4" x14ac:dyDescent="0.2">
      <c r="A273" s="11"/>
      <c r="B273" s="11"/>
      <c r="C273" s="13" t="s">
        <v>117</v>
      </c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4" x14ac:dyDescent="0.2">
      <c r="A274" s="11"/>
      <c r="B274" s="11"/>
      <c r="D274" s="13" t="s">
        <v>495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4" x14ac:dyDescent="0.2">
      <c r="A275" s="11"/>
      <c r="B275" s="11"/>
      <c r="C275" s="13" t="s">
        <v>118</v>
      </c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4" x14ac:dyDescent="0.2">
      <c r="A276" s="11"/>
      <c r="B276" s="11"/>
      <c r="D276" s="13" t="s">
        <v>496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4" x14ac:dyDescent="0.2">
      <c r="A277" s="11"/>
      <c r="B277" s="11"/>
      <c r="D277" s="13" t="s">
        <v>497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4" x14ac:dyDescent="0.2">
      <c r="A278" s="11"/>
      <c r="B278" s="11"/>
      <c r="D278" s="13" t="s">
        <v>498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4" x14ac:dyDescent="0.2">
      <c r="A279" s="11"/>
      <c r="B279" s="11"/>
      <c r="D279" s="13" t="s">
        <v>499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4" x14ac:dyDescent="0.2">
      <c r="A280" s="11"/>
      <c r="B280" s="11"/>
      <c r="D280" s="13" t="s">
        <v>500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4" x14ac:dyDescent="0.2">
      <c r="A281" s="11"/>
      <c r="B281" s="11"/>
      <c r="D281" s="13" t="s">
        <v>501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4" x14ac:dyDescent="0.2">
      <c r="A282" s="11"/>
      <c r="B282" s="11"/>
      <c r="D282" s="13" t="s">
        <v>502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4" x14ac:dyDescent="0.2">
      <c r="A283" s="11"/>
      <c r="B283" s="11"/>
      <c r="D283" s="13" t="s">
        <v>503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4" x14ac:dyDescent="0.2">
      <c r="A284" s="11"/>
      <c r="B284" s="11"/>
      <c r="D284" s="13" t="s">
        <v>504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4" x14ac:dyDescent="0.2">
      <c r="A285" s="11"/>
      <c r="B285" s="11"/>
      <c r="D285" s="13" t="s">
        <v>505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4" x14ac:dyDescent="0.2">
      <c r="A286" s="11"/>
      <c r="B286" s="13" t="s">
        <v>119</v>
      </c>
      <c r="C286" s="13" t="s">
        <v>55</v>
      </c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4" x14ac:dyDescent="0.2">
      <c r="A287" s="13" t="s">
        <v>120</v>
      </c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4" x14ac:dyDescent="0.2">
      <c r="A288" s="11"/>
      <c r="B288" s="13" t="s">
        <v>506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4" x14ac:dyDescent="0.2">
      <c r="A289" s="11"/>
      <c r="B289" s="13" t="s">
        <v>507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4" x14ac:dyDescent="0.2">
      <c r="A290" s="11"/>
      <c r="B290" s="13" t="s">
        <v>508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4" x14ac:dyDescent="0.2">
      <c r="A291" s="11"/>
      <c r="B291" s="13" t="s">
        <v>509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4" x14ac:dyDescent="0.2">
      <c r="A292" s="11"/>
      <c r="B292" s="13" t="s">
        <v>510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4" x14ac:dyDescent="0.2">
      <c r="A293" s="11"/>
      <c r="B293" s="13" t="s">
        <v>511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4" x14ac:dyDescent="0.2">
      <c r="A294" s="11"/>
      <c r="B294" s="13" t="s">
        <v>512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4" x14ac:dyDescent="0.2">
      <c r="A295" s="11"/>
      <c r="B295" s="13" t="s">
        <v>513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4" x14ac:dyDescent="0.2">
      <c r="A296" s="11"/>
      <c r="B296" s="13" t="s">
        <v>121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4" x14ac:dyDescent="0.2">
      <c r="A297" s="11"/>
      <c r="B297" s="11"/>
      <c r="C297" s="13" t="s">
        <v>122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4" x14ac:dyDescent="0.2">
      <c r="A298" s="11"/>
      <c r="B298" s="11"/>
      <c r="C298" s="15"/>
      <c r="D298" s="13" t="s">
        <v>514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4" x14ac:dyDescent="0.2">
      <c r="A299" s="11"/>
      <c r="B299" s="11"/>
      <c r="C299" s="15"/>
      <c r="D299" s="13" t="s">
        <v>515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4" x14ac:dyDescent="0.2">
      <c r="A300" s="11"/>
      <c r="B300" s="13" t="s">
        <v>55</v>
      </c>
      <c r="C300" s="13" t="s">
        <v>123</v>
      </c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4" x14ac:dyDescent="0.2">
      <c r="A301" s="11"/>
      <c r="B301" s="11"/>
      <c r="D301" s="13" t="s">
        <v>516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4" x14ac:dyDescent="0.2">
      <c r="A302" s="11"/>
      <c r="B302" s="11"/>
      <c r="D302" s="13" t="s">
        <v>517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4" x14ac:dyDescent="0.2">
      <c r="A303" s="11"/>
      <c r="B303" s="11"/>
      <c r="C303" s="13" t="s">
        <v>124</v>
      </c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4" x14ac:dyDescent="0.2">
      <c r="A304" s="11"/>
      <c r="B304" s="11"/>
      <c r="D304" s="13" t="s">
        <v>518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4" x14ac:dyDescent="0.2">
      <c r="A305" s="11"/>
      <c r="B305" s="11"/>
      <c r="C305" s="13" t="s">
        <v>125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4" x14ac:dyDescent="0.2">
      <c r="A306" s="11"/>
      <c r="B306" s="11"/>
      <c r="D306" s="13" t="s">
        <v>519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4" x14ac:dyDescent="0.2">
      <c r="A307" s="11"/>
      <c r="B307" s="11"/>
      <c r="D307" s="13" t="s">
        <v>520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4" x14ac:dyDescent="0.2">
      <c r="A308" s="11"/>
      <c r="B308" s="11"/>
      <c r="C308" s="13" t="s">
        <v>126</v>
      </c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4" x14ac:dyDescent="0.2">
      <c r="A309" s="11"/>
      <c r="B309" s="11"/>
      <c r="D309" s="13" t="s">
        <v>521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4" x14ac:dyDescent="0.2">
      <c r="A310" s="11"/>
      <c r="B310" s="11"/>
      <c r="C310" s="13" t="s">
        <v>127</v>
      </c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4" x14ac:dyDescent="0.2">
      <c r="A311" s="11"/>
      <c r="B311" s="11"/>
      <c r="D311" s="13" t="s">
        <v>522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4" x14ac:dyDescent="0.2">
      <c r="A312" s="11"/>
      <c r="B312" s="11"/>
      <c r="D312" s="13" t="s">
        <v>523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4" x14ac:dyDescent="0.2">
      <c r="A313" s="11"/>
      <c r="B313" s="11"/>
      <c r="D313" s="13" t="s">
        <v>524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4" x14ac:dyDescent="0.2">
      <c r="A314" s="11"/>
      <c r="B314" s="11"/>
      <c r="D314" s="13" t="s">
        <v>525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4" x14ac:dyDescent="0.2">
      <c r="A315" s="11"/>
      <c r="B315" s="11"/>
      <c r="D315" s="13" t="s">
        <v>526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4" x14ac:dyDescent="0.2">
      <c r="A316" s="11"/>
      <c r="B316" s="11"/>
      <c r="D316" s="13" t="s">
        <v>527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4" x14ac:dyDescent="0.2">
      <c r="A317" s="11"/>
      <c r="B317" s="11"/>
      <c r="D317" s="13" t="s">
        <v>528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4" x14ac:dyDescent="0.2">
      <c r="A318" s="11"/>
      <c r="B318" s="11"/>
      <c r="D318" s="13" t="s">
        <v>529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4" x14ac:dyDescent="0.2">
      <c r="A319" s="11"/>
      <c r="B319" s="13" t="s">
        <v>128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4" x14ac:dyDescent="0.2">
      <c r="A320" s="11"/>
      <c r="B320" s="11"/>
      <c r="C320" s="13" t="s">
        <v>129</v>
      </c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4" x14ac:dyDescent="0.2">
      <c r="A321" s="11"/>
      <c r="B321" s="11"/>
      <c r="D321" s="13" t="s">
        <v>530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4" x14ac:dyDescent="0.2">
      <c r="A322" s="11"/>
      <c r="B322" s="11"/>
      <c r="D322" s="13" t="s">
        <v>531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4" x14ac:dyDescent="0.2">
      <c r="A323" s="11"/>
      <c r="B323" s="11"/>
      <c r="C323" s="13" t="s">
        <v>130</v>
      </c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4" x14ac:dyDescent="0.2">
      <c r="A324" s="11"/>
      <c r="B324" s="11"/>
      <c r="D324" s="13" t="s">
        <v>532</v>
      </c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4" x14ac:dyDescent="0.2">
      <c r="A325" s="11"/>
      <c r="B325" s="11"/>
      <c r="D325" s="13" t="s">
        <v>533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4" x14ac:dyDescent="0.2">
      <c r="A326" s="11"/>
      <c r="B326" s="11"/>
      <c r="C326" s="13" t="s">
        <v>131</v>
      </c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4" x14ac:dyDescent="0.2">
      <c r="A327" s="11"/>
      <c r="B327" s="11"/>
      <c r="D327" s="13" t="s">
        <v>534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4" x14ac:dyDescent="0.2">
      <c r="A328" s="11"/>
      <c r="B328" s="11"/>
      <c r="C328" s="13" t="s">
        <v>132</v>
      </c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4" x14ac:dyDescent="0.2">
      <c r="A329" s="11"/>
      <c r="B329" s="11"/>
      <c r="D329" s="13" t="s">
        <v>535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4" x14ac:dyDescent="0.2">
      <c r="A330" s="11"/>
      <c r="B330" s="11"/>
      <c r="D330" s="13" t="s">
        <v>536</v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4" x14ac:dyDescent="0.2">
      <c r="A331" s="11"/>
      <c r="B331" s="11"/>
      <c r="D331" s="13" t="s">
        <v>537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4" x14ac:dyDescent="0.2">
      <c r="A332" s="11"/>
      <c r="B332" s="11"/>
      <c r="D332" s="13" t="s">
        <v>538</v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4" x14ac:dyDescent="0.2">
      <c r="A333" s="11"/>
      <c r="B333" s="11"/>
      <c r="D333" s="13" t="s">
        <v>539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4" x14ac:dyDescent="0.2">
      <c r="A334" s="11"/>
      <c r="B334" s="11"/>
      <c r="D334" s="13" t="s">
        <v>540</v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4" x14ac:dyDescent="0.2">
      <c r="A335" s="11"/>
      <c r="B335" s="11"/>
      <c r="D335" s="13" t="s">
        <v>541</v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4" x14ac:dyDescent="0.2">
      <c r="A336" s="11"/>
      <c r="B336" s="13" t="s">
        <v>133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4" x14ac:dyDescent="0.2">
      <c r="A337" s="11"/>
      <c r="B337" s="11"/>
      <c r="C337" s="13" t="s">
        <v>134</v>
      </c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4" x14ac:dyDescent="0.2">
      <c r="A338" s="11"/>
      <c r="B338" s="11"/>
      <c r="D338" s="13" t="s">
        <v>542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4" x14ac:dyDescent="0.2">
      <c r="A339" s="11"/>
      <c r="B339" s="11"/>
      <c r="D339" s="13" t="s">
        <v>543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4" x14ac:dyDescent="0.2">
      <c r="A340" s="11"/>
      <c r="B340" s="11"/>
      <c r="C340" s="13" t="s">
        <v>135</v>
      </c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4" x14ac:dyDescent="0.2">
      <c r="A341" s="11"/>
      <c r="B341" s="11"/>
      <c r="D341" s="13" t="s">
        <v>544</v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4" x14ac:dyDescent="0.2">
      <c r="A342" s="11"/>
      <c r="B342" s="11"/>
      <c r="D342" s="13" t="s">
        <v>545</v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4" x14ac:dyDescent="0.2">
      <c r="A343" s="11"/>
      <c r="B343" s="11"/>
      <c r="C343" s="13" t="s">
        <v>136</v>
      </c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4" x14ac:dyDescent="0.2">
      <c r="A344" s="11"/>
      <c r="B344" s="11"/>
      <c r="D344" s="13" t="s">
        <v>546</v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4" x14ac:dyDescent="0.2">
      <c r="A345" s="11"/>
      <c r="B345" s="11"/>
      <c r="D345" s="13" t="s">
        <v>547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4" x14ac:dyDescent="0.2">
      <c r="A346" s="11"/>
      <c r="B346" s="11"/>
      <c r="D346" s="13" t="s">
        <v>548</v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4" x14ac:dyDescent="0.2">
      <c r="A347" s="11"/>
      <c r="B347" s="11"/>
      <c r="D347" s="13" t="s">
        <v>549</v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4" x14ac:dyDescent="0.2">
      <c r="A348" s="11"/>
      <c r="B348" s="11"/>
      <c r="D348" s="13" t="s">
        <v>550</v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4" x14ac:dyDescent="0.2">
      <c r="A349" s="11"/>
      <c r="B349" s="11"/>
      <c r="D349" s="13" t="s">
        <v>551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4" x14ac:dyDescent="0.2">
      <c r="A350" s="11"/>
      <c r="B350" s="11"/>
      <c r="D350" s="13" t="s">
        <v>552</v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4" x14ac:dyDescent="0.2">
      <c r="A351" s="11"/>
      <c r="B351" s="13" t="s">
        <v>137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4" x14ac:dyDescent="0.2">
      <c r="A352" s="11"/>
      <c r="B352" s="11"/>
      <c r="C352" s="13" t="s">
        <v>138</v>
      </c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4" x14ac:dyDescent="0.2">
      <c r="A353" s="11"/>
      <c r="B353" s="11"/>
      <c r="D353" s="13" t="s">
        <v>553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4" x14ac:dyDescent="0.2">
      <c r="A354" s="11"/>
      <c r="B354" s="11"/>
      <c r="D354" s="13" t="s">
        <v>554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4" x14ac:dyDescent="0.2">
      <c r="A355" s="11"/>
      <c r="B355" s="11"/>
      <c r="C355" s="13" t="s">
        <v>139</v>
      </c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4" x14ac:dyDescent="0.2">
      <c r="A356" s="11"/>
      <c r="B356" s="11"/>
      <c r="D356" s="13" t="s">
        <v>555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4" x14ac:dyDescent="0.2">
      <c r="A357" s="11"/>
      <c r="B357" s="11"/>
      <c r="D357" s="13" t="s">
        <v>556</v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4" x14ac:dyDescent="0.2">
      <c r="A358" s="11"/>
      <c r="B358" s="11"/>
      <c r="C358" s="13" t="s">
        <v>140</v>
      </c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4" x14ac:dyDescent="0.2">
      <c r="A359" s="11"/>
      <c r="B359" s="11"/>
      <c r="D359" s="13" t="s">
        <v>557</v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4" x14ac:dyDescent="0.2">
      <c r="A360" s="11"/>
      <c r="B360" s="11"/>
      <c r="D360" s="13" t="s">
        <v>558</v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4" x14ac:dyDescent="0.2">
      <c r="A361" s="11"/>
      <c r="B361" s="11"/>
      <c r="C361" s="13" t="s">
        <v>141</v>
      </c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4" x14ac:dyDescent="0.2">
      <c r="A362" s="11"/>
      <c r="B362" s="11"/>
      <c r="D362" s="13" t="s">
        <v>559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4" x14ac:dyDescent="0.2">
      <c r="A363" s="11"/>
      <c r="B363" s="11"/>
      <c r="C363" s="13" t="s">
        <v>142</v>
      </c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4" x14ac:dyDescent="0.2">
      <c r="A364" s="11"/>
      <c r="B364" s="11"/>
      <c r="D364" s="13" t="s">
        <v>560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4" x14ac:dyDescent="0.2">
      <c r="A365" s="11"/>
      <c r="B365" s="11"/>
      <c r="D365" s="13" t="s">
        <v>561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4" x14ac:dyDescent="0.2">
      <c r="A366" s="11"/>
      <c r="B366" s="11"/>
      <c r="D366" s="13" t="s">
        <v>562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4" x14ac:dyDescent="0.2">
      <c r="A367" s="11"/>
      <c r="B367" s="11"/>
      <c r="D367" s="13" t="s">
        <v>563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4" x14ac:dyDescent="0.2">
      <c r="A368" s="11"/>
      <c r="B368" s="11"/>
      <c r="D368" s="13" t="s">
        <v>564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4" x14ac:dyDescent="0.2">
      <c r="A369" s="11"/>
      <c r="B369" s="11"/>
      <c r="D369" s="13" t="s">
        <v>565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4" x14ac:dyDescent="0.2">
      <c r="A370" s="11"/>
      <c r="B370" s="11"/>
      <c r="D370" s="13" t="s">
        <v>566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4" x14ac:dyDescent="0.2">
      <c r="A371" s="11"/>
      <c r="B371" s="11"/>
      <c r="D371" s="13" t="s">
        <v>567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4" x14ac:dyDescent="0.2">
      <c r="A372" s="11"/>
      <c r="B372" s="11"/>
      <c r="D372" s="13" t="s">
        <v>568</v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4" x14ac:dyDescent="0.2">
      <c r="A373" s="11"/>
      <c r="B373" s="11"/>
      <c r="D373" s="13" t="s">
        <v>569</v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4" x14ac:dyDescent="0.2">
      <c r="A374" s="11"/>
      <c r="B374" s="13" t="s">
        <v>143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4" x14ac:dyDescent="0.2">
      <c r="A375" s="11"/>
      <c r="B375" s="11"/>
      <c r="C375" s="13" t="s">
        <v>144</v>
      </c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4" x14ac:dyDescent="0.2">
      <c r="A376" s="11"/>
      <c r="B376" s="11"/>
      <c r="D376" s="13" t="s">
        <v>570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4" x14ac:dyDescent="0.2">
      <c r="A377" s="11"/>
      <c r="B377" s="11"/>
      <c r="D377" s="13" t="s">
        <v>571</v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4" x14ac:dyDescent="0.2">
      <c r="A378" s="11"/>
      <c r="B378" s="11"/>
      <c r="D378" s="13" t="s">
        <v>572</v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4" x14ac:dyDescent="0.2">
      <c r="A379" s="11"/>
      <c r="B379" s="11"/>
      <c r="C379" s="13" t="s">
        <v>145</v>
      </c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4" x14ac:dyDescent="0.2">
      <c r="A380" s="11"/>
      <c r="B380" s="11"/>
      <c r="D380" s="13" t="s">
        <v>573</v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4" x14ac:dyDescent="0.2">
      <c r="A381" s="11"/>
      <c r="B381" s="11"/>
      <c r="C381" s="13" t="s">
        <v>146</v>
      </c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4" x14ac:dyDescent="0.2">
      <c r="A382" s="11"/>
      <c r="B382" s="11"/>
      <c r="D382" s="13" t="s">
        <v>574</v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4" x14ac:dyDescent="0.2">
      <c r="A383" s="11"/>
      <c r="B383" s="11"/>
      <c r="C383" s="13" t="s">
        <v>147</v>
      </c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4" x14ac:dyDescent="0.2">
      <c r="A384" s="11"/>
      <c r="B384" s="11"/>
      <c r="D384" s="13" t="s">
        <v>575</v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4" x14ac:dyDescent="0.2">
      <c r="A385" s="11"/>
      <c r="B385" s="11"/>
      <c r="C385" s="13" t="s">
        <v>148</v>
      </c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4" x14ac:dyDescent="0.2">
      <c r="A386" s="11"/>
      <c r="B386" s="11"/>
      <c r="D386" s="13" t="s">
        <v>576</v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4" x14ac:dyDescent="0.2">
      <c r="A387" s="11"/>
      <c r="B387" s="11"/>
      <c r="D387" s="13" t="s">
        <v>577</v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4" x14ac:dyDescent="0.2">
      <c r="A388" s="11"/>
      <c r="B388" s="11"/>
      <c r="D388" s="13" t="s">
        <v>578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4" x14ac:dyDescent="0.2">
      <c r="A389" s="11"/>
      <c r="B389" s="11"/>
      <c r="D389" s="13" t="s">
        <v>579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4" x14ac:dyDescent="0.2">
      <c r="A390" s="11"/>
      <c r="B390" s="11"/>
      <c r="D390" s="13" t="s">
        <v>580</v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4" x14ac:dyDescent="0.2">
      <c r="A391" s="11"/>
      <c r="B391" s="11"/>
      <c r="D391" s="13" t="s">
        <v>581</v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4" x14ac:dyDescent="0.2">
      <c r="A392" s="11"/>
      <c r="B392" s="13" t="s">
        <v>149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4" x14ac:dyDescent="0.2">
      <c r="A393" s="11"/>
      <c r="B393" s="11"/>
      <c r="C393" s="13" t="s">
        <v>150</v>
      </c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4" x14ac:dyDescent="0.2">
      <c r="A394" s="11"/>
      <c r="B394" s="11"/>
      <c r="D394" s="13" t="s">
        <v>582</v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4" x14ac:dyDescent="0.2">
      <c r="A395" s="11"/>
      <c r="B395" s="11"/>
      <c r="D395" s="13" t="s">
        <v>583</v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4" x14ac:dyDescent="0.2">
      <c r="A396" s="11"/>
      <c r="B396" s="11"/>
      <c r="C396" s="13" t="s">
        <v>151</v>
      </c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4" x14ac:dyDescent="0.2">
      <c r="A397" s="11"/>
      <c r="B397" s="11"/>
      <c r="D397" s="13" t="s">
        <v>584</v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4" x14ac:dyDescent="0.2">
      <c r="A398" s="11"/>
      <c r="B398" s="11"/>
      <c r="C398" s="13" t="s">
        <v>152</v>
      </c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4" x14ac:dyDescent="0.2">
      <c r="A399" s="11"/>
      <c r="B399" s="11"/>
      <c r="D399" s="13" t="s">
        <v>585</v>
      </c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4" x14ac:dyDescent="0.2">
      <c r="A400" s="11"/>
      <c r="B400" s="11"/>
      <c r="C400" s="13" t="s">
        <v>153</v>
      </c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4" x14ac:dyDescent="0.2">
      <c r="A401" s="11"/>
      <c r="B401" s="11"/>
      <c r="D401" s="13" t="s">
        <v>586</v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4" x14ac:dyDescent="0.2">
      <c r="A402" s="11"/>
      <c r="B402" s="11"/>
      <c r="C402" s="13" t="s">
        <v>154</v>
      </c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4" x14ac:dyDescent="0.2">
      <c r="A403" s="11"/>
      <c r="B403" s="11"/>
      <c r="D403" s="13" t="s">
        <v>587</v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4" x14ac:dyDescent="0.2">
      <c r="A404" s="11"/>
      <c r="B404" s="11"/>
      <c r="D404" s="13" t="s">
        <v>588</v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4" x14ac:dyDescent="0.2">
      <c r="A405" s="11"/>
      <c r="B405" s="11"/>
      <c r="D405" s="13" t="s">
        <v>589</v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4" x14ac:dyDescent="0.2">
      <c r="A406" s="11"/>
      <c r="B406" s="11"/>
      <c r="D406" s="13" t="s">
        <v>590</v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4" x14ac:dyDescent="0.2">
      <c r="A407" s="11"/>
      <c r="B407" s="11"/>
      <c r="D407" s="13" t="s">
        <v>591</v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4" x14ac:dyDescent="0.2">
      <c r="A408" s="11"/>
      <c r="B408" s="11"/>
      <c r="D408" s="13" t="s">
        <v>592</v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4" x14ac:dyDescent="0.2">
      <c r="A409" s="11"/>
      <c r="B409" s="11"/>
      <c r="D409" s="13" t="s">
        <v>593</v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4" x14ac:dyDescent="0.2">
      <c r="A410" s="11"/>
      <c r="B410" s="13" t="s">
        <v>155</v>
      </c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4" x14ac:dyDescent="0.2">
      <c r="A411" s="11"/>
      <c r="B411" s="11"/>
      <c r="C411" s="13" t="s">
        <v>156</v>
      </c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4" x14ac:dyDescent="0.2">
      <c r="A412" s="11"/>
      <c r="B412" s="11"/>
      <c r="D412" s="13" t="s">
        <v>594</v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4" x14ac:dyDescent="0.2">
      <c r="A413" s="11"/>
      <c r="B413" s="11"/>
      <c r="D413" s="13" t="s">
        <v>595</v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4" x14ac:dyDescent="0.2">
      <c r="A414" s="11"/>
      <c r="B414" s="11"/>
      <c r="C414" s="13" t="s">
        <v>157</v>
      </c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4" x14ac:dyDescent="0.2">
      <c r="A415" s="11"/>
      <c r="B415" s="11"/>
      <c r="D415" s="13" t="s">
        <v>596</v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4" x14ac:dyDescent="0.2">
      <c r="A416" s="11"/>
      <c r="B416" s="11"/>
      <c r="D416" s="13" t="s">
        <v>597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4" x14ac:dyDescent="0.2">
      <c r="A417" s="11"/>
      <c r="B417" s="11"/>
      <c r="C417" s="13" t="s">
        <v>158</v>
      </c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4" x14ac:dyDescent="0.2">
      <c r="A418" s="11"/>
      <c r="B418" s="11"/>
      <c r="D418" s="13" t="s">
        <v>598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4" x14ac:dyDescent="0.2">
      <c r="A419" s="11"/>
      <c r="B419" s="11"/>
      <c r="D419" s="13" t="s">
        <v>599</v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4" x14ac:dyDescent="0.2">
      <c r="A420" s="11"/>
      <c r="B420" s="11"/>
      <c r="D420" s="13" t="s">
        <v>600</v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4" x14ac:dyDescent="0.2">
      <c r="A421" s="11"/>
      <c r="B421" s="11"/>
      <c r="D421" s="13" t="s">
        <v>601</v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4" x14ac:dyDescent="0.2">
      <c r="A422" s="11"/>
      <c r="B422" s="11"/>
      <c r="D422" s="13" t="s">
        <v>602</v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4" x14ac:dyDescent="0.2">
      <c r="A423" s="11"/>
      <c r="B423" s="11"/>
      <c r="D423" s="13" t="s">
        <v>603</v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4" x14ac:dyDescent="0.2">
      <c r="A424" s="11"/>
      <c r="B424" s="13" t="s">
        <v>159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4" x14ac:dyDescent="0.2">
      <c r="A425" s="11"/>
      <c r="B425" s="11"/>
      <c r="C425" s="13" t="s">
        <v>160</v>
      </c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4" x14ac:dyDescent="0.2">
      <c r="A426" s="11"/>
      <c r="B426" s="11"/>
      <c r="D426" s="13" t="s">
        <v>604</v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4" x14ac:dyDescent="0.2">
      <c r="A427" s="11"/>
      <c r="B427" s="11"/>
      <c r="D427" s="13" t="s">
        <v>605</v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4" x14ac:dyDescent="0.2">
      <c r="A428" s="11"/>
      <c r="B428" s="11"/>
      <c r="C428" s="13" t="s">
        <v>161</v>
      </c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4" x14ac:dyDescent="0.2">
      <c r="A429" s="11"/>
      <c r="B429" s="11"/>
      <c r="D429" s="13" t="s">
        <v>606</v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4" x14ac:dyDescent="0.2">
      <c r="A430" s="11"/>
      <c r="B430" s="11"/>
      <c r="C430" s="13" t="s">
        <v>162</v>
      </c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4" x14ac:dyDescent="0.2">
      <c r="A431" s="11"/>
      <c r="B431" s="11"/>
      <c r="D431" s="13" t="s">
        <v>607</v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4" x14ac:dyDescent="0.2">
      <c r="A432" s="11"/>
      <c r="B432" s="11"/>
      <c r="C432" s="13" t="s">
        <v>163</v>
      </c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4" x14ac:dyDescent="0.2">
      <c r="A433" s="11"/>
      <c r="B433" s="11"/>
      <c r="D433" s="13" t="s">
        <v>608</v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4" x14ac:dyDescent="0.2">
      <c r="A434" s="11"/>
      <c r="B434" s="11"/>
      <c r="C434" s="13" t="s">
        <v>164</v>
      </c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4" x14ac:dyDescent="0.2">
      <c r="A435" s="11"/>
      <c r="B435" s="11"/>
      <c r="D435" s="13" t="s">
        <v>609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4" x14ac:dyDescent="0.2">
      <c r="A436" s="11"/>
      <c r="B436" s="11"/>
      <c r="D436" s="13" t="s">
        <v>610</v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4" x14ac:dyDescent="0.2">
      <c r="A437" s="11"/>
      <c r="B437" s="11"/>
      <c r="D437" s="13" t="s">
        <v>611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4" x14ac:dyDescent="0.2">
      <c r="A438" s="11"/>
      <c r="B438" s="11"/>
      <c r="D438" s="13" t="s">
        <v>612</v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4" x14ac:dyDescent="0.2">
      <c r="A439" s="11"/>
      <c r="B439" s="11"/>
      <c r="D439" s="13" t="s">
        <v>613</v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4" x14ac:dyDescent="0.2">
      <c r="A440" s="11"/>
      <c r="B440" s="11"/>
      <c r="D440" s="13" t="s">
        <v>614</v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4" x14ac:dyDescent="0.2">
      <c r="A441" s="11"/>
      <c r="B441" s="11"/>
      <c r="D441" s="13" t="s">
        <v>615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4" x14ac:dyDescent="0.2">
      <c r="A442" s="11"/>
      <c r="B442" s="11"/>
      <c r="D442" s="13" t="s">
        <v>616</v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4" x14ac:dyDescent="0.2">
      <c r="A443" s="11"/>
      <c r="B443" s="13" t="s">
        <v>165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4" x14ac:dyDescent="0.2">
      <c r="A444" s="11"/>
      <c r="B444" s="11"/>
      <c r="C444" s="13" t="s">
        <v>166</v>
      </c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4" x14ac:dyDescent="0.2">
      <c r="A445" s="11"/>
      <c r="B445" s="11"/>
      <c r="D445" s="13" t="s">
        <v>521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4" x14ac:dyDescent="0.2">
      <c r="A446" s="11"/>
      <c r="B446" s="13" t="s">
        <v>167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4" x14ac:dyDescent="0.2">
      <c r="A447" s="11"/>
      <c r="B447" s="11"/>
      <c r="C447" s="13" t="s">
        <v>168</v>
      </c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4" x14ac:dyDescent="0.2">
      <c r="A448" s="11"/>
      <c r="B448" s="11"/>
      <c r="D448" s="13" t="s">
        <v>495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4" x14ac:dyDescent="0.2">
      <c r="A449" s="11"/>
      <c r="B449" s="11"/>
      <c r="C449" s="13" t="s">
        <v>169</v>
      </c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4" x14ac:dyDescent="0.2">
      <c r="A450" s="11"/>
      <c r="B450" s="11"/>
      <c r="D450" s="13" t="s">
        <v>617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4" x14ac:dyDescent="0.2">
      <c r="A451" s="11"/>
      <c r="B451" s="11"/>
      <c r="D451" s="13" t="s">
        <v>618</v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4" x14ac:dyDescent="0.2">
      <c r="A452" s="11"/>
      <c r="B452" s="11"/>
      <c r="D452" s="13" t="s">
        <v>619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4" x14ac:dyDescent="0.2">
      <c r="A453" s="11"/>
      <c r="B453" s="11"/>
      <c r="D453" s="13" t="s">
        <v>620</v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4" x14ac:dyDescent="0.2">
      <c r="A454" s="11"/>
      <c r="B454" s="11"/>
      <c r="D454" s="13" t="s">
        <v>621</v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4" x14ac:dyDescent="0.2">
      <c r="A455" s="11"/>
      <c r="B455" s="11"/>
      <c r="D455" s="13" t="s">
        <v>622</v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4" x14ac:dyDescent="0.2">
      <c r="A456" s="11"/>
      <c r="B456" s="11"/>
      <c r="D456" s="13" t="s">
        <v>623</v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4" x14ac:dyDescent="0.2">
      <c r="A457" s="11"/>
      <c r="B457" s="11"/>
      <c r="D457" s="13" t="s">
        <v>624</v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4" x14ac:dyDescent="0.2">
      <c r="A458" s="11"/>
      <c r="B458" s="11"/>
      <c r="D458" s="13" t="s">
        <v>625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4" x14ac:dyDescent="0.2">
      <c r="A459" s="11"/>
      <c r="B459" s="11"/>
      <c r="D459" s="13" t="s">
        <v>626</v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4" x14ac:dyDescent="0.2">
      <c r="A460" s="11"/>
      <c r="B460" s="11"/>
      <c r="D460" s="13" t="s">
        <v>627</v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4" x14ac:dyDescent="0.2">
      <c r="A461" s="11"/>
      <c r="B461" s="13" t="s">
        <v>170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4" x14ac:dyDescent="0.2">
      <c r="A462" s="13" t="s">
        <v>171</v>
      </c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4" x14ac:dyDescent="0.2">
      <c r="A463" s="11"/>
      <c r="B463" s="13" t="s">
        <v>628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4" x14ac:dyDescent="0.2">
      <c r="A464" s="11"/>
      <c r="B464" s="13" t="s">
        <v>629</v>
      </c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8" ht="14" x14ac:dyDescent="0.2">
      <c r="A465" s="11"/>
      <c r="B465" s="13" t="s">
        <v>630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8" ht="14" x14ac:dyDescent="0.2">
      <c r="A466" s="11"/>
      <c r="B466" s="13" t="s">
        <v>631</v>
      </c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8" ht="14" x14ac:dyDescent="0.2">
      <c r="A467" s="11"/>
      <c r="B467" s="13" t="s">
        <v>632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8" ht="14" x14ac:dyDescent="0.2">
      <c r="A468" s="11"/>
      <c r="B468" s="13" t="s">
        <v>633</v>
      </c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8" ht="14" x14ac:dyDescent="0.2">
      <c r="B469" s="13" t="s">
        <v>172</v>
      </c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8" ht="14" x14ac:dyDescent="0.2">
      <c r="A470" s="11"/>
      <c r="B470" s="11"/>
      <c r="C470" s="13" t="s">
        <v>173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8" ht="14" x14ac:dyDescent="0.2">
      <c r="A471" s="11"/>
      <c r="B471" s="11"/>
      <c r="D471" s="13" t="s">
        <v>634</v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8" ht="14" x14ac:dyDescent="0.2">
      <c r="A472" s="11"/>
      <c r="B472" s="11"/>
      <c r="D472" s="13" t="s">
        <v>635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8" ht="14" x14ac:dyDescent="0.2">
      <c r="A473" s="11"/>
      <c r="B473" s="11"/>
      <c r="C473" s="13" t="s">
        <v>174</v>
      </c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8" ht="14" x14ac:dyDescent="0.2">
      <c r="A474" s="11"/>
      <c r="B474" s="11"/>
      <c r="D474" s="13" t="s">
        <v>636</v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8" ht="14" x14ac:dyDescent="0.2">
      <c r="A475" s="11"/>
      <c r="B475" s="11"/>
      <c r="C475" s="13" t="s">
        <v>175</v>
      </c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8" ht="14" x14ac:dyDescent="0.2">
      <c r="A476" s="11"/>
      <c r="B476" s="11"/>
      <c r="D476" s="13" t="s">
        <v>637</v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8" ht="14" x14ac:dyDescent="0.2">
      <c r="A477" s="11"/>
      <c r="B477" s="11"/>
      <c r="D477" s="13" t="s">
        <v>638</v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8" ht="14" x14ac:dyDescent="0.2">
      <c r="A478" s="11"/>
      <c r="B478" s="11"/>
      <c r="C478" s="13" t="s">
        <v>176</v>
      </c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8" ht="14" x14ac:dyDescent="0.2">
      <c r="A479" s="11"/>
      <c r="B479" s="11"/>
      <c r="C479" s="13"/>
      <c r="D479" s="13" t="s">
        <v>639</v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" x14ac:dyDescent="0.2">
      <c r="A480" s="11"/>
      <c r="B480" s="11"/>
      <c r="C480" s="13"/>
      <c r="D480" s="13" t="s">
        <v>640</v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7" ht="14" x14ac:dyDescent="0.2">
      <c r="A481" s="11"/>
      <c r="B481" s="11"/>
      <c r="C481" s="13" t="s">
        <v>177</v>
      </c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4" x14ac:dyDescent="0.2">
      <c r="A482" s="11"/>
      <c r="B482" s="11"/>
      <c r="D482" s="13" t="s">
        <v>641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4" x14ac:dyDescent="0.2">
      <c r="A483" s="11"/>
      <c r="B483" s="11"/>
      <c r="D483" s="13" t="s">
        <v>642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4" x14ac:dyDescent="0.2">
      <c r="A484" s="11"/>
      <c r="B484" s="11"/>
      <c r="D484" s="13" t="s">
        <v>643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4" x14ac:dyDescent="0.2">
      <c r="A485" s="11"/>
      <c r="B485" s="11"/>
      <c r="D485" s="13" t="s">
        <v>644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4" x14ac:dyDescent="0.2">
      <c r="A486" s="11"/>
      <c r="B486" s="11"/>
      <c r="D486" s="13" t="s">
        <v>645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4" x14ac:dyDescent="0.2">
      <c r="A487" s="11"/>
      <c r="B487" s="11"/>
      <c r="D487" s="13" t="s">
        <v>646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4" x14ac:dyDescent="0.2">
      <c r="A488" s="11"/>
      <c r="B488" s="11"/>
      <c r="D488" s="13" t="s">
        <v>647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4" x14ac:dyDescent="0.2">
      <c r="A489" s="11"/>
      <c r="B489" s="13" t="s">
        <v>178</v>
      </c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4" x14ac:dyDescent="0.2">
      <c r="A490" s="11"/>
      <c r="B490" s="11"/>
      <c r="C490" s="13" t="s">
        <v>179</v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4" x14ac:dyDescent="0.2">
      <c r="A491" s="11"/>
      <c r="B491" s="11"/>
      <c r="D491" s="13" t="s">
        <v>648</v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4" x14ac:dyDescent="0.2">
      <c r="A492" s="11"/>
      <c r="B492" s="11"/>
      <c r="D492" s="13" t="s">
        <v>649</v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4" x14ac:dyDescent="0.2">
      <c r="A493" s="11"/>
      <c r="B493" s="11"/>
      <c r="C493" s="13" t="s">
        <v>180</v>
      </c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4" x14ac:dyDescent="0.2">
      <c r="A494" s="11"/>
      <c r="B494" s="11"/>
      <c r="D494" s="13" t="s">
        <v>650</v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4" x14ac:dyDescent="0.2">
      <c r="A495" s="11"/>
      <c r="B495" s="11"/>
      <c r="C495" s="13" t="s">
        <v>181</v>
      </c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4" x14ac:dyDescent="0.2">
      <c r="A496" s="11"/>
      <c r="B496" s="11"/>
      <c r="D496" s="13" t="s">
        <v>651</v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4" x14ac:dyDescent="0.2">
      <c r="A497" s="11"/>
      <c r="B497" s="11"/>
      <c r="D497" s="13" t="s">
        <v>652</v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4" x14ac:dyDescent="0.2">
      <c r="A498" s="11"/>
      <c r="B498" s="11"/>
      <c r="C498" s="13" t="s">
        <v>182</v>
      </c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4" x14ac:dyDescent="0.2">
      <c r="A499" s="11"/>
      <c r="B499" s="11"/>
      <c r="D499" s="13" t="s">
        <v>653</v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4" x14ac:dyDescent="0.2">
      <c r="A500" s="11"/>
      <c r="B500" s="11"/>
      <c r="D500" s="13" t="s">
        <v>654</v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4" x14ac:dyDescent="0.2">
      <c r="A501" s="11"/>
      <c r="B501" s="11"/>
      <c r="D501" s="13" t="s">
        <v>655</v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4" x14ac:dyDescent="0.2">
      <c r="A502" s="11"/>
      <c r="B502" s="11"/>
      <c r="D502" s="13" t="s">
        <v>656</v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4" x14ac:dyDescent="0.2">
      <c r="A503" s="11"/>
      <c r="B503" s="11"/>
      <c r="D503" s="13" t="s">
        <v>657</v>
      </c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4" x14ac:dyDescent="0.2">
      <c r="A504" s="11"/>
      <c r="B504" s="11"/>
      <c r="D504" s="13" t="s">
        <v>658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4" x14ac:dyDescent="0.2">
      <c r="A505" s="11"/>
      <c r="B505" s="11"/>
      <c r="D505" s="13" t="s">
        <v>659</v>
      </c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4" x14ac:dyDescent="0.2">
      <c r="A506" s="11"/>
      <c r="B506" s="11"/>
      <c r="D506" s="13" t="s">
        <v>660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4" x14ac:dyDescent="0.2">
      <c r="A507" s="11"/>
      <c r="B507" s="13" t="s">
        <v>183</v>
      </c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4" x14ac:dyDescent="0.2">
      <c r="A508" s="11"/>
      <c r="B508" s="11"/>
      <c r="C508" s="13" t="s">
        <v>184</v>
      </c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4" x14ac:dyDescent="0.2">
      <c r="A509" s="11"/>
      <c r="B509" s="11"/>
      <c r="D509" s="13" t="s">
        <v>661</v>
      </c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4" x14ac:dyDescent="0.2">
      <c r="A510" s="11"/>
      <c r="B510" s="11"/>
      <c r="D510" s="13" t="s">
        <v>662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4" x14ac:dyDescent="0.2">
      <c r="A511" s="11"/>
      <c r="B511" s="11"/>
      <c r="C511" s="13" t="s">
        <v>185</v>
      </c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4" x14ac:dyDescent="0.2">
      <c r="A512" s="11"/>
      <c r="B512" s="11"/>
      <c r="D512" s="13" t="s">
        <v>663</v>
      </c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4" x14ac:dyDescent="0.2">
      <c r="A513" s="11"/>
      <c r="B513" s="11"/>
      <c r="D513" s="13" t="s">
        <v>664</v>
      </c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4" x14ac:dyDescent="0.2">
      <c r="A514" s="11"/>
      <c r="B514" s="11"/>
      <c r="D514" s="13" t="s">
        <v>665</v>
      </c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4" x14ac:dyDescent="0.2">
      <c r="A515" s="11"/>
      <c r="B515" s="11"/>
      <c r="D515" s="13" t="s">
        <v>666</v>
      </c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4" x14ac:dyDescent="0.2">
      <c r="A516" s="11"/>
      <c r="B516" s="11"/>
      <c r="D516" s="13" t="s">
        <v>667</v>
      </c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4" x14ac:dyDescent="0.2">
      <c r="A517" s="11"/>
      <c r="B517" s="11"/>
      <c r="D517" s="13" t="s">
        <v>668</v>
      </c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4" x14ac:dyDescent="0.2">
      <c r="A518" s="11"/>
      <c r="B518" s="11"/>
      <c r="D518" s="13" t="s">
        <v>669</v>
      </c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4" x14ac:dyDescent="0.2">
      <c r="A519" s="11"/>
      <c r="B519" s="13" t="s">
        <v>186</v>
      </c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4" x14ac:dyDescent="0.2">
      <c r="A520" s="11"/>
      <c r="B520" s="11"/>
      <c r="C520" s="13" t="s">
        <v>187</v>
      </c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4" x14ac:dyDescent="0.2">
      <c r="A521" s="11"/>
      <c r="B521" s="11"/>
      <c r="D521" s="13" t="s">
        <v>670</v>
      </c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4" x14ac:dyDescent="0.2">
      <c r="A522" s="11"/>
      <c r="B522" s="11"/>
      <c r="D522" s="13" t="s">
        <v>671</v>
      </c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4" x14ac:dyDescent="0.2">
      <c r="A523" s="11"/>
      <c r="B523" s="11"/>
      <c r="D523" s="13" t="s">
        <v>672</v>
      </c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4" x14ac:dyDescent="0.2">
      <c r="A524" s="11"/>
      <c r="B524" s="11"/>
      <c r="C524" s="13" t="s">
        <v>188</v>
      </c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4" x14ac:dyDescent="0.2">
      <c r="A525" s="11"/>
      <c r="B525" s="11"/>
      <c r="D525" s="13" t="s">
        <v>673</v>
      </c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4" x14ac:dyDescent="0.2">
      <c r="A526" s="11"/>
      <c r="B526" s="11"/>
      <c r="C526" s="13" t="s">
        <v>189</v>
      </c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4" x14ac:dyDescent="0.2">
      <c r="A527" s="11"/>
      <c r="B527" s="11"/>
      <c r="D527" s="13" t="s">
        <v>674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4" x14ac:dyDescent="0.2">
      <c r="A528" s="11"/>
      <c r="B528" s="11"/>
      <c r="C528" s="13" t="s">
        <v>190</v>
      </c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4" x14ac:dyDescent="0.2">
      <c r="A529" s="11"/>
      <c r="B529" s="11"/>
      <c r="D529" s="13" t="s">
        <v>675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4" x14ac:dyDescent="0.2">
      <c r="A530" s="11"/>
      <c r="B530" s="11"/>
      <c r="D530" s="13" t="s">
        <v>676</v>
      </c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4" x14ac:dyDescent="0.2">
      <c r="A531" s="11"/>
      <c r="B531" s="11"/>
      <c r="D531" s="13" t="s">
        <v>677</v>
      </c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4" x14ac:dyDescent="0.2">
      <c r="A532" s="11"/>
      <c r="B532" s="11"/>
      <c r="D532" s="13" t="s">
        <v>678</v>
      </c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4" x14ac:dyDescent="0.2">
      <c r="A533" s="11"/>
      <c r="B533" s="11"/>
      <c r="D533" s="13" t="s">
        <v>679</v>
      </c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4" x14ac:dyDescent="0.2">
      <c r="A534" s="11"/>
      <c r="B534" s="11"/>
      <c r="D534" s="13" t="s">
        <v>680</v>
      </c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4" x14ac:dyDescent="0.2">
      <c r="A535" s="11"/>
      <c r="B535" s="11"/>
      <c r="D535" s="13" t="s">
        <v>681</v>
      </c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4" x14ac:dyDescent="0.2">
      <c r="A536" s="11"/>
      <c r="B536" s="13" t="s">
        <v>191</v>
      </c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4" x14ac:dyDescent="0.2">
      <c r="A537" s="11"/>
      <c r="B537" s="11"/>
      <c r="C537" s="13" t="s">
        <v>192</v>
      </c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4" x14ac:dyDescent="0.2">
      <c r="A538" s="11"/>
      <c r="B538" s="11"/>
      <c r="D538" s="13" t="s">
        <v>682</v>
      </c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4" x14ac:dyDescent="0.2">
      <c r="A539" s="11"/>
      <c r="B539" s="11"/>
      <c r="D539" s="13" t="s">
        <v>683</v>
      </c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4" x14ac:dyDescent="0.2">
      <c r="A540" s="11"/>
      <c r="B540" s="11"/>
      <c r="C540" s="13" t="s">
        <v>193</v>
      </c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4" x14ac:dyDescent="0.2">
      <c r="A541" s="11"/>
      <c r="B541" s="11"/>
      <c r="D541" s="13" t="s">
        <v>684</v>
      </c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4" x14ac:dyDescent="0.2">
      <c r="A542" s="11"/>
      <c r="B542" s="11"/>
      <c r="C542" s="13" t="s">
        <v>194</v>
      </c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4" x14ac:dyDescent="0.2">
      <c r="A543" s="11"/>
      <c r="B543" s="11"/>
      <c r="D543" s="13" t="s">
        <v>685</v>
      </c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4" x14ac:dyDescent="0.2">
      <c r="A544" s="11"/>
      <c r="B544" s="11"/>
      <c r="D544" s="13" t="s">
        <v>686</v>
      </c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4" x14ac:dyDescent="0.2">
      <c r="A545" s="11"/>
      <c r="B545" s="11"/>
      <c r="D545" s="13" t="s">
        <v>687</v>
      </c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4" x14ac:dyDescent="0.2">
      <c r="A546" s="11"/>
      <c r="B546" s="11"/>
      <c r="D546" s="13" t="s">
        <v>688</v>
      </c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4" x14ac:dyDescent="0.2">
      <c r="A547" s="11"/>
      <c r="B547" s="11"/>
      <c r="D547" s="13" t="s">
        <v>689</v>
      </c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4" x14ac:dyDescent="0.2">
      <c r="A548" s="11"/>
      <c r="B548" s="11"/>
      <c r="D548" s="13" t="s">
        <v>690</v>
      </c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4" x14ac:dyDescent="0.2">
      <c r="A549" s="11"/>
      <c r="B549" s="11"/>
      <c r="D549" s="13" t="s">
        <v>691</v>
      </c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4" x14ac:dyDescent="0.2">
      <c r="A550" s="11"/>
      <c r="B550" s="13" t="s">
        <v>195</v>
      </c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4" x14ac:dyDescent="0.2">
      <c r="A551" s="11"/>
      <c r="C551" s="13" t="s">
        <v>196</v>
      </c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4" x14ac:dyDescent="0.2">
      <c r="A552" s="11"/>
      <c r="D552" s="13" t="s">
        <v>692</v>
      </c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4" x14ac:dyDescent="0.2">
      <c r="A553" s="11"/>
      <c r="D553" s="13" t="s">
        <v>693</v>
      </c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4" x14ac:dyDescent="0.2">
      <c r="A554" s="11"/>
      <c r="B554" s="11"/>
      <c r="C554" s="13" t="s">
        <v>197</v>
      </c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4" x14ac:dyDescent="0.2">
      <c r="A555" s="11"/>
      <c r="B555" s="11"/>
      <c r="D555" s="13" t="s">
        <v>694</v>
      </c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4" x14ac:dyDescent="0.2">
      <c r="A556" s="11"/>
      <c r="B556" s="11"/>
      <c r="C556" s="13" t="s">
        <v>198</v>
      </c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4" x14ac:dyDescent="0.2">
      <c r="A557" s="11"/>
      <c r="B557" s="11"/>
      <c r="D557" s="13" t="s">
        <v>695</v>
      </c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4" x14ac:dyDescent="0.2">
      <c r="A558" s="11"/>
      <c r="B558" s="11"/>
      <c r="D558" s="13" t="s">
        <v>696</v>
      </c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4" x14ac:dyDescent="0.2">
      <c r="A559" s="11"/>
      <c r="B559" s="11"/>
      <c r="D559" s="13" t="s">
        <v>697</v>
      </c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4" x14ac:dyDescent="0.2">
      <c r="A560" s="11"/>
      <c r="B560" s="11"/>
      <c r="D560" s="13" t="s">
        <v>698</v>
      </c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4" x14ac:dyDescent="0.2">
      <c r="A561" s="11"/>
      <c r="B561" s="11"/>
      <c r="D561" s="13" t="s">
        <v>699</v>
      </c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4" x14ac:dyDescent="0.2">
      <c r="A562" s="11"/>
      <c r="B562" s="11"/>
      <c r="D562" s="13" t="s">
        <v>700</v>
      </c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4" x14ac:dyDescent="0.2">
      <c r="A563" s="11"/>
      <c r="B563" s="11"/>
      <c r="D563" s="13" t="s">
        <v>701</v>
      </c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4" x14ac:dyDescent="0.2">
      <c r="A564" s="11"/>
      <c r="B564" s="13" t="s">
        <v>199</v>
      </c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4" x14ac:dyDescent="0.2">
      <c r="A565" s="11"/>
      <c r="B565" s="11"/>
      <c r="C565" s="13" t="s">
        <v>200</v>
      </c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4" x14ac:dyDescent="0.2">
      <c r="A566" s="11"/>
      <c r="B566" s="11"/>
      <c r="C566" s="15"/>
      <c r="D566" s="13" t="s">
        <v>702</v>
      </c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4" x14ac:dyDescent="0.2">
      <c r="A567" s="11"/>
      <c r="B567" s="13" t="s">
        <v>201</v>
      </c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4" x14ac:dyDescent="0.2">
      <c r="A568" s="11"/>
      <c r="B568" s="11"/>
      <c r="C568" s="13" t="s">
        <v>1023</v>
      </c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4" x14ac:dyDescent="0.2">
      <c r="A569" s="11"/>
      <c r="B569" s="11"/>
      <c r="D569" s="13" t="s">
        <v>703</v>
      </c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4" x14ac:dyDescent="0.2">
      <c r="A570" s="11"/>
      <c r="B570" s="11"/>
      <c r="C570" s="13" t="s">
        <v>1024</v>
      </c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4" x14ac:dyDescent="0.2">
      <c r="A571" s="11"/>
      <c r="B571" s="11"/>
      <c r="D571" s="13" t="s">
        <v>704</v>
      </c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4" x14ac:dyDescent="0.2">
      <c r="A572" s="11"/>
      <c r="B572" s="11"/>
      <c r="D572" s="13" t="s">
        <v>705</v>
      </c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4" x14ac:dyDescent="0.2">
      <c r="A573" s="11"/>
      <c r="B573" s="11"/>
      <c r="D573" s="13" t="s">
        <v>706</v>
      </c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4" x14ac:dyDescent="0.2">
      <c r="A574" s="11"/>
      <c r="B574" s="11"/>
      <c r="D574" s="13" t="s">
        <v>707</v>
      </c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4" x14ac:dyDescent="0.2">
      <c r="A575" s="11"/>
      <c r="B575" s="11"/>
      <c r="D575" s="13" t="s">
        <v>708</v>
      </c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4" x14ac:dyDescent="0.2">
      <c r="A576" s="11"/>
      <c r="B576" s="11"/>
      <c r="D576" s="13" t="s">
        <v>709</v>
      </c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4" x14ac:dyDescent="0.2">
      <c r="A577" s="11"/>
      <c r="B577" s="11"/>
      <c r="D577" s="13" t="s">
        <v>710</v>
      </c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4" x14ac:dyDescent="0.2">
      <c r="A578" s="11"/>
      <c r="B578" s="11"/>
      <c r="D578" s="13" t="s">
        <v>711</v>
      </c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4" x14ac:dyDescent="0.2">
      <c r="A579" s="11"/>
      <c r="B579" s="11"/>
      <c r="D579" s="13" t="s">
        <v>712</v>
      </c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4" x14ac:dyDescent="0.2">
      <c r="A580" s="11"/>
      <c r="B580" s="11"/>
      <c r="D580" s="13" t="s">
        <v>713</v>
      </c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4" x14ac:dyDescent="0.2">
      <c r="A581" s="11"/>
      <c r="B581" s="11"/>
      <c r="D581" s="13" t="s">
        <v>714</v>
      </c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4" x14ac:dyDescent="0.2">
      <c r="A582" s="11"/>
      <c r="B582" s="13" t="s">
        <v>202</v>
      </c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4" x14ac:dyDescent="0.2">
      <c r="A583" s="13" t="s">
        <v>203</v>
      </c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4" x14ac:dyDescent="0.2">
      <c r="A584" s="11"/>
      <c r="B584" s="13" t="s">
        <v>56</v>
      </c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4" x14ac:dyDescent="0.2">
      <c r="A585" s="11"/>
      <c r="B585" s="13" t="s">
        <v>715</v>
      </c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4" x14ac:dyDescent="0.2">
      <c r="A586" s="11"/>
      <c r="B586" s="13" t="s">
        <v>716</v>
      </c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4" x14ac:dyDescent="0.2">
      <c r="A587" s="11"/>
      <c r="B587" s="13" t="s">
        <v>717</v>
      </c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4" x14ac:dyDescent="0.2">
      <c r="A588" s="11"/>
      <c r="B588" s="13" t="s">
        <v>718</v>
      </c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4" x14ac:dyDescent="0.2">
      <c r="A589" s="11"/>
      <c r="B589" s="13" t="s">
        <v>719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4" x14ac:dyDescent="0.2">
      <c r="A590" s="11"/>
      <c r="B590" s="13" t="s">
        <v>720</v>
      </c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4" x14ac:dyDescent="0.2">
      <c r="A591" s="11"/>
      <c r="B591" s="13" t="s">
        <v>721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4" x14ac:dyDescent="0.2">
      <c r="A592" s="11"/>
      <c r="B592" s="13" t="s">
        <v>722</v>
      </c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4" x14ac:dyDescent="0.2">
      <c r="A593" s="11"/>
      <c r="B593" s="13" t="s">
        <v>204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4" x14ac:dyDescent="0.2">
      <c r="A594" s="11"/>
      <c r="B594" s="11"/>
      <c r="C594" s="13" t="s">
        <v>205</v>
      </c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4" x14ac:dyDescent="0.2">
      <c r="A595" s="11"/>
      <c r="B595" s="11"/>
      <c r="D595" s="13" t="s">
        <v>723</v>
      </c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4" x14ac:dyDescent="0.2">
      <c r="A596" s="11"/>
      <c r="B596" s="11"/>
      <c r="D596" s="13" t="s">
        <v>724</v>
      </c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4" x14ac:dyDescent="0.2">
      <c r="A597" s="11"/>
      <c r="B597" s="11"/>
      <c r="D597" s="13" t="s">
        <v>725</v>
      </c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4" x14ac:dyDescent="0.2">
      <c r="A598" s="11"/>
      <c r="B598" s="11"/>
      <c r="C598" s="13" t="s">
        <v>206</v>
      </c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4" x14ac:dyDescent="0.2">
      <c r="A599" s="11"/>
      <c r="B599" s="11"/>
      <c r="D599" s="13" t="s">
        <v>726</v>
      </c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4" x14ac:dyDescent="0.2">
      <c r="A600" s="11"/>
      <c r="B600" s="11"/>
      <c r="D600" s="13" t="s">
        <v>727</v>
      </c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4" x14ac:dyDescent="0.2">
      <c r="A601" s="11"/>
      <c r="B601" s="11"/>
      <c r="C601" s="13" t="s">
        <v>207</v>
      </c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4" x14ac:dyDescent="0.2">
      <c r="A602" s="11"/>
      <c r="B602" s="11"/>
      <c r="D602" s="13" t="s">
        <v>728</v>
      </c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4" x14ac:dyDescent="0.2">
      <c r="A603" s="11"/>
      <c r="B603" s="11"/>
      <c r="C603" s="13" t="s">
        <v>208</v>
      </c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4" x14ac:dyDescent="0.2">
      <c r="A604" s="11"/>
      <c r="B604" s="11"/>
      <c r="D604" s="13" t="s">
        <v>729</v>
      </c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4" x14ac:dyDescent="0.2">
      <c r="A605" s="11"/>
      <c r="B605" s="11"/>
      <c r="C605" s="13" t="s">
        <v>209</v>
      </c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4" x14ac:dyDescent="0.2">
      <c r="A606" s="11"/>
      <c r="B606" s="11"/>
      <c r="D606" s="13" t="s">
        <v>730</v>
      </c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4" x14ac:dyDescent="0.2">
      <c r="A607" s="11"/>
      <c r="B607" s="11"/>
      <c r="D607" s="13" t="s">
        <v>731</v>
      </c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4" x14ac:dyDescent="0.2">
      <c r="A608" s="11"/>
      <c r="B608" s="11"/>
      <c r="C608" s="13" t="s">
        <v>210</v>
      </c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4" x14ac:dyDescent="0.2">
      <c r="A609" s="11"/>
      <c r="B609" s="11"/>
      <c r="D609" s="13" t="s">
        <v>732</v>
      </c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4" x14ac:dyDescent="0.2">
      <c r="A610" s="11"/>
      <c r="B610" s="11"/>
      <c r="D610" s="13" t="s">
        <v>733</v>
      </c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4" x14ac:dyDescent="0.2">
      <c r="A611" s="11"/>
      <c r="B611" s="11"/>
      <c r="D611" s="13" t="s">
        <v>734</v>
      </c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4" x14ac:dyDescent="0.2">
      <c r="A612" s="11"/>
      <c r="B612" s="11"/>
      <c r="D612" s="13" t="s">
        <v>735</v>
      </c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4" x14ac:dyDescent="0.2">
      <c r="A613" s="11"/>
      <c r="B613" s="11"/>
      <c r="D613" s="13" t="s">
        <v>736</v>
      </c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4" x14ac:dyDescent="0.2">
      <c r="A614" s="11"/>
      <c r="B614" s="11"/>
      <c r="D614" s="13" t="s">
        <v>737</v>
      </c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4" x14ac:dyDescent="0.2">
      <c r="A615" s="11"/>
      <c r="B615" s="11"/>
      <c r="D615" s="13" t="s">
        <v>738</v>
      </c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4" x14ac:dyDescent="0.2">
      <c r="A616" s="11"/>
      <c r="B616" s="13" t="s">
        <v>211</v>
      </c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4" x14ac:dyDescent="0.2">
      <c r="A617" s="11"/>
      <c r="B617" s="11"/>
      <c r="C617" s="13" t="s">
        <v>212</v>
      </c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4" x14ac:dyDescent="0.2">
      <c r="A618" s="11"/>
      <c r="B618" s="11"/>
      <c r="D618" s="13" t="s">
        <v>739</v>
      </c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4" x14ac:dyDescent="0.2">
      <c r="A619" s="11"/>
      <c r="B619" s="11"/>
      <c r="D619" s="13" t="s">
        <v>740</v>
      </c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4" x14ac:dyDescent="0.2">
      <c r="A620" s="11"/>
      <c r="B620" s="11"/>
      <c r="C620" s="13" t="s">
        <v>213</v>
      </c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4" x14ac:dyDescent="0.2">
      <c r="A621" s="11"/>
      <c r="B621" s="11"/>
      <c r="D621" s="13" t="s">
        <v>741</v>
      </c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4" x14ac:dyDescent="0.2">
      <c r="A622" s="11"/>
      <c r="B622" s="11"/>
      <c r="D622" s="13" t="s">
        <v>742</v>
      </c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4" x14ac:dyDescent="0.2">
      <c r="A623" s="11"/>
      <c r="B623" s="11"/>
      <c r="C623" s="13" t="s">
        <v>214</v>
      </c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4" x14ac:dyDescent="0.2">
      <c r="A624" s="11"/>
      <c r="B624" s="11"/>
      <c r="D624" s="13" t="s">
        <v>743</v>
      </c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4" x14ac:dyDescent="0.2">
      <c r="A625" s="11"/>
      <c r="B625" s="11"/>
      <c r="D625" s="13" t="s">
        <v>744</v>
      </c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4" x14ac:dyDescent="0.2">
      <c r="A626" s="11"/>
      <c r="B626" s="11"/>
      <c r="D626" s="13" t="s">
        <v>745</v>
      </c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4" x14ac:dyDescent="0.2">
      <c r="A627" s="11"/>
      <c r="B627" s="11"/>
      <c r="D627" s="13" t="s">
        <v>746</v>
      </c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4" x14ac:dyDescent="0.2">
      <c r="A628" s="11"/>
      <c r="B628" s="11"/>
      <c r="D628" s="13" t="s">
        <v>747</v>
      </c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4" x14ac:dyDescent="0.2">
      <c r="A629" s="11"/>
      <c r="B629" s="11"/>
      <c r="D629" s="13" t="s">
        <v>748</v>
      </c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4" x14ac:dyDescent="0.2">
      <c r="A630" s="11"/>
      <c r="B630" s="11"/>
      <c r="D630" s="13" t="s">
        <v>749</v>
      </c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4" x14ac:dyDescent="0.2">
      <c r="A631" s="11"/>
      <c r="B631" s="13" t="s">
        <v>215</v>
      </c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4" x14ac:dyDescent="0.2">
      <c r="A632" s="11"/>
      <c r="B632" s="11"/>
      <c r="C632" s="13" t="s">
        <v>216</v>
      </c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4" x14ac:dyDescent="0.2">
      <c r="A633" s="11"/>
      <c r="B633" s="11"/>
      <c r="D633" s="13" t="s">
        <v>750</v>
      </c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4" x14ac:dyDescent="0.2">
      <c r="A634" s="11"/>
      <c r="B634" s="11"/>
      <c r="C634" s="13" t="s">
        <v>217</v>
      </c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4" x14ac:dyDescent="0.2">
      <c r="A635" s="11"/>
      <c r="B635" s="11"/>
      <c r="D635" s="13" t="s">
        <v>751</v>
      </c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4" x14ac:dyDescent="0.2">
      <c r="A636" s="11"/>
      <c r="B636" s="11"/>
      <c r="D636" s="13" t="s">
        <v>752</v>
      </c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4" x14ac:dyDescent="0.2">
      <c r="A637" s="11"/>
      <c r="B637" s="11"/>
      <c r="C637" s="13" t="s">
        <v>218</v>
      </c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4" x14ac:dyDescent="0.2">
      <c r="A638" s="11"/>
      <c r="B638" s="11"/>
      <c r="D638" s="13" t="s">
        <v>753</v>
      </c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4" x14ac:dyDescent="0.2">
      <c r="A639" s="11"/>
      <c r="B639" s="11"/>
      <c r="D639" s="13" t="s">
        <v>754</v>
      </c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">
      <c r="A640" s="11"/>
      <c r="B640" s="11"/>
      <c r="C640" s="13" t="s">
        <v>219</v>
      </c>
    </row>
    <row r="641" spans="1:4" ht="15.75" customHeight="1" x14ac:dyDescent="0.2">
      <c r="A641" s="11"/>
      <c r="B641" s="11"/>
      <c r="D641" s="13" t="s">
        <v>755</v>
      </c>
    </row>
    <row r="642" spans="1:4" ht="15.75" customHeight="1" x14ac:dyDescent="0.2">
      <c r="A642" s="11"/>
      <c r="B642" s="11"/>
      <c r="D642" s="13" t="s">
        <v>756</v>
      </c>
    </row>
    <row r="643" spans="1:4" ht="15.75" customHeight="1" x14ac:dyDescent="0.2">
      <c r="A643" s="11"/>
      <c r="B643" s="11"/>
      <c r="D643" s="13" t="s">
        <v>757</v>
      </c>
    </row>
    <row r="644" spans="1:4" ht="15.75" customHeight="1" x14ac:dyDescent="0.2">
      <c r="A644" s="11"/>
      <c r="B644" s="11"/>
      <c r="D644" s="13" t="s">
        <v>758</v>
      </c>
    </row>
    <row r="645" spans="1:4" ht="15.75" customHeight="1" x14ac:dyDescent="0.2">
      <c r="A645" s="11"/>
      <c r="B645" s="11"/>
      <c r="D645" s="13" t="s">
        <v>759</v>
      </c>
    </row>
    <row r="646" spans="1:4" ht="15.75" customHeight="1" x14ac:dyDescent="0.2">
      <c r="A646" s="11"/>
      <c r="B646" s="11"/>
      <c r="D646" s="13" t="s">
        <v>760</v>
      </c>
    </row>
    <row r="647" spans="1:4" ht="15.75" customHeight="1" x14ac:dyDescent="0.2">
      <c r="A647" s="11"/>
      <c r="B647" s="11"/>
      <c r="D647" s="13" t="s">
        <v>761</v>
      </c>
    </row>
    <row r="648" spans="1:4" ht="15.75" customHeight="1" x14ac:dyDescent="0.2">
      <c r="A648" s="11"/>
      <c r="B648" s="13" t="s">
        <v>220</v>
      </c>
    </row>
    <row r="649" spans="1:4" ht="15.75" customHeight="1" x14ac:dyDescent="0.2">
      <c r="A649" s="11"/>
      <c r="B649" s="11"/>
      <c r="C649" s="13" t="s">
        <v>221</v>
      </c>
    </row>
    <row r="650" spans="1:4" ht="15.75" customHeight="1" x14ac:dyDescent="0.2">
      <c r="A650" s="11"/>
      <c r="B650" s="11"/>
      <c r="D650" s="13" t="s">
        <v>762</v>
      </c>
    </row>
    <row r="651" spans="1:4" ht="15.75" customHeight="1" x14ac:dyDescent="0.2">
      <c r="A651" s="11"/>
      <c r="B651" s="11"/>
      <c r="D651" s="13" t="s">
        <v>763</v>
      </c>
    </row>
    <row r="652" spans="1:4" ht="15.75" customHeight="1" x14ac:dyDescent="0.2">
      <c r="A652" s="11"/>
      <c r="B652" s="11"/>
      <c r="C652" s="13" t="s">
        <v>222</v>
      </c>
    </row>
    <row r="653" spans="1:4" ht="15.75" customHeight="1" x14ac:dyDescent="0.2">
      <c r="A653" s="11"/>
      <c r="B653" s="11"/>
      <c r="D653" s="13" t="s">
        <v>764</v>
      </c>
    </row>
    <row r="654" spans="1:4" ht="15.75" customHeight="1" x14ac:dyDescent="0.2">
      <c r="A654" s="11"/>
      <c r="B654" s="11"/>
      <c r="C654" s="13" t="s">
        <v>223</v>
      </c>
    </row>
    <row r="655" spans="1:4" ht="15.75" customHeight="1" x14ac:dyDescent="0.2">
      <c r="A655" s="11"/>
      <c r="B655" s="11"/>
      <c r="D655" s="13" t="s">
        <v>765</v>
      </c>
    </row>
    <row r="656" spans="1:4" ht="15.75" customHeight="1" x14ac:dyDescent="0.2">
      <c r="A656" s="11"/>
      <c r="B656" s="11"/>
      <c r="D656" s="13" t="s">
        <v>766</v>
      </c>
    </row>
    <row r="657" spans="1:4" ht="15.75" customHeight="1" x14ac:dyDescent="0.2">
      <c r="A657" s="11"/>
      <c r="B657" s="11"/>
      <c r="C657" s="13" t="s">
        <v>224</v>
      </c>
    </row>
    <row r="658" spans="1:4" ht="15.75" customHeight="1" x14ac:dyDescent="0.2">
      <c r="A658" s="11"/>
      <c r="B658" s="11"/>
      <c r="D658" s="13" t="s">
        <v>767</v>
      </c>
    </row>
    <row r="659" spans="1:4" ht="15.75" customHeight="1" x14ac:dyDescent="0.2">
      <c r="A659" s="11"/>
      <c r="B659" s="11"/>
      <c r="D659" s="13" t="s">
        <v>768</v>
      </c>
    </row>
    <row r="660" spans="1:4" ht="15.75" customHeight="1" x14ac:dyDescent="0.2">
      <c r="A660" s="11"/>
      <c r="B660" s="11"/>
      <c r="D660" s="13" t="s">
        <v>769</v>
      </c>
    </row>
    <row r="661" spans="1:4" ht="15.75" customHeight="1" x14ac:dyDescent="0.2">
      <c r="A661" s="11"/>
      <c r="B661" s="11"/>
      <c r="D661" s="13" t="s">
        <v>770</v>
      </c>
    </row>
    <row r="662" spans="1:4" ht="15.75" customHeight="1" x14ac:dyDescent="0.2">
      <c r="A662" s="11"/>
      <c r="B662" s="11"/>
      <c r="D662" s="13" t="s">
        <v>771</v>
      </c>
    </row>
    <row r="663" spans="1:4" ht="15.75" customHeight="1" x14ac:dyDescent="0.2">
      <c r="A663" s="11"/>
      <c r="B663" s="11"/>
      <c r="D663" s="13" t="s">
        <v>772</v>
      </c>
    </row>
    <row r="664" spans="1:4" ht="15.75" customHeight="1" x14ac:dyDescent="0.2">
      <c r="A664" s="11"/>
      <c r="B664" s="11"/>
      <c r="D664" s="13" t="s">
        <v>773</v>
      </c>
    </row>
    <row r="665" spans="1:4" ht="15.75" customHeight="1" x14ac:dyDescent="0.2">
      <c r="A665" s="11"/>
      <c r="B665" s="13" t="s">
        <v>225</v>
      </c>
    </row>
    <row r="666" spans="1:4" ht="15.75" customHeight="1" x14ac:dyDescent="0.2">
      <c r="A666" s="11"/>
      <c r="B666" s="11"/>
      <c r="C666" s="13" t="s">
        <v>226</v>
      </c>
    </row>
    <row r="667" spans="1:4" ht="15.75" customHeight="1" x14ac:dyDescent="0.2">
      <c r="A667" s="11"/>
      <c r="B667" s="11"/>
      <c r="D667" s="13" t="s">
        <v>774</v>
      </c>
    </row>
    <row r="668" spans="1:4" ht="15.75" customHeight="1" x14ac:dyDescent="0.2">
      <c r="A668" s="11"/>
      <c r="B668" s="11"/>
      <c r="D668" s="13" t="s">
        <v>775</v>
      </c>
    </row>
    <row r="669" spans="1:4" ht="15.75" customHeight="1" x14ac:dyDescent="0.2">
      <c r="A669" s="11"/>
      <c r="B669" s="11"/>
      <c r="D669" s="13" t="s">
        <v>776</v>
      </c>
    </row>
    <row r="670" spans="1:4" ht="15.75" customHeight="1" x14ac:dyDescent="0.2">
      <c r="A670" s="11"/>
      <c r="B670" s="11"/>
      <c r="C670" s="13" t="s">
        <v>227</v>
      </c>
    </row>
    <row r="671" spans="1:4" ht="15.75" customHeight="1" x14ac:dyDescent="0.2">
      <c r="A671" s="11"/>
      <c r="B671" s="11"/>
      <c r="D671" s="13" t="s">
        <v>777</v>
      </c>
    </row>
    <row r="672" spans="1:4" ht="15.75" customHeight="1" x14ac:dyDescent="0.2">
      <c r="A672" s="11"/>
      <c r="B672" s="11"/>
      <c r="D672" s="13" t="s">
        <v>778</v>
      </c>
    </row>
    <row r="673" spans="1:4" ht="15.75" customHeight="1" x14ac:dyDescent="0.2">
      <c r="A673" s="11"/>
      <c r="B673" s="11"/>
      <c r="D673" s="13" t="s">
        <v>779</v>
      </c>
    </row>
    <row r="674" spans="1:4" ht="15.75" customHeight="1" x14ac:dyDescent="0.2">
      <c r="A674" s="11"/>
      <c r="B674" s="11"/>
      <c r="D674" s="13" t="s">
        <v>780</v>
      </c>
    </row>
    <row r="675" spans="1:4" ht="15.75" customHeight="1" x14ac:dyDescent="0.2">
      <c r="A675" s="11"/>
      <c r="B675" s="11"/>
      <c r="D675" s="13" t="s">
        <v>781</v>
      </c>
    </row>
    <row r="676" spans="1:4" ht="15.75" customHeight="1" x14ac:dyDescent="0.2">
      <c r="A676" s="11"/>
      <c r="B676" s="11"/>
      <c r="D676" s="13" t="s">
        <v>782</v>
      </c>
    </row>
    <row r="677" spans="1:4" ht="15.75" customHeight="1" x14ac:dyDescent="0.2">
      <c r="A677" s="11"/>
      <c r="B677" s="11"/>
      <c r="D677" s="13" t="s">
        <v>783</v>
      </c>
    </row>
    <row r="678" spans="1:4" ht="15.75" customHeight="1" x14ac:dyDescent="0.2">
      <c r="A678" s="11"/>
      <c r="B678" s="13" t="s">
        <v>228</v>
      </c>
    </row>
    <row r="679" spans="1:4" ht="15.75" customHeight="1" x14ac:dyDescent="0.2">
      <c r="A679" s="11"/>
      <c r="B679" s="11"/>
      <c r="C679" s="13" t="s">
        <v>229</v>
      </c>
    </row>
    <row r="680" spans="1:4" ht="15.75" customHeight="1" x14ac:dyDescent="0.2">
      <c r="A680" s="11"/>
      <c r="B680" s="11"/>
      <c r="D680" s="13" t="s">
        <v>784</v>
      </c>
    </row>
    <row r="681" spans="1:4" ht="15.75" customHeight="1" x14ac:dyDescent="0.2">
      <c r="A681" s="11"/>
      <c r="B681" s="11"/>
      <c r="D681" s="13" t="s">
        <v>785</v>
      </c>
    </row>
    <row r="682" spans="1:4" ht="15.75" customHeight="1" x14ac:dyDescent="0.2">
      <c r="A682" s="11"/>
      <c r="B682" s="11"/>
      <c r="D682" s="13" t="s">
        <v>786</v>
      </c>
    </row>
    <row r="683" spans="1:4" ht="15.75" customHeight="1" x14ac:dyDescent="0.2">
      <c r="A683" s="11"/>
      <c r="B683" s="11"/>
      <c r="C683" s="13" t="s">
        <v>230</v>
      </c>
    </row>
    <row r="684" spans="1:4" ht="15.75" customHeight="1" x14ac:dyDescent="0.2">
      <c r="A684" s="11"/>
      <c r="B684" s="11"/>
      <c r="D684" s="13" t="s">
        <v>787</v>
      </c>
    </row>
    <row r="685" spans="1:4" ht="15.75" customHeight="1" x14ac:dyDescent="0.2">
      <c r="A685" s="11"/>
      <c r="B685" s="11"/>
      <c r="D685" s="13" t="s">
        <v>788</v>
      </c>
    </row>
    <row r="686" spans="1:4" ht="15.75" customHeight="1" x14ac:dyDescent="0.2">
      <c r="A686" s="11"/>
      <c r="B686" s="11"/>
      <c r="D686" s="13" t="s">
        <v>789</v>
      </c>
    </row>
    <row r="687" spans="1:4" ht="15.75" customHeight="1" x14ac:dyDescent="0.2">
      <c r="A687" s="11"/>
      <c r="B687" s="11"/>
      <c r="D687" s="13" t="s">
        <v>790</v>
      </c>
    </row>
    <row r="688" spans="1:4" ht="15.75" customHeight="1" x14ac:dyDescent="0.2">
      <c r="A688" s="11"/>
      <c r="B688" s="11"/>
      <c r="D688" s="13" t="s">
        <v>791</v>
      </c>
    </row>
    <row r="689" spans="1:4" ht="15.75" customHeight="1" x14ac:dyDescent="0.2">
      <c r="A689" s="11"/>
      <c r="B689" s="11"/>
      <c r="D689" s="13" t="s">
        <v>792</v>
      </c>
    </row>
    <row r="690" spans="1:4" ht="15.75" customHeight="1" x14ac:dyDescent="0.2">
      <c r="A690" s="11"/>
      <c r="B690" s="11"/>
      <c r="D690" s="13" t="s">
        <v>793</v>
      </c>
    </row>
    <row r="691" spans="1:4" ht="15.75" customHeight="1" x14ac:dyDescent="0.2">
      <c r="A691" s="11"/>
      <c r="B691" s="13" t="s">
        <v>231</v>
      </c>
    </row>
    <row r="692" spans="1:4" ht="15.75" customHeight="1" x14ac:dyDescent="0.2">
      <c r="A692" s="11"/>
      <c r="B692" s="11"/>
      <c r="C692" s="13" t="s">
        <v>232</v>
      </c>
    </row>
    <row r="693" spans="1:4" ht="15.75" customHeight="1" x14ac:dyDescent="0.2">
      <c r="A693" s="11"/>
      <c r="B693" s="11"/>
      <c r="D693" s="13" t="s">
        <v>794</v>
      </c>
    </row>
    <row r="694" spans="1:4" ht="15.75" customHeight="1" x14ac:dyDescent="0.2">
      <c r="A694" s="11"/>
      <c r="B694" s="11"/>
      <c r="D694" s="13" t="s">
        <v>795</v>
      </c>
    </row>
    <row r="695" spans="1:4" ht="15.75" customHeight="1" x14ac:dyDescent="0.2">
      <c r="A695" s="11"/>
      <c r="B695" s="11"/>
      <c r="C695" s="13" t="s">
        <v>233</v>
      </c>
    </row>
    <row r="696" spans="1:4" ht="15.75" customHeight="1" x14ac:dyDescent="0.2">
      <c r="A696" s="11"/>
      <c r="B696" s="11"/>
      <c r="D696" s="13" t="s">
        <v>796</v>
      </c>
    </row>
    <row r="697" spans="1:4" ht="15.75" customHeight="1" x14ac:dyDescent="0.2">
      <c r="A697" s="11"/>
      <c r="B697" s="11"/>
      <c r="D697" s="13" t="s">
        <v>797</v>
      </c>
    </row>
    <row r="698" spans="1:4" ht="15.75" customHeight="1" x14ac:dyDescent="0.2">
      <c r="A698" s="11"/>
      <c r="B698" s="11"/>
      <c r="C698" s="13" t="s">
        <v>234</v>
      </c>
    </row>
    <row r="699" spans="1:4" ht="15.75" customHeight="1" x14ac:dyDescent="0.2">
      <c r="A699" s="11"/>
      <c r="B699" s="11"/>
      <c r="D699" s="13" t="s">
        <v>798</v>
      </c>
    </row>
    <row r="700" spans="1:4" ht="15.75" customHeight="1" x14ac:dyDescent="0.2">
      <c r="A700" s="11"/>
      <c r="B700" s="11"/>
      <c r="D700" s="13" t="s">
        <v>799</v>
      </c>
    </row>
    <row r="701" spans="1:4" ht="15.75" customHeight="1" x14ac:dyDescent="0.2">
      <c r="A701" s="11"/>
      <c r="B701" s="11"/>
      <c r="C701" s="13" t="s">
        <v>235</v>
      </c>
    </row>
    <row r="702" spans="1:4" ht="15.75" customHeight="1" x14ac:dyDescent="0.2">
      <c r="A702" s="11"/>
      <c r="B702" s="11"/>
      <c r="D702" s="13" t="s">
        <v>800</v>
      </c>
    </row>
    <row r="703" spans="1:4" ht="15.75" customHeight="1" x14ac:dyDescent="0.2">
      <c r="A703" s="11"/>
      <c r="B703" s="11"/>
      <c r="D703" s="13" t="s">
        <v>801</v>
      </c>
    </row>
    <row r="704" spans="1:4" ht="15.75" customHeight="1" x14ac:dyDescent="0.2">
      <c r="A704" s="11"/>
      <c r="B704" s="11"/>
      <c r="C704" s="13" t="s">
        <v>236</v>
      </c>
    </row>
    <row r="705" spans="1:4" ht="15.75" customHeight="1" x14ac:dyDescent="0.2">
      <c r="A705" s="11"/>
      <c r="B705" s="11"/>
      <c r="D705" s="13" t="s">
        <v>802</v>
      </c>
    </row>
    <row r="706" spans="1:4" ht="15.75" customHeight="1" x14ac:dyDescent="0.2">
      <c r="A706" s="11"/>
      <c r="B706" s="11"/>
      <c r="D706" s="13" t="s">
        <v>803</v>
      </c>
    </row>
    <row r="707" spans="1:4" ht="15.75" customHeight="1" x14ac:dyDescent="0.2">
      <c r="A707" s="11"/>
      <c r="B707" s="11"/>
      <c r="C707" s="13" t="s">
        <v>237</v>
      </c>
    </row>
    <row r="708" spans="1:4" ht="15.75" customHeight="1" x14ac:dyDescent="0.2">
      <c r="A708" s="11"/>
      <c r="B708" s="11"/>
      <c r="D708" s="13" t="s">
        <v>804</v>
      </c>
    </row>
    <row r="709" spans="1:4" ht="15.75" customHeight="1" x14ac:dyDescent="0.2">
      <c r="A709" s="11"/>
      <c r="B709" s="11"/>
      <c r="D709" s="13" t="s">
        <v>805</v>
      </c>
    </row>
    <row r="710" spans="1:4" ht="15.75" customHeight="1" x14ac:dyDescent="0.2">
      <c r="A710" s="11"/>
      <c r="B710" s="11"/>
      <c r="C710" s="13" t="s">
        <v>238</v>
      </c>
    </row>
    <row r="711" spans="1:4" ht="15.75" customHeight="1" x14ac:dyDescent="0.2">
      <c r="A711" s="11"/>
      <c r="B711" s="11"/>
      <c r="D711" s="13" t="s">
        <v>806</v>
      </c>
    </row>
    <row r="712" spans="1:4" ht="15.75" customHeight="1" x14ac:dyDescent="0.2">
      <c r="A712" s="11"/>
      <c r="B712" s="11"/>
      <c r="D712" s="13" t="s">
        <v>807</v>
      </c>
    </row>
    <row r="713" spans="1:4" ht="15.75" customHeight="1" x14ac:dyDescent="0.2">
      <c r="A713" s="11"/>
      <c r="B713" s="11"/>
      <c r="D713" s="13" t="s">
        <v>808</v>
      </c>
    </row>
    <row r="714" spans="1:4" ht="15.75" customHeight="1" x14ac:dyDescent="0.2">
      <c r="A714" s="11"/>
      <c r="B714" s="11"/>
      <c r="D714" s="13" t="s">
        <v>809</v>
      </c>
    </row>
    <row r="715" spans="1:4" ht="15.75" customHeight="1" x14ac:dyDescent="0.2">
      <c r="A715" s="11"/>
      <c r="B715" s="11"/>
      <c r="D715" s="13" t="s">
        <v>810</v>
      </c>
    </row>
    <row r="716" spans="1:4" ht="15.75" customHeight="1" x14ac:dyDescent="0.2">
      <c r="A716" s="11"/>
      <c r="B716" s="11"/>
      <c r="D716" s="13" t="s">
        <v>811</v>
      </c>
    </row>
    <row r="717" spans="1:4" ht="15.75" customHeight="1" x14ac:dyDescent="0.2">
      <c r="A717" s="11"/>
      <c r="B717" s="11"/>
      <c r="D717" s="13" t="s">
        <v>812</v>
      </c>
    </row>
    <row r="718" spans="1:4" ht="15.75" customHeight="1" x14ac:dyDescent="0.2">
      <c r="A718" s="11"/>
      <c r="B718" s="13" t="s">
        <v>239</v>
      </c>
    </row>
    <row r="719" spans="1:4" ht="15.75" customHeight="1" x14ac:dyDescent="0.2">
      <c r="A719" s="11"/>
      <c r="B719" s="11"/>
      <c r="C719" s="13" t="s">
        <v>240</v>
      </c>
    </row>
    <row r="720" spans="1:4" ht="15.75" customHeight="1" x14ac:dyDescent="0.2">
      <c r="A720" s="11"/>
      <c r="B720" s="11"/>
      <c r="D720" s="13" t="s">
        <v>813</v>
      </c>
    </row>
    <row r="721" spans="1:4" ht="15.75" customHeight="1" x14ac:dyDescent="0.2">
      <c r="A721" s="11"/>
      <c r="B721" s="11"/>
      <c r="D721" s="13" t="s">
        <v>814</v>
      </c>
    </row>
    <row r="722" spans="1:4" ht="15.75" customHeight="1" x14ac:dyDescent="0.2">
      <c r="A722" s="11"/>
      <c r="B722" s="11"/>
      <c r="C722" s="13" t="s">
        <v>241</v>
      </c>
    </row>
    <row r="723" spans="1:4" ht="15.75" customHeight="1" x14ac:dyDescent="0.2">
      <c r="A723" s="11"/>
      <c r="B723" s="11"/>
      <c r="D723" s="13" t="s">
        <v>815</v>
      </c>
    </row>
    <row r="724" spans="1:4" ht="15.75" customHeight="1" x14ac:dyDescent="0.2">
      <c r="A724" s="11"/>
      <c r="B724" s="11"/>
      <c r="D724" s="13" t="s">
        <v>816</v>
      </c>
    </row>
    <row r="725" spans="1:4" ht="15.75" customHeight="1" x14ac:dyDescent="0.2">
      <c r="A725" s="11"/>
      <c r="B725" s="11"/>
      <c r="C725" s="13" t="s">
        <v>242</v>
      </c>
    </row>
    <row r="726" spans="1:4" ht="15.75" customHeight="1" x14ac:dyDescent="0.2">
      <c r="A726" s="11"/>
      <c r="B726" s="11"/>
      <c r="D726" s="13" t="s">
        <v>817</v>
      </c>
    </row>
    <row r="727" spans="1:4" ht="15.75" customHeight="1" x14ac:dyDescent="0.2">
      <c r="A727" s="11"/>
      <c r="B727" s="11"/>
      <c r="C727" s="13" t="s">
        <v>243</v>
      </c>
    </row>
    <row r="728" spans="1:4" ht="15.75" customHeight="1" x14ac:dyDescent="0.2">
      <c r="A728" s="11"/>
      <c r="B728" s="11"/>
      <c r="D728" s="13" t="s">
        <v>818</v>
      </c>
    </row>
    <row r="729" spans="1:4" ht="15.75" customHeight="1" x14ac:dyDescent="0.2">
      <c r="A729" s="11"/>
      <c r="B729" s="11"/>
      <c r="D729" s="13" t="s">
        <v>819</v>
      </c>
    </row>
    <row r="730" spans="1:4" ht="15.75" customHeight="1" x14ac:dyDescent="0.2">
      <c r="A730" s="11"/>
      <c r="B730" s="11"/>
      <c r="D730" s="13" t="s">
        <v>820</v>
      </c>
    </row>
    <row r="731" spans="1:4" ht="15.75" customHeight="1" x14ac:dyDescent="0.2">
      <c r="A731" s="11"/>
      <c r="B731" s="11"/>
      <c r="D731" s="13" t="s">
        <v>821</v>
      </c>
    </row>
    <row r="732" spans="1:4" ht="15.75" customHeight="1" x14ac:dyDescent="0.2">
      <c r="A732" s="11"/>
      <c r="B732" s="11"/>
      <c r="D732" s="13" t="s">
        <v>822</v>
      </c>
    </row>
    <row r="733" spans="1:4" ht="15.75" customHeight="1" x14ac:dyDescent="0.2">
      <c r="A733" s="11"/>
      <c r="B733" s="11"/>
      <c r="D733" s="13" t="s">
        <v>823</v>
      </c>
    </row>
    <row r="734" spans="1:4" ht="15.75" customHeight="1" x14ac:dyDescent="0.2">
      <c r="A734" s="11"/>
      <c r="B734" s="11"/>
      <c r="D734" s="13" t="s">
        <v>824</v>
      </c>
    </row>
    <row r="735" spans="1:4" ht="15.75" customHeight="1" x14ac:dyDescent="0.2">
      <c r="A735" s="11"/>
      <c r="B735" s="13" t="s">
        <v>244</v>
      </c>
    </row>
    <row r="736" spans="1:4" ht="15.75" customHeight="1" x14ac:dyDescent="0.2">
      <c r="A736" s="11"/>
      <c r="B736" s="11"/>
      <c r="C736" s="13" t="s">
        <v>245</v>
      </c>
    </row>
    <row r="737" spans="1:4" ht="15.75" customHeight="1" x14ac:dyDescent="0.2">
      <c r="A737" s="11"/>
      <c r="B737" s="11"/>
      <c r="D737" s="13" t="s">
        <v>825</v>
      </c>
    </row>
    <row r="738" spans="1:4" ht="15.75" customHeight="1" x14ac:dyDescent="0.2">
      <c r="A738" s="11"/>
      <c r="B738" s="13" t="s">
        <v>246</v>
      </c>
    </row>
    <row r="739" spans="1:4" ht="15.75" customHeight="1" x14ac:dyDescent="0.2">
      <c r="A739" s="11"/>
      <c r="B739" s="11"/>
      <c r="C739" s="13" t="s">
        <v>1047</v>
      </c>
    </row>
    <row r="740" spans="1:4" ht="15.75" customHeight="1" x14ac:dyDescent="0.2">
      <c r="A740" s="11"/>
      <c r="B740" s="11"/>
      <c r="D740" s="13" t="s">
        <v>703</v>
      </c>
    </row>
    <row r="741" spans="1:4" ht="15.75" customHeight="1" x14ac:dyDescent="0.2">
      <c r="A741" s="11"/>
      <c r="B741" s="11"/>
      <c r="C741" s="13" t="s">
        <v>1048</v>
      </c>
    </row>
    <row r="742" spans="1:4" ht="15.75" customHeight="1" x14ac:dyDescent="0.2">
      <c r="A742" s="11"/>
      <c r="B742" s="11"/>
      <c r="D742" s="13" t="s">
        <v>826</v>
      </c>
    </row>
    <row r="743" spans="1:4" ht="15.75" customHeight="1" x14ac:dyDescent="0.2">
      <c r="A743" s="11"/>
      <c r="B743" s="11"/>
      <c r="D743" s="13" t="s">
        <v>827</v>
      </c>
    </row>
    <row r="744" spans="1:4" ht="15.75" customHeight="1" x14ac:dyDescent="0.2">
      <c r="A744" s="11"/>
      <c r="B744" s="11"/>
      <c r="D744" s="13" t="s">
        <v>828</v>
      </c>
    </row>
    <row r="745" spans="1:4" ht="15.75" customHeight="1" x14ac:dyDescent="0.2">
      <c r="A745" s="11"/>
      <c r="B745" s="11"/>
      <c r="D745" s="13" t="s">
        <v>829</v>
      </c>
    </row>
    <row r="746" spans="1:4" ht="15.75" customHeight="1" x14ac:dyDescent="0.2">
      <c r="A746" s="11"/>
      <c r="B746" s="11"/>
      <c r="D746" s="13" t="s">
        <v>830</v>
      </c>
    </row>
    <row r="747" spans="1:4" ht="15.75" customHeight="1" x14ac:dyDescent="0.2">
      <c r="A747" s="11"/>
      <c r="B747" s="11"/>
      <c r="D747" s="13" t="s">
        <v>831</v>
      </c>
    </row>
    <row r="748" spans="1:4" ht="15.75" customHeight="1" x14ac:dyDescent="0.2">
      <c r="A748" s="11"/>
      <c r="B748" s="11"/>
      <c r="D748" s="13" t="s">
        <v>832</v>
      </c>
    </row>
    <row r="749" spans="1:4" ht="15.75" customHeight="1" x14ac:dyDescent="0.2">
      <c r="A749" s="11"/>
      <c r="B749" s="11"/>
      <c r="D749" s="13" t="s">
        <v>833</v>
      </c>
    </row>
    <row r="750" spans="1:4" ht="15.75" customHeight="1" x14ac:dyDescent="0.2">
      <c r="A750" s="11"/>
      <c r="B750" s="11"/>
      <c r="D750" s="13" t="s">
        <v>834</v>
      </c>
    </row>
    <row r="751" spans="1:4" ht="15.75" customHeight="1" x14ac:dyDescent="0.2">
      <c r="A751" s="11"/>
      <c r="B751" s="11"/>
      <c r="D751" s="13" t="s">
        <v>835</v>
      </c>
    </row>
    <row r="752" spans="1:4" ht="15.75" customHeight="1" x14ac:dyDescent="0.2">
      <c r="A752" s="11"/>
      <c r="B752" s="11"/>
      <c r="D752" s="13" t="s">
        <v>836</v>
      </c>
    </row>
    <row r="753" spans="1:4" ht="15.75" customHeight="1" x14ac:dyDescent="0.2">
      <c r="A753" s="11"/>
      <c r="B753" s="11"/>
      <c r="D753" s="13" t="s">
        <v>837</v>
      </c>
    </row>
    <row r="754" spans="1:4" ht="15.75" customHeight="1" x14ac:dyDescent="0.2">
      <c r="A754" s="11"/>
      <c r="B754" s="11"/>
      <c r="D754" s="13" t="s">
        <v>838</v>
      </c>
    </row>
    <row r="755" spans="1:4" ht="15.75" customHeight="1" x14ac:dyDescent="0.2">
      <c r="A755" s="11"/>
      <c r="B755" s="11"/>
      <c r="D755" s="13" t="s">
        <v>839</v>
      </c>
    </row>
    <row r="756" spans="1:4" ht="15.75" customHeight="1" x14ac:dyDescent="0.2">
      <c r="A756" s="11"/>
      <c r="B756" s="11"/>
      <c r="D756" s="13" t="s">
        <v>840</v>
      </c>
    </row>
    <row r="757" spans="1:4" ht="15.75" customHeight="1" x14ac:dyDescent="0.2">
      <c r="A757" s="11"/>
      <c r="B757" s="11"/>
      <c r="D757" s="13" t="s">
        <v>841</v>
      </c>
    </row>
    <row r="758" spans="1:4" ht="15.75" customHeight="1" x14ac:dyDescent="0.2">
      <c r="A758" s="11"/>
      <c r="B758" s="11"/>
      <c r="D758" s="13" t="s">
        <v>842</v>
      </c>
    </row>
    <row r="759" spans="1:4" ht="15.75" customHeight="1" x14ac:dyDescent="0.2">
      <c r="A759" s="11"/>
      <c r="B759" s="11"/>
      <c r="D759" s="13" t="s">
        <v>843</v>
      </c>
    </row>
    <row r="760" spans="1:4" ht="15.75" customHeight="1" x14ac:dyDescent="0.2">
      <c r="A760" s="11"/>
      <c r="B760" s="11"/>
      <c r="D760" s="13" t="s">
        <v>844</v>
      </c>
    </row>
    <row r="761" spans="1:4" ht="15.75" customHeight="1" x14ac:dyDescent="0.2">
      <c r="A761" s="11"/>
      <c r="B761" s="11"/>
      <c r="D761" s="13" t="s">
        <v>845</v>
      </c>
    </row>
    <row r="762" spans="1:4" ht="15.75" customHeight="1" x14ac:dyDescent="0.2">
      <c r="A762" s="11"/>
      <c r="B762" s="13" t="s">
        <v>262</v>
      </c>
    </row>
    <row r="763" spans="1:4" ht="15.75" customHeight="1" x14ac:dyDescent="0.2">
      <c r="A763" s="13" t="s">
        <v>263</v>
      </c>
      <c r="B763" s="11"/>
    </row>
    <row r="764" spans="1:4" ht="15.75" customHeight="1" x14ac:dyDescent="0.2">
      <c r="A764" s="11"/>
      <c r="B764" s="13" t="s">
        <v>264</v>
      </c>
    </row>
    <row r="765" spans="1:4" ht="15.75" customHeight="1" x14ac:dyDescent="0.2">
      <c r="A765" s="11"/>
      <c r="B765" s="13" t="s">
        <v>265</v>
      </c>
    </row>
    <row r="766" spans="1:4" ht="15.75" customHeight="1" x14ac:dyDescent="0.2">
      <c r="A766" s="11"/>
      <c r="B766" s="11"/>
      <c r="C766" s="13" t="s">
        <v>266</v>
      </c>
    </row>
    <row r="767" spans="1:4" ht="15.75" customHeight="1" x14ac:dyDescent="0.2">
      <c r="A767" s="11"/>
      <c r="B767" s="11"/>
      <c r="D767" s="13" t="s">
        <v>349</v>
      </c>
    </row>
    <row r="768" spans="1:4" ht="15.75" customHeight="1" x14ac:dyDescent="0.2">
      <c r="A768" s="11"/>
      <c r="B768" s="11"/>
      <c r="D768" s="20" t="s">
        <v>267</v>
      </c>
    </row>
    <row r="769" spans="1:4" ht="15.75" customHeight="1" x14ac:dyDescent="0.2">
      <c r="A769" s="11"/>
      <c r="B769" s="11"/>
      <c r="C769" s="13" t="s">
        <v>268</v>
      </c>
    </row>
    <row r="770" spans="1:4" ht="15.75" customHeight="1" x14ac:dyDescent="0.2">
      <c r="A770" s="11"/>
      <c r="B770" s="11"/>
      <c r="D770" s="13" t="s">
        <v>350</v>
      </c>
    </row>
    <row r="771" spans="1:4" ht="15.75" customHeight="1" x14ac:dyDescent="0.2">
      <c r="B771" s="11"/>
      <c r="C771" s="13"/>
    </row>
  </sheetData>
  <hyperlinks>
    <hyperlink ref="D768" r:id="rId1" display="https://mslexsurveys.azurewebsites.net/survey/59849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workbookViewId="0">
      <selection activeCell="G18" sqref="G18"/>
    </sheetView>
  </sheetViews>
  <sheetFormatPr baseColWidth="10" defaultColWidth="8.83203125" defaultRowHeight="13" x14ac:dyDescent="0.15"/>
  <cols>
    <col min="1" max="1" width="72.6640625" bestFit="1" customWidth="1"/>
    <col min="2" max="2" width="15" bestFit="1" customWidth="1"/>
    <col min="3" max="7" width="8.1640625" bestFit="1" customWidth="1"/>
    <col min="8" max="8" width="4.33203125" bestFit="1" customWidth="1"/>
    <col min="9" max="9" width="3.6640625" bestFit="1" customWidth="1"/>
    <col min="10" max="10" width="9.33203125" bestFit="1" customWidth="1"/>
    <col min="11" max="11" width="6.33203125" bestFit="1" customWidth="1"/>
    <col min="12" max="13" width="10.33203125" bestFit="1" customWidth="1"/>
  </cols>
  <sheetData>
    <row r="3" spans="1:12" x14ac:dyDescent="0.15">
      <c r="A3" s="63" t="s">
        <v>1309</v>
      </c>
      <c r="B3" s="63" t="s">
        <v>1308</v>
      </c>
    </row>
    <row r="4" spans="1:12" x14ac:dyDescent="0.15">
      <c r="A4" s="63" t="s">
        <v>1305</v>
      </c>
      <c r="B4" s="1" t="s">
        <v>1297</v>
      </c>
      <c r="C4" s="1" t="s">
        <v>29</v>
      </c>
      <c r="D4" s="1" t="s">
        <v>309</v>
      </c>
      <c r="E4" s="1" t="s">
        <v>943</v>
      </c>
      <c r="F4" s="1" t="s">
        <v>1004</v>
      </c>
      <c r="G4" s="1" t="s">
        <v>1046</v>
      </c>
      <c r="H4" s="1" t="s">
        <v>1296</v>
      </c>
      <c r="I4" s="1" t="s">
        <v>1294</v>
      </c>
      <c r="J4" s="1" t="s">
        <v>1303</v>
      </c>
      <c r="K4" s="1" t="s">
        <v>1306</v>
      </c>
      <c r="L4" s="1" t="s">
        <v>1307</v>
      </c>
    </row>
    <row r="5" spans="1:12" x14ac:dyDescent="0.15">
      <c r="A5" s="64" t="s">
        <v>1248</v>
      </c>
      <c r="B5" s="65">
        <v>1</v>
      </c>
      <c r="C5" s="65"/>
      <c r="D5" s="65">
        <v>2</v>
      </c>
      <c r="E5" s="65"/>
      <c r="F5" s="65"/>
      <c r="G5" s="65"/>
      <c r="H5" s="65">
        <v>7</v>
      </c>
      <c r="I5" s="65">
        <v>6</v>
      </c>
      <c r="J5" s="65"/>
      <c r="K5" s="65"/>
      <c r="L5" s="65">
        <v>16</v>
      </c>
    </row>
    <row r="6" spans="1:12" x14ac:dyDescent="0.15">
      <c r="A6" s="64" t="s">
        <v>1281</v>
      </c>
      <c r="B6" s="65">
        <v>1</v>
      </c>
      <c r="C6" s="65"/>
      <c r="D6" s="65"/>
      <c r="E6" s="65">
        <v>2</v>
      </c>
      <c r="F6" s="65"/>
      <c r="G6" s="65"/>
      <c r="H6" s="65">
        <v>6</v>
      </c>
      <c r="I6" s="65">
        <v>6</v>
      </c>
      <c r="J6" s="65"/>
      <c r="K6" s="65"/>
      <c r="L6" s="65">
        <v>15</v>
      </c>
    </row>
    <row r="7" spans="1:12" x14ac:dyDescent="0.15">
      <c r="A7" s="64" t="s">
        <v>1282</v>
      </c>
      <c r="B7" s="65">
        <v>1</v>
      </c>
      <c r="C7" s="65">
        <v>1</v>
      </c>
      <c r="D7" s="65"/>
      <c r="E7" s="65"/>
      <c r="F7" s="65"/>
      <c r="G7" s="65"/>
      <c r="H7" s="65">
        <v>1</v>
      </c>
      <c r="I7" s="65">
        <v>1</v>
      </c>
      <c r="J7" s="65"/>
      <c r="K7" s="65"/>
      <c r="L7" s="65">
        <v>4</v>
      </c>
    </row>
    <row r="8" spans="1:12" x14ac:dyDescent="0.15">
      <c r="A8" s="64" t="s">
        <v>1279</v>
      </c>
      <c r="B8" s="65"/>
      <c r="C8" s="65"/>
      <c r="D8" s="65"/>
      <c r="E8" s="65"/>
      <c r="F8" s="65"/>
      <c r="G8" s="65">
        <v>1</v>
      </c>
      <c r="H8" s="65">
        <v>10</v>
      </c>
      <c r="I8" s="65">
        <v>10</v>
      </c>
      <c r="J8" s="65"/>
      <c r="K8" s="65"/>
      <c r="L8" s="65">
        <v>21</v>
      </c>
    </row>
    <row r="9" spans="1:12" x14ac:dyDescent="0.15">
      <c r="A9" s="64" t="s">
        <v>1284</v>
      </c>
      <c r="B9" s="65">
        <v>2</v>
      </c>
      <c r="C9" s="65">
        <v>3</v>
      </c>
      <c r="D9" s="65"/>
      <c r="E9" s="65"/>
      <c r="F9" s="65">
        <v>2</v>
      </c>
      <c r="G9" s="65"/>
      <c r="H9" s="65">
        <v>10</v>
      </c>
      <c r="I9" s="65">
        <v>10</v>
      </c>
      <c r="J9" s="65"/>
      <c r="K9" s="65"/>
      <c r="L9" s="65">
        <v>27</v>
      </c>
    </row>
    <row r="10" spans="1:12" x14ac:dyDescent="0.15">
      <c r="A10" s="64" t="s">
        <v>1290</v>
      </c>
      <c r="B10" s="65">
        <v>2</v>
      </c>
      <c r="C10" s="65"/>
      <c r="D10" s="65"/>
      <c r="E10" s="65">
        <v>1</v>
      </c>
      <c r="F10" s="65">
        <v>1</v>
      </c>
      <c r="G10" s="65"/>
      <c r="H10" s="65">
        <v>4</v>
      </c>
      <c r="I10" s="65">
        <v>4</v>
      </c>
      <c r="J10" s="65"/>
      <c r="K10" s="65"/>
      <c r="L10" s="65">
        <v>12</v>
      </c>
    </row>
    <row r="11" spans="1:12" x14ac:dyDescent="0.15">
      <c r="A11" s="64" t="s">
        <v>1246</v>
      </c>
      <c r="B11" s="65">
        <v>1</v>
      </c>
      <c r="C11" s="65"/>
      <c r="D11" s="65">
        <v>3</v>
      </c>
      <c r="E11" s="65"/>
      <c r="F11" s="65"/>
      <c r="G11" s="65"/>
      <c r="H11" s="65">
        <v>3</v>
      </c>
      <c r="I11" s="65">
        <v>3</v>
      </c>
      <c r="J11" s="65">
        <v>1</v>
      </c>
      <c r="K11" s="65"/>
      <c r="L11" s="65">
        <v>11</v>
      </c>
    </row>
    <row r="12" spans="1:12" x14ac:dyDescent="0.15">
      <c r="A12" s="64" t="s">
        <v>1283</v>
      </c>
      <c r="B12" s="65">
        <v>1</v>
      </c>
      <c r="C12" s="65"/>
      <c r="D12" s="65"/>
      <c r="E12" s="65"/>
      <c r="F12" s="65">
        <v>4</v>
      </c>
      <c r="G12" s="65"/>
      <c r="H12" s="65">
        <v>8</v>
      </c>
      <c r="I12" s="65">
        <v>8</v>
      </c>
      <c r="J12" s="65"/>
      <c r="K12" s="65"/>
      <c r="L12" s="65">
        <v>21</v>
      </c>
    </row>
    <row r="13" spans="1:12" x14ac:dyDescent="0.15">
      <c r="A13" s="64" t="s">
        <v>1250</v>
      </c>
      <c r="B13" s="65"/>
      <c r="C13" s="65"/>
      <c r="D13" s="65"/>
      <c r="E13" s="65">
        <v>5</v>
      </c>
      <c r="F13" s="65"/>
      <c r="G13" s="65"/>
      <c r="H13" s="65"/>
      <c r="I13" s="65"/>
      <c r="J13" s="65"/>
      <c r="K13" s="65"/>
      <c r="L13" s="65">
        <v>5</v>
      </c>
    </row>
    <row r="14" spans="1:12" x14ac:dyDescent="0.15">
      <c r="A14" s="64" t="s">
        <v>1258</v>
      </c>
      <c r="B14" s="65">
        <v>1</v>
      </c>
      <c r="C14" s="65"/>
      <c r="D14" s="65"/>
      <c r="E14" s="65"/>
      <c r="F14" s="65"/>
      <c r="G14" s="65">
        <v>8</v>
      </c>
      <c r="H14" s="65">
        <v>7</v>
      </c>
      <c r="I14" s="65">
        <v>7</v>
      </c>
      <c r="J14" s="65">
        <v>1</v>
      </c>
      <c r="K14" s="65"/>
      <c r="L14" s="65">
        <v>24</v>
      </c>
    </row>
    <row r="15" spans="1:12" x14ac:dyDescent="0.15">
      <c r="A15" s="64" t="s">
        <v>1292</v>
      </c>
      <c r="B15" s="65">
        <v>2</v>
      </c>
      <c r="C15" s="65"/>
      <c r="D15" s="65"/>
      <c r="E15" s="65"/>
      <c r="F15" s="65"/>
      <c r="G15" s="65">
        <v>2</v>
      </c>
      <c r="H15" s="65">
        <v>12</v>
      </c>
      <c r="I15" s="65">
        <v>12</v>
      </c>
      <c r="J15" s="65">
        <v>1</v>
      </c>
      <c r="K15" s="65"/>
      <c r="L15" s="65">
        <v>29</v>
      </c>
    </row>
    <row r="16" spans="1:12" x14ac:dyDescent="0.15">
      <c r="A16" s="64" t="s">
        <v>1251</v>
      </c>
      <c r="B16" s="65">
        <v>1</v>
      </c>
      <c r="C16" s="65"/>
      <c r="D16" s="65"/>
      <c r="E16" s="65">
        <v>3</v>
      </c>
      <c r="F16" s="65"/>
      <c r="G16" s="65"/>
      <c r="H16" s="65">
        <v>9</v>
      </c>
      <c r="I16" s="65">
        <v>9</v>
      </c>
      <c r="J16" s="65"/>
      <c r="K16" s="65"/>
      <c r="L16" s="65">
        <v>22</v>
      </c>
    </row>
    <row r="17" spans="1:12" x14ac:dyDescent="0.15">
      <c r="A17" s="64" t="s">
        <v>1249</v>
      </c>
      <c r="B17" s="65"/>
      <c r="C17" s="65"/>
      <c r="D17" s="65"/>
      <c r="E17" s="65">
        <v>6</v>
      </c>
      <c r="F17" s="65"/>
      <c r="G17" s="65"/>
      <c r="H17" s="65"/>
      <c r="I17" s="65"/>
      <c r="J17" s="65"/>
      <c r="K17" s="65"/>
      <c r="L17" s="65">
        <v>6</v>
      </c>
    </row>
    <row r="18" spans="1:12" x14ac:dyDescent="0.15">
      <c r="A18" s="64" t="s">
        <v>1260</v>
      </c>
      <c r="B18" s="65"/>
      <c r="C18" s="65"/>
      <c r="D18" s="65"/>
      <c r="E18" s="65"/>
      <c r="F18" s="65"/>
      <c r="G18" s="65">
        <v>1</v>
      </c>
      <c r="H18" s="65">
        <v>3</v>
      </c>
      <c r="I18" s="65">
        <v>3</v>
      </c>
      <c r="J18" s="65">
        <v>1</v>
      </c>
      <c r="K18" s="65"/>
      <c r="L18" s="65">
        <v>8</v>
      </c>
    </row>
    <row r="19" spans="1:12" x14ac:dyDescent="0.15">
      <c r="A19" s="64" t="s">
        <v>1255</v>
      </c>
      <c r="B19" s="65"/>
      <c r="C19" s="65"/>
      <c r="D19" s="65"/>
      <c r="E19" s="65"/>
      <c r="F19" s="65">
        <v>1</v>
      </c>
      <c r="G19" s="65"/>
      <c r="H19" s="65">
        <v>1</v>
      </c>
      <c r="I19" s="65">
        <v>1</v>
      </c>
      <c r="J19" s="65"/>
      <c r="K19" s="65"/>
      <c r="L19" s="65">
        <v>3</v>
      </c>
    </row>
    <row r="20" spans="1:12" x14ac:dyDescent="0.15">
      <c r="A20" s="64" t="s">
        <v>1288</v>
      </c>
      <c r="B20" s="65">
        <v>1</v>
      </c>
      <c r="C20" s="65"/>
      <c r="D20" s="65"/>
      <c r="E20" s="65">
        <v>2</v>
      </c>
      <c r="F20" s="65"/>
      <c r="G20" s="65"/>
      <c r="H20" s="65">
        <v>6</v>
      </c>
      <c r="I20" s="65">
        <v>6</v>
      </c>
      <c r="J20" s="65"/>
      <c r="K20" s="65"/>
      <c r="L20" s="65">
        <v>15</v>
      </c>
    </row>
    <row r="21" spans="1:12" x14ac:dyDescent="0.15">
      <c r="A21" s="64" t="s">
        <v>1285</v>
      </c>
      <c r="B21" s="65">
        <v>1</v>
      </c>
      <c r="C21" s="65"/>
      <c r="D21" s="65"/>
      <c r="E21" s="65"/>
      <c r="F21" s="65">
        <v>2</v>
      </c>
      <c r="G21" s="65"/>
      <c r="H21" s="65">
        <v>3</v>
      </c>
      <c r="I21" s="65">
        <v>3</v>
      </c>
      <c r="J21" s="65"/>
      <c r="K21" s="65"/>
      <c r="L21" s="65">
        <v>9</v>
      </c>
    </row>
    <row r="22" spans="1:12" x14ac:dyDescent="0.15">
      <c r="A22" s="64" t="s">
        <v>1240</v>
      </c>
      <c r="B22" s="65"/>
      <c r="C22" s="65">
        <v>1</v>
      </c>
      <c r="D22" s="65"/>
      <c r="E22" s="65"/>
      <c r="F22" s="65"/>
      <c r="G22" s="65"/>
      <c r="H22" s="65">
        <v>6</v>
      </c>
      <c r="I22" s="65">
        <v>6</v>
      </c>
      <c r="J22" s="65">
        <v>1</v>
      </c>
      <c r="K22" s="65"/>
      <c r="L22" s="65">
        <v>14</v>
      </c>
    </row>
    <row r="23" spans="1:12" x14ac:dyDescent="0.15">
      <c r="A23" s="64" t="s">
        <v>1244</v>
      </c>
      <c r="B23" s="65">
        <v>2</v>
      </c>
      <c r="C23" s="65"/>
      <c r="D23" s="65">
        <v>1</v>
      </c>
      <c r="E23" s="65"/>
      <c r="F23" s="65"/>
      <c r="G23" s="65"/>
      <c r="H23" s="65">
        <v>3</v>
      </c>
      <c r="I23" s="65">
        <v>3</v>
      </c>
      <c r="J23" s="65">
        <v>1</v>
      </c>
      <c r="K23" s="65"/>
      <c r="L23" s="65">
        <v>10</v>
      </c>
    </row>
    <row r="24" spans="1:12" x14ac:dyDescent="0.15">
      <c r="A24" s="64" t="s">
        <v>1242</v>
      </c>
      <c r="B24" s="65">
        <v>2</v>
      </c>
      <c r="C24" s="65"/>
      <c r="D24" s="65">
        <v>1</v>
      </c>
      <c r="E24" s="65"/>
      <c r="F24" s="65"/>
      <c r="G24" s="65"/>
      <c r="H24" s="65">
        <v>4</v>
      </c>
      <c r="I24" s="65">
        <v>4</v>
      </c>
      <c r="J24" s="65"/>
      <c r="K24" s="65"/>
      <c r="L24" s="65">
        <v>11</v>
      </c>
    </row>
    <row r="25" spans="1:12" x14ac:dyDescent="0.15">
      <c r="A25" s="64" t="s">
        <v>1243</v>
      </c>
      <c r="B25" s="65"/>
      <c r="C25" s="65"/>
      <c r="D25" s="65">
        <v>1</v>
      </c>
      <c r="E25" s="65"/>
      <c r="F25" s="65"/>
      <c r="G25" s="65"/>
      <c r="H25" s="65">
        <v>6</v>
      </c>
      <c r="I25" s="65">
        <v>6</v>
      </c>
      <c r="J25" s="65">
        <v>1</v>
      </c>
      <c r="K25" s="65"/>
      <c r="L25" s="65">
        <v>14</v>
      </c>
    </row>
    <row r="26" spans="1:12" x14ac:dyDescent="0.15">
      <c r="A26" s="64" t="s">
        <v>1247</v>
      </c>
      <c r="B26" s="65"/>
      <c r="C26" s="65"/>
      <c r="D26" s="65">
        <v>1</v>
      </c>
      <c r="E26" s="65"/>
      <c r="F26" s="65"/>
      <c r="G26" s="65"/>
      <c r="H26" s="65">
        <v>3</v>
      </c>
      <c r="I26" s="65">
        <v>3</v>
      </c>
      <c r="J26" s="65">
        <v>1</v>
      </c>
      <c r="K26" s="65"/>
      <c r="L26" s="65">
        <v>8</v>
      </c>
    </row>
    <row r="27" spans="1:12" x14ac:dyDescent="0.15">
      <c r="A27" s="64" t="s">
        <v>1252</v>
      </c>
      <c r="B27" s="65">
        <v>1</v>
      </c>
      <c r="C27" s="65"/>
      <c r="D27" s="65"/>
      <c r="E27" s="65">
        <v>1</v>
      </c>
      <c r="F27" s="65"/>
      <c r="G27" s="65"/>
      <c r="H27" s="65"/>
      <c r="I27" s="65"/>
      <c r="J27" s="65">
        <v>1</v>
      </c>
      <c r="K27" s="65"/>
      <c r="L27" s="65">
        <v>3</v>
      </c>
    </row>
    <row r="28" spans="1:12" x14ac:dyDescent="0.15">
      <c r="A28" s="64" t="s">
        <v>1245</v>
      </c>
      <c r="B28" s="65"/>
      <c r="C28" s="65"/>
      <c r="D28" s="65">
        <v>2</v>
      </c>
      <c r="E28" s="65"/>
      <c r="F28" s="65"/>
      <c r="G28" s="65"/>
      <c r="H28" s="65">
        <v>3</v>
      </c>
      <c r="I28" s="65">
        <v>3</v>
      </c>
      <c r="J28" s="65"/>
      <c r="K28" s="65"/>
      <c r="L28" s="65">
        <v>8</v>
      </c>
    </row>
    <row r="29" spans="1:12" x14ac:dyDescent="0.15">
      <c r="A29" s="64" t="s">
        <v>1257</v>
      </c>
      <c r="B29" s="65">
        <v>1</v>
      </c>
      <c r="C29" s="65"/>
      <c r="D29" s="65"/>
      <c r="E29" s="65"/>
      <c r="F29" s="65"/>
      <c r="G29" s="65">
        <v>4</v>
      </c>
      <c r="H29" s="65">
        <v>15</v>
      </c>
      <c r="I29" s="65">
        <v>15</v>
      </c>
      <c r="J29" s="65">
        <v>1</v>
      </c>
      <c r="K29" s="65"/>
      <c r="L29" s="65">
        <v>36</v>
      </c>
    </row>
    <row r="30" spans="1:12" x14ac:dyDescent="0.15">
      <c r="A30" s="64" t="s">
        <v>1286</v>
      </c>
      <c r="B30" s="65">
        <v>1</v>
      </c>
      <c r="C30" s="65">
        <v>2</v>
      </c>
      <c r="D30" s="65"/>
      <c r="E30" s="65"/>
      <c r="F30" s="65"/>
      <c r="G30" s="65"/>
      <c r="H30" s="65">
        <v>2</v>
      </c>
      <c r="I30" s="65">
        <v>2</v>
      </c>
      <c r="J30" s="65"/>
      <c r="K30" s="65"/>
      <c r="L30" s="65">
        <v>7</v>
      </c>
    </row>
    <row r="31" spans="1:12" x14ac:dyDescent="0.15">
      <c r="A31" s="64" t="s">
        <v>1253</v>
      </c>
      <c r="B31" s="65">
        <v>1</v>
      </c>
      <c r="C31" s="65"/>
      <c r="D31" s="65"/>
      <c r="E31" s="65">
        <v>1</v>
      </c>
      <c r="F31" s="65"/>
      <c r="G31" s="65"/>
      <c r="H31" s="65">
        <v>5</v>
      </c>
      <c r="I31" s="65">
        <v>5</v>
      </c>
      <c r="J31" s="65"/>
      <c r="K31" s="65"/>
      <c r="L31" s="65">
        <v>12</v>
      </c>
    </row>
    <row r="32" spans="1:12" x14ac:dyDescent="0.15">
      <c r="A32" s="64" t="s">
        <v>1254</v>
      </c>
      <c r="B32" s="65">
        <v>1</v>
      </c>
      <c r="C32" s="65"/>
      <c r="D32" s="65"/>
      <c r="E32" s="65"/>
      <c r="F32" s="65">
        <v>1</v>
      </c>
      <c r="G32" s="65"/>
      <c r="H32" s="65">
        <v>2</v>
      </c>
      <c r="I32" s="65">
        <v>2</v>
      </c>
      <c r="J32" s="65"/>
      <c r="K32" s="65"/>
      <c r="L32" s="65">
        <v>6</v>
      </c>
    </row>
    <row r="33" spans="1:12" x14ac:dyDescent="0.15">
      <c r="A33" s="64" t="s">
        <v>1293</v>
      </c>
      <c r="B33" s="65">
        <v>1</v>
      </c>
      <c r="C33" s="65"/>
      <c r="D33" s="65"/>
      <c r="E33" s="65"/>
      <c r="F33" s="65">
        <v>1</v>
      </c>
      <c r="G33" s="65"/>
      <c r="H33" s="65">
        <v>3</v>
      </c>
      <c r="I33" s="65">
        <v>3</v>
      </c>
      <c r="J33" s="65">
        <v>1</v>
      </c>
      <c r="K33" s="65"/>
      <c r="L33" s="65">
        <v>9</v>
      </c>
    </row>
    <row r="34" spans="1:12" x14ac:dyDescent="0.15">
      <c r="A34" s="64" t="s">
        <v>1241</v>
      </c>
      <c r="B34" s="65">
        <v>1</v>
      </c>
      <c r="C34" s="65"/>
      <c r="D34" s="65"/>
      <c r="E34" s="65"/>
      <c r="F34" s="65"/>
      <c r="G34" s="65"/>
      <c r="H34" s="65"/>
      <c r="I34" s="65"/>
      <c r="J34" s="65"/>
      <c r="K34" s="65"/>
      <c r="L34" s="65">
        <v>1</v>
      </c>
    </row>
    <row r="35" spans="1:12" x14ac:dyDescent="0.15">
      <c r="A35" s="64" t="s">
        <v>1259</v>
      </c>
      <c r="B35" s="65">
        <v>1</v>
      </c>
      <c r="C35" s="65"/>
      <c r="D35" s="65"/>
      <c r="E35" s="65"/>
      <c r="F35" s="65"/>
      <c r="G35" s="65">
        <v>1</v>
      </c>
      <c r="H35" s="65">
        <v>1</v>
      </c>
      <c r="I35" s="65">
        <v>1</v>
      </c>
      <c r="J35" s="65">
        <v>1</v>
      </c>
      <c r="K35" s="65"/>
      <c r="L35" s="65">
        <v>5</v>
      </c>
    </row>
    <row r="36" spans="1:12" x14ac:dyDescent="0.15">
      <c r="A36" s="64" t="s">
        <v>1263</v>
      </c>
      <c r="B36" s="65"/>
      <c r="C36" s="65"/>
      <c r="D36" s="65"/>
      <c r="E36" s="65"/>
      <c r="F36" s="65"/>
      <c r="G36" s="65">
        <v>1</v>
      </c>
      <c r="H36" s="65">
        <v>2</v>
      </c>
      <c r="I36" s="65">
        <v>2</v>
      </c>
      <c r="J36" s="65">
        <v>1</v>
      </c>
      <c r="K36" s="65"/>
      <c r="L36" s="65">
        <v>6</v>
      </c>
    </row>
    <row r="37" spans="1:12" x14ac:dyDescent="0.15">
      <c r="A37" s="64" t="s">
        <v>1262</v>
      </c>
      <c r="B37" s="65">
        <v>1</v>
      </c>
      <c r="C37" s="65"/>
      <c r="D37" s="65"/>
      <c r="E37" s="65"/>
      <c r="F37" s="65"/>
      <c r="G37" s="65">
        <v>1</v>
      </c>
      <c r="H37" s="65">
        <v>2</v>
      </c>
      <c r="I37" s="65">
        <v>2</v>
      </c>
      <c r="J37" s="65"/>
      <c r="K37" s="65"/>
      <c r="L37" s="65">
        <v>6</v>
      </c>
    </row>
    <row r="38" spans="1:12" x14ac:dyDescent="0.15">
      <c r="A38" s="64" t="s">
        <v>1238</v>
      </c>
      <c r="B38" s="65">
        <v>1</v>
      </c>
      <c r="C38" s="65">
        <v>5</v>
      </c>
      <c r="D38" s="65"/>
      <c r="E38" s="65"/>
      <c r="F38" s="65"/>
      <c r="G38" s="65"/>
      <c r="H38" s="65">
        <v>5</v>
      </c>
      <c r="I38" s="65">
        <v>5</v>
      </c>
      <c r="J38" s="65"/>
      <c r="K38" s="65"/>
      <c r="L38" s="65">
        <v>16</v>
      </c>
    </row>
    <row r="39" spans="1:12" x14ac:dyDescent="0.15">
      <c r="A39" s="64" t="s">
        <v>1239</v>
      </c>
      <c r="B39" s="65">
        <v>1</v>
      </c>
      <c r="C39" s="65">
        <v>3</v>
      </c>
      <c r="D39" s="65"/>
      <c r="E39" s="65"/>
      <c r="F39" s="65"/>
      <c r="G39" s="65"/>
      <c r="H39" s="65">
        <v>2</v>
      </c>
      <c r="I39" s="65">
        <v>2</v>
      </c>
      <c r="J39" s="65">
        <v>1</v>
      </c>
      <c r="K39" s="65"/>
      <c r="L39" s="65">
        <v>9</v>
      </c>
    </row>
    <row r="40" spans="1:12" x14ac:dyDescent="0.15">
      <c r="A40" s="64" t="s">
        <v>1261</v>
      </c>
      <c r="B40" s="65"/>
      <c r="C40" s="65"/>
      <c r="D40" s="65"/>
      <c r="E40" s="65"/>
      <c r="F40" s="65"/>
      <c r="G40" s="65">
        <v>1</v>
      </c>
      <c r="H40" s="65">
        <v>2</v>
      </c>
      <c r="I40" s="65">
        <v>2</v>
      </c>
      <c r="J40" s="65">
        <v>1</v>
      </c>
      <c r="K40" s="65"/>
      <c r="L40" s="65">
        <v>6</v>
      </c>
    </row>
    <row r="41" spans="1:12" x14ac:dyDescent="0.15">
      <c r="A41" s="64" t="s">
        <v>1306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</row>
    <row r="42" spans="1:12" x14ac:dyDescent="0.15">
      <c r="A42" s="64" t="s">
        <v>1307</v>
      </c>
      <c r="B42" s="65">
        <v>30</v>
      </c>
      <c r="C42" s="65">
        <v>15</v>
      </c>
      <c r="D42" s="65">
        <v>11</v>
      </c>
      <c r="E42" s="65">
        <v>21</v>
      </c>
      <c r="F42" s="65">
        <v>12</v>
      </c>
      <c r="G42" s="65">
        <v>20</v>
      </c>
      <c r="H42" s="65">
        <v>156</v>
      </c>
      <c r="I42" s="65">
        <v>155</v>
      </c>
      <c r="J42" s="65">
        <v>15</v>
      </c>
      <c r="K42" s="65"/>
      <c r="L42" s="65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Iliya's Distribution</vt:lpstr>
      <vt:lpstr>Liberty Distibution</vt:lpstr>
      <vt:lpstr>Items</vt:lpstr>
      <vt:lpstr>LOs</vt:lpstr>
      <vt:lpstr>Item-LO</vt:lpstr>
      <vt:lpstr>LO-LO</vt:lpstr>
      <vt:lpstr>Full Course Outline</vt:lpstr>
      <vt:lpstr>Distribution by 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Microsoft Office User</cp:lastModifiedBy>
  <dcterms:created xsi:type="dcterms:W3CDTF">2017-04-03T13:16:50Z</dcterms:created>
  <dcterms:modified xsi:type="dcterms:W3CDTF">2017-08-21T14:36:25Z</dcterms:modified>
</cp:coreProperties>
</file>