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search\July 1st week\"/>
    </mc:Choice>
  </mc:AlternateContent>
  <xr:revisionPtr revIDLastSave="0" documentId="13_ncr:1_{C50122C0-109A-4B5B-BA07-D0ACC0FF7692}" xr6:coauthVersionLast="45" xr6:coauthVersionMax="45" xr10:uidLastSave="{00000000-0000-0000-0000-000000000000}"/>
  <bookViews>
    <workbookView xWindow="-108" yWindow="-108" windowWidth="23256" windowHeight="12576" firstSheet="2" activeTab="7" xr2:uid="{BBB89091-5F2C-44A7-89E5-7985A49FE541}"/>
  </bookViews>
  <sheets>
    <sheet name="Dataset" sheetId="3" r:id="rId1"/>
    <sheet name="Sheet1" sheetId="6" r:id="rId2"/>
    <sheet name="Similar sentence pairs analysis" sheetId="7" r:id="rId3"/>
    <sheet name="Similar sentence pairs" sheetId="5" r:id="rId4"/>
    <sheet name="MTurk Results" sheetId="8" r:id="rId5"/>
    <sheet name="Consolidated" sheetId="9" r:id="rId6"/>
    <sheet name="Distribution" sheetId="10" r:id="rId7"/>
    <sheet name="Results" sheetId="11" r:id="rId8"/>
    <sheet name="Sheet4" sheetId="12" r:id="rId9"/>
  </sheets>
  <definedNames>
    <definedName name="_xlnm._FilterDatabase" localSheetId="5" hidden="1">Consolidated!$A$1:$U$51</definedName>
    <definedName name="_xlnm._FilterDatabase" localSheetId="4" hidden="1">'MTurk Results'!$A$1:$AI$51</definedName>
    <definedName name="_xlchart.v1.0" hidden="1">Distribution!$A$1:$A$51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0" l="1"/>
  <c r="C4" i="10"/>
  <c r="S13" i="9"/>
  <c r="Q13" i="9" s="1"/>
  <c r="S3" i="9"/>
  <c r="O3" i="9" s="1"/>
  <c r="S4" i="9"/>
  <c r="M4" i="9" s="1"/>
  <c r="S5" i="9"/>
  <c r="Q5" i="9" s="1"/>
  <c r="S6" i="9"/>
  <c r="L6" i="9" s="1"/>
  <c r="S7" i="9"/>
  <c r="M7" i="9" s="1"/>
  <c r="S8" i="9"/>
  <c r="P8" i="9" s="1"/>
  <c r="S9" i="9"/>
  <c r="Q9" i="9" s="1"/>
  <c r="S10" i="9"/>
  <c r="P10" i="9" s="1"/>
  <c r="S11" i="9"/>
  <c r="N11" i="9" s="1"/>
  <c r="S12" i="9"/>
  <c r="P12" i="9" s="1"/>
  <c r="S14" i="9"/>
  <c r="Q14" i="9" s="1"/>
  <c r="S15" i="9"/>
  <c r="O15" i="9" s="1"/>
  <c r="S16" i="9"/>
  <c r="P16" i="9" s="1"/>
  <c r="S17" i="9"/>
  <c r="L17" i="9" s="1"/>
  <c r="S18" i="9"/>
  <c r="P18" i="9" s="1"/>
  <c r="S19" i="9"/>
  <c r="L19" i="9" s="1"/>
  <c r="S20" i="9"/>
  <c r="O20" i="9" s="1"/>
  <c r="S21" i="9"/>
  <c r="P21" i="9" s="1"/>
  <c r="S22" i="9"/>
  <c r="P22" i="9" s="1"/>
  <c r="S23" i="9"/>
  <c r="N23" i="9" s="1"/>
  <c r="S24" i="9"/>
  <c r="Q24" i="9" s="1"/>
  <c r="S25" i="9"/>
  <c r="P25" i="9" s="1"/>
  <c r="S26" i="9"/>
  <c r="L26" i="9" s="1"/>
  <c r="S27" i="9"/>
  <c r="L27" i="9" s="1"/>
  <c r="S28" i="9"/>
  <c r="L28" i="9" s="1"/>
  <c r="S29" i="9"/>
  <c r="L29" i="9" s="1"/>
  <c r="S30" i="9"/>
  <c r="M30" i="9" s="1"/>
  <c r="S31" i="9"/>
  <c r="M31" i="9" s="1"/>
  <c r="S32" i="9"/>
  <c r="N32" i="9" s="1"/>
  <c r="S33" i="9"/>
  <c r="O33" i="9" s="1"/>
  <c r="S34" i="9"/>
  <c r="P34" i="9" s="1"/>
  <c r="S35" i="9"/>
  <c r="P35" i="9" s="1"/>
  <c r="S36" i="9"/>
  <c r="N36" i="9" s="1"/>
  <c r="S37" i="9"/>
  <c r="L37" i="9" s="1"/>
  <c r="S38" i="9"/>
  <c r="P38" i="9" s="1"/>
  <c r="S39" i="9"/>
  <c r="L39" i="9" s="1"/>
  <c r="S40" i="9"/>
  <c r="M40" i="9" s="1"/>
  <c r="S41" i="9"/>
  <c r="L41" i="9" s="1"/>
  <c r="S42" i="9"/>
  <c r="L42" i="9" s="1"/>
  <c r="S43" i="9"/>
  <c r="M43" i="9" s="1"/>
  <c r="S44" i="9"/>
  <c r="O44" i="9" s="1"/>
  <c r="S45" i="9"/>
  <c r="P45" i="9" s="1"/>
  <c r="S46" i="9"/>
  <c r="Q46" i="9" s="1"/>
  <c r="S47" i="9"/>
  <c r="N47" i="9" s="1"/>
  <c r="S48" i="9"/>
  <c r="P48" i="9" s="1"/>
  <c r="S49" i="9"/>
  <c r="M49" i="9" s="1"/>
  <c r="S50" i="9"/>
  <c r="L50" i="9" s="1"/>
  <c r="S51" i="9"/>
  <c r="N51" i="9" s="1"/>
  <c r="S2" i="9"/>
  <c r="P2" i="9" s="1"/>
  <c r="O7" i="9" l="1"/>
  <c r="Q8" i="9"/>
  <c r="L9" i="9"/>
  <c r="L10" i="9"/>
  <c r="N8" i="9"/>
  <c r="O24" i="9"/>
  <c r="O8" i="9"/>
  <c r="M8" i="9"/>
  <c r="M18" i="9"/>
  <c r="M10" i="9"/>
  <c r="L8" i="9"/>
  <c r="L18" i="9"/>
  <c r="N9" i="9"/>
  <c r="M9" i="9"/>
  <c r="N7" i="9"/>
  <c r="L7" i="9"/>
  <c r="P9" i="9"/>
  <c r="O10" i="9"/>
  <c r="L36" i="9"/>
  <c r="O18" i="9"/>
  <c r="M11" i="9"/>
  <c r="Q7" i="9"/>
  <c r="O9" i="9"/>
  <c r="N10" i="9"/>
  <c r="N29" i="9"/>
  <c r="N18" i="9"/>
  <c r="L11" i="9"/>
  <c r="P7" i="9"/>
  <c r="P24" i="9"/>
  <c r="Q23" i="9"/>
  <c r="Q11" i="9"/>
  <c r="Q51" i="9"/>
  <c r="M23" i="9"/>
  <c r="P11" i="9"/>
  <c r="Q10" i="9"/>
  <c r="P40" i="9"/>
  <c r="Q18" i="9"/>
  <c r="O11" i="9"/>
  <c r="O40" i="9"/>
  <c r="P51" i="9"/>
  <c r="M51" i="9"/>
  <c r="L51" i="9"/>
  <c r="O51" i="9"/>
  <c r="P50" i="9"/>
  <c r="O50" i="9"/>
  <c r="Q50" i="9"/>
  <c r="N50" i="9"/>
  <c r="M50" i="9"/>
  <c r="L49" i="9"/>
  <c r="Q49" i="9"/>
  <c r="P49" i="9"/>
  <c r="O49" i="9"/>
  <c r="N49" i="9"/>
  <c r="O48" i="9"/>
  <c r="N48" i="9"/>
  <c r="M48" i="9"/>
  <c r="L48" i="9"/>
  <c r="Q48" i="9"/>
  <c r="M47" i="9"/>
  <c r="L47" i="9"/>
  <c r="Q47" i="9"/>
  <c r="P47" i="9"/>
  <c r="O47" i="9"/>
  <c r="P46" i="9"/>
  <c r="O46" i="9"/>
  <c r="N46" i="9"/>
  <c r="M46" i="9"/>
  <c r="L46" i="9"/>
  <c r="O45" i="9"/>
  <c r="M45" i="9"/>
  <c r="L45" i="9"/>
  <c r="N45" i="9"/>
  <c r="Q45" i="9"/>
  <c r="N44" i="9"/>
  <c r="M44" i="9"/>
  <c r="L44" i="9"/>
  <c r="Q44" i="9"/>
  <c r="P44" i="9"/>
  <c r="Q43" i="9"/>
  <c r="N43" i="9"/>
  <c r="L43" i="9"/>
  <c r="P43" i="9"/>
  <c r="O43" i="9"/>
  <c r="Q42" i="9"/>
  <c r="O42" i="9"/>
  <c r="P42" i="9"/>
  <c r="N42" i="9"/>
  <c r="M42" i="9"/>
  <c r="O41" i="9"/>
  <c r="Q41" i="9"/>
  <c r="P41" i="9"/>
  <c r="N41" i="9"/>
  <c r="M41" i="9"/>
  <c r="L40" i="9"/>
  <c r="Q40" i="9"/>
  <c r="N40" i="9"/>
  <c r="Q39" i="9"/>
  <c r="P39" i="9"/>
  <c r="O39" i="9"/>
  <c r="N39" i="9"/>
  <c r="M39" i="9"/>
  <c r="O38" i="9"/>
  <c r="N38" i="9"/>
  <c r="M38" i="9"/>
  <c r="L38" i="9"/>
  <c r="Q38" i="9"/>
  <c r="Q37" i="9"/>
  <c r="P37" i="9"/>
  <c r="O37" i="9"/>
  <c r="N37" i="9"/>
  <c r="M37" i="9"/>
  <c r="Q36" i="9"/>
  <c r="P36" i="9"/>
  <c r="M36" i="9"/>
  <c r="O36" i="9"/>
  <c r="O35" i="9"/>
  <c r="N35" i="9"/>
  <c r="M35" i="9"/>
  <c r="L35" i="9"/>
  <c r="Q35" i="9"/>
  <c r="M34" i="9"/>
  <c r="N34" i="9"/>
  <c r="O34" i="9"/>
  <c r="L34" i="9"/>
  <c r="Q34" i="9"/>
  <c r="N33" i="9"/>
  <c r="M33" i="9"/>
  <c r="L33" i="9"/>
  <c r="Q33" i="9"/>
  <c r="P33" i="9"/>
  <c r="O32" i="9"/>
  <c r="Q32" i="9"/>
  <c r="P32" i="9"/>
  <c r="M32" i="9"/>
  <c r="L32" i="9"/>
  <c r="Q31" i="9"/>
  <c r="P31" i="9"/>
  <c r="O31" i="9"/>
  <c r="N31" i="9"/>
  <c r="L31" i="9"/>
  <c r="L30" i="9"/>
  <c r="Q30" i="9"/>
  <c r="P30" i="9"/>
  <c r="O30" i="9"/>
  <c r="N30" i="9"/>
  <c r="O29" i="9"/>
  <c r="Q29" i="9"/>
  <c r="P29" i="9"/>
  <c r="M29" i="9"/>
  <c r="Q28" i="9"/>
  <c r="P28" i="9"/>
  <c r="O28" i="9"/>
  <c r="N28" i="9"/>
  <c r="M28" i="9"/>
  <c r="Q27" i="9"/>
  <c r="P27" i="9"/>
  <c r="O27" i="9"/>
  <c r="N27" i="9"/>
  <c r="M27" i="9"/>
  <c r="Q26" i="9"/>
  <c r="P26" i="9"/>
  <c r="O26" i="9"/>
  <c r="N26" i="9"/>
  <c r="M26" i="9"/>
  <c r="O25" i="9"/>
  <c r="N25" i="9"/>
  <c r="M25" i="9"/>
  <c r="L25" i="9"/>
  <c r="Q25" i="9"/>
  <c r="N24" i="9"/>
  <c r="M24" i="9"/>
  <c r="L24" i="9"/>
  <c r="L23" i="9"/>
  <c r="P23" i="9"/>
  <c r="O23" i="9"/>
  <c r="O22" i="9"/>
  <c r="L22" i="9"/>
  <c r="N22" i="9"/>
  <c r="M22" i="9"/>
  <c r="Q22" i="9"/>
  <c r="N21" i="9"/>
  <c r="M21" i="9"/>
  <c r="O21" i="9"/>
  <c r="L21" i="9"/>
  <c r="Q21" i="9"/>
  <c r="N20" i="9"/>
  <c r="M20" i="9"/>
  <c r="L20" i="9"/>
  <c r="Q20" i="9"/>
  <c r="P20" i="9"/>
  <c r="Q19" i="9"/>
  <c r="P19" i="9"/>
  <c r="O19" i="9"/>
  <c r="N19" i="9"/>
  <c r="M19" i="9"/>
  <c r="Q17" i="9"/>
  <c r="P17" i="9"/>
  <c r="O17" i="9"/>
  <c r="N17" i="9"/>
  <c r="M17" i="9"/>
  <c r="O16" i="9"/>
  <c r="N16" i="9"/>
  <c r="M16" i="9"/>
  <c r="Q16" i="9"/>
  <c r="L16" i="9"/>
  <c r="N15" i="9"/>
  <c r="M15" i="9"/>
  <c r="L15" i="9"/>
  <c r="Q15" i="9"/>
  <c r="P15" i="9"/>
  <c r="O14" i="9"/>
  <c r="N14" i="9"/>
  <c r="M14" i="9"/>
  <c r="P14" i="9"/>
  <c r="L14" i="9"/>
  <c r="P13" i="9"/>
  <c r="O13" i="9"/>
  <c r="L13" i="9"/>
  <c r="N13" i="9"/>
  <c r="M13" i="9"/>
  <c r="O12" i="9"/>
  <c r="N12" i="9"/>
  <c r="M12" i="9"/>
  <c r="L12" i="9"/>
  <c r="Q12" i="9"/>
  <c r="Q6" i="9"/>
  <c r="P6" i="9"/>
  <c r="O6" i="9"/>
  <c r="N6" i="9"/>
  <c r="M6" i="9"/>
  <c r="R6" i="9" s="1"/>
  <c r="L4" i="9"/>
  <c r="N3" i="9"/>
  <c r="M3" i="9"/>
  <c r="L3" i="9"/>
  <c r="O2" i="9"/>
  <c r="N2" i="9"/>
  <c r="M2" i="9"/>
  <c r="O5" i="9"/>
  <c r="P4" i="9"/>
  <c r="Q3" i="9"/>
  <c r="O4" i="9"/>
  <c r="M5" i="9"/>
  <c r="P5" i="9"/>
  <c r="Q4" i="9"/>
  <c r="N5" i="9"/>
  <c r="P3" i="9"/>
  <c r="N4" i="9"/>
  <c r="L5" i="9"/>
  <c r="L2" i="9"/>
  <c r="Q2" i="9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50" i="8"/>
  <c r="K51" i="8"/>
  <c r="K4" i="8"/>
  <c r="K3" i="8"/>
  <c r="K2" i="8"/>
  <c r="R5" i="9" l="1"/>
  <c r="R10" i="9"/>
  <c r="R9" i="9"/>
  <c r="R8" i="9"/>
  <c r="R23" i="9"/>
  <c r="R18" i="9"/>
  <c r="R47" i="9"/>
  <c r="R11" i="9"/>
  <c r="R39" i="9"/>
  <c r="R7" i="9"/>
  <c r="R15" i="9"/>
  <c r="R51" i="9"/>
  <c r="R16" i="9"/>
  <c r="R29" i="9"/>
  <c r="R44" i="9"/>
  <c r="R26" i="9"/>
  <c r="R36" i="9"/>
  <c r="R41" i="9"/>
  <c r="R50" i="9"/>
  <c r="R49" i="9"/>
  <c r="R48" i="9"/>
  <c r="R46" i="9"/>
  <c r="R45" i="9"/>
  <c r="R43" i="9"/>
  <c r="R42" i="9"/>
  <c r="R40" i="9"/>
  <c r="R38" i="9"/>
  <c r="R37" i="9"/>
  <c r="R35" i="9"/>
  <c r="R34" i="9"/>
  <c r="R33" i="9"/>
  <c r="R32" i="9"/>
  <c r="R31" i="9"/>
  <c r="R30" i="9"/>
  <c r="R28" i="9"/>
  <c r="R27" i="9"/>
  <c r="R25" i="9"/>
  <c r="R24" i="9"/>
  <c r="R22" i="9"/>
  <c r="R21" i="9"/>
  <c r="R20" i="9"/>
  <c r="R19" i="9"/>
  <c r="R17" i="9"/>
  <c r="R14" i="9"/>
  <c r="R13" i="9"/>
  <c r="R12" i="9"/>
  <c r="R4" i="9"/>
  <c r="R3" i="9"/>
  <c r="R2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Dhivya Chandrasekaran</author>
  </authors>
  <commentList>
    <comment ref="B2" authorId="0" shapeId="0" xr:uid="{0002115E-F755-4DAC-8EB8-2912F65B7FF9}">
      <text>
        <r>
          <rPr>
            <b/>
            <sz val="9"/>
            <color indexed="81"/>
            <rFont val="Tahoma"/>
            <family val="2"/>
          </rPr>
          <t>Dhivya Chandrasekaran:</t>
        </r>
        <r>
          <rPr>
            <sz val="9"/>
            <color indexed="81"/>
            <rFont val="Tahoma"/>
            <family val="2"/>
          </rPr>
          <t xml:space="preserve">
Computer Science</t>
        </r>
      </text>
    </comment>
    <comment ref="C2" authorId="0" shapeId="0" xr:uid="{331E5A1D-CF83-4B09-93C5-2D9C266DE7DA}">
      <text>
        <r>
          <rPr>
            <b/>
            <sz val="9"/>
            <color indexed="81"/>
            <rFont val="Tahoma"/>
            <family val="2"/>
          </rPr>
          <t xml:space="preserve">Dhivya Chandrasekaran:
computer science
</t>
        </r>
      </text>
    </comment>
    <comment ref="B3" authorId="0" shapeId="0" xr:uid="{1012A88A-8A8C-428F-A69D-4AD2B77955A7}">
      <text>
        <r>
          <rPr>
            <b/>
            <sz val="9"/>
            <color indexed="81"/>
            <rFont val="Tahoma"/>
            <family val="2"/>
          </rPr>
          <t>Dhivya Chandrasekaran:</t>
        </r>
        <r>
          <rPr>
            <sz val="9"/>
            <color indexed="81"/>
            <rFont val="Tahoma"/>
            <family val="2"/>
          </rPr>
          <t xml:space="preserve">
Computer Science</t>
        </r>
      </text>
    </comment>
    <comment ref="C3" authorId="0" shapeId="0" xr:uid="{4DD96CF8-F768-4DE1-9886-1B78F5459092}">
      <text>
        <r>
          <rPr>
            <b/>
            <sz val="9"/>
            <color indexed="81"/>
            <rFont val="Tahoma"/>
            <family val="2"/>
          </rPr>
          <t>Dhivya Chandrasekaran:</t>
        </r>
        <r>
          <rPr>
            <sz val="9"/>
            <color indexed="81"/>
            <rFont val="Tahoma"/>
            <family val="2"/>
          </rPr>
          <t xml:space="preserve">
Computer Science</t>
        </r>
      </text>
    </comment>
    <comment ref="B4" authorId="0" shapeId="0" xr:uid="{75F4AB84-580B-4163-86C5-68A12C15C284}">
      <text>
        <r>
          <rPr>
            <b/>
            <sz val="9"/>
            <color indexed="81"/>
            <rFont val="Tahoma"/>
            <family val="2"/>
          </rPr>
          <t>Dhivya Chandrasekaran:</t>
        </r>
        <r>
          <rPr>
            <sz val="9"/>
            <color indexed="81"/>
            <rFont val="Tahoma"/>
            <family val="2"/>
          </rPr>
          <t xml:space="preserve">
Program</t>
        </r>
      </text>
    </comment>
    <comment ref="C4" authorId="0" shapeId="0" xr:uid="{0A9A5AB0-BACA-47E2-8E55-5AE84B19B888}">
      <text>
        <r>
          <rPr>
            <b/>
            <sz val="9"/>
            <color indexed="81"/>
            <rFont val="Tahoma"/>
            <family val="2"/>
          </rPr>
          <t>Dhivya Chandrasekaran:</t>
        </r>
        <r>
          <rPr>
            <sz val="9"/>
            <color indexed="81"/>
            <rFont val="Tahoma"/>
            <family val="2"/>
          </rPr>
          <t xml:space="preserve">
Computer Science</t>
        </r>
      </text>
    </comment>
    <comment ref="B5" authorId="0" shapeId="0" xr:uid="{636A0155-1E25-412C-ADA0-B11CB0385AE8}">
      <text>
        <r>
          <rPr>
            <b/>
            <sz val="9"/>
            <color indexed="81"/>
            <rFont val="Tahoma"/>
            <family val="2"/>
          </rPr>
          <t>Dhivya Chandrasekaran:</t>
        </r>
        <r>
          <rPr>
            <sz val="9"/>
            <color indexed="81"/>
            <rFont val="Tahoma"/>
            <family val="2"/>
          </rPr>
          <t xml:space="preserve">
Algorithm</t>
        </r>
      </text>
    </comment>
    <comment ref="C5" authorId="0" shapeId="0" xr:uid="{5D7CCD39-A9C8-4AC7-AA80-6EB53CD2DC3C}">
      <text>
        <r>
          <rPr>
            <b/>
            <sz val="9"/>
            <color indexed="81"/>
            <rFont val="Tahoma"/>
            <family val="2"/>
          </rPr>
          <t>Dhivya Chandrasekaran:</t>
        </r>
        <r>
          <rPr>
            <sz val="9"/>
            <color indexed="81"/>
            <rFont val="Tahoma"/>
            <family val="2"/>
          </rPr>
          <t xml:space="preserve">
Algorithm</t>
        </r>
      </text>
    </comment>
    <comment ref="B6" authorId="0" shapeId="0" xr:uid="{C91DA89F-DB88-47F6-8A28-B0A9AB051811}">
      <text>
        <r>
          <rPr>
            <b/>
            <sz val="9"/>
            <color indexed="81"/>
            <rFont val="Tahoma"/>
            <family val="2"/>
          </rPr>
          <t>Dhivya Chandrasekaran:</t>
        </r>
        <r>
          <rPr>
            <sz val="9"/>
            <color indexed="81"/>
            <rFont val="Tahoma"/>
            <family val="2"/>
          </rPr>
          <t xml:space="preserve">
Algorithms</t>
        </r>
      </text>
    </comment>
    <comment ref="C6" authorId="0" shapeId="0" xr:uid="{C707888F-7043-47CB-8A4F-D3528596329A}">
      <text>
        <r>
          <rPr>
            <b/>
            <sz val="9"/>
            <color indexed="81"/>
            <rFont val="Tahoma"/>
            <family val="2"/>
          </rPr>
          <t>Dhivya Chandrasekaran:</t>
        </r>
        <r>
          <rPr>
            <sz val="9"/>
            <color indexed="81"/>
            <rFont val="Tahoma"/>
            <family val="2"/>
          </rPr>
          <t xml:space="preserve">
Algorithm</t>
        </r>
      </text>
    </comment>
    <comment ref="B7" authorId="0" shapeId="0" xr:uid="{E0347BE1-97A9-4926-A3CA-EB4102072040}">
      <text>
        <r>
          <rPr>
            <b/>
            <sz val="9"/>
            <color indexed="81"/>
            <rFont val="Tahoma"/>
            <family val="2"/>
          </rPr>
          <t>Dhivya Chandrasekaran:</t>
        </r>
        <r>
          <rPr>
            <sz val="9"/>
            <color indexed="81"/>
            <rFont val="Tahoma"/>
            <family val="2"/>
          </rPr>
          <t xml:space="preserve">
Data Structures</t>
        </r>
      </text>
    </comment>
    <comment ref="C7" authorId="0" shapeId="0" xr:uid="{5CE642E2-4E5E-40BD-A57E-C3A2195E0CCE}">
      <text>
        <r>
          <rPr>
            <b/>
            <sz val="9"/>
            <color indexed="81"/>
            <rFont val="Tahoma"/>
            <family val="2"/>
          </rPr>
          <t>Dhivya Chandrasekaran:</t>
        </r>
        <r>
          <rPr>
            <sz val="9"/>
            <color indexed="81"/>
            <rFont val="Tahoma"/>
            <family val="2"/>
          </rPr>
          <t xml:space="preserve">
Algorithm</t>
        </r>
      </text>
    </comment>
    <comment ref="B8" authorId="0" shapeId="0" xr:uid="{A8ACE68F-EF15-4E3A-96EB-46E17E78DADD}">
      <text>
        <r>
          <rPr>
            <b/>
            <sz val="9"/>
            <color indexed="81"/>
            <rFont val="Tahoma"/>
            <family val="2"/>
          </rPr>
          <t>Dhivya Chandrasekaran:</t>
        </r>
        <r>
          <rPr>
            <sz val="9"/>
            <color indexed="81"/>
            <rFont val="Tahoma"/>
            <family val="2"/>
          </rPr>
          <t xml:space="preserve">
Program</t>
        </r>
      </text>
    </comment>
    <comment ref="C8" authorId="0" shapeId="0" xr:uid="{F3404677-5A8C-425F-9ADA-BB44BD4EAC9D}">
      <text>
        <r>
          <rPr>
            <b/>
            <sz val="9"/>
            <color indexed="81"/>
            <rFont val="Tahoma"/>
            <family val="2"/>
          </rPr>
          <t>Dhivya Chandrasekaran:</t>
        </r>
        <r>
          <rPr>
            <sz val="9"/>
            <color indexed="81"/>
            <rFont val="Tahoma"/>
            <family val="2"/>
          </rPr>
          <t xml:space="preserve">
Program</t>
        </r>
      </text>
    </comment>
    <comment ref="B9" authorId="0" shapeId="0" xr:uid="{908B413B-15C0-452B-B108-0B73BDC9D8FE}">
      <text>
        <r>
          <rPr>
            <b/>
            <sz val="9"/>
            <color indexed="81"/>
            <rFont val="Tahoma"/>
            <family val="2"/>
          </rPr>
          <t>Dhivya Chandrasekaran:</t>
        </r>
        <r>
          <rPr>
            <sz val="9"/>
            <color indexed="81"/>
            <rFont val="Tahoma"/>
            <family val="2"/>
          </rPr>
          <t xml:space="preserve">
Program</t>
        </r>
      </text>
    </comment>
    <comment ref="C9" authorId="0" shapeId="0" xr:uid="{B996A9CB-BA69-4E58-BB05-0FCD24A4F771}">
      <text>
        <r>
          <rPr>
            <b/>
            <sz val="9"/>
            <color indexed="81"/>
            <rFont val="Tahoma"/>
            <family val="2"/>
          </rPr>
          <t>Dhivya Chandrasekaran:</t>
        </r>
        <r>
          <rPr>
            <sz val="9"/>
            <color indexed="81"/>
            <rFont val="Tahoma"/>
            <family val="2"/>
          </rPr>
          <t xml:space="preserve">
Program</t>
        </r>
      </text>
    </comment>
    <comment ref="B10" authorId="0" shapeId="0" xr:uid="{3F51CF03-7606-4C28-AA1B-ABCE4D4C815B}">
      <text>
        <r>
          <rPr>
            <b/>
            <sz val="9"/>
            <color indexed="81"/>
            <rFont val="Tahoma"/>
            <family val="2"/>
          </rPr>
          <t>Dhivya Chandrasekaran:</t>
        </r>
        <r>
          <rPr>
            <sz val="9"/>
            <color indexed="81"/>
            <rFont val="Tahoma"/>
            <family val="2"/>
          </rPr>
          <t xml:space="preserve">
Computer Science</t>
        </r>
      </text>
    </comment>
    <comment ref="C10" authorId="0" shapeId="0" xr:uid="{E2602B22-1E54-407A-B66C-FEBD9288F286}">
      <text>
        <r>
          <rPr>
            <b/>
            <sz val="9"/>
            <color indexed="81"/>
            <rFont val="Tahoma"/>
            <family val="2"/>
          </rPr>
          <t>Dhivya Chandrasekaran:</t>
        </r>
        <r>
          <rPr>
            <sz val="9"/>
            <color indexed="81"/>
            <rFont val="Tahoma"/>
            <family val="2"/>
          </rPr>
          <t xml:space="preserve">
Program</t>
        </r>
      </text>
    </comment>
    <comment ref="B11" authorId="0" shapeId="0" xr:uid="{35DD7CDA-7C0A-4AE5-BACE-D65350FE9BC2}">
      <text>
        <r>
          <rPr>
            <b/>
            <sz val="9"/>
            <color indexed="81"/>
            <rFont val="Tahoma"/>
            <family val="2"/>
          </rPr>
          <t>Dhivya Chandrasekaran:</t>
        </r>
        <r>
          <rPr>
            <sz val="9"/>
            <color indexed="81"/>
            <rFont val="Tahoma"/>
            <family val="2"/>
          </rPr>
          <t xml:space="preserve">
Data Structures</t>
        </r>
      </text>
    </comment>
    <comment ref="C11" authorId="0" shapeId="0" xr:uid="{E727B951-ADB6-4F36-AD2C-A10A082A2AF7}">
      <text>
        <r>
          <rPr>
            <b/>
            <sz val="9"/>
            <color indexed="81"/>
            <rFont val="Tahoma"/>
            <family val="2"/>
          </rPr>
          <t>Dhivya Chandrasekaran:</t>
        </r>
        <r>
          <rPr>
            <sz val="9"/>
            <color indexed="81"/>
            <rFont val="Tahoma"/>
            <family val="2"/>
          </rPr>
          <t xml:space="preserve">
Data Structure</t>
        </r>
      </text>
    </comment>
    <comment ref="B12" authorId="0" shapeId="0" xr:uid="{7FE723F0-C458-4285-A9E4-AC24AABA64DC}">
      <text>
        <r>
          <rPr>
            <b/>
            <sz val="9"/>
            <color indexed="81"/>
            <rFont val="Tahoma"/>
            <family val="2"/>
          </rPr>
          <t>Dhivya Chandrasekaran:</t>
        </r>
        <r>
          <rPr>
            <sz val="9"/>
            <color indexed="81"/>
            <rFont val="Tahoma"/>
            <family val="2"/>
          </rPr>
          <t xml:space="preserve">
Algorithm</t>
        </r>
      </text>
    </comment>
    <comment ref="C12" authorId="0" shapeId="0" xr:uid="{E2CFE233-1013-43CF-A7CB-9195B2A855C2}">
      <text>
        <r>
          <rPr>
            <b/>
            <sz val="9"/>
            <color indexed="81"/>
            <rFont val="Tahoma"/>
            <family val="2"/>
          </rPr>
          <t>Dhivya Chandrasekaran:</t>
        </r>
        <r>
          <rPr>
            <sz val="9"/>
            <color indexed="81"/>
            <rFont val="Tahoma"/>
            <family val="2"/>
          </rPr>
          <t xml:space="preserve">
Data Structure</t>
        </r>
      </text>
    </comment>
    <comment ref="B13" authorId="0" shapeId="0" xr:uid="{B0D592FD-B61C-4F45-A337-B1A958120D28}">
      <text>
        <r>
          <rPr>
            <b/>
            <sz val="9"/>
            <color indexed="81"/>
            <rFont val="Tahoma"/>
            <family val="2"/>
          </rPr>
          <t>Dhivya Chandrasekaran:</t>
        </r>
        <r>
          <rPr>
            <sz val="9"/>
            <color indexed="81"/>
            <rFont val="Tahoma"/>
            <family val="2"/>
          </rPr>
          <t xml:space="preserve">
Data Structure</t>
        </r>
      </text>
    </comment>
    <comment ref="C13" authorId="0" shapeId="0" xr:uid="{437BE42D-85FE-41B3-A97C-78811635D3FC}">
      <text>
        <r>
          <rPr>
            <b/>
            <sz val="9"/>
            <color indexed="81"/>
            <rFont val="Tahoma"/>
            <family val="2"/>
          </rPr>
          <t>Dhivya Chandrasekaran:</t>
        </r>
        <r>
          <rPr>
            <sz val="9"/>
            <color indexed="81"/>
            <rFont val="Tahoma"/>
            <family val="2"/>
          </rPr>
          <t xml:space="preserve">
Data Structure</t>
        </r>
      </text>
    </comment>
    <comment ref="B14" authorId="0" shapeId="0" xr:uid="{19584597-DFEF-48CF-91E3-BE1D6162ECF0}">
      <text>
        <r>
          <rPr>
            <b/>
            <sz val="9"/>
            <color indexed="81"/>
            <rFont val="Tahoma"/>
            <family val="2"/>
          </rPr>
          <t>Dhivya Chandrasekaran:</t>
        </r>
        <r>
          <rPr>
            <sz val="9"/>
            <color indexed="81"/>
            <rFont val="Tahoma"/>
            <family val="2"/>
          </rPr>
          <t xml:space="preserve">
Artificial Intelligence</t>
        </r>
      </text>
    </comment>
    <comment ref="C14" authorId="0" shapeId="0" xr:uid="{77213E05-BB5E-4994-BB2B-2DC56A4E3757}">
      <text>
        <r>
          <rPr>
            <b/>
            <sz val="9"/>
            <color indexed="81"/>
            <rFont val="Tahoma"/>
            <family val="2"/>
          </rPr>
          <t>Dhivya Chandrasekaran:</t>
        </r>
        <r>
          <rPr>
            <sz val="9"/>
            <color indexed="81"/>
            <rFont val="Tahoma"/>
            <family val="2"/>
          </rPr>
          <t xml:space="preserve">
Artificial Intelligence
</t>
        </r>
      </text>
    </comment>
    <comment ref="B15" authorId="0" shapeId="0" xr:uid="{A80EBD62-06F7-4D14-8862-FDCD5B7E0346}">
      <text>
        <r>
          <rPr>
            <b/>
            <sz val="9"/>
            <color indexed="81"/>
            <rFont val="Tahoma"/>
            <family val="2"/>
          </rPr>
          <t>Dhivya Chandrasekaran:</t>
        </r>
        <r>
          <rPr>
            <sz val="9"/>
            <color indexed="81"/>
            <rFont val="Tahoma"/>
            <family val="2"/>
          </rPr>
          <t xml:space="preserve">
AI</t>
        </r>
      </text>
    </comment>
    <comment ref="C15" authorId="0" shapeId="0" xr:uid="{604EA8D6-A53E-41B7-8437-B180FA57ACB7}">
      <text>
        <r>
          <rPr>
            <b/>
            <sz val="9"/>
            <color indexed="81"/>
            <rFont val="Tahoma"/>
            <family val="2"/>
          </rPr>
          <t>Dhivya Chandrasekaran:</t>
        </r>
        <r>
          <rPr>
            <sz val="9"/>
            <color indexed="81"/>
            <rFont val="Tahoma"/>
            <family val="2"/>
          </rPr>
          <t xml:space="preserve">
AI</t>
        </r>
      </text>
    </comment>
    <comment ref="B16" authorId="0" shapeId="0" xr:uid="{27608621-1D85-4E42-B12E-57D59C897308}">
      <text>
        <r>
          <rPr>
            <b/>
            <sz val="9"/>
            <color indexed="81"/>
            <rFont val="Tahoma"/>
            <family val="2"/>
          </rPr>
          <t>Dhivya Chandrasekaran:</t>
        </r>
        <r>
          <rPr>
            <sz val="9"/>
            <color indexed="81"/>
            <rFont val="Tahoma"/>
            <family val="2"/>
          </rPr>
          <t xml:space="preserve">
AI</t>
        </r>
      </text>
    </comment>
    <comment ref="C16" authorId="0" shapeId="0" xr:uid="{8832A0B7-BE87-4CCB-9277-36335BDE025D}">
      <text>
        <r>
          <rPr>
            <b/>
            <sz val="9"/>
            <color indexed="81"/>
            <rFont val="Tahoma"/>
            <family val="2"/>
          </rPr>
          <t>Dhivya Chandrasekaran:</t>
        </r>
        <r>
          <rPr>
            <sz val="9"/>
            <color indexed="81"/>
            <rFont val="Tahoma"/>
            <family val="2"/>
          </rPr>
          <t xml:space="preserve">
AI
</t>
        </r>
      </text>
    </comment>
    <comment ref="B17" authorId="0" shapeId="0" xr:uid="{3101E442-AD7D-4790-8669-740483F219B2}">
      <text>
        <r>
          <rPr>
            <b/>
            <sz val="9"/>
            <color indexed="81"/>
            <rFont val="Tahoma"/>
            <family val="2"/>
          </rPr>
          <t>Dhivya Chandrasekaran:</t>
        </r>
        <r>
          <rPr>
            <sz val="9"/>
            <color indexed="81"/>
            <rFont val="Tahoma"/>
            <family val="2"/>
          </rPr>
          <t xml:space="preserve">
Computer programming</t>
        </r>
      </text>
    </comment>
    <comment ref="C17" authorId="0" shapeId="0" xr:uid="{0EE60917-8DAF-42DF-86BA-FFE8CD8A22F9}">
      <text>
        <r>
          <rPr>
            <b/>
            <sz val="9"/>
            <color indexed="81"/>
            <rFont val="Tahoma"/>
            <family val="2"/>
          </rPr>
          <t>Dhivya Chandrasekaran:</t>
        </r>
        <r>
          <rPr>
            <sz val="9"/>
            <color indexed="81"/>
            <rFont val="Tahoma"/>
            <family val="2"/>
          </rPr>
          <t xml:space="preserve">
Operating System</t>
        </r>
      </text>
    </comment>
    <comment ref="B18" authorId="0" shapeId="0" xr:uid="{2C48C5D9-E0A3-4941-8A5B-3F6702356CAB}">
      <text>
        <r>
          <rPr>
            <b/>
            <sz val="9"/>
            <color indexed="81"/>
            <rFont val="Tahoma"/>
            <family val="2"/>
          </rPr>
          <t>Dhivya Chandrasekaran:</t>
        </r>
        <r>
          <rPr>
            <sz val="9"/>
            <color indexed="81"/>
            <rFont val="Tahoma"/>
            <family val="2"/>
          </rPr>
          <t xml:space="preserve">
programming</t>
        </r>
      </text>
    </comment>
    <comment ref="C18" authorId="0" shapeId="0" xr:uid="{A2F1BCC2-8E59-4CA0-AC43-6F00E6037714}">
      <text>
        <r>
          <rPr>
            <b/>
            <sz val="9"/>
            <color indexed="81"/>
            <rFont val="Tahoma"/>
            <family val="2"/>
          </rPr>
          <t>Dhivya Chandrasekaran:</t>
        </r>
        <r>
          <rPr>
            <sz val="9"/>
            <color indexed="81"/>
            <rFont val="Tahoma"/>
            <family val="2"/>
          </rPr>
          <t xml:space="preserve">
programming</t>
        </r>
      </text>
    </comment>
    <comment ref="B19" authorId="0" shapeId="0" xr:uid="{8DC1D140-FC42-4086-BC55-E8F8BEFFB7F0}">
      <text>
        <r>
          <rPr>
            <b/>
            <sz val="9"/>
            <color indexed="81"/>
            <rFont val="Tahoma"/>
            <family val="2"/>
          </rPr>
          <t>Dhivya Chandrasekaran:</t>
        </r>
        <r>
          <rPr>
            <sz val="9"/>
            <color indexed="81"/>
            <rFont val="Tahoma"/>
            <family val="2"/>
          </rPr>
          <t xml:space="preserve">
programming</t>
        </r>
      </text>
    </comment>
    <comment ref="C19" authorId="0" shapeId="0" xr:uid="{841B3876-B814-4087-8A71-94621A165667}">
      <text>
        <r>
          <rPr>
            <b/>
            <sz val="9"/>
            <color indexed="81"/>
            <rFont val="Tahoma"/>
            <family val="2"/>
          </rPr>
          <t>Dhivya Chandrasekaran:</t>
        </r>
        <r>
          <rPr>
            <sz val="9"/>
            <color indexed="81"/>
            <rFont val="Tahoma"/>
            <family val="2"/>
          </rPr>
          <t xml:space="preserve">
programming
</t>
        </r>
      </text>
    </comment>
    <comment ref="B20" authorId="0" shapeId="0" xr:uid="{B97B2BFE-794F-4650-B83C-50207B260E2C}">
      <text>
        <r>
          <rPr>
            <b/>
            <sz val="9"/>
            <color indexed="81"/>
            <rFont val="Tahoma"/>
            <family val="2"/>
          </rPr>
          <t>Dhivya Chandrasekaran:</t>
        </r>
        <r>
          <rPr>
            <sz val="9"/>
            <color indexed="81"/>
            <rFont val="Tahoma"/>
            <family val="2"/>
          </rPr>
          <t xml:space="preserve">
OS</t>
        </r>
      </text>
    </comment>
    <comment ref="C20" authorId="0" shapeId="0" xr:uid="{BB39E0A4-9F23-482C-8BE3-87109221462F}">
      <text>
        <r>
          <rPr>
            <b/>
            <sz val="9"/>
            <color indexed="81"/>
            <rFont val="Tahoma"/>
            <family val="2"/>
          </rPr>
          <t>Dhivya Chandrasekaran:</t>
        </r>
        <r>
          <rPr>
            <sz val="9"/>
            <color indexed="81"/>
            <rFont val="Tahoma"/>
            <family val="2"/>
          </rPr>
          <t xml:space="preserve">
OS</t>
        </r>
      </text>
    </comment>
    <comment ref="B21" authorId="0" shapeId="0" xr:uid="{867F690C-40B2-4ED8-8539-CC170D22D520}">
      <text>
        <r>
          <rPr>
            <b/>
            <sz val="9"/>
            <color indexed="81"/>
            <rFont val="Tahoma"/>
            <family val="2"/>
          </rPr>
          <t>Dhivya Chandrasekaran:</t>
        </r>
        <r>
          <rPr>
            <sz val="9"/>
            <color indexed="81"/>
            <rFont val="Tahoma"/>
            <family val="2"/>
          </rPr>
          <t xml:space="preserve">
OS</t>
        </r>
      </text>
    </comment>
    <comment ref="C21" authorId="0" shapeId="0" xr:uid="{5D6192A9-480F-42EE-93D2-6FEAFF5F0E6A}">
      <text>
        <r>
          <rPr>
            <b/>
            <sz val="9"/>
            <color indexed="81"/>
            <rFont val="Tahoma"/>
            <family val="2"/>
          </rPr>
          <t>Dhivya Chandrasekaran:</t>
        </r>
        <r>
          <rPr>
            <sz val="9"/>
            <color indexed="81"/>
            <rFont val="Tahoma"/>
            <family val="2"/>
          </rPr>
          <t xml:space="preserve">
programming
</t>
        </r>
      </text>
    </comment>
    <comment ref="B22" authorId="0" shapeId="0" xr:uid="{71EA2907-4369-40AD-868E-B26D0C9C9BE0}">
      <text>
        <r>
          <rPr>
            <b/>
            <sz val="9"/>
            <color indexed="81"/>
            <rFont val="Tahoma"/>
            <family val="2"/>
          </rPr>
          <t>Dhivya Chandrasekaran:</t>
        </r>
        <r>
          <rPr>
            <sz val="9"/>
            <color indexed="81"/>
            <rFont val="Tahoma"/>
            <family val="2"/>
          </rPr>
          <t xml:space="preserve">
OS</t>
        </r>
      </text>
    </comment>
    <comment ref="C22" authorId="0" shapeId="0" xr:uid="{44EF7828-08D6-40AC-BD5C-2BE20C25FEE6}">
      <text>
        <r>
          <rPr>
            <b/>
            <sz val="9"/>
            <color indexed="81"/>
            <rFont val="Tahoma"/>
            <family val="2"/>
          </rPr>
          <t>Dhivya Chandrasekaran:</t>
        </r>
        <r>
          <rPr>
            <sz val="9"/>
            <color indexed="81"/>
            <rFont val="Tahoma"/>
            <family val="2"/>
          </rPr>
          <t xml:space="preserve">
OS</t>
        </r>
      </text>
    </comment>
    <comment ref="B23" authorId="0" shapeId="0" xr:uid="{E44FE712-7BDC-49C3-9057-781339A82778}">
      <text>
        <r>
          <rPr>
            <b/>
            <sz val="9"/>
            <color indexed="81"/>
            <rFont val="Tahoma"/>
            <family val="2"/>
          </rPr>
          <t>Dhivya Chandrasekaran:</t>
        </r>
        <r>
          <rPr>
            <sz val="9"/>
            <color indexed="81"/>
            <rFont val="Tahoma"/>
            <family val="2"/>
          </rPr>
          <t xml:space="preserve">
Database</t>
        </r>
      </text>
    </comment>
    <comment ref="C23" authorId="0" shapeId="0" xr:uid="{F23D965F-BA4A-47D8-9710-38E416482B89}">
      <text>
        <r>
          <rPr>
            <b/>
            <sz val="9"/>
            <color indexed="81"/>
            <rFont val="Tahoma"/>
            <family val="2"/>
          </rPr>
          <t>Dhivya Chandrasekaran:</t>
        </r>
        <r>
          <rPr>
            <sz val="9"/>
            <color indexed="81"/>
            <rFont val="Tahoma"/>
            <family val="2"/>
          </rPr>
          <t xml:space="preserve">
Database</t>
        </r>
      </text>
    </comment>
    <comment ref="B24" authorId="0" shapeId="0" xr:uid="{6BDCDB2D-87FB-4FFE-8616-C11F6AB66402}">
      <text>
        <r>
          <rPr>
            <b/>
            <sz val="9"/>
            <color indexed="81"/>
            <rFont val="Tahoma"/>
            <family val="2"/>
          </rPr>
          <t>Dhivya Chandrasekaran:</t>
        </r>
        <r>
          <rPr>
            <sz val="9"/>
            <color indexed="81"/>
            <rFont val="Tahoma"/>
            <family val="2"/>
          </rPr>
          <t xml:space="preserve">
database</t>
        </r>
      </text>
    </comment>
    <comment ref="C24" authorId="0" shapeId="0" xr:uid="{A520865D-5183-4AA4-A490-0218E54A0BBC}">
      <text>
        <r>
          <rPr>
            <b/>
            <sz val="9"/>
            <color indexed="81"/>
            <rFont val="Tahoma"/>
            <family val="2"/>
          </rPr>
          <t>Dhivya Chandrasekaran:</t>
        </r>
        <r>
          <rPr>
            <sz val="9"/>
            <color indexed="81"/>
            <rFont val="Tahoma"/>
            <family val="2"/>
          </rPr>
          <t xml:space="preserve">
Computer Architecture</t>
        </r>
      </text>
    </comment>
    <comment ref="B25" authorId="0" shapeId="0" xr:uid="{9067A945-E316-4362-9FC0-A7CB54371D55}">
      <text>
        <r>
          <rPr>
            <b/>
            <sz val="9"/>
            <color indexed="81"/>
            <rFont val="Tahoma"/>
            <family val="2"/>
          </rPr>
          <t>Dhivya Chandrasekaran:</t>
        </r>
        <r>
          <rPr>
            <sz val="9"/>
            <color indexed="81"/>
            <rFont val="Tahoma"/>
            <family val="2"/>
          </rPr>
          <t xml:space="preserve">
database</t>
        </r>
      </text>
    </comment>
    <comment ref="C25" authorId="0" shapeId="0" xr:uid="{E3F150E8-6594-48C6-ACB5-F98739A4CF6A}">
      <text>
        <r>
          <rPr>
            <b/>
            <sz val="9"/>
            <color indexed="81"/>
            <rFont val="Tahoma"/>
            <family val="2"/>
          </rPr>
          <t>Dhivya Chandrasekaran:</t>
        </r>
        <r>
          <rPr>
            <sz val="9"/>
            <color indexed="81"/>
            <rFont val="Tahoma"/>
            <family val="2"/>
          </rPr>
          <t xml:space="preserve">
database</t>
        </r>
      </text>
    </comment>
    <comment ref="B26" authorId="0" shapeId="0" xr:uid="{AE46E4D2-8CBA-4242-9663-9354AB647955}">
      <text>
        <r>
          <rPr>
            <b/>
            <sz val="9"/>
            <color indexed="81"/>
            <rFont val="Tahoma"/>
            <family val="2"/>
          </rPr>
          <t>Dhivya Chandrasekaran:</t>
        </r>
        <r>
          <rPr>
            <sz val="9"/>
            <color indexed="81"/>
            <rFont val="Tahoma"/>
            <family val="2"/>
          </rPr>
          <t xml:space="preserve">
computer architecture</t>
        </r>
      </text>
    </comment>
    <comment ref="C26" authorId="0" shapeId="0" xr:uid="{7EF505CC-E1CF-4226-9912-F65ACEA47201}">
      <text>
        <r>
          <rPr>
            <b/>
            <sz val="9"/>
            <color indexed="81"/>
            <rFont val="Tahoma"/>
            <family val="2"/>
          </rPr>
          <t>Dhivya Chandrasekaran:</t>
        </r>
        <r>
          <rPr>
            <sz val="9"/>
            <color indexed="81"/>
            <rFont val="Tahoma"/>
            <family val="2"/>
          </rPr>
          <t xml:space="preserve">
computer architecture</t>
        </r>
      </text>
    </comment>
    <comment ref="B27" authorId="0" shapeId="0" xr:uid="{3F7239C7-DC9D-49C3-A78B-CC6A40E3F25C}">
      <text>
        <r>
          <rPr>
            <b/>
            <sz val="9"/>
            <color indexed="81"/>
            <rFont val="Tahoma"/>
            <family val="2"/>
          </rPr>
          <t>Dhivya Chandrasekaran:</t>
        </r>
        <r>
          <rPr>
            <sz val="9"/>
            <color indexed="81"/>
            <rFont val="Tahoma"/>
            <family val="2"/>
          </rPr>
          <t xml:space="preserve">
database</t>
        </r>
      </text>
    </comment>
    <comment ref="C27" authorId="0" shapeId="0" xr:uid="{9036C1CC-769B-4991-B8F8-B9BB80EB9559}">
      <text>
        <r>
          <rPr>
            <b/>
            <sz val="9"/>
            <color indexed="81"/>
            <rFont val="Tahoma"/>
            <family val="2"/>
          </rPr>
          <t>Dhivya Chandrasekaran:</t>
        </r>
        <r>
          <rPr>
            <sz val="9"/>
            <color indexed="81"/>
            <rFont val="Tahoma"/>
            <family val="2"/>
          </rPr>
          <t xml:space="preserve">
computer architecture</t>
        </r>
      </text>
    </comment>
    <comment ref="B28" authorId="0" shapeId="0" xr:uid="{C88A7EB6-ED22-4A2E-B7C9-487B8BA01857}">
      <text>
        <r>
          <rPr>
            <b/>
            <sz val="9"/>
            <color indexed="81"/>
            <rFont val="Tahoma"/>
            <family val="2"/>
          </rPr>
          <t>Dhivya Chandrasekaran:</t>
        </r>
        <r>
          <rPr>
            <sz val="9"/>
            <color indexed="81"/>
            <rFont val="Tahoma"/>
            <family val="2"/>
          </rPr>
          <t xml:space="preserve">
computer architecture</t>
        </r>
      </text>
    </comment>
    <comment ref="C28" authorId="0" shapeId="0" xr:uid="{CA4DDD54-019F-46E8-BEAA-3961C9C48B3C}">
      <text>
        <r>
          <rPr>
            <b/>
            <sz val="9"/>
            <color indexed="81"/>
            <rFont val="Tahoma"/>
            <family val="2"/>
          </rPr>
          <t>Dhivya Chandrasekaran:</t>
        </r>
        <r>
          <rPr>
            <sz val="9"/>
            <color indexed="81"/>
            <rFont val="Tahoma"/>
            <family val="2"/>
          </rPr>
          <t xml:space="preserve">
computer architecture</t>
        </r>
      </text>
    </comment>
    <comment ref="B29" authorId="0" shapeId="0" xr:uid="{2039639B-C032-4B4A-BAC7-939E5B1B45FB}">
      <text>
        <r>
          <rPr>
            <b/>
            <sz val="9"/>
            <color indexed="81"/>
            <rFont val="Tahoma"/>
            <family val="2"/>
          </rPr>
          <t>Dhivya Chandrasekaran:</t>
        </r>
        <r>
          <rPr>
            <sz val="9"/>
            <color indexed="81"/>
            <rFont val="Tahoma"/>
            <family val="2"/>
          </rPr>
          <t xml:space="preserve">
pseudo code</t>
        </r>
      </text>
    </comment>
    <comment ref="C29" authorId="0" shapeId="0" xr:uid="{57AE8EA5-752E-4ADB-B338-FC71AC94B795}">
      <text>
        <r>
          <rPr>
            <b/>
            <sz val="9"/>
            <color indexed="81"/>
            <rFont val="Tahoma"/>
            <family val="2"/>
          </rPr>
          <t>Dhivya Chandrasekaran:</t>
        </r>
        <r>
          <rPr>
            <sz val="9"/>
            <color indexed="81"/>
            <rFont val="Tahoma"/>
            <family val="2"/>
          </rPr>
          <t xml:space="preserve">
pseudo code
</t>
        </r>
      </text>
    </comment>
    <comment ref="B30" authorId="0" shapeId="0" xr:uid="{41B9BDE6-CC28-4C1A-BA0A-A380A4470898}">
      <text>
        <r>
          <rPr>
            <b/>
            <sz val="9"/>
            <color indexed="81"/>
            <rFont val="Tahoma"/>
            <family val="2"/>
          </rPr>
          <t>Dhivya Chandrasekaran:</t>
        </r>
        <r>
          <rPr>
            <sz val="9"/>
            <color indexed="81"/>
            <rFont val="Tahoma"/>
            <family val="2"/>
          </rPr>
          <t xml:space="preserve">
psuedo code</t>
        </r>
      </text>
    </comment>
    <comment ref="C30" authorId="0" shapeId="0" xr:uid="{CD307917-467A-4FC9-8AED-8FA961F21F69}">
      <text>
        <r>
          <rPr>
            <b/>
            <sz val="9"/>
            <color indexed="81"/>
            <rFont val="Tahoma"/>
            <family val="2"/>
          </rPr>
          <t>Dhivya Chandrasekaran:</t>
        </r>
        <r>
          <rPr>
            <sz val="9"/>
            <color indexed="81"/>
            <rFont val="Tahoma"/>
            <family val="2"/>
          </rPr>
          <t xml:space="preserve">
programming language</t>
        </r>
      </text>
    </comment>
    <comment ref="B31" authorId="0" shapeId="0" xr:uid="{8782048D-2CBF-4D5A-B794-04D0E50CF743}">
      <text>
        <r>
          <rPr>
            <b/>
            <sz val="9"/>
            <color indexed="81"/>
            <rFont val="Tahoma"/>
            <family val="2"/>
          </rPr>
          <t>Dhivya Chandrasekaran:</t>
        </r>
        <r>
          <rPr>
            <sz val="9"/>
            <color indexed="81"/>
            <rFont val="Tahoma"/>
            <family val="2"/>
          </rPr>
          <t xml:space="preserve">
psuedo code</t>
        </r>
      </text>
    </comment>
    <comment ref="C31" authorId="0" shapeId="0" xr:uid="{E8561F6A-BB03-4E50-8F6C-F349AD186661}">
      <text>
        <r>
          <rPr>
            <b/>
            <sz val="9"/>
            <color indexed="81"/>
            <rFont val="Tahoma"/>
            <family val="2"/>
          </rPr>
          <t>Dhivya Chandrasekaran:</t>
        </r>
        <r>
          <rPr>
            <sz val="9"/>
            <color indexed="81"/>
            <rFont val="Tahoma"/>
            <family val="2"/>
          </rPr>
          <t xml:space="preserve">
psuedo code</t>
        </r>
      </text>
    </comment>
    <comment ref="B32" authorId="0" shapeId="0" xr:uid="{1FB4E457-E7B8-4EC0-9516-AFB0A6588B8F}">
      <text>
        <r>
          <rPr>
            <b/>
            <sz val="9"/>
            <color indexed="81"/>
            <rFont val="Tahoma"/>
            <family val="2"/>
          </rPr>
          <t>Dhivya Chandrasekaran:</t>
        </r>
        <r>
          <rPr>
            <sz val="9"/>
            <color indexed="81"/>
            <rFont val="Tahoma"/>
            <family val="2"/>
          </rPr>
          <t xml:space="preserve">
programming language</t>
        </r>
      </text>
    </comment>
    <comment ref="C32" authorId="0" shapeId="0" xr:uid="{4C58EBF2-AEA6-432C-9183-139D78E307A6}">
      <text>
        <r>
          <rPr>
            <b/>
            <sz val="9"/>
            <color indexed="81"/>
            <rFont val="Tahoma"/>
            <family val="2"/>
          </rPr>
          <t>Dhivya Chandrasekaran:</t>
        </r>
        <r>
          <rPr>
            <sz val="9"/>
            <color indexed="81"/>
            <rFont val="Tahoma"/>
            <family val="2"/>
          </rPr>
          <t xml:space="preserve">
programming language</t>
        </r>
      </text>
    </comment>
    <comment ref="B33" authorId="0" shapeId="0" xr:uid="{EAB926F4-E10F-4810-9E4B-B41592579C18}">
      <text>
        <r>
          <rPr>
            <b/>
            <sz val="9"/>
            <color indexed="81"/>
            <rFont val="Tahoma"/>
            <family val="2"/>
          </rPr>
          <t>Dhivya Chandrasekaran:</t>
        </r>
        <r>
          <rPr>
            <sz val="9"/>
            <color indexed="81"/>
            <rFont val="Tahoma"/>
            <family val="2"/>
          </rPr>
          <t xml:space="preserve">
psuedo code</t>
        </r>
      </text>
    </comment>
    <comment ref="C33" authorId="0" shapeId="0" xr:uid="{916500AD-97F7-4729-9237-D9597FD5402C}">
      <text>
        <r>
          <rPr>
            <b/>
            <sz val="9"/>
            <color indexed="81"/>
            <rFont val="Tahoma"/>
            <family val="2"/>
          </rPr>
          <t>Dhivya Chandrasekaran:</t>
        </r>
        <r>
          <rPr>
            <sz val="9"/>
            <color indexed="81"/>
            <rFont val="Tahoma"/>
            <family val="2"/>
          </rPr>
          <t xml:space="preserve">
programming language</t>
        </r>
      </text>
    </comment>
    <comment ref="B34" authorId="0" shapeId="0" xr:uid="{BA8742EA-E038-495A-95D9-19496D1F6DB4}">
      <text>
        <r>
          <rPr>
            <b/>
            <sz val="9"/>
            <color indexed="81"/>
            <rFont val="Tahoma"/>
            <family val="2"/>
          </rPr>
          <t>Dhivya Chandrasekaran:</t>
        </r>
        <r>
          <rPr>
            <sz val="9"/>
            <color indexed="81"/>
            <rFont val="Tahoma"/>
            <family val="2"/>
          </rPr>
          <t xml:space="preserve">
programming language</t>
        </r>
      </text>
    </comment>
    <comment ref="C34" authorId="0" shapeId="0" xr:uid="{AC473217-66D7-4137-AA19-327774164991}">
      <text>
        <r>
          <rPr>
            <b/>
            <sz val="9"/>
            <color indexed="81"/>
            <rFont val="Tahoma"/>
            <family val="2"/>
          </rPr>
          <t>Dhivya Chandrasekaran:</t>
        </r>
        <r>
          <rPr>
            <sz val="9"/>
            <color indexed="81"/>
            <rFont val="Tahoma"/>
            <family val="2"/>
          </rPr>
          <t xml:space="preserve">
programming language</t>
        </r>
      </text>
    </comment>
    <comment ref="B35" authorId="0" shapeId="0" xr:uid="{1551EEB7-05EB-4283-A85C-BA3020933547}">
      <text>
        <r>
          <rPr>
            <b/>
            <sz val="9"/>
            <color indexed="81"/>
            <rFont val="Tahoma"/>
            <family val="2"/>
          </rPr>
          <t>Dhivya Chandrasekaran:</t>
        </r>
        <r>
          <rPr>
            <sz val="9"/>
            <color indexed="81"/>
            <rFont val="Tahoma"/>
            <family val="2"/>
          </rPr>
          <t xml:space="preserve">
data analytics</t>
        </r>
      </text>
    </comment>
    <comment ref="C35" authorId="0" shapeId="0" xr:uid="{0A18B762-E40A-4BCD-BF12-EAF93A430A8B}">
      <text>
        <r>
          <rPr>
            <b/>
            <sz val="9"/>
            <color indexed="81"/>
            <rFont val="Tahoma"/>
            <family val="2"/>
          </rPr>
          <t>Dhivya Chandrasekaran:</t>
        </r>
        <r>
          <rPr>
            <sz val="9"/>
            <color indexed="81"/>
            <rFont val="Tahoma"/>
            <family val="2"/>
          </rPr>
          <t xml:space="preserve">
data analytics</t>
        </r>
      </text>
    </comment>
    <comment ref="B36" authorId="0" shapeId="0" xr:uid="{D04E1AE8-3887-4053-A33C-C3C3525B401B}">
      <text>
        <r>
          <rPr>
            <b/>
            <sz val="9"/>
            <color indexed="81"/>
            <rFont val="Tahoma"/>
            <family val="2"/>
          </rPr>
          <t>Dhivya Chandrasekaran:</t>
        </r>
        <r>
          <rPr>
            <sz val="9"/>
            <color indexed="81"/>
            <rFont val="Tahoma"/>
            <family val="2"/>
          </rPr>
          <t xml:space="preserve">
data analytics</t>
        </r>
      </text>
    </comment>
    <comment ref="C36" authorId="0" shapeId="0" xr:uid="{09F874E9-5A0C-4C90-AAB0-E7665C1895AE}">
      <text>
        <r>
          <rPr>
            <b/>
            <sz val="9"/>
            <color indexed="81"/>
            <rFont val="Tahoma"/>
            <family val="2"/>
          </rPr>
          <t>Dhivya Chandrasekaran:</t>
        </r>
        <r>
          <rPr>
            <sz val="9"/>
            <color indexed="81"/>
            <rFont val="Tahoma"/>
            <family val="2"/>
          </rPr>
          <t xml:space="preserve">
computer security
</t>
        </r>
      </text>
    </comment>
    <comment ref="B37" authorId="0" shapeId="0" xr:uid="{86115BA6-96D6-469B-B24B-869EA8343FB9}">
      <text>
        <r>
          <rPr>
            <b/>
            <sz val="9"/>
            <color indexed="81"/>
            <rFont val="Tahoma"/>
            <family val="2"/>
          </rPr>
          <t>Dhivya Chandrasekaran:</t>
        </r>
        <r>
          <rPr>
            <sz val="9"/>
            <color indexed="81"/>
            <rFont val="Tahoma"/>
            <family val="2"/>
          </rPr>
          <t xml:space="preserve">
computer security
</t>
        </r>
      </text>
    </comment>
    <comment ref="C37" authorId="0" shapeId="0" xr:uid="{4F8FEE59-9B8F-4A97-9983-8BDBAE776D84}">
      <text>
        <r>
          <rPr>
            <b/>
            <sz val="9"/>
            <color indexed="81"/>
            <rFont val="Tahoma"/>
            <family val="2"/>
          </rPr>
          <t>Dhivya Chandrasekaran:</t>
        </r>
        <r>
          <rPr>
            <sz val="9"/>
            <color indexed="81"/>
            <rFont val="Tahoma"/>
            <family val="2"/>
          </rPr>
          <t xml:space="preserve">
computer security</t>
        </r>
      </text>
    </comment>
    <comment ref="B38" authorId="0" shapeId="0" xr:uid="{866A4002-9A14-46CC-8682-DC46AEB4782C}">
      <text>
        <r>
          <rPr>
            <b/>
            <sz val="9"/>
            <color indexed="81"/>
            <rFont val="Tahoma"/>
            <family val="2"/>
          </rPr>
          <t>Dhivya Chandrasekaran:</t>
        </r>
        <r>
          <rPr>
            <sz val="9"/>
            <color indexed="81"/>
            <rFont val="Tahoma"/>
            <family val="2"/>
          </rPr>
          <t xml:space="preserve">
computer security</t>
        </r>
      </text>
    </comment>
    <comment ref="C38" authorId="0" shapeId="0" xr:uid="{E048CE93-D4C5-4B96-AA37-8506DF324D14}">
      <text>
        <r>
          <rPr>
            <b/>
            <sz val="9"/>
            <color indexed="81"/>
            <rFont val="Tahoma"/>
            <family val="2"/>
          </rPr>
          <t>Dhivya Chandrasekaran:</t>
        </r>
        <r>
          <rPr>
            <sz val="9"/>
            <color indexed="81"/>
            <rFont val="Tahoma"/>
            <family val="2"/>
          </rPr>
          <t xml:space="preserve">
data analytics</t>
        </r>
      </text>
    </comment>
    <comment ref="B39" authorId="0" shapeId="0" xr:uid="{5241FDA8-CEBE-4967-A561-30E38A135237}">
      <text>
        <r>
          <rPr>
            <b/>
            <sz val="9"/>
            <color indexed="81"/>
            <rFont val="Tahoma"/>
            <family val="2"/>
          </rPr>
          <t>Dhivya Chandrasekaran:</t>
        </r>
        <r>
          <rPr>
            <sz val="9"/>
            <color indexed="81"/>
            <rFont val="Tahoma"/>
            <family val="2"/>
          </rPr>
          <t xml:space="preserve">
computer virus</t>
        </r>
      </text>
    </comment>
    <comment ref="C39" authorId="0" shapeId="0" xr:uid="{2572978D-C7D2-4B7B-9A09-5949FB80A6AA}">
      <text>
        <r>
          <rPr>
            <b/>
            <sz val="9"/>
            <color indexed="81"/>
            <rFont val="Tahoma"/>
            <family val="2"/>
          </rPr>
          <t>Dhivya Chandrasekaran:</t>
        </r>
        <r>
          <rPr>
            <sz val="9"/>
            <color indexed="81"/>
            <rFont val="Tahoma"/>
            <family val="2"/>
          </rPr>
          <t xml:space="preserve">
computer virus</t>
        </r>
      </text>
    </comment>
    <comment ref="B40" authorId="0" shapeId="0" xr:uid="{18102049-C45E-4512-8092-05471F8ED26E}">
      <text>
        <r>
          <rPr>
            <b/>
            <sz val="9"/>
            <color indexed="81"/>
            <rFont val="Tahoma"/>
            <family val="2"/>
          </rPr>
          <t>Dhivya Chandrasekaran:</t>
        </r>
        <r>
          <rPr>
            <sz val="9"/>
            <color indexed="81"/>
            <rFont val="Tahoma"/>
            <family val="2"/>
          </rPr>
          <t xml:space="preserve">
cloud computing</t>
        </r>
      </text>
    </comment>
    <comment ref="C40" authorId="0" shapeId="0" xr:uid="{0DFFFFB1-B857-4252-8D3A-E808D54160AB}">
      <text>
        <r>
          <rPr>
            <b/>
            <sz val="9"/>
            <color indexed="81"/>
            <rFont val="Tahoma"/>
            <family val="2"/>
          </rPr>
          <t>Dhivya Chandrasekaran:</t>
        </r>
        <r>
          <rPr>
            <sz val="9"/>
            <color indexed="81"/>
            <rFont val="Tahoma"/>
            <family val="2"/>
          </rPr>
          <t xml:space="preserve">
computer virus</t>
        </r>
      </text>
    </comment>
    <comment ref="B41" authorId="0" shapeId="0" xr:uid="{511449FF-96ED-421B-AEB2-F89D49C9E8B8}">
      <text>
        <r>
          <rPr>
            <b/>
            <sz val="9"/>
            <color indexed="81"/>
            <rFont val="Tahoma"/>
            <family val="2"/>
          </rPr>
          <t>Dhivya Chandrasekaran:</t>
        </r>
        <r>
          <rPr>
            <sz val="9"/>
            <color indexed="81"/>
            <rFont val="Tahoma"/>
            <family val="2"/>
          </rPr>
          <t xml:space="preserve">
cloud computing</t>
        </r>
      </text>
    </comment>
    <comment ref="C41" authorId="0" shapeId="0" xr:uid="{2F199821-025D-4099-B09C-9114C175536C}">
      <text>
        <r>
          <rPr>
            <b/>
            <sz val="9"/>
            <color indexed="81"/>
            <rFont val="Tahoma"/>
            <family val="2"/>
          </rPr>
          <t>Dhivya Chandrasekaran:</t>
        </r>
        <r>
          <rPr>
            <sz val="9"/>
            <color indexed="81"/>
            <rFont val="Tahoma"/>
            <family val="2"/>
          </rPr>
          <t xml:space="preserve">
cloud computing</t>
        </r>
      </text>
    </comment>
    <comment ref="B42" authorId="0" shapeId="0" xr:uid="{5FDE37C5-8467-4C3B-AC7D-C2C494B6FA44}">
      <text>
        <r>
          <rPr>
            <b/>
            <sz val="9"/>
            <color indexed="81"/>
            <rFont val="Tahoma"/>
            <family val="2"/>
          </rPr>
          <t>Dhivya Chandrasekaran:</t>
        </r>
        <r>
          <rPr>
            <sz val="9"/>
            <color indexed="81"/>
            <rFont val="Tahoma"/>
            <family val="2"/>
          </rPr>
          <t xml:space="preserve">
cloud computing</t>
        </r>
      </text>
    </comment>
    <comment ref="C42" authorId="0" shapeId="0" xr:uid="{0710E5E2-7831-4B00-9A8C-C8DD55962924}">
      <text>
        <r>
          <rPr>
            <b/>
            <sz val="9"/>
            <color indexed="81"/>
            <rFont val="Tahoma"/>
            <family val="2"/>
          </rPr>
          <t>Dhivya Chandrasekaran:</t>
        </r>
        <r>
          <rPr>
            <sz val="9"/>
            <color indexed="81"/>
            <rFont val="Tahoma"/>
            <family val="2"/>
          </rPr>
          <t xml:space="preserve">
cloud computing</t>
        </r>
      </text>
    </comment>
    <comment ref="B43" authorId="0" shapeId="0" xr:uid="{5296B7D7-1D6E-420E-9FE9-DCC873002253}">
      <text>
        <r>
          <rPr>
            <b/>
            <sz val="9"/>
            <color indexed="81"/>
            <rFont val="Tahoma"/>
            <family val="2"/>
          </rPr>
          <t>Dhivya Chandrasekaran:</t>
        </r>
        <r>
          <rPr>
            <sz val="9"/>
            <color indexed="81"/>
            <rFont val="Tahoma"/>
            <family val="2"/>
          </rPr>
          <t xml:space="preserve">
cloud computing</t>
        </r>
      </text>
    </comment>
    <comment ref="C43" authorId="0" shapeId="0" xr:uid="{F50E5859-BD37-450F-B218-93FB49991F19}">
      <text>
        <r>
          <rPr>
            <b/>
            <sz val="9"/>
            <color indexed="81"/>
            <rFont val="Tahoma"/>
            <family val="2"/>
          </rPr>
          <t>Dhivya Chandrasekaran:</t>
        </r>
        <r>
          <rPr>
            <sz val="9"/>
            <color indexed="81"/>
            <rFont val="Tahoma"/>
            <family val="2"/>
          </rPr>
          <t xml:space="preserve">
computer virus</t>
        </r>
      </text>
    </comment>
    <comment ref="B44" authorId="0" shapeId="0" xr:uid="{99873EB7-4AD5-4FB4-9E07-FC31AA074A3A}">
      <text>
        <r>
          <rPr>
            <b/>
            <sz val="9"/>
            <color indexed="81"/>
            <rFont val="Tahoma"/>
            <family val="2"/>
          </rPr>
          <t>Dhivya Chandrasekaran:</t>
        </r>
        <r>
          <rPr>
            <sz val="9"/>
            <color indexed="81"/>
            <rFont val="Tahoma"/>
            <family val="2"/>
          </rPr>
          <t xml:space="preserve">
computer virus</t>
        </r>
      </text>
    </comment>
    <comment ref="C44" authorId="0" shapeId="0" xr:uid="{BCD6EB0B-578B-4016-A9D2-03948473997F}">
      <text>
        <r>
          <rPr>
            <b/>
            <sz val="9"/>
            <color indexed="81"/>
            <rFont val="Tahoma"/>
            <family val="2"/>
          </rPr>
          <t>Dhivya Chandrasekaran:</t>
        </r>
        <r>
          <rPr>
            <sz val="9"/>
            <color indexed="81"/>
            <rFont val="Tahoma"/>
            <family val="2"/>
          </rPr>
          <t xml:space="preserve">
computer virus</t>
        </r>
      </text>
    </comment>
    <comment ref="B45" authorId="0" shapeId="0" xr:uid="{5CDFA230-7266-43A2-B1A9-89C3550A8567}">
      <text>
        <r>
          <rPr>
            <b/>
            <sz val="9"/>
            <color indexed="81"/>
            <rFont val="Tahoma"/>
            <family val="2"/>
          </rPr>
          <t>Dhivya Chandrasekaran:</t>
        </r>
        <r>
          <rPr>
            <sz val="9"/>
            <color indexed="81"/>
            <rFont val="Tahoma"/>
            <family val="2"/>
          </rPr>
          <t xml:space="preserve">
server</t>
        </r>
      </text>
    </comment>
    <comment ref="C45" authorId="0" shapeId="0" xr:uid="{47196610-8035-49ED-9EB6-CFC0223FFD60}">
      <text>
        <r>
          <rPr>
            <b/>
            <sz val="9"/>
            <color indexed="81"/>
            <rFont val="Tahoma"/>
            <family val="2"/>
          </rPr>
          <t>Dhivya Chandrasekaran:</t>
        </r>
        <r>
          <rPr>
            <sz val="9"/>
            <color indexed="81"/>
            <rFont val="Tahoma"/>
            <family val="2"/>
          </rPr>
          <t xml:space="preserve">
server</t>
        </r>
      </text>
    </comment>
    <comment ref="B46" authorId="0" shapeId="0" xr:uid="{149133D4-220E-4161-B7CE-A4ECC47DC798}">
      <text>
        <r>
          <rPr>
            <b/>
            <sz val="9"/>
            <color indexed="81"/>
            <rFont val="Tahoma"/>
            <family val="2"/>
          </rPr>
          <t>Dhivya Chandrasekaran:</t>
        </r>
        <r>
          <rPr>
            <sz val="9"/>
            <color indexed="81"/>
            <rFont val="Tahoma"/>
            <family val="2"/>
          </rPr>
          <t xml:space="preserve">
server</t>
        </r>
      </text>
    </comment>
    <comment ref="C46" authorId="0" shapeId="0" xr:uid="{62C09F6A-32A0-40D3-9202-EFEB39EF1CAF}">
      <text>
        <r>
          <rPr>
            <b/>
            <sz val="9"/>
            <color indexed="81"/>
            <rFont val="Tahoma"/>
            <family val="2"/>
          </rPr>
          <t>Dhivya Chandrasekaran:</t>
        </r>
        <r>
          <rPr>
            <sz val="9"/>
            <color indexed="81"/>
            <rFont val="Tahoma"/>
            <family val="2"/>
          </rPr>
          <t xml:space="preserve">
server</t>
        </r>
      </text>
    </comment>
    <comment ref="B47" authorId="0" shapeId="0" xr:uid="{7552E20B-0E24-4158-99FC-1D45936FAB30}">
      <text>
        <r>
          <rPr>
            <b/>
            <sz val="9"/>
            <color indexed="81"/>
            <rFont val="Tahoma"/>
            <family val="2"/>
          </rPr>
          <t>Dhivya Chandrasekaran:</t>
        </r>
        <r>
          <rPr>
            <sz val="9"/>
            <color indexed="81"/>
            <rFont val="Tahoma"/>
            <family val="2"/>
          </rPr>
          <t xml:space="preserve">
firewall</t>
        </r>
      </text>
    </comment>
    <comment ref="C47" authorId="0" shapeId="0" xr:uid="{2A623E8D-7385-4A9F-B1CD-D929E6CADA2E}">
      <text>
        <r>
          <rPr>
            <b/>
            <sz val="9"/>
            <color indexed="81"/>
            <rFont val="Tahoma"/>
            <family val="2"/>
          </rPr>
          <t>Dhivya Chandrasekaran:</t>
        </r>
        <r>
          <rPr>
            <sz val="9"/>
            <color indexed="81"/>
            <rFont val="Tahoma"/>
            <family val="2"/>
          </rPr>
          <t xml:space="preserve">
firewall</t>
        </r>
      </text>
    </comment>
    <comment ref="B48" authorId="0" shapeId="0" xr:uid="{49F2D446-7C36-4C4C-A964-7430A12EA52D}">
      <text>
        <r>
          <rPr>
            <b/>
            <sz val="9"/>
            <color indexed="81"/>
            <rFont val="Tahoma"/>
            <family val="2"/>
          </rPr>
          <t>Dhivya Chandrasekaran:</t>
        </r>
        <r>
          <rPr>
            <sz val="9"/>
            <color indexed="81"/>
            <rFont val="Tahoma"/>
            <family val="2"/>
          </rPr>
          <t xml:space="preserve">
firewall</t>
        </r>
      </text>
    </comment>
    <comment ref="C48" authorId="0" shapeId="0" xr:uid="{A39C8D1D-C01F-4873-A4B3-B191F70D049A}">
      <text>
        <r>
          <rPr>
            <b/>
            <sz val="9"/>
            <color indexed="81"/>
            <rFont val="Tahoma"/>
            <family val="2"/>
          </rPr>
          <t>Dhivya Chandrasekaran:</t>
        </r>
        <r>
          <rPr>
            <sz val="9"/>
            <color indexed="81"/>
            <rFont val="Tahoma"/>
            <family val="2"/>
          </rPr>
          <t xml:space="preserve">
firewall
</t>
        </r>
      </text>
    </comment>
    <comment ref="B49" authorId="0" shapeId="0" xr:uid="{BAE2E9B6-0FF5-4FF9-BC0B-5DFAC39DB6BF}">
      <text>
        <r>
          <rPr>
            <b/>
            <sz val="9"/>
            <color indexed="81"/>
            <rFont val="Tahoma"/>
            <family val="2"/>
          </rPr>
          <t>Dhivya Chandrasekaran:</t>
        </r>
        <r>
          <rPr>
            <sz val="9"/>
            <color indexed="81"/>
            <rFont val="Tahoma"/>
            <family val="2"/>
          </rPr>
          <t xml:space="preserve">
servert</t>
        </r>
      </text>
    </comment>
    <comment ref="C49" authorId="0" shapeId="0" xr:uid="{BD8A9F99-9455-4485-A165-BDFC50B16BF7}">
      <text>
        <r>
          <rPr>
            <b/>
            <sz val="9"/>
            <color indexed="81"/>
            <rFont val="Tahoma"/>
            <family val="2"/>
          </rPr>
          <t>Dhivya Chandrasekaran:</t>
        </r>
        <r>
          <rPr>
            <sz val="9"/>
            <color indexed="81"/>
            <rFont val="Tahoma"/>
            <family val="2"/>
          </rPr>
          <t xml:space="preserve">
firewall</t>
        </r>
      </text>
    </comment>
    <comment ref="B50" authorId="0" shapeId="0" xr:uid="{1C257953-0D89-429C-A5B9-29C5DAC884B2}">
      <text>
        <r>
          <rPr>
            <b/>
            <sz val="9"/>
            <color indexed="81"/>
            <rFont val="Tahoma"/>
            <family val="2"/>
          </rPr>
          <t>Dhivya Chandrasekaran:</t>
        </r>
        <r>
          <rPr>
            <sz val="9"/>
            <color indexed="81"/>
            <rFont val="Tahoma"/>
            <family val="2"/>
          </rPr>
          <t xml:space="preserve">
server</t>
        </r>
      </text>
    </comment>
    <comment ref="C50" authorId="0" shapeId="0" xr:uid="{0BF04392-1765-4968-9763-2686715AA289}">
      <text>
        <r>
          <rPr>
            <b/>
            <sz val="9"/>
            <color indexed="81"/>
            <rFont val="Tahoma"/>
            <family val="2"/>
          </rPr>
          <t>Dhivya Chandrasekaran:</t>
        </r>
        <r>
          <rPr>
            <sz val="9"/>
            <color indexed="81"/>
            <rFont val="Tahoma"/>
            <family val="2"/>
          </rPr>
          <t xml:space="preserve">
firewall</t>
        </r>
      </text>
    </comment>
    <comment ref="B51" authorId="0" shapeId="0" xr:uid="{3B8A0910-DFAA-486C-9101-A4E9DDD4CAF8}">
      <text>
        <r>
          <rPr>
            <b/>
            <sz val="9"/>
            <color indexed="81"/>
            <rFont val="Tahoma"/>
            <family val="2"/>
          </rPr>
          <t>Dhivya Chandrasekaran:</t>
        </r>
        <r>
          <rPr>
            <sz val="9"/>
            <color indexed="81"/>
            <rFont val="Tahoma"/>
            <family val="2"/>
          </rPr>
          <t xml:space="preserve">
outlier</t>
        </r>
      </text>
    </comment>
    <comment ref="C51" authorId="0" shapeId="0" xr:uid="{D90CA1CF-2C3F-4B18-B12A-D56531678994}">
      <text>
        <r>
          <rPr>
            <b/>
            <sz val="9"/>
            <color indexed="81"/>
            <rFont val="Tahoma"/>
            <family val="2"/>
          </rPr>
          <t>Dhivya Chandrasekaran:</t>
        </r>
        <r>
          <rPr>
            <sz val="9"/>
            <color indexed="81"/>
            <rFont val="Tahoma"/>
            <family val="2"/>
          </rPr>
          <t xml:space="preserve">
outlier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Dhivya Chandrasekaran</author>
  </authors>
  <commentList>
    <comment ref="B2" authorId="0" shapeId="0" xr:uid="{D684F604-CB55-42AF-83E3-DED593C29D8A}">
      <text>
        <r>
          <rPr>
            <b/>
            <sz val="9"/>
            <color indexed="81"/>
            <rFont val="Tahoma"/>
            <family val="2"/>
          </rPr>
          <t>Dhivya Chandrasekaran:</t>
        </r>
        <r>
          <rPr>
            <sz val="9"/>
            <color indexed="81"/>
            <rFont val="Tahoma"/>
            <family val="2"/>
          </rPr>
          <t xml:space="preserve">
Computer Science</t>
        </r>
      </text>
    </comment>
    <comment ref="C2" authorId="0" shapeId="0" xr:uid="{0A485A3C-87D2-4CF4-BDA4-B6A7CD376044}">
      <text>
        <r>
          <rPr>
            <b/>
            <sz val="9"/>
            <color indexed="81"/>
            <rFont val="Tahoma"/>
            <family val="2"/>
          </rPr>
          <t xml:space="preserve">Dhivya Chandrasekaran:
computer science
</t>
        </r>
      </text>
    </comment>
    <comment ref="B3" authorId="0" shapeId="0" xr:uid="{A28542B6-4A44-4722-BC65-2176F4808B53}">
      <text>
        <r>
          <rPr>
            <b/>
            <sz val="9"/>
            <color indexed="81"/>
            <rFont val="Tahoma"/>
            <family val="2"/>
          </rPr>
          <t>Dhivya Chandrasekaran:</t>
        </r>
        <r>
          <rPr>
            <sz val="9"/>
            <color indexed="81"/>
            <rFont val="Tahoma"/>
            <family val="2"/>
          </rPr>
          <t xml:space="preserve">
Computer Science</t>
        </r>
      </text>
    </comment>
    <comment ref="C3" authorId="0" shapeId="0" xr:uid="{6500FCDE-BB65-4B9A-92F7-FA204CD5CCF7}">
      <text>
        <r>
          <rPr>
            <b/>
            <sz val="9"/>
            <color indexed="81"/>
            <rFont val="Tahoma"/>
            <family val="2"/>
          </rPr>
          <t>Dhivya Chandrasekaran:</t>
        </r>
        <r>
          <rPr>
            <sz val="9"/>
            <color indexed="81"/>
            <rFont val="Tahoma"/>
            <family val="2"/>
          </rPr>
          <t xml:space="preserve">
Computer Science</t>
        </r>
      </text>
    </comment>
    <comment ref="B4" authorId="0" shapeId="0" xr:uid="{881FCB61-A096-4339-8BA4-FE3053676D0C}">
      <text>
        <r>
          <rPr>
            <b/>
            <sz val="9"/>
            <color indexed="81"/>
            <rFont val="Tahoma"/>
            <family val="2"/>
          </rPr>
          <t>Dhivya Chandrasekaran:</t>
        </r>
        <r>
          <rPr>
            <sz val="9"/>
            <color indexed="81"/>
            <rFont val="Tahoma"/>
            <family val="2"/>
          </rPr>
          <t xml:space="preserve">
Program</t>
        </r>
      </text>
    </comment>
    <comment ref="C4" authorId="0" shapeId="0" xr:uid="{0952225A-E054-43D1-8A85-3364006DDE8F}">
      <text>
        <r>
          <rPr>
            <b/>
            <sz val="9"/>
            <color indexed="81"/>
            <rFont val="Tahoma"/>
            <family val="2"/>
          </rPr>
          <t>Dhivya Chandrasekaran:</t>
        </r>
        <r>
          <rPr>
            <sz val="9"/>
            <color indexed="81"/>
            <rFont val="Tahoma"/>
            <family val="2"/>
          </rPr>
          <t xml:space="preserve">
Computer Science</t>
        </r>
      </text>
    </comment>
    <comment ref="B5" authorId="0" shapeId="0" xr:uid="{B2F8BB44-49FA-455C-85D6-641895980EE1}">
      <text>
        <r>
          <rPr>
            <b/>
            <sz val="9"/>
            <color indexed="81"/>
            <rFont val="Tahoma"/>
            <family val="2"/>
          </rPr>
          <t>Dhivya Chandrasekaran:</t>
        </r>
        <r>
          <rPr>
            <sz val="9"/>
            <color indexed="81"/>
            <rFont val="Tahoma"/>
            <family val="2"/>
          </rPr>
          <t xml:space="preserve">
Algorithm</t>
        </r>
      </text>
    </comment>
    <comment ref="C5" authorId="0" shapeId="0" xr:uid="{18A02F70-67DB-4394-83D9-5F8537FEFF92}">
      <text>
        <r>
          <rPr>
            <b/>
            <sz val="9"/>
            <color indexed="81"/>
            <rFont val="Tahoma"/>
            <family val="2"/>
          </rPr>
          <t>Dhivya Chandrasekaran:</t>
        </r>
        <r>
          <rPr>
            <sz val="9"/>
            <color indexed="81"/>
            <rFont val="Tahoma"/>
            <family val="2"/>
          </rPr>
          <t xml:space="preserve">
Algorithm</t>
        </r>
      </text>
    </comment>
    <comment ref="B6" authorId="0" shapeId="0" xr:uid="{2BFF9E58-B2BB-4075-92D2-B3397ABA4745}">
      <text>
        <r>
          <rPr>
            <b/>
            <sz val="9"/>
            <color indexed="81"/>
            <rFont val="Tahoma"/>
            <family val="2"/>
          </rPr>
          <t>Dhivya Chandrasekaran:</t>
        </r>
        <r>
          <rPr>
            <sz val="9"/>
            <color indexed="81"/>
            <rFont val="Tahoma"/>
            <family val="2"/>
          </rPr>
          <t xml:space="preserve">
Algorithms</t>
        </r>
      </text>
    </comment>
    <comment ref="C6" authorId="0" shapeId="0" xr:uid="{43B544FF-0A6E-4AD7-928B-D16AF45BF539}">
      <text>
        <r>
          <rPr>
            <b/>
            <sz val="9"/>
            <color indexed="81"/>
            <rFont val="Tahoma"/>
            <family val="2"/>
          </rPr>
          <t>Dhivya Chandrasekaran:</t>
        </r>
        <r>
          <rPr>
            <sz val="9"/>
            <color indexed="81"/>
            <rFont val="Tahoma"/>
            <family val="2"/>
          </rPr>
          <t xml:space="preserve">
Algorithm</t>
        </r>
      </text>
    </comment>
    <comment ref="B7" authorId="0" shapeId="0" xr:uid="{CB8C291C-8A43-4B83-BCC0-AEEF767368CB}">
      <text>
        <r>
          <rPr>
            <b/>
            <sz val="9"/>
            <color indexed="81"/>
            <rFont val="Tahoma"/>
            <family val="2"/>
          </rPr>
          <t>Dhivya Chandrasekaran:</t>
        </r>
        <r>
          <rPr>
            <sz val="9"/>
            <color indexed="81"/>
            <rFont val="Tahoma"/>
            <family val="2"/>
          </rPr>
          <t xml:space="preserve">
Data Structures</t>
        </r>
      </text>
    </comment>
    <comment ref="C7" authorId="0" shapeId="0" xr:uid="{45A8802B-68E7-4769-AA08-7F74D8ADCB95}">
      <text>
        <r>
          <rPr>
            <b/>
            <sz val="9"/>
            <color indexed="81"/>
            <rFont val="Tahoma"/>
            <family val="2"/>
          </rPr>
          <t>Dhivya Chandrasekaran:</t>
        </r>
        <r>
          <rPr>
            <sz val="9"/>
            <color indexed="81"/>
            <rFont val="Tahoma"/>
            <family val="2"/>
          </rPr>
          <t xml:space="preserve">
Algorithm</t>
        </r>
      </text>
    </comment>
    <comment ref="B8" authorId="0" shapeId="0" xr:uid="{DCD31BE5-F9DB-4EAB-B65B-74BAC5D9023F}">
      <text>
        <r>
          <rPr>
            <b/>
            <sz val="9"/>
            <color indexed="81"/>
            <rFont val="Tahoma"/>
            <family val="2"/>
          </rPr>
          <t>Dhivya Chandrasekaran:</t>
        </r>
        <r>
          <rPr>
            <sz val="9"/>
            <color indexed="81"/>
            <rFont val="Tahoma"/>
            <family val="2"/>
          </rPr>
          <t xml:space="preserve">
Program</t>
        </r>
      </text>
    </comment>
    <comment ref="C8" authorId="0" shapeId="0" xr:uid="{228D9D77-5958-4393-ABF4-4EDF156CDB3E}">
      <text>
        <r>
          <rPr>
            <b/>
            <sz val="9"/>
            <color indexed="81"/>
            <rFont val="Tahoma"/>
            <family val="2"/>
          </rPr>
          <t>Dhivya Chandrasekaran:</t>
        </r>
        <r>
          <rPr>
            <sz val="9"/>
            <color indexed="81"/>
            <rFont val="Tahoma"/>
            <family val="2"/>
          </rPr>
          <t xml:space="preserve">
Program</t>
        </r>
      </text>
    </comment>
    <comment ref="B9" authorId="0" shapeId="0" xr:uid="{0F598F2B-8BB5-457E-B393-97807B3AE85B}">
      <text>
        <r>
          <rPr>
            <b/>
            <sz val="9"/>
            <color indexed="81"/>
            <rFont val="Tahoma"/>
            <family val="2"/>
          </rPr>
          <t>Dhivya Chandrasekaran:</t>
        </r>
        <r>
          <rPr>
            <sz val="9"/>
            <color indexed="81"/>
            <rFont val="Tahoma"/>
            <family val="2"/>
          </rPr>
          <t xml:space="preserve">
Program</t>
        </r>
      </text>
    </comment>
    <comment ref="C9" authorId="0" shapeId="0" xr:uid="{93409357-FA96-4667-826A-AD6306283B92}">
      <text>
        <r>
          <rPr>
            <b/>
            <sz val="9"/>
            <color indexed="81"/>
            <rFont val="Tahoma"/>
            <family val="2"/>
          </rPr>
          <t>Dhivya Chandrasekaran:</t>
        </r>
        <r>
          <rPr>
            <sz val="9"/>
            <color indexed="81"/>
            <rFont val="Tahoma"/>
            <family val="2"/>
          </rPr>
          <t xml:space="preserve">
Program</t>
        </r>
      </text>
    </comment>
    <comment ref="B10" authorId="0" shapeId="0" xr:uid="{03029FA4-2D07-431E-855E-DE4A68974489}">
      <text>
        <r>
          <rPr>
            <b/>
            <sz val="9"/>
            <color indexed="81"/>
            <rFont val="Tahoma"/>
            <family val="2"/>
          </rPr>
          <t>Dhivya Chandrasekaran:</t>
        </r>
        <r>
          <rPr>
            <sz val="9"/>
            <color indexed="81"/>
            <rFont val="Tahoma"/>
            <family val="2"/>
          </rPr>
          <t xml:space="preserve">
Computer Science</t>
        </r>
      </text>
    </comment>
    <comment ref="C10" authorId="0" shapeId="0" xr:uid="{BEED80EE-765F-46EE-8615-CE1B6190AE75}">
      <text>
        <r>
          <rPr>
            <b/>
            <sz val="9"/>
            <color indexed="81"/>
            <rFont val="Tahoma"/>
            <family val="2"/>
          </rPr>
          <t>Dhivya Chandrasekaran:</t>
        </r>
        <r>
          <rPr>
            <sz val="9"/>
            <color indexed="81"/>
            <rFont val="Tahoma"/>
            <family val="2"/>
          </rPr>
          <t xml:space="preserve">
Program</t>
        </r>
      </text>
    </comment>
    <comment ref="B11" authorId="0" shapeId="0" xr:uid="{B9468891-F1AE-4589-8343-EA1008214929}">
      <text>
        <r>
          <rPr>
            <b/>
            <sz val="9"/>
            <color indexed="81"/>
            <rFont val="Tahoma"/>
            <family val="2"/>
          </rPr>
          <t>Dhivya Chandrasekaran:</t>
        </r>
        <r>
          <rPr>
            <sz val="9"/>
            <color indexed="81"/>
            <rFont val="Tahoma"/>
            <family val="2"/>
          </rPr>
          <t xml:space="preserve">
Data Structures</t>
        </r>
      </text>
    </comment>
    <comment ref="C11" authorId="0" shapeId="0" xr:uid="{B81764E3-026B-4D51-82F8-6719A8D4E48C}">
      <text>
        <r>
          <rPr>
            <b/>
            <sz val="9"/>
            <color indexed="81"/>
            <rFont val="Tahoma"/>
            <family val="2"/>
          </rPr>
          <t>Dhivya Chandrasekaran:</t>
        </r>
        <r>
          <rPr>
            <sz val="9"/>
            <color indexed="81"/>
            <rFont val="Tahoma"/>
            <family val="2"/>
          </rPr>
          <t xml:space="preserve">
Data Structure</t>
        </r>
      </text>
    </comment>
    <comment ref="B12" authorId="0" shapeId="0" xr:uid="{B430A10D-2666-4618-A551-8535BEFE92C7}">
      <text>
        <r>
          <rPr>
            <b/>
            <sz val="9"/>
            <color indexed="81"/>
            <rFont val="Tahoma"/>
            <family val="2"/>
          </rPr>
          <t>Dhivya Chandrasekaran:</t>
        </r>
        <r>
          <rPr>
            <sz val="9"/>
            <color indexed="81"/>
            <rFont val="Tahoma"/>
            <family val="2"/>
          </rPr>
          <t xml:space="preserve">
Algorithm</t>
        </r>
      </text>
    </comment>
    <comment ref="C12" authorId="0" shapeId="0" xr:uid="{0DFB1F08-DC83-498C-9A4E-DE9E03200888}">
      <text>
        <r>
          <rPr>
            <b/>
            <sz val="9"/>
            <color indexed="81"/>
            <rFont val="Tahoma"/>
            <family val="2"/>
          </rPr>
          <t>Dhivya Chandrasekaran:</t>
        </r>
        <r>
          <rPr>
            <sz val="9"/>
            <color indexed="81"/>
            <rFont val="Tahoma"/>
            <family val="2"/>
          </rPr>
          <t xml:space="preserve">
Data Structure</t>
        </r>
      </text>
    </comment>
    <comment ref="B13" authorId="0" shapeId="0" xr:uid="{050C5F10-B940-45EE-9722-674A96656A5B}">
      <text>
        <r>
          <rPr>
            <b/>
            <sz val="9"/>
            <color indexed="81"/>
            <rFont val="Tahoma"/>
            <family val="2"/>
          </rPr>
          <t>Dhivya Chandrasekaran:</t>
        </r>
        <r>
          <rPr>
            <sz val="9"/>
            <color indexed="81"/>
            <rFont val="Tahoma"/>
            <family val="2"/>
          </rPr>
          <t xml:space="preserve">
Data Structure</t>
        </r>
      </text>
    </comment>
    <comment ref="C13" authorId="0" shapeId="0" xr:uid="{F12F302B-1048-4095-8685-3758CAE272AF}">
      <text>
        <r>
          <rPr>
            <b/>
            <sz val="9"/>
            <color indexed="81"/>
            <rFont val="Tahoma"/>
            <family val="2"/>
          </rPr>
          <t>Dhivya Chandrasekaran:</t>
        </r>
        <r>
          <rPr>
            <sz val="9"/>
            <color indexed="81"/>
            <rFont val="Tahoma"/>
            <family val="2"/>
          </rPr>
          <t xml:space="preserve">
Data Structure</t>
        </r>
      </text>
    </comment>
    <comment ref="B14" authorId="0" shapeId="0" xr:uid="{F36F2823-048A-4CBA-BB70-C620DF4B2946}">
      <text>
        <r>
          <rPr>
            <b/>
            <sz val="9"/>
            <color indexed="81"/>
            <rFont val="Tahoma"/>
            <family val="2"/>
          </rPr>
          <t>Dhivya Chandrasekaran:</t>
        </r>
        <r>
          <rPr>
            <sz val="9"/>
            <color indexed="81"/>
            <rFont val="Tahoma"/>
            <family val="2"/>
          </rPr>
          <t xml:space="preserve">
Artificial Intelligence</t>
        </r>
      </text>
    </comment>
    <comment ref="C14" authorId="0" shapeId="0" xr:uid="{0287D70C-C30D-4339-8F5D-CEC52E746D8E}">
      <text>
        <r>
          <rPr>
            <b/>
            <sz val="9"/>
            <color indexed="81"/>
            <rFont val="Tahoma"/>
            <family val="2"/>
          </rPr>
          <t>Dhivya Chandrasekaran:</t>
        </r>
        <r>
          <rPr>
            <sz val="9"/>
            <color indexed="81"/>
            <rFont val="Tahoma"/>
            <family val="2"/>
          </rPr>
          <t xml:space="preserve">
Artificial Intelligence
</t>
        </r>
      </text>
    </comment>
    <comment ref="B15" authorId="0" shapeId="0" xr:uid="{4DE0FDAF-21E5-4CC1-B180-32AB9DCED8D0}">
      <text>
        <r>
          <rPr>
            <b/>
            <sz val="9"/>
            <color indexed="81"/>
            <rFont val="Tahoma"/>
            <family val="2"/>
          </rPr>
          <t>Dhivya Chandrasekaran:</t>
        </r>
        <r>
          <rPr>
            <sz val="9"/>
            <color indexed="81"/>
            <rFont val="Tahoma"/>
            <family val="2"/>
          </rPr>
          <t xml:space="preserve">
AI</t>
        </r>
      </text>
    </comment>
    <comment ref="C15" authorId="0" shapeId="0" xr:uid="{42534CA8-A657-4F27-AC94-F68216989178}">
      <text>
        <r>
          <rPr>
            <b/>
            <sz val="9"/>
            <color indexed="81"/>
            <rFont val="Tahoma"/>
            <family val="2"/>
          </rPr>
          <t>Dhivya Chandrasekaran:</t>
        </r>
        <r>
          <rPr>
            <sz val="9"/>
            <color indexed="81"/>
            <rFont val="Tahoma"/>
            <family val="2"/>
          </rPr>
          <t xml:space="preserve">
AI</t>
        </r>
      </text>
    </comment>
    <comment ref="B16" authorId="0" shapeId="0" xr:uid="{87B81D1F-34F3-4437-97E5-D59D894D0C6A}">
      <text>
        <r>
          <rPr>
            <b/>
            <sz val="9"/>
            <color indexed="81"/>
            <rFont val="Tahoma"/>
            <family val="2"/>
          </rPr>
          <t>Dhivya Chandrasekaran:</t>
        </r>
        <r>
          <rPr>
            <sz val="9"/>
            <color indexed="81"/>
            <rFont val="Tahoma"/>
            <family val="2"/>
          </rPr>
          <t xml:space="preserve">
AI</t>
        </r>
      </text>
    </comment>
    <comment ref="C16" authorId="0" shapeId="0" xr:uid="{F543760B-ED7F-44B7-BA22-C6171350CEB2}">
      <text>
        <r>
          <rPr>
            <b/>
            <sz val="9"/>
            <color indexed="81"/>
            <rFont val="Tahoma"/>
            <family val="2"/>
          </rPr>
          <t>Dhivya Chandrasekaran:</t>
        </r>
        <r>
          <rPr>
            <sz val="9"/>
            <color indexed="81"/>
            <rFont val="Tahoma"/>
            <family val="2"/>
          </rPr>
          <t xml:space="preserve">
AI
</t>
        </r>
      </text>
    </comment>
    <comment ref="B17" authorId="0" shapeId="0" xr:uid="{A1133112-2A40-437B-96C7-94C8B492B6D5}">
      <text>
        <r>
          <rPr>
            <b/>
            <sz val="9"/>
            <color indexed="81"/>
            <rFont val="Tahoma"/>
            <family val="2"/>
          </rPr>
          <t>Dhivya Chandrasekaran:</t>
        </r>
        <r>
          <rPr>
            <sz val="9"/>
            <color indexed="81"/>
            <rFont val="Tahoma"/>
            <family val="2"/>
          </rPr>
          <t xml:space="preserve">
Computer programming</t>
        </r>
      </text>
    </comment>
    <comment ref="C17" authorId="0" shapeId="0" xr:uid="{9D920455-DDB9-4003-A712-87187997DC63}">
      <text>
        <r>
          <rPr>
            <b/>
            <sz val="9"/>
            <color indexed="81"/>
            <rFont val="Tahoma"/>
            <family val="2"/>
          </rPr>
          <t>Dhivya Chandrasekaran:</t>
        </r>
        <r>
          <rPr>
            <sz val="9"/>
            <color indexed="81"/>
            <rFont val="Tahoma"/>
            <family val="2"/>
          </rPr>
          <t xml:space="preserve">
Operating System</t>
        </r>
      </text>
    </comment>
    <comment ref="B18" authorId="0" shapeId="0" xr:uid="{91221E2A-B279-46F5-BAF8-00316BF3BEC1}">
      <text>
        <r>
          <rPr>
            <b/>
            <sz val="9"/>
            <color indexed="81"/>
            <rFont val="Tahoma"/>
            <family val="2"/>
          </rPr>
          <t>Dhivya Chandrasekaran:</t>
        </r>
        <r>
          <rPr>
            <sz val="9"/>
            <color indexed="81"/>
            <rFont val="Tahoma"/>
            <family val="2"/>
          </rPr>
          <t xml:space="preserve">
programming</t>
        </r>
      </text>
    </comment>
    <comment ref="C18" authorId="0" shapeId="0" xr:uid="{8CAB7BA8-C78B-4F98-9C4F-669B0D285A86}">
      <text>
        <r>
          <rPr>
            <b/>
            <sz val="9"/>
            <color indexed="81"/>
            <rFont val="Tahoma"/>
            <family val="2"/>
          </rPr>
          <t>Dhivya Chandrasekaran:</t>
        </r>
        <r>
          <rPr>
            <sz val="9"/>
            <color indexed="81"/>
            <rFont val="Tahoma"/>
            <family val="2"/>
          </rPr>
          <t xml:space="preserve">
programming</t>
        </r>
      </text>
    </comment>
    <comment ref="B19" authorId="0" shapeId="0" xr:uid="{AC916B7E-3EEC-4A95-AD6A-DE906C367F07}">
      <text>
        <r>
          <rPr>
            <b/>
            <sz val="9"/>
            <color indexed="81"/>
            <rFont val="Tahoma"/>
            <family val="2"/>
          </rPr>
          <t>Dhivya Chandrasekaran:</t>
        </r>
        <r>
          <rPr>
            <sz val="9"/>
            <color indexed="81"/>
            <rFont val="Tahoma"/>
            <family val="2"/>
          </rPr>
          <t xml:space="preserve">
programming</t>
        </r>
      </text>
    </comment>
    <comment ref="C19" authorId="0" shapeId="0" xr:uid="{A5D05440-FF1E-4B09-AA81-6E0D8A81BAAA}">
      <text>
        <r>
          <rPr>
            <b/>
            <sz val="9"/>
            <color indexed="81"/>
            <rFont val="Tahoma"/>
            <family val="2"/>
          </rPr>
          <t>Dhivya Chandrasekaran:</t>
        </r>
        <r>
          <rPr>
            <sz val="9"/>
            <color indexed="81"/>
            <rFont val="Tahoma"/>
            <family val="2"/>
          </rPr>
          <t xml:space="preserve">
programming
</t>
        </r>
      </text>
    </comment>
    <comment ref="B20" authorId="0" shapeId="0" xr:uid="{F21B86BB-9D96-426F-A5A9-D44AE5BB7377}">
      <text>
        <r>
          <rPr>
            <b/>
            <sz val="9"/>
            <color indexed="81"/>
            <rFont val="Tahoma"/>
            <family val="2"/>
          </rPr>
          <t>Dhivya Chandrasekaran:</t>
        </r>
        <r>
          <rPr>
            <sz val="9"/>
            <color indexed="81"/>
            <rFont val="Tahoma"/>
            <family val="2"/>
          </rPr>
          <t xml:space="preserve">
OS</t>
        </r>
      </text>
    </comment>
    <comment ref="C20" authorId="0" shapeId="0" xr:uid="{3357A50C-2638-411C-BCEA-7913DBC9304B}">
      <text>
        <r>
          <rPr>
            <b/>
            <sz val="9"/>
            <color indexed="81"/>
            <rFont val="Tahoma"/>
            <family val="2"/>
          </rPr>
          <t>Dhivya Chandrasekaran:</t>
        </r>
        <r>
          <rPr>
            <sz val="9"/>
            <color indexed="81"/>
            <rFont val="Tahoma"/>
            <family val="2"/>
          </rPr>
          <t xml:space="preserve">
OS</t>
        </r>
      </text>
    </comment>
    <comment ref="B21" authorId="0" shapeId="0" xr:uid="{02E00388-3BB9-44F1-AF33-3120B6F7727A}">
      <text>
        <r>
          <rPr>
            <b/>
            <sz val="9"/>
            <color indexed="81"/>
            <rFont val="Tahoma"/>
            <family val="2"/>
          </rPr>
          <t>Dhivya Chandrasekaran:</t>
        </r>
        <r>
          <rPr>
            <sz val="9"/>
            <color indexed="81"/>
            <rFont val="Tahoma"/>
            <family val="2"/>
          </rPr>
          <t xml:space="preserve">
OS</t>
        </r>
      </text>
    </comment>
    <comment ref="C21" authorId="0" shapeId="0" xr:uid="{8D87F352-5B41-4798-BBAC-96D8A4F73CF1}">
      <text>
        <r>
          <rPr>
            <b/>
            <sz val="9"/>
            <color indexed="81"/>
            <rFont val="Tahoma"/>
            <family val="2"/>
          </rPr>
          <t>Dhivya Chandrasekaran:</t>
        </r>
        <r>
          <rPr>
            <sz val="9"/>
            <color indexed="81"/>
            <rFont val="Tahoma"/>
            <family val="2"/>
          </rPr>
          <t xml:space="preserve">
programming
</t>
        </r>
      </text>
    </comment>
    <comment ref="B22" authorId="0" shapeId="0" xr:uid="{74D726B0-A455-4BB7-AE51-610FE6254553}">
      <text>
        <r>
          <rPr>
            <b/>
            <sz val="9"/>
            <color indexed="81"/>
            <rFont val="Tahoma"/>
            <family val="2"/>
          </rPr>
          <t>Dhivya Chandrasekaran:</t>
        </r>
        <r>
          <rPr>
            <sz val="9"/>
            <color indexed="81"/>
            <rFont val="Tahoma"/>
            <family val="2"/>
          </rPr>
          <t xml:space="preserve">
OS</t>
        </r>
      </text>
    </comment>
    <comment ref="C22" authorId="0" shapeId="0" xr:uid="{42060236-57F9-4763-99A9-EFB693EE6F5A}">
      <text>
        <r>
          <rPr>
            <b/>
            <sz val="9"/>
            <color indexed="81"/>
            <rFont val="Tahoma"/>
            <family val="2"/>
          </rPr>
          <t>Dhivya Chandrasekaran:</t>
        </r>
        <r>
          <rPr>
            <sz val="9"/>
            <color indexed="81"/>
            <rFont val="Tahoma"/>
            <family val="2"/>
          </rPr>
          <t xml:space="preserve">
OS</t>
        </r>
      </text>
    </comment>
    <comment ref="B23" authorId="0" shapeId="0" xr:uid="{4D09B8F4-C81D-4806-86CF-9A485389127F}">
      <text>
        <r>
          <rPr>
            <b/>
            <sz val="9"/>
            <color indexed="81"/>
            <rFont val="Tahoma"/>
            <family val="2"/>
          </rPr>
          <t>Dhivya Chandrasekaran:</t>
        </r>
        <r>
          <rPr>
            <sz val="9"/>
            <color indexed="81"/>
            <rFont val="Tahoma"/>
            <family val="2"/>
          </rPr>
          <t xml:space="preserve">
Database</t>
        </r>
      </text>
    </comment>
    <comment ref="C23" authorId="0" shapeId="0" xr:uid="{AF7700BB-5F40-4AB3-B549-11A183F64338}">
      <text>
        <r>
          <rPr>
            <b/>
            <sz val="9"/>
            <color indexed="81"/>
            <rFont val="Tahoma"/>
            <family val="2"/>
          </rPr>
          <t>Dhivya Chandrasekaran:</t>
        </r>
        <r>
          <rPr>
            <sz val="9"/>
            <color indexed="81"/>
            <rFont val="Tahoma"/>
            <family val="2"/>
          </rPr>
          <t xml:space="preserve">
Database</t>
        </r>
      </text>
    </comment>
    <comment ref="B24" authorId="0" shapeId="0" xr:uid="{0CBB7200-3D8A-4067-B0CA-9245F254C5A7}">
      <text>
        <r>
          <rPr>
            <b/>
            <sz val="9"/>
            <color indexed="81"/>
            <rFont val="Tahoma"/>
            <family val="2"/>
          </rPr>
          <t>Dhivya Chandrasekaran:</t>
        </r>
        <r>
          <rPr>
            <sz val="9"/>
            <color indexed="81"/>
            <rFont val="Tahoma"/>
            <family val="2"/>
          </rPr>
          <t xml:space="preserve">
database</t>
        </r>
      </text>
    </comment>
    <comment ref="C24" authorId="0" shapeId="0" xr:uid="{2C407C92-C87F-4D16-9C90-38CFBC04CDDA}">
      <text>
        <r>
          <rPr>
            <b/>
            <sz val="9"/>
            <color indexed="81"/>
            <rFont val="Tahoma"/>
            <family val="2"/>
          </rPr>
          <t>Dhivya Chandrasekaran:</t>
        </r>
        <r>
          <rPr>
            <sz val="9"/>
            <color indexed="81"/>
            <rFont val="Tahoma"/>
            <family val="2"/>
          </rPr>
          <t xml:space="preserve">
Computer Architecture</t>
        </r>
      </text>
    </comment>
    <comment ref="B25" authorId="0" shapeId="0" xr:uid="{2C746958-7FB9-40AC-92C8-304F0FB35E1C}">
      <text>
        <r>
          <rPr>
            <b/>
            <sz val="9"/>
            <color indexed="81"/>
            <rFont val="Tahoma"/>
            <family val="2"/>
          </rPr>
          <t>Dhivya Chandrasekaran:</t>
        </r>
        <r>
          <rPr>
            <sz val="9"/>
            <color indexed="81"/>
            <rFont val="Tahoma"/>
            <family val="2"/>
          </rPr>
          <t xml:space="preserve">
database</t>
        </r>
      </text>
    </comment>
    <comment ref="C25" authorId="0" shapeId="0" xr:uid="{A61952BC-8728-48A5-BD7B-4775A04CA17C}">
      <text>
        <r>
          <rPr>
            <b/>
            <sz val="9"/>
            <color indexed="81"/>
            <rFont val="Tahoma"/>
            <family val="2"/>
          </rPr>
          <t>Dhivya Chandrasekaran:</t>
        </r>
        <r>
          <rPr>
            <sz val="9"/>
            <color indexed="81"/>
            <rFont val="Tahoma"/>
            <family val="2"/>
          </rPr>
          <t xml:space="preserve">
database</t>
        </r>
      </text>
    </comment>
    <comment ref="B26" authorId="0" shapeId="0" xr:uid="{0F6EFE5D-C178-4B09-A385-5691C86777DB}">
      <text>
        <r>
          <rPr>
            <b/>
            <sz val="9"/>
            <color indexed="81"/>
            <rFont val="Tahoma"/>
            <family val="2"/>
          </rPr>
          <t>Dhivya Chandrasekaran:</t>
        </r>
        <r>
          <rPr>
            <sz val="9"/>
            <color indexed="81"/>
            <rFont val="Tahoma"/>
            <family val="2"/>
          </rPr>
          <t xml:space="preserve">
computer architecture</t>
        </r>
      </text>
    </comment>
    <comment ref="C26" authorId="0" shapeId="0" xr:uid="{9664A852-EEE9-4288-8633-A6FC74AF67C0}">
      <text>
        <r>
          <rPr>
            <b/>
            <sz val="9"/>
            <color indexed="81"/>
            <rFont val="Tahoma"/>
            <family val="2"/>
          </rPr>
          <t>Dhivya Chandrasekaran:</t>
        </r>
        <r>
          <rPr>
            <sz val="9"/>
            <color indexed="81"/>
            <rFont val="Tahoma"/>
            <family val="2"/>
          </rPr>
          <t xml:space="preserve">
computer architecture</t>
        </r>
      </text>
    </comment>
    <comment ref="B27" authorId="0" shapeId="0" xr:uid="{385FDD5F-8B2B-4E63-B3D5-689C727797CE}">
      <text>
        <r>
          <rPr>
            <b/>
            <sz val="9"/>
            <color indexed="81"/>
            <rFont val="Tahoma"/>
            <family val="2"/>
          </rPr>
          <t>Dhivya Chandrasekaran:</t>
        </r>
        <r>
          <rPr>
            <sz val="9"/>
            <color indexed="81"/>
            <rFont val="Tahoma"/>
            <family val="2"/>
          </rPr>
          <t xml:space="preserve">
database</t>
        </r>
      </text>
    </comment>
    <comment ref="C27" authorId="0" shapeId="0" xr:uid="{FE618711-48DF-44A7-84A9-EC671ED33BF2}">
      <text>
        <r>
          <rPr>
            <b/>
            <sz val="9"/>
            <color indexed="81"/>
            <rFont val="Tahoma"/>
            <family val="2"/>
          </rPr>
          <t>Dhivya Chandrasekaran:</t>
        </r>
        <r>
          <rPr>
            <sz val="9"/>
            <color indexed="81"/>
            <rFont val="Tahoma"/>
            <family val="2"/>
          </rPr>
          <t xml:space="preserve">
computer architecture</t>
        </r>
      </text>
    </comment>
    <comment ref="B28" authorId="0" shapeId="0" xr:uid="{32DAAAB6-121B-4B89-A559-D3C570743EF0}">
      <text>
        <r>
          <rPr>
            <b/>
            <sz val="9"/>
            <color indexed="81"/>
            <rFont val="Tahoma"/>
            <family val="2"/>
          </rPr>
          <t>Dhivya Chandrasekaran:</t>
        </r>
        <r>
          <rPr>
            <sz val="9"/>
            <color indexed="81"/>
            <rFont val="Tahoma"/>
            <family val="2"/>
          </rPr>
          <t xml:space="preserve">
computer architecture</t>
        </r>
      </text>
    </comment>
    <comment ref="C28" authorId="0" shapeId="0" xr:uid="{694543F2-E18A-481F-9267-113300B3B4CA}">
      <text>
        <r>
          <rPr>
            <b/>
            <sz val="9"/>
            <color indexed="81"/>
            <rFont val="Tahoma"/>
            <family val="2"/>
          </rPr>
          <t>Dhivya Chandrasekaran:</t>
        </r>
        <r>
          <rPr>
            <sz val="9"/>
            <color indexed="81"/>
            <rFont val="Tahoma"/>
            <family val="2"/>
          </rPr>
          <t xml:space="preserve">
computer architecture</t>
        </r>
      </text>
    </comment>
    <comment ref="B29" authorId="0" shapeId="0" xr:uid="{3BDB3CFA-52F3-4FFE-9616-9BB3968AB81E}">
      <text>
        <r>
          <rPr>
            <b/>
            <sz val="9"/>
            <color indexed="81"/>
            <rFont val="Tahoma"/>
            <family val="2"/>
          </rPr>
          <t>Dhivya Chandrasekaran:</t>
        </r>
        <r>
          <rPr>
            <sz val="9"/>
            <color indexed="81"/>
            <rFont val="Tahoma"/>
            <family val="2"/>
          </rPr>
          <t xml:space="preserve">
pseudo code</t>
        </r>
      </text>
    </comment>
    <comment ref="C29" authorId="0" shapeId="0" xr:uid="{DF4279D4-776E-4938-8CFF-92C4081D9258}">
      <text>
        <r>
          <rPr>
            <b/>
            <sz val="9"/>
            <color indexed="81"/>
            <rFont val="Tahoma"/>
            <family val="2"/>
          </rPr>
          <t>Dhivya Chandrasekaran:</t>
        </r>
        <r>
          <rPr>
            <sz val="9"/>
            <color indexed="81"/>
            <rFont val="Tahoma"/>
            <family val="2"/>
          </rPr>
          <t xml:space="preserve">
pseudo code
</t>
        </r>
      </text>
    </comment>
    <comment ref="B30" authorId="0" shapeId="0" xr:uid="{A95793FA-9D1E-491F-B034-8A9446B96287}">
      <text>
        <r>
          <rPr>
            <b/>
            <sz val="9"/>
            <color indexed="81"/>
            <rFont val="Tahoma"/>
            <family val="2"/>
          </rPr>
          <t>Dhivya Chandrasekaran:</t>
        </r>
        <r>
          <rPr>
            <sz val="9"/>
            <color indexed="81"/>
            <rFont val="Tahoma"/>
            <family val="2"/>
          </rPr>
          <t xml:space="preserve">
psuedo code</t>
        </r>
      </text>
    </comment>
    <comment ref="C30" authorId="0" shapeId="0" xr:uid="{BE16E5B3-0E5D-4344-8A4F-9AC6ED510F9E}">
      <text>
        <r>
          <rPr>
            <b/>
            <sz val="9"/>
            <color indexed="81"/>
            <rFont val="Tahoma"/>
            <family val="2"/>
          </rPr>
          <t>Dhivya Chandrasekaran:</t>
        </r>
        <r>
          <rPr>
            <sz val="9"/>
            <color indexed="81"/>
            <rFont val="Tahoma"/>
            <family val="2"/>
          </rPr>
          <t xml:space="preserve">
programming language</t>
        </r>
      </text>
    </comment>
    <comment ref="B31" authorId="0" shapeId="0" xr:uid="{726D93A0-3B20-4250-931D-DF94D97044BC}">
      <text>
        <r>
          <rPr>
            <b/>
            <sz val="9"/>
            <color indexed="81"/>
            <rFont val="Tahoma"/>
            <family val="2"/>
          </rPr>
          <t>Dhivya Chandrasekaran:</t>
        </r>
        <r>
          <rPr>
            <sz val="9"/>
            <color indexed="81"/>
            <rFont val="Tahoma"/>
            <family val="2"/>
          </rPr>
          <t xml:space="preserve">
psuedo code</t>
        </r>
      </text>
    </comment>
    <comment ref="C31" authorId="0" shapeId="0" xr:uid="{308C3589-BFC8-49F1-801A-9279E0C93E91}">
      <text>
        <r>
          <rPr>
            <b/>
            <sz val="9"/>
            <color indexed="81"/>
            <rFont val="Tahoma"/>
            <family val="2"/>
          </rPr>
          <t>Dhivya Chandrasekaran:</t>
        </r>
        <r>
          <rPr>
            <sz val="9"/>
            <color indexed="81"/>
            <rFont val="Tahoma"/>
            <family val="2"/>
          </rPr>
          <t xml:space="preserve">
psuedo code</t>
        </r>
      </text>
    </comment>
    <comment ref="B32" authorId="0" shapeId="0" xr:uid="{049C52BD-FCDE-448F-B49F-D5549C857F2C}">
      <text>
        <r>
          <rPr>
            <b/>
            <sz val="9"/>
            <color indexed="81"/>
            <rFont val="Tahoma"/>
            <family val="2"/>
          </rPr>
          <t>Dhivya Chandrasekaran:</t>
        </r>
        <r>
          <rPr>
            <sz val="9"/>
            <color indexed="81"/>
            <rFont val="Tahoma"/>
            <family val="2"/>
          </rPr>
          <t xml:space="preserve">
programming language</t>
        </r>
      </text>
    </comment>
    <comment ref="C32" authorId="0" shapeId="0" xr:uid="{9D753E27-6CD8-40B7-BFFA-A422ACEA772E}">
      <text>
        <r>
          <rPr>
            <b/>
            <sz val="9"/>
            <color indexed="81"/>
            <rFont val="Tahoma"/>
            <family val="2"/>
          </rPr>
          <t>Dhivya Chandrasekaran:</t>
        </r>
        <r>
          <rPr>
            <sz val="9"/>
            <color indexed="81"/>
            <rFont val="Tahoma"/>
            <family val="2"/>
          </rPr>
          <t xml:space="preserve">
programming language</t>
        </r>
      </text>
    </comment>
    <comment ref="B33" authorId="0" shapeId="0" xr:uid="{8F3B8A00-5648-4E85-998E-37C7F44ED477}">
      <text>
        <r>
          <rPr>
            <b/>
            <sz val="9"/>
            <color indexed="81"/>
            <rFont val="Tahoma"/>
            <family val="2"/>
          </rPr>
          <t>Dhivya Chandrasekaran:</t>
        </r>
        <r>
          <rPr>
            <sz val="9"/>
            <color indexed="81"/>
            <rFont val="Tahoma"/>
            <family val="2"/>
          </rPr>
          <t xml:space="preserve">
psuedo code</t>
        </r>
      </text>
    </comment>
    <comment ref="C33" authorId="0" shapeId="0" xr:uid="{4A614E69-ACE5-4868-AC22-7A41A31B0C96}">
      <text>
        <r>
          <rPr>
            <b/>
            <sz val="9"/>
            <color indexed="81"/>
            <rFont val="Tahoma"/>
            <family val="2"/>
          </rPr>
          <t>Dhivya Chandrasekaran:</t>
        </r>
        <r>
          <rPr>
            <sz val="9"/>
            <color indexed="81"/>
            <rFont val="Tahoma"/>
            <family val="2"/>
          </rPr>
          <t xml:space="preserve">
programming language</t>
        </r>
      </text>
    </comment>
    <comment ref="B34" authorId="0" shapeId="0" xr:uid="{5AAC296D-3982-41B5-9C78-D8EF1D9DC525}">
      <text>
        <r>
          <rPr>
            <b/>
            <sz val="9"/>
            <color indexed="81"/>
            <rFont val="Tahoma"/>
            <family val="2"/>
          </rPr>
          <t>Dhivya Chandrasekaran:</t>
        </r>
        <r>
          <rPr>
            <sz val="9"/>
            <color indexed="81"/>
            <rFont val="Tahoma"/>
            <family val="2"/>
          </rPr>
          <t xml:space="preserve">
programming language</t>
        </r>
      </text>
    </comment>
    <comment ref="C34" authorId="0" shapeId="0" xr:uid="{3D4D8CEF-CB1E-4140-96EC-81D1B3BBB4AB}">
      <text>
        <r>
          <rPr>
            <b/>
            <sz val="9"/>
            <color indexed="81"/>
            <rFont val="Tahoma"/>
            <family val="2"/>
          </rPr>
          <t>Dhivya Chandrasekaran:</t>
        </r>
        <r>
          <rPr>
            <sz val="9"/>
            <color indexed="81"/>
            <rFont val="Tahoma"/>
            <family val="2"/>
          </rPr>
          <t xml:space="preserve">
programming language</t>
        </r>
      </text>
    </comment>
    <comment ref="B35" authorId="0" shapeId="0" xr:uid="{C05F70F7-BD5E-43DC-9038-BF2425BAFED9}">
      <text>
        <r>
          <rPr>
            <b/>
            <sz val="9"/>
            <color indexed="81"/>
            <rFont val="Tahoma"/>
            <family val="2"/>
          </rPr>
          <t>Dhivya Chandrasekaran:</t>
        </r>
        <r>
          <rPr>
            <sz val="9"/>
            <color indexed="81"/>
            <rFont val="Tahoma"/>
            <family val="2"/>
          </rPr>
          <t xml:space="preserve">
data analytics</t>
        </r>
      </text>
    </comment>
    <comment ref="C35" authorId="0" shapeId="0" xr:uid="{14783FFF-DC22-4ACE-9651-22FD4C520E05}">
      <text>
        <r>
          <rPr>
            <b/>
            <sz val="9"/>
            <color indexed="81"/>
            <rFont val="Tahoma"/>
            <family val="2"/>
          </rPr>
          <t>Dhivya Chandrasekaran:</t>
        </r>
        <r>
          <rPr>
            <sz val="9"/>
            <color indexed="81"/>
            <rFont val="Tahoma"/>
            <family val="2"/>
          </rPr>
          <t xml:space="preserve">
data analytics</t>
        </r>
      </text>
    </comment>
    <comment ref="B36" authorId="0" shapeId="0" xr:uid="{E90EFDA4-C792-449E-82E9-1F725933CF18}">
      <text>
        <r>
          <rPr>
            <b/>
            <sz val="9"/>
            <color indexed="81"/>
            <rFont val="Tahoma"/>
            <family val="2"/>
          </rPr>
          <t>Dhivya Chandrasekaran:</t>
        </r>
        <r>
          <rPr>
            <sz val="9"/>
            <color indexed="81"/>
            <rFont val="Tahoma"/>
            <family val="2"/>
          </rPr>
          <t xml:space="preserve">
data analytics</t>
        </r>
      </text>
    </comment>
    <comment ref="C36" authorId="0" shapeId="0" xr:uid="{A503238C-0453-4D35-8603-DE8313FBCB72}">
      <text>
        <r>
          <rPr>
            <b/>
            <sz val="9"/>
            <color indexed="81"/>
            <rFont val="Tahoma"/>
            <family val="2"/>
          </rPr>
          <t>Dhivya Chandrasekaran:</t>
        </r>
        <r>
          <rPr>
            <sz val="9"/>
            <color indexed="81"/>
            <rFont val="Tahoma"/>
            <family val="2"/>
          </rPr>
          <t xml:space="preserve">
computer security
</t>
        </r>
      </text>
    </comment>
    <comment ref="B37" authorId="0" shapeId="0" xr:uid="{F222A992-3B74-466C-971F-C76D3041C611}">
      <text>
        <r>
          <rPr>
            <b/>
            <sz val="9"/>
            <color indexed="81"/>
            <rFont val="Tahoma"/>
            <family val="2"/>
          </rPr>
          <t>Dhivya Chandrasekaran:</t>
        </r>
        <r>
          <rPr>
            <sz val="9"/>
            <color indexed="81"/>
            <rFont val="Tahoma"/>
            <family val="2"/>
          </rPr>
          <t xml:space="preserve">
computer security
</t>
        </r>
      </text>
    </comment>
    <comment ref="C37" authorId="0" shapeId="0" xr:uid="{E7D4054E-A2EA-4092-B7E7-D1C6866ED456}">
      <text>
        <r>
          <rPr>
            <b/>
            <sz val="9"/>
            <color indexed="81"/>
            <rFont val="Tahoma"/>
            <family val="2"/>
          </rPr>
          <t>Dhivya Chandrasekaran:</t>
        </r>
        <r>
          <rPr>
            <sz val="9"/>
            <color indexed="81"/>
            <rFont val="Tahoma"/>
            <family val="2"/>
          </rPr>
          <t xml:space="preserve">
computer security</t>
        </r>
      </text>
    </comment>
    <comment ref="B38" authorId="0" shapeId="0" xr:uid="{297D5E41-A4B7-485C-B098-5CA61F4D3C0C}">
      <text>
        <r>
          <rPr>
            <b/>
            <sz val="9"/>
            <color indexed="81"/>
            <rFont val="Tahoma"/>
            <family val="2"/>
          </rPr>
          <t>Dhivya Chandrasekaran:</t>
        </r>
        <r>
          <rPr>
            <sz val="9"/>
            <color indexed="81"/>
            <rFont val="Tahoma"/>
            <family val="2"/>
          </rPr>
          <t xml:space="preserve">
computer security</t>
        </r>
      </text>
    </comment>
    <comment ref="C38" authorId="0" shapeId="0" xr:uid="{AF3C9302-CAC2-4822-A2EC-D872024D7AB5}">
      <text>
        <r>
          <rPr>
            <b/>
            <sz val="9"/>
            <color indexed="81"/>
            <rFont val="Tahoma"/>
            <family val="2"/>
          </rPr>
          <t>Dhivya Chandrasekaran:</t>
        </r>
        <r>
          <rPr>
            <sz val="9"/>
            <color indexed="81"/>
            <rFont val="Tahoma"/>
            <family val="2"/>
          </rPr>
          <t xml:space="preserve">
data analytics</t>
        </r>
      </text>
    </comment>
    <comment ref="B39" authorId="0" shapeId="0" xr:uid="{07877B37-DB5C-4E9E-8B18-DE5333B2076E}">
      <text>
        <r>
          <rPr>
            <b/>
            <sz val="9"/>
            <color indexed="81"/>
            <rFont val="Tahoma"/>
            <family val="2"/>
          </rPr>
          <t>Dhivya Chandrasekaran:</t>
        </r>
        <r>
          <rPr>
            <sz val="9"/>
            <color indexed="81"/>
            <rFont val="Tahoma"/>
            <family val="2"/>
          </rPr>
          <t xml:space="preserve">
computer virus</t>
        </r>
      </text>
    </comment>
    <comment ref="C39" authorId="0" shapeId="0" xr:uid="{5C36279A-3AB1-4976-BF1C-286470F39C02}">
      <text>
        <r>
          <rPr>
            <b/>
            <sz val="9"/>
            <color indexed="81"/>
            <rFont val="Tahoma"/>
            <family val="2"/>
          </rPr>
          <t>Dhivya Chandrasekaran:</t>
        </r>
        <r>
          <rPr>
            <sz val="9"/>
            <color indexed="81"/>
            <rFont val="Tahoma"/>
            <family val="2"/>
          </rPr>
          <t xml:space="preserve">
computer virus</t>
        </r>
      </text>
    </comment>
    <comment ref="B40" authorId="0" shapeId="0" xr:uid="{18E64258-0358-4470-AA1E-98C148331C22}">
      <text>
        <r>
          <rPr>
            <b/>
            <sz val="9"/>
            <color indexed="81"/>
            <rFont val="Tahoma"/>
            <family val="2"/>
          </rPr>
          <t>Dhivya Chandrasekaran:</t>
        </r>
        <r>
          <rPr>
            <sz val="9"/>
            <color indexed="81"/>
            <rFont val="Tahoma"/>
            <family val="2"/>
          </rPr>
          <t xml:space="preserve">
cloud computing</t>
        </r>
      </text>
    </comment>
    <comment ref="C40" authorId="0" shapeId="0" xr:uid="{73E5D9AD-C8CF-4E0D-A99C-6D683B5A16B2}">
      <text>
        <r>
          <rPr>
            <b/>
            <sz val="9"/>
            <color indexed="81"/>
            <rFont val="Tahoma"/>
            <family val="2"/>
          </rPr>
          <t>Dhivya Chandrasekaran:</t>
        </r>
        <r>
          <rPr>
            <sz val="9"/>
            <color indexed="81"/>
            <rFont val="Tahoma"/>
            <family val="2"/>
          </rPr>
          <t xml:space="preserve">
computer virus</t>
        </r>
      </text>
    </comment>
    <comment ref="B41" authorId="0" shapeId="0" xr:uid="{56371D1B-E22F-473C-81F3-1F59B1858B53}">
      <text>
        <r>
          <rPr>
            <b/>
            <sz val="9"/>
            <color indexed="81"/>
            <rFont val="Tahoma"/>
            <family val="2"/>
          </rPr>
          <t>Dhivya Chandrasekaran:</t>
        </r>
        <r>
          <rPr>
            <sz val="9"/>
            <color indexed="81"/>
            <rFont val="Tahoma"/>
            <family val="2"/>
          </rPr>
          <t xml:space="preserve">
cloud computing</t>
        </r>
      </text>
    </comment>
    <comment ref="C41" authorId="0" shapeId="0" xr:uid="{090BBB7C-4DED-47E5-8FEC-4FC0EA83D056}">
      <text>
        <r>
          <rPr>
            <b/>
            <sz val="9"/>
            <color indexed="81"/>
            <rFont val="Tahoma"/>
            <family val="2"/>
          </rPr>
          <t>Dhivya Chandrasekaran:</t>
        </r>
        <r>
          <rPr>
            <sz val="9"/>
            <color indexed="81"/>
            <rFont val="Tahoma"/>
            <family val="2"/>
          </rPr>
          <t xml:space="preserve">
cloud computing</t>
        </r>
      </text>
    </comment>
    <comment ref="B42" authorId="0" shapeId="0" xr:uid="{76E6A481-55BC-46CF-8E6D-27B2EE3D0CFF}">
      <text>
        <r>
          <rPr>
            <b/>
            <sz val="9"/>
            <color indexed="81"/>
            <rFont val="Tahoma"/>
            <family val="2"/>
          </rPr>
          <t>Dhivya Chandrasekaran:</t>
        </r>
        <r>
          <rPr>
            <sz val="9"/>
            <color indexed="81"/>
            <rFont val="Tahoma"/>
            <family val="2"/>
          </rPr>
          <t xml:space="preserve">
cloud computing</t>
        </r>
      </text>
    </comment>
    <comment ref="C42" authorId="0" shapeId="0" xr:uid="{24FF5E60-DE42-431B-BCF2-0257D2FD00CE}">
      <text>
        <r>
          <rPr>
            <b/>
            <sz val="9"/>
            <color indexed="81"/>
            <rFont val="Tahoma"/>
            <family val="2"/>
          </rPr>
          <t>Dhivya Chandrasekaran:</t>
        </r>
        <r>
          <rPr>
            <sz val="9"/>
            <color indexed="81"/>
            <rFont val="Tahoma"/>
            <family val="2"/>
          </rPr>
          <t xml:space="preserve">
cloud computing</t>
        </r>
      </text>
    </comment>
    <comment ref="B43" authorId="0" shapeId="0" xr:uid="{600CB3B6-D79B-4999-871B-81D27FA38E13}">
      <text>
        <r>
          <rPr>
            <b/>
            <sz val="9"/>
            <color indexed="81"/>
            <rFont val="Tahoma"/>
            <family val="2"/>
          </rPr>
          <t>Dhivya Chandrasekaran:</t>
        </r>
        <r>
          <rPr>
            <sz val="9"/>
            <color indexed="81"/>
            <rFont val="Tahoma"/>
            <family val="2"/>
          </rPr>
          <t xml:space="preserve">
cloud computing</t>
        </r>
      </text>
    </comment>
    <comment ref="C43" authorId="0" shapeId="0" xr:uid="{ED26FB19-A666-4EC8-B9C8-487D4F4FAE17}">
      <text>
        <r>
          <rPr>
            <b/>
            <sz val="9"/>
            <color indexed="81"/>
            <rFont val="Tahoma"/>
            <family val="2"/>
          </rPr>
          <t>Dhivya Chandrasekaran:</t>
        </r>
        <r>
          <rPr>
            <sz val="9"/>
            <color indexed="81"/>
            <rFont val="Tahoma"/>
            <family val="2"/>
          </rPr>
          <t xml:space="preserve">
computer virus</t>
        </r>
      </text>
    </comment>
    <comment ref="B44" authorId="0" shapeId="0" xr:uid="{EAEEC442-2323-45EB-9674-7FC967BD6B08}">
      <text>
        <r>
          <rPr>
            <b/>
            <sz val="9"/>
            <color indexed="81"/>
            <rFont val="Tahoma"/>
            <family val="2"/>
          </rPr>
          <t>Dhivya Chandrasekaran:</t>
        </r>
        <r>
          <rPr>
            <sz val="9"/>
            <color indexed="81"/>
            <rFont val="Tahoma"/>
            <family val="2"/>
          </rPr>
          <t xml:space="preserve">
computer virus</t>
        </r>
      </text>
    </comment>
    <comment ref="C44" authorId="0" shapeId="0" xr:uid="{A51FEA7B-1565-49E4-B142-6F2F2AAD87F0}">
      <text>
        <r>
          <rPr>
            <b/>
            <sz val="9"/>
            <color indexed="81"/>
            <rFont val="Tahoma"/>
            <family val="2"/>
          </rPr>
          <t>Dhivya Chandrasekaran:</t>
        </r>
        <r>
          <rPr>
            <sz val="9"/>
            <color indexed="81"/>
            <rFont val="Tahoma"/>
            <family val="2"/>
          </rPr>
          <t xml:space="preserve">
computer virus</t>
        </r>
      </text>
    </comment>
    <comment ref="B45" authorId="0" shapeId="0" xr:uid="{781A725C-68EE-4B86-8270-089025F48CFA}">
      <text>
        <r>
          <rPr>
            <b/>
            <sz val="9"/>
            <color indexed="81"/>
            <rFont val="Tahoma"/>
            <family val="2"/>
          </rPr>
          <t>Dhivya Chandrasekaran:</t>
        </r>
        <r>
          <rPr>
            <sz val="9"/>
            <color indexed="81"/>
            <rFont val="Tahoma"/>
            <family val="2"/>
          </rPr>
          <t xml:space="preserve">
server</t>
        </r>
      </text>
    </comment>
    <comment ref="C45" authorId="0" shapeId="0" xr:uid="{8568F259-C613-4965-9439-7C072D6629A0}">
      <text>
        <r>
          <rPr>
            <b/>
            <sz val="9"/>
            <color indexed="81"/>
            <rFont val="Tahoma"/>
            <family val="2"/>
          </rPr>
          <t>Dhivya Chandrasekaran:</t>
        </r>
        <r>
          <rPr>
            <sz val="9"/>
            <color indexed="81"/>
            <rFont val="Tahoma"/>
            <family val="2"/>
          </rPr>
          <t xml:space="preserve">
server</t>
        </r>
      </text>
    </comment>
    <comment ref="B46" authorId="0" shapeId="0" xr:uid="{5796D1E9-8EDD-4DF2-8082-656FDEBFD59D}">
      <text>
        <r>
          <rPr>
            <b/>
            <sz val="9"/>
            <color indexed="81"/>
            <rFont val="Tahoma"/>
            <family val="2"/>
          </rPr>
          <t>Dhivya Chandrasekaran:</t>
        </r>
        <r>
          <rPr>
            <sz val="9"/>
            <color indexed="81"/>
            <rFont val="Tahoma"/>
            <family val="2"/>
          </rPr>
          <t xml:space="preserve">
server</t>
        </r>
      </text>
    </comment>
    <comment ref="C46" authorId="0" shapeId="0" xr:uid="{727CD018-6B8F-4A08-A000-1B26B41DFFE2}">
      <text>
        <r>
          <rPr>
            <b/>
            <sz val="9"/>
            <color indexed="81"/>
            <rFont val="Tahoma"/>
            <family val="2"/>
          </rPr>
          <t>Dhivya Chandrasekaran:</t>
        </r>
        <r>
          <rPr>
            <sz val="9"/>
            <color indexed="81"/>
            <rFont val="Tahoma"/>
            <family val="2"/>
          </rPr>
          <t xml:space="preserve">
server</t>
        </r>
      </text>
    </comment>
    <comment ref="B47" authorId="0" shapeId="0" xr:uid="{E395DF00-36D6-4CED-85EF-90E6B25980F3}">
      <text>
        <r>
          <rPr>
            <b/>
            <sz val="9"/>
            <color indexed="81"/>
            <rFont val="Tahoma"/>
            <family val="2"/>
          </rPr>
          <t>Dhivya Chandrasekaran:</t>
        </r>
        <r>
          <rPr>
            <sz val="9"/>
            <color indexed="81"/>
            <rFont val="Tahoma"/>
            <family val="2"/>
          </rPr>
          <t xml:space="preserve">
firewall</t>
        </r>
      </text>
    </comment>
    <comment ref="C47" authorId="0" shapeId="0" xr:uid="{1F92CB96-E6D5-4901-9454-C1E9937D33D3}">
      <text>
        <r>
          <rPr>
            <b/>
            <sz val="9"/>
            <color indexed="81"/>
            <rFont val="Tahoma"/>
            <family val="2"/>
          </rPr>
          <t>Dhivya Chandrasekaran:</t>
        </r>
        <r>
          <rPr>
            <sz val="9"/>
            <color indexed="81"/>
            <rFont val="Tahoma"/>
            <family val="2"/>
          </rPr>
          <t xml:space="preserve">
firewall</t>
        </r>
      </text>
    </comment>
    <comment ref="B48" authorId="0" shapeId="0" xr:uid="{D0399051-E5CC-4915-A78B-C8C97A24704E}">
      <text>
        <r>
          <rPr>
            <b/>
            <sz val="9"/>
            <color indexed="81"/>
            <rFont val="Tahoma"/>
            <family val="2"/>
          </rPr>
          <t>Dhivya Chandrasekaran:</t>
        </r>
        <r>
          <rPr>
            <sz val="9"/>
            <color indexed="81"/>
            <rFont val="Tahoma"/>
            <family val="2"/>
          </rPr>
          <t xml:space="preserve">
firewall</t>
        </r>
      </text>
    </comment>
    <comment ref="C48" authorId="0" shapeId="0" xr:uid="{58F91C83-6434-4632-BD17-755C89307E5A}">
      <text>
        <r>
          <rPr>
            <b/>
            <sz val="9"/>
            <color indexed="81"/>
            <rFont val="Tahoma"/>
            <family val="2"/>
          </rPr>
          <t>Dhivya Chandrasekaran:</t>
        </r>
        <r>
          <rPr>
            <sz val="9"/>
            <color indexed="81"/>
            <rFont val="Tahoma"/>
            <family val="2"/>
          </rPr>
          <t xml:space="preserve">
firewall
</t>
        </r>
      </text>
    </comment>
    <comment ref="B49" authorId="0" shapeId="0" xr:uid="{321C0142-D962-4C78-8CA0-8ECCF2342A88}">
      <text>
        <r>
          <rPr>
            <b/>
            <sz val="9"/>
            <color indexed="81"/>
            <rFont val="Tahoma"/>
            <family val="2"/>
          </rPr>
          <t>Dhivya Chandrasekaran:</t>
        </r>
        <r>
          <rPr>
            <sz val="9"/>
            <color indexed="81"/>
            <rFont val="Tahoma"/>
            <family val="2"/>
          </rPr>
          <t xml:space="preserve">
servert</t>
        </r>
      </text>
    </comment>
    <comment ref="C49" authorId="0" shapeId="0" xr:uid="{3391EF9E-2E66-441E-8296-076C48B012BC}">
      <text>
        <r>
          <rPr>
            <b/>
            <sz val="9"/>
            <color indexed="81"/>
            <rFont val="Tahoma"/>
            <family val="2"/>
          </rPr>
          <t>Dhivya Chandrasekaran:</t>
        </r>
        <r>
          <rPr>
            <sz val="9"/>
            <color indexed="81"/>
            <rFont val="Tahoma"/>
            <family val="2"/>
          </rPr>
          <t xml:space="preserve">
firewall</t>
        </r>
      </text>
    </comment>
    <comment ref="B50" authorId="0" shapeId="0" xr:uid="{5EC970F1-956E-4914-A53D-FCAD2B2C2B77}">
      <text>
        <r>
          <rPr>
            <b/>
            <sz val="9"/>
            <color indexed="81"/>
            <rFont val="Tahoma"/>
            <family val="2"/>
          </rPr>
          <t>Dhivya Chandrasekaran:</t>
        </r>
        <r>
          <rPr>
            <sz val="9"/>
            <color indexed="81"/>
            <rFont val="Tahoma"/>
            <family val="2"/>
          </rPr>
          <t xml:space="preserve">
server</t>
        </r>
      </text>
    </comment>
    <comment ref="C50" authorId="0" shapeId="0" xr:uid="{1A5F4896-80BA-45D3-8F96-02B6112C5820}">
      <text>
        <r>
          <rPr>
            <b/>
            <sz val="9"/>
            <color indexed="81"/>
            <rFont val="Tahoma"/>
            <family val="2"/>
          </rPr>
          <t>Dhivya Chandrasekaran:</t>
        </r>
        <r>
          <rPr>
            <sz val="9"/>
            <color indexed="81"/>
            <rFont val="Tahoma"/>
            <family val="2"/>
          </rPr>
          <t xml:space="preserve">
firewall</t>
        </r>
      </text>
    </comment>
    <comment ref="B51" authorId="0" shapeId="0" xr:uid="{2C3E5D44-C0AB-40DD-A0FE-356FBF428F8A}">
      <text>
        <r>
          <rPr>
            <b/>
            <sz val="9"/>
            <color indexed="81"/>
            <rFont val="Tahoma"/>
            <family val="2"/>
          </rPr>
          <t>Dhivya Chandrasekaran:</t>
        </r>
        <r>
          <rPr>
            <sz val="9"/>
            <color indexed="81"/>
            <rFont val="Tahoma"/>
            <family val="2"/>
          </rPr>
          <t xml:space="preserve">
outlier</t>
        </r>
      </text>
    </comment>
    <comment ref="C51" authorId="0" shapeId="0" xr:uid="{2730D7C0-88B9-4B9C-A2FA-0264FB9BE3A4}">
      <text>
        <r>
          <rPr>
            <b/>
            <sz val="9"/>
            <color indexed="81"/>
            <rFont val="Tahoma"/>
            <family val="2"/>
          </rPr>
          <t>Dhivya Chandrasekaran:</t>
        </r>
        <r>
          <rPr>
            <sz val="9"/>
            <color indexed="81"/>
            <rFont val="Tahoma"/>
            <family val="2"/>
          </rPr>
          <t xml:space="preserve">
outlier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Dhivya Chandrasekaran</author>
  </authors>
  <commentList>
    <comment ref="B2" authorId="0" shapeId="0" xr:uid="{A31F019B-2414-4519-BA3E-54C99E7D55A0}">
      <text>
        <r>
          <rPr>
            <b/>
            <sz val="9"/>
            <color indexed="81"/>
            <rFont val="Tahoma"/>
            <family val="2"/>
          </rPr>
          <t>Dhivya Chandrasekaran:</t>
        </r>
        <r>
          <rPr>
            <sz val="9"/>
            <color indexed="81"/>
            <rFont val="Tahoma"/>
            <family val="2"/>
          </rPr>
          <t xml:space="preserve">
Computer Science</t>
        </r>
      </text>
    </comment>
    <comment ref="C2" authorId="0" shapeId="0" xr:uid="{65D894C8-5B64-422A-B24A-2EC9807D56AC}">
      <text>
        <r>
          <rPr>
            <b/>
            <sz val="9"/>
            <color indexed="81"/>
            <rFont val="Tahoma"/>
            <family val="2"/>
          </rPr>
          <t xml:space="preserve">Dhivya Chandrasekaran:
computer science
</t>
        </r>
      </text>
    </comment>
    <comment ref="B3" authorId="0" shapeId="0" xr:uid="{A13E653C-1170-47C7-B8A3-155580C1C9AD}">
      <text>
        <r>
          <rPr>
            <b/>
            <sz val="9"/>
            <color indexed="81"/>
            <rFont val="Tahoma"/>
            <family val="2"/>
          </rPr>
          <t>Dhivya Chandrasekaran:</t>
        </r>
        <r>
          <rPr>
            <sz val="9"/>
            <color indexed="81"/>
            <rFont val="Tahoma"/>
            <family val="2"/>
          </rPr>
          <t xml:space="preserve">
Computer Science</t>
        </r>
      </text>
    </comment>
    <comment ref="C3" authorId="0" shapeId="0" xr:uid="{EB2E2A97-4858-45B0-9EBA-B01B83A9FBA6}">
      <text>
        <r>
          <rPr>
            <b/>
            <sz val="9"/>
            <color indexed="81"/>
            <rFont val="Tahoma"/>
            <family val="2"/>
          </rPr>
          <t>Dhivya Chandrasekaran:</t>
        </r>
        <r>
          <rPr>
            <sz val="9"/>
            <color indexed="81"/>
            <rFont val="Tahoma"/>
            <family val="2"/>
          </rPr>
          <t xml:space="preserve">
Computer Science</t>
        </r>
      </text>
    </comment>
    <comment ref="B4" authorId="0" shapeId="0" xr:uid="{C8984208-250A-44A8-B7BF-B22C920174ED}">
      <text>
        <r>
          <rPr>
            <b/>
            <sz val="9"/>
            <color indexed="81"/>
            <rFont val="Tahoma"/>
            <family val="2"/>
          </rPr>
          <t>Dhivya Chandrasekaran:</t>
        </r>
        <r>
          <rPr>
            <sz val="9"/>
            <color indexed="81"/>
            <rFont val="Tahoma"/>
            <family val="2"/>
          </rPr>
          <t xml:space="preserve">
Program</t>
        </r>
      </text>
    </comment>
    <comment ref="C4" authorId="0" shapeId="0" xr:uid="{64E395A9-FB2E-4135-9ECA-9B8DD13A0C4E}">
      <text>
        <r>
          <rPr>
            <b/>
            <sz val="9"/>
            <color indexed="81"/>
            <rFont val="Tahoma"/>
            <family val="2"/>
          </rPr>
          <t>Dhivya Chandrasekaran:</t>
        </r>
        <r>
          <rPr>
            <sz val="9"/>
            <color indexed="81"/>
            <rFont val="Tahoma"/>
            <family val="2"/>
          </rPr>
          <t xml:space="preserve">
Computer Science</t>
        </r>
      </text>
    </comment>
    <comment ref="B5" authorId="0" shapeId="0" xr:uid="{A006EB6F-486C-4467-8B50-C637DB8DDA45}">
      <text>
        <r>
          <rPr>
            <b/>
            <sz val="9"/>
            <color indexed="81"/>
            <rFont val="Tahoma"/>
            <family val="2"/>
          </rPr>
          <t>Dhivya Chandrasekaran:</t>
        </r>
        <r>
          <rPr>
            <sz val="9"/>
            <color indexed="81"/>
            <rFont val="Tahoma"/>
            <family val="2"/>
          </rPr>
          <t xml:space="preserve">
Algorithm</t>
        </r>
      </text>
    </comment>
    <comment ref="C5" authorId="0" shapeId="0" xr:uid="{8502D120-D32F-4635-AC51-80C844F95DF6}">
      <text>
        <r>
          <rPr>
            <b/>
            <sz val="9"/>
            <color indexed="81"/>
            <rFont val="Tahoma"/>
            <family val="2"/>
          </rPr>
          <t>Dhivya Chandrasekaran:</t>
        </r>
        <r>
          <rPr>
            <sz val="9"/>
            <color indexed="81"/>
            <rFont val="Tahoma"/>
            <family val="2"/>
          </rPr>
          <t xml:space="preserve">
Algorithm</t>
        </r>
      </text>
    </comment>
    <comment ref="B6" authorId="0" shapeId="0" xr:uid="{C8AA21EA-40CD-4B28-B49B-892672A33FEA}">
      <text>
        <r>
          <rPr>
            <b/>
            <sz val="9"/>
            <color indexed="81"/>
            <rFont val="Tahoma"/>
            <family val="2"/>
          </rPr>
          <t>Dhivya Chandrasekaran:</t>
        </r>
        <r>
          <rPr>
            <sz val="9"/>
            <color indexed="81"/>
            <rFont val="Tahoma"/>
            <family val="2"/>
          </rPr>
          <t xml:space="preserve">
Algorithms</t>
        </r>
      </text>
    </comment>
    <comment ref="C6" authorId="0" shapeId="0" xr:uid="{552BC30E-15CB-4D5A-AC69-13ECB5E72103}">
      <text>
        <r>
          <rPr>
            <b/>
            <sz val="9"/>
            <color indexed="81"/>
            <rFont val="Tahoma"/>
            <family val="2"/>
          </rPr>
          <t>Dhivya Chandrasekaran:</t>
        </r>
        <r>
          <rPr>
            <sz val="9"/>
            <color indexed="81"/>
            <rFont val="Tahoma"/>
            <family val="2"/>
          </rPr>
          <t xml:space="preserve">
Algorithm</t>
        </r>
      </text>
    </comment>
    <comment ref="B7" authorId="0" shapeId="0" xr:uid="{7D9B25DE-F7BF-411C-9BBD-2887F59F4939}">
      <text>
        <r>
          <rPr>
            <b/>
            <sz val="9"/>
            <color indexed="81"/>
            <rFont val="Tahoma"/>
            <family val="2"/>
          </rPr>
          <t>Dhivya Chandrasekaran:</t>
        </r>
        <r>
          <rPr>
            <sz val="9"/>
            <color indexed="81"/>
            <rFont val="Tahoma"/>
            <family val="2"/>
          </rPr>
          <t xml:space="preserve">
Data Structures</t>
        </r>
      </text>
    </comment>
    <comment ref="C7" authorId="0" shapeId="0" xr:uid="{4460FE0A-3A5C-42F2-AB91-9482B24273E6}">
      <text>
        <r>
          <rPr>
            <b/>
            <sz val="9"/>
            <color indexed="81"/>
            <rFont val="Tahoma"/>
            <family val="2"/>
          </rPr>
          <t>Dhivya Chandrasekaran:</t>
        </r>
        <r>
          <rPr>
            <sz val="9"/>
            <color indexed="81"/>
            <rFont val="Tahoma"/>
            <family val="2"/>
          </rPr>
          <t xml:space="preserve">
Algorithm</t>
        </r>
      </text>
    </comment>
    <comment ref="B8" authorId="0" shapeId="0" xr:uid="{7CAE6706-FF72-4AB6-9EE0-644747864416}">
      <text>
        <r>
          <rPr>
            <b/>
            <sz val="9"/>
            <color indexed="81"/>
            <rFont val="Tahoma"/>
            <family val="2"/>
          </rPr>
          <t>Dhivya Chandrasekaran:</t>
        </r>
        <r>
          <rPr>
            <sz val="9"/>
            <color indexed="81"/>
            <rFont val="Tahoma"/>
            <family val="2"/>
          </rPr>
          <t xml:space="preserve">
Program</t>
        </r>
      </text>
    </comment>
    <comment ref="C8" authorId="0" shapeId="0" xr:uid="{83AD0B47-A123-4F02-88BE-57716841E2FB}">
      <text>
        <r>
          <rPr>
            <b/>
            <sz val="9"/>
            <color indexed="81"/>
            <rFont val="Tahoma"/>
            <family val="2"/>
          </rPr>
          <t>Dhivya Chandrasekaran:</t>
        </r>
        <r>
          <rPr>
            <sz val="9"/>
            <color indexed="81"/>
            <rFont val="Tahoma"/>
            <family val="2"/>
          </rPr>
          <t xml:space="preserve">
Program</t>
        </r>
      </text>
    </comment>
    <comment ref="B9" authorId="0" shapeId="0" xr:uid="{785FC857-5257-4A5C-B514-64EDFE279F42}">
      <text>
        <r>
          <rPr>
            <b/>
            <sz val="9"/>
            <color indexed="81"/>
            <rFont val="Tahoma"/>
            <family val="2"/>
          </rPr>
          <t>Dhivya Chandrasekaran:</t>
        </r>
        <r>
          <rPr>
            <sz val="9"/>
            <color indexed="81"/>
            <rFont val="Tahoma"/>
            <family val="2"/>
          </rPr>
          <t xml:space="preserve">
Program</t>
        </r>
      </text>
    </comment>
    <comment ref="C9" authorId="0" shapeId="0" xr:uid="{CEC3E083-FD46-4CD7-9A03-80D3701C2087}">
      <text>
        <r>
          <rPr>
            <b/>
            <sz val="9"/>
            <color indexed="81"/>
            <rFont val="Tahoma"/>
            <family val="2"/>
          </rPr>
          <t>Dhivya Chandrasekaran:</t>
        </r>
        <r>
          <rPr>
            <sz val="9"/>
            <color indexed="81"/>
            <rFont val="Tahoma"/>
            <family val="2"/>
          </rPr>
          <t xml:space="preserve">
Program</t>
        </r>
      </text>
    </comment>
    <comment ref="B10" authorId="0" shapeId="0" xr:uid="{4AD47DF0-D98F-4ADE-B3FF-875EFD7D58D9}">
      <text>
        <r>
          <rPr>
            <b/>
            <sz val="9"/>
            <color indexed="81"/>
            <rFont val="Tahoma"/>
            <family val="2"/>
          </rPr>
          <t>Dhivya Chandrasekaran:</t>
        </r>
        <r>
          <rPr>
            <sz val="9"/>
            <color indexed="81"/>
            <rFont val="Tahoma"/>
            <family val="2"/>
          </rPr>
          <t xml:space="preserve">
Computer Science</t>
        </r>
      </text>
    </comment>
    <comment ref="C10" authorId="0" shapeId="0" xr:uid="{432799E3-7886-414C-B892-7B6B46574E16}">
      <text>
        <r>
          <rPr>
            <b/>
            <sz val="9"/>
            <color indexed="81"/>
            <rFont val="Tahoma"/>
            <family val="2"/>
          </rPr>
          <t>Dhivya Chandrasekaran:</t>
        </r>
        <r>
          <rPr>
            <sz val="9"/>
            <color indexed="81"/>
            <rFont val="Tahoma"/>
            <family val="2"/>
          </rPr>
          <t xml:space="preserve">
Program</t>
        </r>
      </text>
    </comment>
    <comment ref="B11" authorId="0" shapeId="0" xr:uid="{28BD296D-9033-4289-917E-6FEA17A4A1D4}">
      <text>
        <r>
          <rPr>
            <b/>
            <sz val="9"/>
            <color indexed="81"/>
            <rFont val="Tahoma"/>
            <family val="2"/>
          </rPr>
          <t>Dhivya Chandrasekaran:</t>
        </r>
        <r>
          <rPr>
            <sz val="9"/>
            <color indexed="81"/>
            <rFont val="Tahoma"/>
            <family val="2"/>
          </rPr>
          <t xml:space="preserve">
Data Structures</t>
        </r>
      </text>
    </comment>
    <comment ref="C11" authorId="0" shapeId="0" xr:uid="{68DC3A7B-DDD9-4896-B64C-003B54BFC536}">
      <text>
        <r>
          <rPr>
            <b/>
            <sz val="9"/>
            <color indexed="81"/>
            <rFont val="Tahoma"/>
            <family val="2"/>
          </rPr>
          <t>Dhivya Chandrasekaran:</t>
        </r>
        <r>
          <rPr>
            <sz val="9"/>
            <color indexed="81"/>
            <rFont val="Tahoma"/>
            <family val="2"/>
          </rPr>
          <t xml:space="preserve">
Data Structure</t>
        </r>
      </text>
    </comment>
    <comment ref="B12" authorId="0" shapeId="0" xr:uid="{E02337F5-984B-4B68-84E9-C6B8627C5B5B}">
      <text>
        <r>
          <rPr>
            <b/>
            <sz val="9"/>
            <color indexed="81"/>
            <rFont val="Tahoma"/>
            <family val="2"/>
          </rPr>
          <t>Dhivya Chandrasekaran:</t>
        </r>
        <r>
          <rPr>
            <sz val="9"/>
            <color indexed="81"/>
            <rFont val="Tahoma"/>
            <family val="2"/>
          </rPr>
          <t xml:space="preserve">
Algorithm</t>
        </r>
      </text>
    </comment>
    <comment ref="C12" authorId="0" shapeId="0" xr:uid="{EE63B61A-F50B-4B14-A4E3-202583587A9E}">
      <text>
        <r>
          <rPr>
            <b/>
            <sz val="9"/>
            <color indexed="81"/>
            <rFont val="Tahoma"/>
            <family val="2"/>
          </rPr>
          <t>Dhivya Chandrasekaran:</t>
        </r>
        <r>
          <rPr>
            <sz val="9"/>
            <color indexed="81"/>
            <rFont val="Tahoma"/>
            <family val="2"/>
          </rPr>
          <t xml:space="preserve">
Data Structure</t>
        </r>
      </text>
    </comment>
    <comment ref="B13" authorId="0" shapeId="0" xr:uid="{F654298A-7D3C-4C98-89E1-384AD890E15C}">
      <text>
        <r>
          <rPr>
            <b/>
            <sz val="9"/>
            <color indexed="81"/>
            <rFont val="Tahoma"/>
            <family val="2"/>
          </rPr>
          <t>Dhivya Chandrasekaran:</t>
        </r>
        <r>
          <rPr>
            <sz val="9"/>
            <color indexed="81"/>
            <rFont val="Tahoma"/>
            <family val="2"/>
          </rPr>
          <t xml:space="preserve">
Data Structure</t>
        </r>
      </text>
    </comment>
    <comment ref="C13" authorId="0" shapeId="0" xr:uid="{5F61312F-9A1A-4861-A216-CB8A4AD74D5C}">
      <text>
        <r>
          <rPr>
            <b/>
            <sz val="9"/>
            <color indexed="81"/>
            <rFont val="Tahoma"/>
            <family val="2"/>
          </rPr>
          <t>Dhivya Chandrasekaran:</t>
        </r>
        <r>
          <rPr>
            <sz val="9"/>
            <color indexed="81"/>
            <rFont val="Tahoma"/>
            <family val="2"/>
          </rPr>
          <t xml:space="preserve">
Data Structure</t>
        </r>
      </text>
    </comment>
    <comment ref="B14" authorId="0" shapeId="0" xr:uid="{B84C0E85-DADA-4583-A2C0-C9E3C9F3EB13}">
      <text>
        <r>
          <rPr>
            <b/>
            <sz val="9"/>
            <color indexed="81"/>
            <rFont val="Tahoma"/>
            <family val="2"/>
          </rPr>
          <t>Dhivya Chandrasekaran:</t>
        </r>
        <r>
          <rPr>
            <sz val="9"/>
            <color indexed="81"/>
            <rFont val="Tahoma"/>
            <family val="2"/>
          </rPr>
          <t xml:space="preserve">
Artificial Intelligence</t>
        </r>
      </text>
    </comment>
    <comment ref="C14" authorId="0" shapeId="0" xr:uid="{0B5DDF13-678B-41EC-8A98-715A5D2D4F77}">
      <text>
        <r>
          <rPr>
            <b/>
            <sz val="9"/>
            <color indexed="81"/>
            <rFont val="Tahoma"/>
            <family val="2"/>
          </rPr>
          <t>Dhivya Chandrasekaran:</t>
        </r>
        <r>
          <rPr>
            <sz val="9"/>
            <color indexed="81"/>
            <rFont val="Tahoma"/>
            <family val="2"/>
          </rPr>
          <t xml:space="preserve">
Artificial Intelligence
</t>
        </r>
      </text>
    </comment>
    <comment ref="B15" authorId="0" shapeId="0" xr:uid="{52D78353-A3BE-4A62-9798-08B6A4BF5019}">
      <text>
        <r>
          <rPr>
            <b/>
            <sz val="9"/>
            <color indexed="81"/>
            <rFont val="Tahoma"/>
            <family val="2"/>
          </rPr>
          <t>Dhivya Chandrasekaran:</t>
        </r>
        <r>
          <rPr>
            <sz val="9"/>
            <color indexed="81"/>
            <rFont val="Tahoma"/>
            <family val="2"/>
          </rPr>
          <t xml:space="preserve">
AI</t>
        </r>
      </text>
    </comment>
    <comment ref="C15" authorId="0" shapeId="0" xr:uid="{ED7EB9E4-EC75-4BF3-93AE-FDED4446F830}">
      <text>
        <r>
          <rPr>
            <b/>
            <sz val="9"/>
            <color indexed="81"/>
            <rFont val="Tahoma"/>
            <family val="2"/>
          </rPr>
          <t>Dhivya Chandrasekaran:</t>
        </r>
        <r>
          <rPr>
            <sz val="9"/>
            <color indexed="81"/>
            <rFont val="Tahoma"/>
            <family val="2"/>
          </rPr>
          <t xml:space="preserve">
AI</t>
        </r>
      </text>
    </comment>
    <comment ref="B16" authorId="0" shapeId="0" xr:uid="{5B341193-C582-4C10-9713-305523199052}">
      <text>
        <r>
          <rPr>
            <b/>
            <sz val="9"/>
            <color indexed="81"/>
            <rFont val="Tahoma"/>
            <family val="2"/>
          </rPr>
          <t>Dhivya Chandrasekaran:</t>
        </r>
        <r>
          <rPr>
            <sz val="9"/>
            <color indexed="81"/>
            <rFont val="Tahoma"/>
            <family val="2"/>
          </rPr>
          <t xml:space="preserve">
AI</t>
        </r>
      </text>
    </comment>
    <comment ref="C16" authorId="0" shapeId="0" xr:uid="{46F45891-522D-4114-A259-F0B6265F14F9}">
      <text>
        <r>
          <rPr>
            <b/>
            <sz val="9"/>
            <color indexed="81"/>
            <rFont val="Tahoma"/>
            <family val="2"/>
          </rPr>
          <t>Dhivya Chandrasekaran:</t>
        </r>
        <r>
          <rPr>
            <sz val="9"/>
            <color indexed="81"/>
            <rFont val="Tahoma"/>
            <family val="2"/>
          </rPr>
          <t xml:space="preserve">
AI
</t>
        </r>
      </text>
    </comment>
    <comment ref="B17" authorId="0" shapeId="0" xr:uid="{BBE750A4-F891-4252-8725-92211633CB7B}">
      <text>
        <r>
          <rPr>
            <b/>
            <sz val="9"/>
            <color indexed="81"/>
            <rFont val="Tahoma"/>
            <family val="2"/>
          </rPr>
          <t>Dhivya Chandrasekaran:</t>
        </r>
        <r>
          <rPr>
            <sz val="9"/>
            <color indexed="81"/>
            <rFont val="Tahoma"/>
            <family val="2"/>
          </rPr>
          <t xml:space="preserve">
Computer programming</t>
        </r>
      </text>
    </comment>
    <comment ref="C17" authorId="0" shapeId="0" xr:uid="{E239656C-5D46-418A-ABEE-91A8E0BA3A34}">
      <text>
        <r>
          <rPr>
            <b/>
            <sz val="9"/>
            <color indexed="81"/>
            <rFont val="Tahoma"/>
            <family val="2"/>
          </rPr>
          <t>Dhivya Chandrasekaran:</t>
        </r>
        <r>
          <rPr>
            <sz val="9"/>
            <color indexed="81"/>
            <rFont val="Tahoma"/>
            <family val="2"/>
          </rPr>
          <t xml:space="preserve">
Operating System</t>
        </r>
      </text>
    </comment>
    <comment ref="B18" authorId="0" shapeId="0" xr:uid="{1FAFE318-D0B4-47E4-9342-EA820121F529}">
      <text>
        <r>
          <rPr>
            <b/>
            <sz val="9"/>
            <color indexed="81"/>
            <rFont val="Tahoma"/>
            <family val="2"/>
          </rPr>
          <t>Dhivya Chandrasekaran:</t>
        </r>
        <r>
          <rPr>
            <sz val="9"/>
            <color indexed="81"/>
            <rFont val="Tahoma"/>
            <family val="2"/>
          </rPr>
          <t xml:space="preserve">
programming</t>
        </r>
      </text>
    </comment>
    <comment ref="C18" authorId="0" shapeId="0" xr:uid="{1C2897C0-EDBB-4047-8074-63BC0F3365CF}">
      <text>
        <r>
          <rPr>
            <b/>
            <sz val="9"/>
            <color indexed="81"/>
            <rFont val="Tahoma"/>
            <family val="2"/>
          </rPr>
          <t>Dhivya Chandrasekaran:</t>
        </r>
        <r>
          <rPr>
            <sz val="9"/>
            <color indexed="81"/>
            <rFont val="Tahoma"/>
            <family val="2"/>
          </rPr>
          <t xml:space="preserve">
programming</t>
        </r>
      </text>
    </comment>
    <comment ref="B19" authorId="0" shapeId="0" xr:uid="{59D4B6E4-D603-46F8-9CD9-032A0479DD95}">
      <text>
        <r>
          <rPr>
            <b/>
            <sz val="9"/>
            <color indexed="81"/>
            <rFont val="Tahoma"/>
            <family val="2"/>
          </rPr>
          <t>Dhivya Chandrasekaran:</t>
        </r>
        <r>
          <rPr>
            <sz val="9"/>
            <color indexed="81"/>
            <rFont val="Tahoma"/>
            <family val="2"/>
          </rPr>
          <t xml:space="preserve">
programming</t>
        </r>
      </text>
    </comment>
    <comment ref="C19" authorId="0" shapeId="0" xr:uid="{2850BA59-34F0-4F04-9013-523110A08CBC}">
      <text>
        <r>
          <rPr>
            <b/>
            <sz val="9"/>
            <color indexed="81"/>
            <rFont val="Tahoma"/>
            <family val="2"/>
          </rPr>
          <t>Dhivya Chandrasekaran:</t>
        </r>
        <r>
          <rPr>
            <sz val="9"/>
            <color indexed="81"/>
            <rFont val="Tahoma"/>
            <family val="2"/>
          </rPr>
          <t xml:space="preserve">
programming
</t>
        </r>
      </text>
    </comment>
    <comment ref="B20" authorId="0" shapeId="0" xr:uid="{2CAD5CD8-13F2-4424-8BE1-EF071EAA0286}">
      <text>
        <r>
          <rPr>
            <b/>
            <sz val="9"/>
            <color indexed="81"/>
            <rFont val="Tahoma"/>
            <family val="2"/>
          </rPr>
          <t>Dhivya Chandrasekaran:</t>
        </r>
        <r>
          <rPr>
            <sz val="9"/>
            <color indexed="81"/>
            <rFont val="Tahoma"/>
            <family val="2"/>
          </rPr>
          <t xml:space="preserve">
OS</t>
        </r>
      </text>
    </comment>
    <comment ref="C20" authorId="0" shapeId="0" xr:uid="{B0229539-1F3D-4010-AAD3-99D64E28FB73}">
      <text>
        <r>
          <rPr>
            <b/>
            <sz val="9"/>
            <color indexed="81"/>
            <rFont val="Tahoma"/>
            <family val="2"/>
          </rPr>
          <t>Dhivya Chandrasekaran:</t>
        </r>
        <r>
          <rPr>
            <sz val="9"/>
            <color indexed="81"/>
            <rFont val="Tahoma"/>
            <family val="2"/>
          </rPr>
          <t xml:space="preserve">
OS</t>
        </r>
      </text>
    </comment>
    <comment ref="B21" authorId="0" shapeId="0" xr:uid="{40E59275-10D2-4CBB-918B-90665528339D}">
      <text>
        <r>
          <rPr>
            <b/>
            <sz val="9"/>
            <color indexed="81"/>
            <rFont val="Tahoma"/>
            <family val="2"/>
          </rPr>
          <t>Dhivya Chandrasekaran:</t>
        </r>
        <r>
          <rPr>
            <sz val="9"/>
            <color indexed="81"/>
            <rFont val="Tahoma"/>
            <family val="2"/>
          </rPr>
          <t xml:space="preserve">
OS</t>
        </r>
      </text>
    </comment>
    <comment ref="C21" authorId="0" shapeId="0" xr:uid="{535CCCB8-9265-4EAC-B66F-953137D12EDF}">
      <text>
        <r>
          <rPr>
            <b/>
            <sz val="9"/>
            <color indexed="81"/>
            <rFont val="Tahoma"/>
            <family val="2"/>
          </rPr>
          <t>Dhivya Chandrasekaran:</t>
        </r>
        <r>
          <rPr>
            <sz val="9"/>
            <color indexed="81"/>
            <rFont val="Tahoma"/>
            <family val="2"/>
          </rPr>
          <t xml:space="preserve">
programming
</t>
        </r>
      </text>
    </comment>
    <comment ref="B22" authorId="0" shapeId="0" xr:uid="{26B03B17-C0A3-47E3-B31C-A9537909CE8D}">
      <text>
        <r>
          <rPr>
            <b/>
            <sz val="9"/>
            <color indexed="81"/>
            <rFont val="Tahoma"/>
            <family val="2"/>
          </rPr>
          <t>Dhivya Chandrasekaran:</t>
        </r>
        <r>
          <rPr>
            <sz val="9"/>
            <color indexed="81"/>
            <rFont val="Tahoma"/>
            <family val="2"/>
          </rPr>
          <t xml:space="preserve">
OS</t>
        </r>
      </text>
    </comment>
    <comment ref="C22" authorId="0" shapeId="0" xr:uid="{DE83E73E-2745-486A-8368-8B0B5C46906F}">
      <text>
        <r>
          <rPr>
            <b/>
            <sz val="9"/>
            <color indexed="81"/>
            <rFont val="Tahoma"/>
            <family val="2"/>
          </rPr>
          <t>Dhivya Chandrasekaran:</t>
        </r>
        <r>
          <rPr>
            <sz val="9"/>
            <color indexed="81"/>
            <rFont val="Tahoma"/>
            <family val="2"/>
          </rPr>
          <t xml:space="preserve">
OS</t>
        </r>
      </text>
    </comment>
    <comment ref="B23" authorId="0" shapeId="0" xr:uid="{1EDD38FE-FC60-4930-8B12-495AB886EC5F}">
      <text>
        <r>
          <rPr>
            <b/>
            <sz val="9"/>
            <color indexed="81"/>
            <rFont val="Tahoma"/>
            <family val="2"/>
          </rPr>
          <t>Dhivya Chandrasekaran:</t>
        </r>
        <r>
          <rPr>
            <sz val="9"/>
            <color indexed="81"/>
            <rFont val="Tahoma"/>
            <family val="2"/>
          </rPr>
          <t xml:space="preserve">
Database</t>
        </r>
      </text>
    </comment>
    <comment ref="C23" authorId="0" shapeId="0" xr:uid="{73E23F25-C82D-4C34-85C7-A9423FE7C514}">
      <text>
        <r>
          <rPr>
            <b/>
            <sz val="9"/>
            <color indexed="81"/>
            <rFont val="Tahoma"/>
            <family val="2"/>
          </rPr>
          <t>Dhivya Chandrasekaran:</t>
        </r>
        <r>
          <rPr>
            <sz val="9"/>
            <color indexed="81"/>
            <rFont val="Tahoma"/>
            <family val="2"/>
          </rPr>
          <t xml:space="preserve">
Database</t>
        </r>
      </text>
    </comment>
    <comment ref="B24" authorId="0" shapeId="0" xr:uid="{F68E958F-45F7-42DB-8906-446762256FD7}">
      <text>
        <r>
          <rPr>
            <b/>
            <sz val="9"/>
            <color indexed="81"/>
            <rFont val="Tahoma"/>
            <family val="2"/>
          </rPr>
          <t>Dhivya Chandrasekaran:</t>
        </r>
        <r>
          <rPr>
            <sz val="9"/>
            <color indexed="81"/>
            <rFont val="Tahoma"/>
            <family val="2"/>
          </rPr>
          <t xml:space="preserve">
database</t>
        </r>
      </text>
    </comment>
    <comment ref="C24" authorId="0" shapeId="0" xr:uid="{94E27156-92FC-4FFB-A219-006491EAF4AE}">
      <text>
        <r>
          <rPr>
            <b/>
            <sz val="9"/>
            <color indexed="81"/>
            <rFont val="Tahoma"/>
            <family val="2"/>
          </rPr>
          <t>Dhivya Chandrasekaran:</t>
        </r>
        <r>
          <rPr>
            <sz val="9"/>
            <color indexed="81"/>
            <rFont val="Tahoma"/>
            <family val="2"/>
          </rPr>
          <t xml:space="preserve">
Computer Architecture</t>
        </r>
      </text>
    </comment>
    <comment ref="B25" authorId="0" shapeId="0" xr:uid="{6A68B5AB-D628-41E3-ADD0-5D23B61DB999}">
      <text>
        <r>
          <rPr>
            <b/>
            <sz val="9"/>
            <color indexed="81"/>
            <rFont val="Tahoma"/>
            <family val="2"/>
          </rPr>
          <t>Dhivya Chandrasekaran:</t>
        </r>
        <r>
          <rPr>
            <sz val="9"/>
            <color indexed="81"/>
            <rFont val="Tahoma"/>
            <family val="2"/>
          </rPr>
          <t xml:space="preserve">
database</t>
        </r>
      </text>
    </comment>
    <comment ref="C25" authorId="0" shapeId="0" xr:uid="{103C2612-2990-4E43-B5B9-44B24785B864}">
      <text>
        <r>
          <rPr>
            <b/>
            <sz val="9"/>
            <color indexed="81"/>
            <rFont val="Tahoma"/>
            <family val="2"/>
          </rPr>
          <t>Dhivya Chandrasekaran:</t>
        </r>
        <r>
          <rPr>
            <sz val="9"/>
            <color indexed="81"/>
            <rFont val="Tahoma"/>
            <family val="2"/>
          </rPr>
          <t xml:space="preserve">
database</t>
        </r>
      </text>
    </comment>
    <comment ref="B26" authorId="0" shapeId="0" xr:uid="{EBB8359A-EEBF-42A3-8A5A-E39707910A3D}">
      <text>
        <r>
          <rPr>
            <b/>
            <sz val="9"/>
            <color indexed="81"/>
            <rFont val="Tahoma"/>
            <family val="2"/>
          </rPr>
          <t>Dhivya Chandrasekaran:</t>
        </r>
        <r>
          <rPr>
            <sz val="9"/>
            <color indexed="81"/>
            <rFont val="Tahoma"/>
            <family val="2"/>
          </rPr>
          <t xml:space="preserve">
computer architecture</t>
        </r>
      </text>
    </comment>
    <comment ref="C26" authorId="0" shapeId="0" xr:uid="{EF22156D-7548-496D-A696-4374B73B43C1}">
      <text>
        <r>
          <rPr>
            <b/>
            <sz val="9"/>
            <color indexed="81"/>
            <rFont val="Tahoma"/>
            <family val="2"/>
          </rPr>
          <t>Dhivya Chandrasekaran:</t>
        </r>
        <r>
          <rPr>
            <sz val="9"/>
            <color indexed="81"/>
            <rFont val="Tahoma"/>
            <family val="2"/>
          </rPr>
          <t xml:space="preserve">
computer architecture</t>
        </r>
      </text>
    </comment>
    <comment ref="B27" authorId="0" shapeId="0" xr:uid="{DD5B6565-F921-4210-A48B-4728CDC4A6CD}">
      <text>
        <r>
          <rPr>
            <b/>
            <sz val="9"/>
            <color indexed="81"/>
            <rFont val="Tahoma"/>
            <family val="2"/>
          </rPr>
          <t>Dhivya Chandrasekaran:</t>
        </r>
        <r>
          <rPr>
            <sz val="9"/>
            <color indexed="81"/>
            <rFont val="Tahoma"/>
            <family val="2"/>
          </rPr>
          <t xml:space="preserve">
database</t>
        </r>
      </text>
    </comment>
    <comment ref="C27" authorId="0" shapeId="0" xr:uid="{7F883DCB-E58C-472A-A8FA-59D25A53BD5A}">
      <text>
        <r>
          <rPr>
            <b/>
            <sz val="9"/>
            <color indexed="81"/>
            <rFont val="Tahoma"/>
            <family val="2"/>
          </rPr>
          <t>Dhivya Chandrasekaran:</t>
        </r>
        <r>
          <rPr>
            <sz val="9"/>
            <color indexed="81"/>
            <rFont val="Tahoma"/>
            <family val="2"/>
          </rPr>
          <t xml:space="preserve">
computer architecture</t>
        </r>
      </text>
    </comment>
    <comment ref="B28" authorId="0" shapeId="0" xr:uid="{72C18AFA-9DA1-4D54-9D5A-A1809A0ADC03}">
      <text>
        <r>
          <rPr>
            <b/>
            <sz val="9"/>
            <color indexed="81"/>
            <rFont val="Tahoma"/>
            <family val="2"/>
          </rPr>
          <t>Dhivya Chandrasekaran:</t>
        </r>
        <r>
          <rPr>
            <sz val="9"/>
            <color indexed="81"/>
            <rFont val="Tahoma"/>
            <family val="2"/>
          </rPr>
          <t xml:space="preserve">
computer architecture</t>
        </r>
      </text>
    </comment>
    <comment ref="C28" authorId="0" shapeId="0" xr:uid="{8D83F0A9-9B31-4D84-9AF9-C5871568577C}">
      <text>
        <r>
          <rPr>
            <b/>
            <sz val="9"/>
            <color indexed="81"/>
            <rFont val="Tahoma"/>
            <family val="2"/>
          </rPr>
          <t>Dhivya Chandrasekaran:</t>
        </r>
        <r>
          <rPr>
            <sz val="9"/>
            <color indexed="81"/>
            <rFont val="Tahoma"/>
            <family val="2"/>
          </rPr>
          <t xml:space="preserve">
computer architecture</t>
        </r>
      </text>
    </comment>
    <comment ref="B29" authorId="0" shapeId="0" xr:uid="{D45C3C01-0CBC-4D67-82BA-8A449A03EB5E}">
      <text>
        <r>
          <rPr>
            <b/>
            <sz val="9"/>
            <color indexed="81"/>
            <rFont val="Tahoma"/>
            <family val="2"/>
          </rPr>
          <t>Dhivya Chandrasekaran:</t>
        </r>
        <r>
          <rPr>
            <sz val="9"/>
            <color indexed="81"/>
            <rFont val="Tahoma"/>
            <family val="2"/>
          </rPr>
          <t xml:space="preserve">
pseudo code</t>
        </r>
      </text>
    </comment>
    <comment ref="C29" authorId="0" shapeId="0" xr:uid="{E3335F05-A393-426E-9715-E7DBB8019500}">
      <text>
        <r>
          <rPr>
            <b/>
            <sz val="9"/>
            <color indexed="81"/>
            <rFont val="Tahoma"/>
            <family val="2"/>
          </rPr>
          <t>Dhivya Chandrasekaran:</t>
        </r>
        <r>
          <rPr>
            <sz val="9"/>
            <color indexed="81"/>
            <rFont val="Tahoma"/>
            <family val="2"/>
          </rPr>
          <t xml:space="preserve">
pseudo code
</t>
        </r>
      </text>
    </comment>
    <comment ref="B30" authorId="0" shapeId="0" xr:uid="{30CDB3A4-167B-4206-8486-02A91E9DB85E}">
      <text>
        <r>
          <rPr>
            <b/>
            <sz val="9"/>
            <color indexed="81"/>
            <rFont val="Tahoma"/>
            <family val="2"/>
          </rPr>
          <t>Dhivya Chandrasekaran:</t>
        </r>
        <r>
          <rPr>
            <sz val="9"/>
            <color indexed="81"/>
            <rFont val="Tahoma"/>
            <family val="2"/>
          </rPr>
          <t xml:space="preserve">
psuedo code</t>
        </r>
      </text>
    </comment>
    <comment ref="C30" authorId="0" shapeId="0" xr:uid="{9710C8DD-D229-4644-9693-CCC833811E3E}">
      <text>
        <r>
          <rPr>
            <b/>
            <sz val="9"/>
            <color indexed="81"/>
            <rFont val="Tahoma"/>
            <family val="2"/>
          </rPr>
          <t>Dhivya Chandrasekaran:</t>
        </r>
        <r>
          <rPr>
            <sz val="9"/>
            <color indexed="81"/>
            <rFont val="Tahoma"/>
            <family val="2"/>
          </rPr>
          <t xml:space="preserve">
programming language</t>
        </r>
      </text>
    </comment>
    <comment ref="B31" authorId="0" shapeId="0" xr:uid="{F46A1EEF-0FF7-499A-B4F2-929232614F28}">
      <text>
        <r>
          <rPr>
            <b/>
            <sz val="9"/>
            <color indexed="81"/>
            <rFont val="Tahoma"/>
            <family val="2"/>
          </rPr>
          <t>Dhivya Chandrasekaran:</t>
        </r>
        <r>
          <rPr>
            <sz val="9"/>
            <color indexed="81"/>
            <rFont val="Tahoma"/>
            <family val="2"/>
          </rPr>
          <t xml:space="preserve">
psuedo code</t>
        </r>
      </text>
    </comment>
    <comment ref="C31" authorId="0" shapeId="0" xr:uid="{9CDDAA27-BDE7-4D1F-8453-0F4B4FD73124}">
      <text>
        <r>
          <rPr>
            <b/>
            <sz val="9"/>
            <color indexed="81"/>
            <rFont val="Tahoma"/>
            <family val="2"/>
          </rPr>
          <t>Dhivya Chandrasekaran:</t>
        </r>
        <r>
          <rPr>
            <sz val="9"/>
            <color indexed="81"/>
            <rFont val="Tahoma"/>
            <family val="2"/>
          </rPr>
          <t xml:space="preserve">
psuedo code</t>
        </r>
      </text>
    </comment>
    <comment ref="B32" authorId="0" shapeId="0" xr:uid="{D94C0697-FFBC-4A78-8124-FB0AE6BDCBC0}">
      <text>
        <r>
          <rPr>
            <b/>
            <sz val="9"/>
            <color indexed="81"/>
            <rFont val="Tahoma"/>
            <family val="2"/>
          </rPr>
          <t>Dhivya Chandrasekaran:</t>
        </r>
        <r>
          <rPr>
            <sz val="9"/>
            <color indexed="81"/>
            <rFont val="Tahoma"/>
            <family val="2"/>
          </rPr>
          <t xml:space="preserve">
programming language</t>
        </r>
      </text>
    </comment>
    <comment ref="C32" authorId="0" shapeId="0" xr:uid="{26CEEFD0-3F1E-4D9A-BA9D-B4BB8AC7080A}">
      <text>
        <r>
          <rPr>
            <b/>
            <sz val="9"/>
            <color indexed="81"/>
            <rFont val="Tahoma"/>
            <family val="2"/>
          </rPr>
          <t>Dhivya Chandrasekaran:</t>
        </r>
        <r>
          <rPr>
            <sz val="9"/>
            <color indexed="81"/>
            <rFont val="Tahoma"/>
            <family val="2"/>
          </rPr>
          <t xml:space="preserve">
programming language</t>
        </r>
      </text>
    </comment>
    <comment ref="B33" authorId="0" shapeId="0" xr:uid="{E808C5A0-6F4A-4C34-8288-9CB9538B5B2E}">
      <text>
        <r>
          <rPr>
            <b/>
            <sz val="9"/>
            <color indexed="81"/>
            <rFont val="Tahoma"/>
            <family val="2"/>
          </rPr>
          <t>Dhivya Chandrasekaran:</t>
        </r>
        <r>
          <rPr>
            <sz val="9"/>
            <color indexed="81"/>
            <rFont val="Tahoma"/>
            <family val="2"/>
          </rPr>
          <t xml:space="preserve">
psuedo code</t>
        </r>
      </text>
    </comment>
    <comment ref="C33" authorId="0" shapeId="0" xr:uid="{D3CA1C3C-6EC6-469D-99B1-F8C7670FC626}">
      <text>
        <r>
          <rPr>
            <b/>
            <sz val="9"/>
            <color indexed="81"/>
            <rFont val="Tahoma"/>
            <family val="2"/>
          </rPr>
          <t>Dhivya Chandrasekaran:</t>
        </r>
        <r>
          <rPr>
            <sz val="9"/>
            <color indexed="81"/>
            <rFont val="Tahoma"/>
            <family val="2"/>
          </rPr>
          <t xml:space="preserve">
programming language</t>
        </r>
      </text>
    </comment>
    <comment ref="B34" authorId="0" shapeId="0" xr:uid="{1F5CA193-6453-4CC1-B4AF-37E9DC6CD130}">
      <text>
        <r>
          <rPr>
            <b/>
            <sz val="9"/>
            <color indexed="81"/>
            <rFont val="Tahoma"/>
            <family val="2"/>
          </rPr>
          <t>Dhivya Chandrasekaran:</t>
        </r>
        <r>
          <rPr>
            <sz val="9"/>
            <color indexed="81"/>
            <rFont val="Tahoma"/>
            <family val="2"/>
          </rPr>
          <t xml:space="preserve">
programming language</t>
        </r>
      </text>
    </comment>
    <comment ref="C34" authorId="0" shapeId="0" xr:uid="{9482CC3E-39DB-46BB-913C-30F0B2CCC232}">
      <text>
        <r>
          <rPr>
            <b/>
            <sz val="9"/>
            <color indexed="81"/>
            <rFont val="Tahoma"/>
            <family val="2"/>
          </rPr>
          <t>Dhivya Chandrasekaran:</t>
        </r>
        <r>
          <rPr>
            <sz val="9"/>
            <color indexed="81"/>
            <rFont val="Tahoma"/>
            <family val="2"/>
          </rPr>
          <t xml:space="preserve">
programming language</t>
        </r>
      </text>
    </comment>
    <comment ref="B35" authorId="0" shapeId="0" xr:uid="{7D758BFC-67F6-4E24-B566-5C3E394ED6F4}">
      <text>
        <r>
          <rPr>
            <b/>
            <sz val="9"/>
            <color indexed="81"/>
            <rFont val="Tahoma"/>
            <family val="2"/>
          </rPr>
          <t>Dhivya Chandrasekaran:</t>
        </r>
        <r>
          <rPr>
            <sz val="9"/>
            <color indexed="81"/>
            <rFont val="Tahoma"/>
            <family val="2"/>
          </rPr>
          <t xml:space="preserve">
data analytics</t>
        </r>
      </text>
    </comment>
    <comment ref="C35" authorId="0" shapeId="0" xr:uid="{94887FE2-79D0-4095-BC47-17A1721399C7}">
      <text>
        <r>
          <rPr>
            <b/>
            <sz val="9"/>
            <color indexed="81"/>
            <rFont val="Tahoma"/>
            <family val="2"/>
          </rPr>
          <t>Dhivya Chandrasekaran:</t>
        </r>
        <r>
          <rPr>
            <sz val="9"/>
            <color indexed="81"/>
            <rFont val="Tahoma"/>
            <family val="2"/>
          </rPr>
          <t xml:space="preserve">
data analytics</t>
        </r>
      </text>
    </comment>
    <comment ref="B36" authorId="0" shapeId="0" xr:uid="{561D1010-756E-4CAA-A318-CAF325CD3FBE}">
      <text>
        <r>
          <rPr>
            <b/>
            <sz val="9"/>
            <color indexed="81"/>
            <rFont val="Tahoma"/>
            <family val="2"/>
          </rPr>
          <t>Dhivya Chandrasekaran:</t>
        </r>
        <r>
          <rPr>
            <sz val="9"/>
            <color indexed="81"/>
            <rFont val="Tahoma"/>
            <family val="2"/>
          </rPr>
          <t xml:space="preserve">
data analytics</t>
        </r>
      </text>
    </comment>
    <comment ref="C36" authorId="0" shapeId="0" xr:uid="{DC3AD42B-1194-4E6E-8E8E-4147AAD22F4B}">
      <text>
        <r>
          <rPr>
            <b/>
            <sz val="9"/>
            <color indexed="81"/>
            <rFont val="Tahoma"/>
            <family val="2"/>
          </rPr>
          <t>Dhivya Chandrasekaran:</t>
        </r>
        <r>
          <rPr>
            <sz val="9"/>
            <color indexed="81"/>
            <rFont val="Tahoma"/>
            <family val="2"/>
          </rPr>
          <t xml:space="preserve">
computer security
</t>
        </r>
      </text>
    </comment>
    <comment ref="B37" authorId="0" shapeId="0" xr:uid="{06A70979-286B-42DC-9AA6-F5EBFAA22BA7}">
      <text>
        <r>
          <rPr>
            <b/>
            <sz val="9"/>
            <color indexed="81"/>
            <rFont val="Tahoma"/>
            <family val="2"/>
          </rPr>
          <t>Dhivya Chandrasekaran:</t>
        </r>
        <r>
          <rPr>
            <sz val="9"/>
            <color indexed="81"/>
            <rFont val="Tahoma"/>
            <family val="2"/>
          </rPr>
          <t xml:space="preserve">
computer security
</t>
        </r>
      </text>
    </comment>
    <comment ref="C37" authorId="0" shapeId="0" xr:uid="{893A75F0-AA52-4E4E-B006-51C33F3D33A3}">
      <text>
        <r>
          <rPr>
            <b/>
            <sz val="9"/>
            <color indexed="81"/>
            <rFont val="Tahoma"/>
            <family val="2"/>
          </rPr>
          <t>Dhivya Chandrasekaran:</t>
        </r>
        <r>
          <rPr>
            <sz val="9"/>
            <color indexed="81"/>
            <rFont val="Tahoma"/>
            <family val="2"/>
          </rPr>
          <t xml:space="preserve">
computer security</t>
        </r>
      </text>
    </comment>
    <comment ref="B38" authorId="0" shapeId="0" xr:uid="{07574477-FD6F-45B5-A55A-A28280BE32DD}">
      <text>
        <r>
          <rPr>
            <b/>
            <sz val="9"/>
            <color indexed="81"/>
            <rFont val="Tahoma"/>
            <family val="2"/>
          </rPr>
          <t>Dhivya Chandrasekaran:</t>
        </r>
        <r>
          <rPr>
            <sz val="9"/>
            <color indexed="81"/>
            <rFont val="Tahoma"/>
            <family val="2"/>
          </rPr>
          <t xml:space="preserve">
computer security</t>
        </r>
      </text>
    </comment>
    <comment ref="C38" authorId="0" shapeId="0" xr:uid="{A03A7536-3329-4F62-BD14-CEB72E8210BE}">
      <text>
        <r>
          <rPr>
            <b/>
            <sz val="9"/>
            <color indexed="81"/>
            <rFont val="Tahoma"/>
            <family val="2"/>
          </rPr>
          <t>Dhivya Chandrasekaran:</t>
        </r>
        <r>
          <rPr>
            <sz val="9"/>
            <color indexed="81"/>
            <rFont val="Tahoma"/>
            <family val="2"/>
          </rPr>
          <t xml:space="preserve">
data analytics</t>
        </r>
      </text>
    </comment>
    <comment ref="B39" authorId="0" shapeId="0" xr:uid="{4D2CDFD4-5C61-47C1-81B4-4C520F69F3DC}">
      <text>
        <r>
          <rPr>
            <b/>
            <sz val="9"/>
            <color indexed="81"/>
            <rFont val="Tahoma"/>
            <family val="2"/>
          </rPr>
          <t>Dhivya Chandrasekaran:</t>
        </r>
        <r>
          <rPr>
            <sz val="9"/>
            <color indexed="81"/>
            <rFont val="Tahoma"/>
            <family val="2"/>
          </rPr>
          <t xml:space="preserve">
computer virus</t>
        </r>
      </text>
    </comment>
    <comment ref="C39" authorId="0" shapeId="0" xr:uid="{B747A95C-71D9-40CD-A1D3-15C5588600F9}">
      <text>
        <r>
          <rPr>
            <b/>
            <sz val="9"/>
            <color indexed="81"/>
            <rFont val="Tahoma"/>
            <family val="2"/>
          </rPr>
          <t>Dhivya Chandrasekaran:</t>
        </r>
        <r>
          <rPr>
            <sz val="9"/>
            <color indexed="81"/>
            <rFont val="Tahoma"/>
            <family val="2"/>
          </rPr>
          <t xml:space="preserve">
computer virus</t>
        </r>
      </text>
    </comment>
    <comment ref="B40" authorId="0" shapeId="0" xr:uid="{EE5999BF-96CA-41E8-92A4-CC4D51073112}">
      <text>
        <r>
          <rPr>
            <b/>
            <sz val="9"/>
            <color indexed="81"/>
            <rFont val="Tahoma"/>
            <family val="2"/>
          </rPr>
          <t>Dhivya Chandrasekaran:</t>
        </r>
        <r>
          <rPr>
            <sz val="9"/>
            <color indexed="81"/>
            <rFont val="Tahoma"/>
            <family val="2"/>
          </rPr>
          <t xml:space="preserve">
cloud computing</t>
        </r>
      </text>
    </comment>
    <comment ref="C40" authorId="0" shapeId="0" xr:uid="{124DE78D-B52A-4B9C-A224-7EF8CE64C524}">
      <text>
        <r>
          <rPr>
            <b/>
            <sz val="9"/>
            <color indexed="81"/>
            <rFont val="Tahoma"/>
            <family val="2"/>
          </rPr>
          <t>Dhivya Chandrasekaran:</t>
        </r>
        <r>
          <rPr>
            <sz val="9"/>
            <color indexed="81"/>
            <rFont val="Tahoma"/>
            <family val="2"/>
          </rPr>
          <t xml:space="preserve">
computer virus</t>
        </r>
      </text>
    </comment>
    <comment ref="B41" authorId="0" shapeId="0" xr:uid="{9FCD9B30-802E-4F8E-8D93-E07A4F0591F8}">
      <text>
        <r>
          <rPr>
            <b/>
            <sz val="9"/>
            <color indexed="81"/>
            <rFont val="Tahoma"/>
            <family val="2"/>
          </rPr>
          <t>Dhivya Chandrasekaran:</t>
        </r>
        <r>
          <rPr>
            <sz val="9"/>
            <color indexed="81"/>
            <rFont val="Tahoma"/>
            <family val="2"/>
          </rPr>
          <t xml:space="preserve">
cloud computing</t>
        </r>
      </text>
    </comment>
    <comment ref="C41" authorId="0" shapeId="0" xr:uid="{57E58927-B566-45AC-BE5E-7CAE783CFD23}">
      <text>
        <r>
          <rPr>
            <b/>
            <sz val="9"/>
            <color indexed="81"/>
            <rFont val="Tahoma"/>
            <family val="2"/>
          </rPr>
          <t>Dhivya Chandrasekaran:</t>
        </r>
        <r>
          <rPr>
            <sz val="9"/>
            <color indexed="81"/>
            <rFont val="Tahoma"/>
            <family val="2"/>
          </rPr>
          <t xml:space="preserve">
cloud computing</t>
        </r>
      </text>
    </comment>
    <comment ref="B42" authorId="0" shapeId="0" xr:uid="{16E4BBB7-72AE-4272-9332-FCE14DC0A983}">
      <text>
        <r>
          <rPr>
            <b/>
            <sz val="9"/>
            <color indexed="81"/>
            <rFont val="Tahoma"/>
            <family val="2"/>
          </rPr>
          <t>Dhivya Chandrasekaran:</t>
        </r>
        <r>
          <rPr>
            <sz val="9"/>
            <color indexed="81"/>
            <rFont val="Tahoma"/>
            <family val="2"/>
          </rPr>
          <t xml:space="preserve">
cloud computing</t>
        </r>
      </text>
    </comment>
    <comment ref="C42" authorId="0" shapeId="0" xr:uid="{F68CF11B-68FC-48F5-AE4E-BFF2FDA1A895}">
      <text>
        <r>
          <rPr>
            <b/>
            <sz val="9"/>
            <color indexed="81"/>
            <rFont val="Tahoma"/>
            <family val="2"/>
          </rPr>
          <t>Dhivya Chandrasekaran:</t>
        </r>
        <r>
          <rPr>
            <sz val="9"/>
            <color indexed="81"/>
            <rFont val="Tahoma"/>
            <family val="2"/>
          </rPr>
          <t xml:space="preserve">
cloud computing</t>
        </r>
      </text>
    </comment>
    <comment ref="B43" authorId="0" shapeId="0" xr:uid="{0F22957D-4DD6-4A0D-9F11-8CED9AC64B6B}">
      <text>
        <r>
          <rPr>
            <b/>
            <sz val="9"/>
            <color indexed="81"/>
            <rFont val="Tahoma"/>
            <family val="2"/>
          </rPr>
          <t>Dhivya Chandrasekaran:</t>
        </r>
        <r>
          <rPr>
            <sz val="9"/>
            <color indexed="81"/>
            <rFont val="Tahoma"/>
            <family val="2"/>
          </rPr>
          <t xml:space="preserve">
cloud computing</t>
        </r>
      </text>
    </comment>
    <comment ref="C43" authorId="0" shapeId="0" xr:uid="{FD5CEDB8-4503-4016-BA5D-9AA185422018}">
      <text>
        <r>
          <rPr>
            <b/>
            <sz val="9"/>
            <color indexed="81"/>
            <rFont val="Tahoma"/>
            <family val="2"/>
          </rPr>
          <t>Dhivya Chandrasekaran:</t>
        </r>
        <r>
          <rPr>
            <sz val="9"/>
            <color indexed="81"/>
            <rFont val="Tahoma"/>
            <family val="2"/>
          </rPr>
          <t xml:space="preserve">
computer virus</t>
        </r>
      </text>
    </comment>
    <comment ref="B44" authorId="0" shapeId="0" xr:uid="{EBA31C2D-7025-451C-87ED-D9F73946610F}">
      <text>
        <r>
          <rPr>
            <b/>
            <sz val="9"/>
            <color indexed="81"/>
            <rFont val="Tahoma"/>
            <family val="2"/>
          </rPr>
          <t>Dhivya Chandrasekaran:</t>
        </r>
        <r>
          <rPr>
            <sz val="9"/>
            <color indexed="81"/>
            <rFont val="Tahoma"/>
            <family val="2"/>
          </rPr>
          <t xml:space="preserve">
computer virus</t>
        </r>
      </text>
    </comment>
    <comment ref="C44" authorId="0" shapeId="0" xr:uid="{31EE3A30-C8AE-4223-B4C5-B8705842FA55}">
      <text>
        <r>
          <rPr>
            <b/>
            <sz val="9"/>
            <color indexed="81"/>
            <rFont val="Tahoma"/>
            <family val="2"/>
          </rPr>
          <t>Dhivya Chandrasekaran:</t>
        </r>
        <r>
          <rPr>
            <sz val="9"/>
            <color indexed="81"/>
            <rFont val="Tahoma"/>
            <family val="2"/>
          </rPr>
          <t xml:space="preserve">
computer virus</t>
        </r>
      </text>
    </comment>
    <comment ref="B45" authorId="0" shapeId="0" xr:uid="{46C1D49B-98E0-4F6A-91F0-6761ECD60A59}">
      <text>
        <r>
          <rPr>
            <b/>
            <sz val="9"/>
            <color indexed="81"/>
            <rFont val="Tahoma"/>
            <family val="2"/>
          </rPr>
          <t>Dhivya Chandrasekaran:</t>
        </r>
        <r>
          <rPr>
            <sz val="9"/>
            <color indexed="81"/>
            <rFont val="Tahoma"/>
            <family val="2"/>
          </rPr>
          <t xml:space="preserve">
server</t>
        </r>
      </text>
    </comment>
    <comment ref="C45" authorId="0" shapeId="0" xr:uid="{28A960AA-4CBA-475C-9AD5-F6F347EB204D}">
      <text>
        <r>
          <rPr>
            <b/>
            <sz val="9"/>
            <color indexed="81"/>
            <rFont val="Tahoma"/>
            <family val="2"/>
          </rPr>
          <t>Dhivya Chandrasekaran:</t>
        </r>
        <r>
          <rPr>
            <sz val="9"/>
            <color indexed="81"/>
            <rFont val="Tahoma"/>
            <family val="2"/>
          </rPr>
          <t xml:space="preserve">
server</t>
        </r>
      </text>
    </comment>
    <comment ref="B46" authorId="0" shapeId="0" xr:uid="{786562B8-0560-424E-A057-AD6769EAD715}">
      <text>
        <r>
          <rPr>
            <b/>
            <sz val="9"/>
            <color indexed="81"/>
            <rFont val="Tahoma"/>
            <family val="2"/>
          </rPr>
          <t>Dhivya Chandrasekaran:</t>
        </r>
        <r>
          <rPr>
            <sz val="9"/>
            <color indexed="81"/>
            <rFont val="Tahoma"/>
            <family val="2"/>
          </rPr>
          <t xml:space="preserve">
server</t>
        </r>
      </text>
    </comment>
    <comment ref="C46" authorId="0" shapeId="0" xr:uid="{E0E098D0-4D12-44FF-9B31-6C8E353FF912}">
      <text>
        <r>
          <rPr>
            <b/>
            <sz val="9"/>
            <color indexed="81"/>
            <rFont val="Tahoma"/>
            <family val="2"/>
          </rPr>
          <t>Dhivya Chandrasekaran:</t>
        </r>
        <r>
          <rPr>
            <sz val="9"/>
            <color indexed="81"/>
            <rFont val="Tahoma"/>
            <family val="2"/>
          </rPr>
          <t xml:space="preserve">
server</t>
        </r>
      </text>
    </comment>
    <comment ref="B47" authorId="0" shapeId="0" xr:uid="{EED0D9F5-EF7D-4839-A9CD-39080E9C4309}">
      <text>
        <r>
          <rPr>
            <b/>
            <sz val="9"/>
            <color indexed="81"/>
            <rFont val="Tahoma"/>
            <family val="2"/>
          </rPr>
          <t>Dhivya Chandrasekaran:</t>
        </r>
        <r>
          <rPr>
            <sz val="9"/>
            <color indexed="81"/>
            <rFont val="Tahoma"/>
            <family val="2"/>
          </rPr>
          <t xml:space="preserve">
firewall</t>
        </r>
      </text>
    </comment>
    <comment ref="C47" authorId="0" shapeId="0" xr:uid="{253029FD-2AEE-4A28-AB91-6BE50F894804}">
      <text>
        <r>
          <rPr>
            <b/>
            <sz val="9"/>
            <color indexed="81"/>
            <rFont val="Tahoma"/>
            <family val="2"/>
          </rPr>
          <t>Dhivya Chandrasekaran:</t>
        </r>
        <r>
          <rPr>
            <sz val="9"/>
            <color indexed="81"/>
            <rFont val="Tahoma"/>
            <family val="2"/>
          </rPr>
          <t xml:space="preserve">
firewall</t>
        </r>
      </text>
    </comment>
    <comment ref="B48" authorId="0" shapeId="0" xr:uid="{8C02E86A-0E0A-4888-A805-4C698FF73B1A}">
      <text>
        <r>
          <rPr>
            <b/>
            <sz val="9"/>
            <color indexed="81"/>
            <rFont val="Tahoma"/>
            <family val="2"/>
          </rPr>
          <t>Dhivya Chandrasekaran:</t>
        </r>
        <r>
          <rPr>
            <sz val="9"/>
            <color indexed="81"/>
            <rFont val="Tahoma"/>
            <family val="2"/>
          </rPr>
          <t xml:space="preserve">
firewall</t>
        </r>
      </text>
    </comment>
    <comment ref="C48" authorId="0" shapeId="0" xr:uid="{8EAC4DB4-4259-4FA1-BF9A-7EB891AA13D1}">
      <text>
        <r>
          <rPr>
            <b/>
            <sz val="9"/>
            <color indexed="81"/>
            <rFont val="Tahoma"/>
            <family val="2"/>
          </rPr>
          <t>Dhivya Chandrasekaran:</t>
        </r>
        <r>
          <rPr>
            <sz val="9"/>
            <color indexed="81"/>
            <rFont val="Tahoma"/>
            <family val="2"/>
          </rPr>
          <t xml:space="preserve">
firewall
</t>
        </r>
      </text>
    </comment>
    <comment ref="B49" authorId="0" shapeId="0" xr:uid="{7AC63081-A2C5-4E36-AA2B-25A8AE0D95DD}">
      <text>
        <r>
          <rPr>
            <b/>
            <sz val="9"/>
            <color indexed="81"/>
            <rFont val="Tahoma"/>
            <family val="2"/>
          </rPr>
          <t>Dhivya Chandrasekaran:</t>
        </r>
        <r>
          <rPr>
            <sz val="9"/>
            <color indexed="81"/>
            <rFont val="Tahoma"/>
            <family val="2"/>
          </rPr>
          <t xml:space="preserve">
servert</t>
        </r>
      </text>
    </comment>
    <comment ref="C49" authorId="0" shapeId="0" xr:uid="{F85C9BB5-E29F-4C9C-B05C-06C550239E3B}">
      <text>
        <r>
          <rPr>
            <b/>
            <sz val="9"/>
            <color indexed="81"/>
            <rFont val="Tahoma"/>
            <family val="2"/>
          </rPr>
          <t>Dhivya Chandrasekaran:</t>
        </r>
        <r>
          <rPr>
            <sz val="9"/>
            <color indexed="81"/>
            <rFont val="Tahoma"/>
            <family val="2"/>
          </rPr>
          <t xml:space="preserve">
firewall</t>
        </r>
      </text>
    </comment>
    <comment ref="B50" authorId="0" shapeId="0" xr:uid="{3831890D-8717-48AF-A67E-4AAEEA87F5EC}">
      <text>
        <r>
          <rPr>
            <b/>
            <sz val="9"/>
            <color indexed="81"/>
            <rFont val="Tahoma"/>
            <family val="2"/>
          </rPr>
          <t>Dhivya Chandrasekaran:</t>
        </r>
        <r>
          <rPr>
            <sz val="9"/>
            <color indexed="81"/>
            <rFont val="Tahoma"/>
            <family val="2"/>
          </rPr>
          <t xml:space="preserve">
server</t>
        </r>
      </text>
    </comment>
    <comment ref="C50" authorId="0" shapeId="0" xr:uid="{F834CA45-0970-4505-8798-CD9716DD65B8}">
      <text>
        <r>
          <rPr>
            <b/>
            <sz val="9"/>
            <color indexed="81"/>
            <rFont val="Tahoma"/>
            <family val="2"/>
          </rPr>
          <t>Dhivya Chandrasekaran:</t>
        </r>
        <r>
          <rPr>
            <sz val="9"/>
            <color indexed="81"/>
            <rFont val="Tahoma"/>
            <family val="2"/>
          </rPr>
          <t xml:space="preserve">
firewall</t>
        </r>
      </text>
    </comment>
    <comment ref="B51" authorId="0" shapeId="0" xr:uid="{49180E9C-84EF-499D-9D41-69CCDD69B99F}">
      <text>
        <r>
          <rPr>
            <b/>
            <sz val="9"/>
            <color indexed="81"/>
            <rFont val="Tahoma"/>
            <family val="2"/>
          </rPr>
          <t>Dhivya Chandrasekaran:</t>
        </r>
        <r>
          <rPr>
            <sz val="9"/>
            <color indexed="81"/>
            <rFont val="Tahoma"/>
            <family val="2"/>
          </rPr>
          <t xml:space="preserve">
outlier</t>
        </r>
      </text>
    </comment>
    <comment ref="C51" authorId="0" shapeId="0" xr:uid="{ED8EDC62-6409-4327-91D5-45FD0A20DED3}">
      <text>
        <r>
          <rPr>
            <b/>
            <sz val="9"/>
            <color indexed="81"/>
            <rFont val="Tahoma"/>
            <family val="2"/>
          </rPr>
          <t>Dhivya Chandrasekaran:</t>
        </r>
        <r>
          <rPr>
            <sz val="9"/>
            <color indexed="81"/>
            <rFont val="Tahoma"/>
            <family val="2"/>
          </rPr>
          <t xml:space="preserve">
outlier
</t>
        </r>
      </text>
    </comment>
  </commentList>
</comments>
</file>

<file path=xl/sharedStrings.xml><?xml version="1.0" encoding="utf-8"?>
<sst xmlns="http://schemas.openxmlformats.org/spreadsheetml/2006/main" count="763" uniqueCount="183">
  <si>
    <t>Universal Encoder</t>
  </si>
  <si>
    <t>Sno</t>
  </si>
  <si>
    <t>Principles and methods in the design and implementation of various data structures</t>
  </si>
  <si>
    <t>Subject</t>
  </si>
  <si>
    <t>Data Structures</t>
  </si>
  <si>
    <t>Apply various data structures such as stack, queue, hash table, priority queue, binary search tree, graph and string to solve programming challenges.</t>
  </si>
  <si>
    <t>Learn some sorting and search algorithms and understand how to choose sorting methods for different input data type</t>
  </si>
  <si>
    <t>Learn about Data structures, its types and significance in computing</t>
  </si>
  <si>
    <t>LO - 1</t>
  </si>
  <si>
    <t>LO -2</t>
  </si>
  <si>
    <t>Understand the basic concepts of relational database design and development</t>
  </si>
  <si>
    <t>Describe entity relationship model and relational data model</t>
  </si>
  <si>
    <t>Understand concepts of relational algebra and relational calculus</t>
  </si>
  <si>
    <t>Describe various operations in relational algebra</t>
  </si>
  <si>
    <t>Learn SQL programming at the basic level, intermediate level and advanced levels</t>
  </si>
  <si>
    <t>Perform various operations like create, manipulate, query and back up the databases.</t>
  </si>
  <si>
    <t xml:space="preserve">Wikipedia </t>
  </si>
  <si>
    <t>Database Management</t>
  </si>
  <si>
    <t>Grasp the concepts and features of mobile computing technologies and applications</t>
  </si>
  <si>
    <t>Understand the requirements of Mobile programming environment</t>
  </si>
  <si>
    <t>Identify the hardware, software and user interface challenges of developing mobile applications for different devices</t>
  </si>
  <si>
    <t>Learn about basic methods, tools and techniques for developing Apps</t>
  </si>
  <si>
    <t>Work in teams and collaborate with classmates to develop a major mobile programming project</t>
  </si>
  <si>
    <t>Develop working prototypes of working systems for various uses in daily lives.</t>
  </si>
  <si>
    <t>Mobile Computing</t>
  </si>
  <si>
    <t>Solve enumeration problems including selections, arrangements, binomial theorem and derangements</t>
  </si>
  <si>
    <t>Study about recurrence relations, generating function and operations on them.</t>
  </si>
  <si>
    <t>Complete easy proofs using graph theory  and trees</t>
  </si>
  <si>
    <t>Give an understanding of graphs and trees, which are widely used in software.</t>
  </si>
  <si>
    <t>Discrete Mathematics</t>
  </si>
  <si>
    <t>Apply combinatorial and graph theoretical concepts to understand Computer Science concepts and apply them to solve problems</t>
  </si>
  <si>
    <t>Describe basic concepts like line configuration and topology</t>
  </si>
  <si>
    <t>Define and describe the properities of various layers in a computer network</t>
  </si>
  <si>
    <t>Develop and master understanding of algorithms used by operating systems for various
purposes.</t>
  </si>
  <si>
    <t>Use appropriate programming languages to develop and maintain program code to design specifications</t>
  </si>
  <si>
    <t>Computer Networks</t>
  </si>
  <si>
    <t>Operating Systems</t>
  </si>
  <si>
    <t>design valid, well-formed, scalable, and meaningful pages using emerging technologies.</t>
  </si>
  <si>
    <t>use appropriate programming languages to develop and maintain effective user interfaces</t>
  </si>
  <si>
    <t>Web programming</t>
  </si>
  <si>
    <t>develop and implement Database Driven Websites.</t>
  </si>
  <si>
    <t>develop and implement client-side and server-side scripting language programs.</t>
  </si>
  <si>
    <t>apply knowledge of client-server architecture and protocols to support the development, deployment, and maintenance of programs</t>
  </si>
  <si>
    <t>Describe the basic components of an Entity-Relationship Model, relational database model and the process of normalizing data</t>
  </si>
  <si>
    <t>identify the local data storage options and remote access database options available for use with mobile applications</t>
  </si>
  <si>
    <t>Describe the various methods of saving, retrieving and loading data</t>
  </si>
  <si>
    <t>A program can be a plan of how to do something</t>
  </si>
  <si>
    <t>Simple English Wikipedia / Mirriam Webster -Dictionary Definition</t>
  </si>
  <si>
    <t>Human</t>
  </si>
  <si>
    <t>Word2vec (trained on computer science corpus)</t>
  </si>
  <si>
    <t>Atish Algorithm</t>
  </si>
  <si>
    <t>Word2vec</t>
  </si>
  <si>
    <t>BERT</t>
  </si>
  <si>
    <t>Variations of BERT</t>
  </si>
  <si>
    <t>a formal language comprising a set of instructions that produce various kinds of output.</t>
  </si>
  <si>
    <t>a type of written language that tells computers what to do in order to work.</t>
  </si>
  <si>
    <t>various high-level languages used for computer programs</t>
  </si>
  <si>
    <t>The process of discovering, interpreting, and communicating significant patterns in data to get meaningful information.</t>
  </si>
  <si>
    <t>a branch of information technology which is intended to protect computers. </t>
  </si>
  <si>
    <t>The study of computation and information. </t>
  </si>
  <si>
    <t>The study of manipulating, managing, transforming and encoding information.</t>
  </si>
  <si>
    <t>A branch of science that deals with the theory of computation or the design of computers</t>
  </si>
  <si>
    <t>Unique Sentences</t>
  </si>
  <si>
    <t>A plan of how to do something</t>
  </si>
  <si>
    <t>A finite sequence of well-defined, computer-implementable instructions, typically to solve a class of problems or to perform a computation</t>
  </si>
  <si>
    <t>A specific set of instructions or steps on how to complete a task.</t>
  </si>
  <si>
    <t>A procedure for solving a mathematical problem in a finite number of steps that frequently involves repetition of an operation</t>
  </si>
  <si>
    <t>A set of instructions used to control the behavior of a machine.</t>
  </si>
  <si>
    <t>A sequence of coded instructions that can be inserted into a mechanism</t>
  </si>
  <si>
    <t>A data organization, management, and storage format that enables efficient access and modification.</t>
  </si>
  <si>
    <t>The organization and implementation of values and information.</t>
  </si>
  <si>
    <t>Various methods or formats for organizing data in a computer</t>
  </si>
  <si>
    <t>The intelligence demonstrated by machines, unlike the natural intelligence displayed by humans and animals.</t>
  </si>
  <si>
    <t>The ability of a computer program or a machine to think and learn.</t>
  </si>
  <si>
    <t>A branch of computer science dealing with the simulation of intelligent behavior in computers</t>
  </si>
  <si>
    <t>The process of designing and building an executable computer program to accomplish a specific computing result.</t>
  </si>
  <si>
    <t>The process of telling a computer to do certain things by giving it instructions.</t>
  </si>
  <si>
    <t>The process of preparing an instructional program for a device</t>
  </si>
  <si>
    <t>A system software that manages computer hardware, software resources, and provides common services for computer programs.</t>
  </si>
  <si>
    <t>A group of computer programs, including device drivers, kernels, and other software that lets people interact with a computer.</t>
  </si>
  <si>
    <t>A software that controls the operation of a computer and directs the processing of programs</t>
  </si>
  <si>
    <t>An organized collection of data, generally stored and accessed electronically from a computer system. </t>
  </si>
  <si>
    <t>A system for storing and taking care of data</t>
  </si>
  <si>
    <t>A large collection of data organized especially for rapid search and retrieval</t>
  </si>
  <si>
    <t>A set of rules and methods that describe the functionality, organization, and implementation of computer systems.</t>
  </si>
  <si>
    <t>The conceptual design and fundamental operational structure of a computer system.</t>
  </si>
  <si>
    <t>The manner in which the components of a computer or computer system are organized and integrated</t>
  </si>
  <si>
    <t>An informal high-level description of the operating principle of a computer program or other algorithm.</t>
  </si>
  <si>
    <t>A description of the source code of a computer program or an algorithm in a language easily understood by humans.</t>
  </si>
  <si>
    <t>A program code unrelated to the hardware of a particular computer and requiring conversion to the code used by the computer before the program can be used.</t>
  </si>
  <si>
    <t>The discovery, interpretation, and communication of meaningful patterns in data.</t>
  </si>
  <si>
    <t>The protection of computer systems and networks from the theft of or damage to their hardware, software, or electronic data.</t>
  </si>
  <si>
    <t>A type of computer program that, when executed, replicates itself by modifying other computer programs and inserting its own code.</t>
  </si>
  <si>
    <t>A branch of information technology which is intended to protect computers. </t>
  </si>
  <si>
    <t>A program that is able to copy itself when it is run and can also  execute instructions that cause harm.</t>
  </si>
  <si>
    <t>A computer program that is usually disguised as an innocuous program or file, that often produces copies of itself and inserts them into other programs performing a malicious action</t>
  </si>
  <si>
    <t>Computing services provided by a company or place outside of where they are being used.</t>
  </si>
  <si>
    <t>The practice of storing regularly used computer data on multiple servers that can be accessed through the Internet</t>
  </si>
  <si>
    <t>The on-demand availability of computer system resources, especially data storage (cloud storage) and computing power, without direct active management by the user.</t>
  </si>
  <si>
    <t>A piece of computer hardware or software that provides functionality for other programs or devices, called "clients".</t>
  </si>
  <si>
    <t>A computer that serves many kinds of information to a user or client machine.</t>
  </si>
  <si>
    <t>A computer in a network that is used to provide services to other computers in the network</t>
  </si>
  <si>
    <t>A network security system that monitors and controls incoming and outgoing network traffic based on predetermined security rules.</t>
  </si>
  <si>
    <t>A piece of software that monitors the network traffic between the inside and outside.</t>
  </si>
  <si>
    <t>A computer hardware or software that prevents unauthorized access to private data by outside computer users</t>
  </si>
  <si>
    <t>A computer that serves many kinds of information to a user or client machine.</t>
  </si>
  <si>
    <t>A data point that differs significantly from other observations.</t>
  </si>
  <si>
    <t>A statistical observation that is markedly different in value from the others of the sample</t>
  </si>
  <si>
    <t>The on-demand availability of computer system resources, especially data storage and computing power, without direct active management by the user.</t>
  </si>
  <si>
    <t>Actual</t>
  </si>
  <si>
    <t>Similar</t>
  </si>
  <si>
    <t>Disimilar</t>
  </si>
  <si>
    <t>Number of results obtained</t>
  </si>
  <si>
    <t>A14N7TK3CEQVAE</t>
  </si>
  <si>
    <t>A1LA71INO16FVS</t>
  </si>
  <si>
    <t>A1TVA2HKD0AWKF</t>
  </si>
  <si>
    <t>A1V9MN88VQ1LEB</t>
  </si>
  <si>
    <t>A1ZU3FI5SSS420</t>
  </si>
  <si>
    <t>A232DYGFQXUCS8</t>
  </si>
  <si>
    <t>A247TCDIBB07JC</t>
  </si>
  <si>
    <t>A2B6WQG0A9CKXQ</t>
  </si>
  <si>
    <t>A2DC6TG86OSCRK</t>
  </si>
  <si>
    <t>A2HHIBGZ7HDJZS</t>
  </si>
  <si>
    <t>A2V4XEI2TNQ8AX</t>
  </si>
  <si>
    <t>A386AUYQRP1D1C</t>
  </si>
  <si>
    <t>A3FJEDG1UGCCJ8</t>
  </si>
  <si>
    <t>A3IGUJKIBP843</t>
  </si>
  <si>
    <t>A6T1L39KBP408</t>
  </si>
  <si>
    <t>AQB0TQPOGOFQE</t>
  </si>
  <si>
    <t>AT4V8U3Y701KC</t>
  </si>
  <si>
    <t>ATLK237BEQCKI</t>
  </si>
  <si>
    <t>AFDWXY4ZACVQM</t>
  </si>
  <si>
    <t>A1RK5KQQ320OH4</t>
  </si>
  <si>
    <t>A1GNPQ5LM6YY5I</t>
  </si>
  <si>
    <t>A2WP7VGBDOW9HP</t>
  </si>
  <si>
    <t>A38KAJTK573OIR</t>
  </si>
  <si>
    <t>A1TYDMLNJHAVCY</t>
  </si>
  <si>
    <t>2</t>
  </si>
  <si>
    <t>3</t>
  </si>
  <si>
    <t>4</t>
  </si>
  <si>
    <t>5</t>
  </si>
  <si>
    <t>Final Similarity</t>
  </si>
  <si>
    <t>Computer Science</t>
  </si>
  <si>
    <t>Program</t>
  </si>
  <si>
    <t>Algorithm</t>
  </si>
  <si>
    <t>Data Structure</t>
  </si>
  <si>
    <t>Artificial Intelligence</t>
  </si>
  <si>
    <t>Computer Programming</t>
  </si>
  <si>
    <t>Database</t>
  </si>
  <si>
    <t>Computer Architecture</t>
  </si>
  <si>
    <t>Psuedo code</t>
  </si>
  <si>
    <t>Programming Language</t>
  </si>
  <si>
    <t>Data analytics</t>
  </si>
  <si>
    <t>Computer Security</t>
  </si>
  <si>
    <t>Computer Virus</t>
  </si>
  <si>
    <t>Cloud computing</t>
  </si>
  <si>
    <t>Server</t>
  </si>
  <si>
    <t>Firewall</t>
  </si>
  <si>
    <t>Outlier</t>
  </si>
  <si>
    <t>DSCS</t>
  </si>
  <si>
    <t>word2vec</t>
  </si>
  <si>
    <t>Glove</t>
  </si>
  <si>
    <t>Pearson's Correlation</t>
  </si>
  <si>
    <t>word2vec + CS Corpus</t>
  </si>
  <si>
    <t>Glove + CS Corpus</t>
  </si>
  <si>
    <t>STS - test</t>
  </si>
  <si>
    <t>SICK - Test</t>
  </si>
  <si>
    <t>Spearman's Correlation</t>
  </si>
  <si>
    <t>BERT large + NLI + Mean Pooling</t>
  </si>
  <si>
    <t>BERT base + NLI + Mean Pooling</t>
  </si>
  <si>
    <t xml:space="preserve">RoBERTa large + NLI + Mean Pooling </t>
  </si>
  <si>
    <t>RoBERTa base + NLI + Mean Pooling</t>
  </si>
  <si>
    <t>BERT large + NLI + STSB+ Mean Pooling</t>
  </si>
  <si>
    <t>BERT base + NLI +  STSB+ Mean Pooling</t>
  </si>
  <si>
    <t>RoBERTa large + NLI +  STSB+ Mean Pooling</t>
  </si>
  <si>
    <t>RoBERTa base + NLI +  STSB+ Mean Pooling</t>
  </si>
  <si>
    <t>Unsupervised</t>
  </si>
  <si>
    <t>Partially supervised</t>
  </si>
  <si>
    <t>Supervised</t>
  </si>
  <si>
    <t>ALBERT xxlarge + NLI + Mean Pooling</t>
  </si>
  <si>
    <t>ALBERT xlarge + NLI + Mean Pooling</t>
  </si>
  <si>
    <t>ALBERT xxlarge + NLI + STSB + Mean Pooling</t>
  </si>
  <si>
    <t>ALBERT xlarge + NLI + STSB + Mean Pooling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</si>
</sst>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;[Red]0.00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9"/>
      </patternFill>
    </fill>
    <fill>
      <patternFill patternType="solid">
        <fgColor theme="7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9" tint="0.59999389629810485"/>
        <bgColor indexed="65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2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11" fillId="5" borderId="3" applyNumberFormat="0" applyAlignment="0" applyProtection="0"/>
    <xf numFmtId="0" fontId="10" fillId="6" borderId="4" applyNumberFormat="0" applyFont="0" applyAlignment="0" applyProtection="0"/>
    <xf numFmtId="0" fontId="16" fillId="7" borderId="0" applyNumberFormat="0" applyBorder="0" applyAlignment="0" applyProtection="0"/>
    <xf numFmtId="0" fontId="16" fillId="8" borderId="0" applyNumberFormat="0" applyBorder="0" applyAlignment="0" applyProtection="0"/>
    <xf numFmtId="0" fontId="16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</cellStyleXfs>
  <cellXfs count="78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4" fillId="4" borderId="1" xfId="3" applyBorder="1" applyAlignment="1">
      <alignment wrapText="1"/>
    </xf>
    <xf numFmtId="0" fontId="2" fillId="2" borderId="1" xfId="1" applyBorder="1" applyAlignment="1">
      <alignment wrapText="1"/>
    </xf>
    <xf numFmtId="0" fontId="3" fillId="3" borderId="1" xfId="2" applyBorder="1" applyAlignment="1">
      <alignment wrapText="1"/>
    </xf>
    <xf numFmtId="164" fontId="6" fillId="0" borderId="0" xfId="0" applyNumberFormat="1" applyFont="1" applyAlignment="1">
      <alignment wrapText="1"/>
    </xf>
    <xf numFmtId="164" fontId="5" fillId="0" borderId="0" xfId="0" applyNumberFormat="1" applyFont="1"/>
    <xf numFmtId="0" fontId="4" fillId="4" borderId="2" xfId="3" applyBorder="1" applyAlignment="1">
      <alignment wrapText="1"/>
    </xf>
    <xf numFmtId="164" fontId="7" fillId="0" borderId="0" xfId="0" applyNumberFormat="1" applyFont="1" applyAlignment="1">
      <alignment wrapText="1"/>
    </xf>
    <xf numFmtId="0" fontId="8" fillId="0" borderId="0" xfId="0" applyFont="1" applyAlignment="1">
      <alignment wrapText="1"/>
    </xf>
    <xf numFmtId="164" fontId="0" fillId="0" borderId="0" xfId="0" applyNumberFormat="1"/>
    <xf numFmtId="0" fontId="1" fillId="0" borderId="0" xfId="0" applyFont="1"/>
    <xf numFmtId="164" fontId="5" fillId="0" borderId="1" xfId="0" applyNumberFormat="1" applyFont="1" applyBorder="1"/>
    <xf numFmtId="0" fontId="9" fillId="0" borderId="0" xfId="0" applyFont="1"/>
    <xf numFmtId="0" fontId="4" fillId="4" borderId="0" xfId="3" applyAlignment="1">
      <alignment wrapText="1"/>
    </xf>
    <xf numFmtId="0" fontId="2" fillId="2" borderId="0" xfId="1" applyAlignment="1">
      <alignment wrapText="1"/>
    </xf>
    <xf numFmtId="0" fontId="3" fillId="3" borderId="0" xfId="2" applyAlignment="1">
      <alignment wrapText="1"/>
    </xf>
    <xf numFmtId="1" fontId="0" fillId="0" borderId="0" xfId="0" applyNumberFormat="1"/>
    <xf numFmtId="1" fontId="5" fillId="0" borderId="0" xfId="0" applyNumberFormat="1" applyFont="1"/>
    <xf numFmtId="0" fontId="0" fillId="0" borderId="1" xfId="0" applyBorder="1" applyAlignment="1">
      <alignment wrapText="1"/>
    </xf>
    <xf numFmtId="1" fontId="12" fillId="0" borderId="1" xfId="0" applyNumberFormat="1" applyFont="1" applyBorder="1"/>
    <xf numFmtId="1" fontId="11" fillId="5" borderId="1" xfId="4" applyNumberFormat="1" applyBorder="1"/>
    <xf numFmtId="1" fontId="5" fillId="0" borderId="1" xfId="0" applyNumberFormat="1" applyFont="1" applyBorder="1"/>
    <xf numFmtId="1" fontId="0" fillId="0" borderId="1" xfId="0" applyNumberFormat="1" applyBorder="1"/>
    <xf numFmtId="0" fontId="9" fillId="0" borderId="1" xfId="0" applyFont="1" applyBorder="1"/>
    <xf numFmtId="0" fontId="8" fillId="0" borderId="1" xfId="0" applyFont="1" applyBorder="1" applyAlignment="1">
      <alignment wrapText="1"/>
    </xf>
    <xf numFmtId="1" fontId="6" fillId="0" borderId="1" xfId="0" applyNumberFormat="1" applyFont="1" applyBorder="1" applyAlignment="1">
      <alignment wrapText="1"/>
    </xf>
    <xf numFmtId="1" fontId="13" fillId="0" borderId="1" xfId="0" applyNumberFormat="1" applyFont="1" applyBorder="1" applyAlignment="1">
      <alignment wrapText="1"/>
    </xf>
    <xf numFmtId="1" fontId="6" fillId="0" borderId="1" xfId="0" applyNumberFormat="1" applyFont="1" applyBorder="1"/>
    <xf numFmtId="0" fontId="0" fillId="0" borderId="1" xfId="0" applyBorder="1"/>
    <xf numFmtId="2" fontId="0" fillId="0" borderId="0" xfId="0" applyNumberFormat="1"/>
    <xf numFmtId="2" fontId="0" fillId="6" borderId="4" xfId="5" applyNumberFormat="1" applyFont="1"/>
    <xf numFmtId="2" fontId="11" fillId="5" borderId="3" xfId="4" applyNumberFormat="1"/>
    <xf numFmtId="0" fontId="12" fillId="0" borderId="0" xfId="0" applyFont="1"/>
    <xf numFmtId="164" fontId="12" fillId="0" borderId="0" xfId="0" applyNumberFormat="1" applyFont="1"/>
    <xf numFmtId="0" fontId="12" fillId="0" borderId="0" xfId="0" applyFont="1" applyAlignment="1">
      <alignment wrapText="1"/>
    </xf>
    <xf numFmtId="0" fontId="2" fillId="2" borderId="0" xfId="1"/>
    <xf numFmtId="0" fontId="4" fillId="4" borderId="0" xfId="3"/>
    <xf numFmtId="0" fontId="3" fillId="3" borderId="0" xfId="2"/>
    <xf numFmtId="164" fontId="2" fillId="2" borderId="0" xfId="1" applyNumberFormat="1"/>
    <xf numFmtId="164" fontId="4" fillId="4" borderId="0" xfId="3" applyNumberFormat="1"/>
    <xf numFmtId="164" fontId="3" fillId="3" borderId="0" xfId="2" applyNumberFormat="1"/>
    <xf numFmtId="0" fontId="16" fillId="7" borderId="0" xfId="6"/>
    <xf numFmtId="0" fontId="16" fillId="8" borderId="0" xfId="7"/>
    <xf numFmtId="1" fontId="16" fillId="9" borderId="1" xfId="8" applyNumberFormat="1" applyBorder="1"/>
    <xf numFmtId="1" fontId="11" fillId="5" borderId="3" xfId="4" applyNumberFormat="1"/>
    <xf numFmtId="49" fontId="6" fillId="0" borderId="1" xfId="0" applyNumberFormat="1" applyFont="1" applyBorder="1" applyAlignment="1">
      <alignment wrapText="1"/>
    </xf>
    <xf numFmtId="49" fontId="13" fillId="0" borderId="1" xfId="0" applyNumberFormat="1" applyFont="1" applyBorder="1" applyAlignment="1">
      <alignment wrapText="1"/>
    </xf>
    <xf numFmtId="49" fontId="6" fillId="0" borderId="1" xfId="0" applyNumberFormat="1" applyFont="1" applyBorder="1"/>
    <xf numFmtId="1" fontId="12" fillId="0" borderId="5" xfId="0" applyNumberFormat="1" applyFont="1" applyFill="1" applyBorder="1"/>
    <xf numFmtId="2" fontId="6" fillId="0" borderId="1" xfId="0" applyNumberFormat="1" applyFont="1" applyBorder="1" applyAlignment="1">
      <alignment wrapText="1"/>
    </xf>
    <xf numFmtId="2" fontId="13" fillId="0" borderId="1" xfId="0" applyNumberFormat="1" applyFont="1" applyBorder="1" applyAlignment="1">
      <alignment wrapText="1"/>
    </xf>
    <xf numFmtId="2" fontId="6" fillId="0" borderId="1" xfId="0" applyNumberFormat="1" applyFont="1" applyBorder="1"/>
    <xf numFmtId="2" fontId="12" fillId="0" borderId="1" xfId="0" applyNumberFormat="1" applyFont="1" applyBorder="1"/>
    <xf numFmtId="2" fontId="5" fillId="0" borderId="0" xfId="0" applyNumberFormat="1" applyFont="1"/>
    <xf numFmtId="2" fontId="1" fillId="0" borderId="0" xfId="0" applyNumberFormat="1" applyFont="1"/>
    <xf numFmtId="2" fontId="7" fillId="0" borderId="6" xfId="0" applyNumberFormat="1" applyFont="1" applyFill="1" applyBorder="1"/>
    <xf numFmtId="2" fontId="17" fillId="9" borderId="3" xfId="8" applyNumberFormat="1" applyFont="1" applyBorder="1"/>
    <xf numFmtId="2" fontId="17" fillId="9" borderId="0" xfId="8" applyNumberFormat="1" applyFont="1"/>
    <xf numFmtId="0" fontId="1" fillId="0" borderId="1" xfId="0" applyFont="1" applyBorder="1"/>
    <xf numFmtId="0" fontId="0" fillId="0" borderId="0" xfId="0" applyBorder="1"/>
    <xf numFmtId="0" fontId="0" fillId="0" borderId="7" xfId="0" applyBorder="1" applyAlignment="1"/>
    <xf numFmtId="0" fontId="0" fillId="0" borderId="1" xfId="0" applyFont="1" applyBorder="1"/>
    <xf numFmtId="2" fontId="1" fillId="11" borderId="1" xfId="10" applyNumberFormat="1" applyFont="1" applyBorder="1"/>
    <xf numFmtId="2" fontId="10" fillId="11" borderId="1" xfId="10" applyNumberFormat="1" applyFont="1" applyBorder="1"/>
    <xf numFmtId="2" fontId="10" fillId="11" borderId="1" xfId="10" applyNumberFormat="1" applyBorder="1"/>
    <xf numFmtId="2" fontId="10" fillId="10" borderId="1" xfId="9" applyNumberFormat="1" applyBorder="1"/>
    <xf numFmtId="2" fontId="1" fillId="10" borderId="1" xfId="9" applyNumberFormat="1" applyFont="1" applyBorder="1"/>
    <xf numFmtId="2" fontId="10" fillId="12" borderId="1" xfId="11" applyNumberFormat="1" applyBorder="1"/>
    <xf numFmtId="2" fontId="1" fillId="12" borderId="1" xfId="11" applyNumberFormat="1" applyFont="1" applyBorder="1"/>
    <xf numFmtId="0" fontId="1" fillId="0" borderId="7" xfId="0" applyFont="1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164" fontId="5" fillId="0" borderId="0" xfId="0" applyNumberFormat="1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7" xfId="0" applyFont="1" applyBorder="1" applyAlignment="1">
      <alignment horizontal="center" vertical="center" wrapText="1"/>
    </xf>
    <xf numFmtId="2" fontId="10" fillId="10" borderId="1" xfId="9" applyNumberFormat="1" applyFont="1" applyBorder="1"/>
  </cellXfs>
  <cellStyles count="12">
    <cellStyle name="40% - Accent2" xfId="9" builtinId="35"/>
    <cellStyle name="40% - Accent4" xfId="10" builtinId="43"/>
    <cellStyle name="40% - Accent6" xfId="11" builtinId="51"/>
    <cellStyle name="Accent1" xfId="6" builtinId="29"/>
    <cellStyle name="Accent4" xfId="8" builtinId="41"/>
    <cellStyle name="Accent6" xfId="7" builtinId="49"/>
    <cellStyle name="Bad" xfId="2" builtinId="27"/>
    <cellStyle name="Good" xfId="1" builtinId="26"/>
    <cellStyle name="Input" xfId="4" builtinId="20"/>
    <cellStyle name="Neutral" xfId="3" builtinId="28"/>
    <cellStyle name="Normal" xfId="0" builtinId="0"/>
    <cellStyle name="Note" xfId="5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DCEE8FF8-94DD-4EF0-ADCD-548AB3C6FE37}">
          <cx:dataId val="0"/>
          <cx:layoutPr>
            <cx:binning intervalClosed="r">
              <cx:binCount val="5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7</xdr:row>
      <xdr:rowOff>15240</xdr:rowOff>
    </xdr:from>
    <xdr:to>
      <xdr:col>15</xdr:col>
      <xdr:colOff>228600</xdr:colOff>
      <xdr:row>22</xdr:row>
      <xdr:rowOff>15240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E1436CC4-3D1A-4990-B086-9477AA240F5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00600" y="12954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DDD29-3A65-4B63-A80C-251E06FA9CAB}">
  <dimension ref="A1:G26"/>
  <sheetViews>
    <sheetView workbookViewId="0">
      <selection activeCell="F2" sqref="F2"/>
    </sheetView>
  </sheetViews>
  <sheetFormatPr defaultRowHeight="14.4" x14ac:dyDescent="0.3"/>
  <cols>
    <col min="2" max="2" width="52.6640625" style="1" customWidth="1"/>
    <col min="3" max="3" width="44.44140625" style="1" customWidth="1"/>
    <col min="4" max="4" width="25" style="1" customWidth="1"/>
    <col min="5" max="5" width="15.33203125" customWidth="1"/>
    <col min="7" max="7" width="10.5546875" customWidth="1"/>
  </cols>
  <sheetData>
    <row r="1" spans="1:7" ht="28.8" x14ac:dyDescent="0.3">
      <c r="A1" s="12" t="s">
        <v>1</v>
      </c>
      <c r="B1" s="2" t="s">
        <v>8</v>
      </c>
      <c r="C1" s="2" t="s">
        <v>9</v>
      </c>
      <c r="D1" s="2" t="s">
        <v>3</v>
      </c>
      <c r="E1" s="12" t="s">
        <v>48</v>
      </c>
      <c r="F1" s="2" t="s">
        <v>0</v>
      </c>
      <c r="G1" s="2" t="s">
        <v>51</v>
      </c>
    </row>
    <row r="2" spans="1:7" ht="43.2" x14ac:dyDescent="0.3">
      <c r="A2">
        <v>1</v>
      </c>
      <c r="B2" s="1" t="s">
        <v>5</v>
      </c>
      <c r="C2" s="1" t="s">
        <v>2</v>
      </c>
      <c r="D2" s="72" t="s">
        <v>4</v>
      </c>
      <c r="F2" s="11">
        <v>36.56</v>
      </c>
      <c r="G2" s="11">
        <v>62.28</v>
      </c>
    </row>
    <row r="3" spans="1:7" ht="28.8" x14ac:dyDescent="0.3">
      <c r="A3">
        <v>2</v>
      </c>
      <c r="B3" s="1" t="s">
        <v>6</v>
      </c>
      <c r="C3" s="1" t="s">
        <v>7</v>
      </c>
      <c r="D3" s="72"/>
      <c r="F3" s="11">
        <v>45.52</v>
      </c>
      <c r="G3" s="11">
        <v>64.290000000000006</v>
      </c>
    </row>
    <row r="4" spans="1:7" ht="43.2" x14ac:dyDescent="0.3">
      <c r="A4">
        <v>3</v>
      </c>
      <c r="B4" s="1" t="s">
        <v>5</v>
      </c>
      <c r="C4" s="1" t="s">
        <v>7</v>
      </c>
      <c r="D4" s="72"/>
      <c r="F4" s="11">
        <v>40.28</v>
      </c>
      <c r="G4" s="11">
        <v>60.62</v>
      </c>
    </row>
    <row r="5" spans="1:7" ht="28.8" x14ac:dyDescent="0.3">
      <c r="A5">
        <v>4</v>
      </c>
      <c r="B5" s="1" t="s">
        <v>6</v>
      </c>
      <c r="C5" s="1" t="s">
        <v>2</v>
      </c>
      <c r="D5" s="72"/>
      <c r="F5" s="11">
        <v>39</v>
      </c>
      <c r="G5" s="11">
        <v>66.81</v>
      </c>
    </row>
    <row r="6" spans="1:7" ht="28.8" x14ac:dyDescent="0.3">
      <c r="A6">
        <v>5</v>
      </c>
      <c r="B6" s="1" t="s">
        <v>10</v>
      </c>
      <c r="C6" s="1" t="s">
        <v>11</v>
      </c>
      <c r="D6" s="72" t="s">
        <v>17</v>
      </c>
      <c r="F6" s="11">
        <v>46.34</v>
      </c>
      <c r="G6" s="11">
        <v>76.52</v>
      </c>
    </row>
    <row r="7" spans="1:7" ht="28.8" x14ac:dyDescent="0.3">
      <c r="A7">
        <v>6</v>
      </c>
      <c r="B7" s="1" t="s">
        <v>12</v>
      </c>
      <c r="C7" s="1" t="s">
        <v>13</v>
      </c>
      <c r="D7" s="72"/>
      <c r="F7" s="11">
        <v>58.84</v>
      </c>
      <c r="G7" s="11">
        <v>72.150000000000006</v>
      </c>
    </row>
    <row r="8" spans="1:7" ht="28.8" x14ac:dyDescent="0.3">
      <c r="A8">
        <v>7</v>
      </c>
      <c r="B8" s="1" t="s">
        <v>12</v>
      </c>
      <c r="C8" s="1" t="s">
        <v>11</v>
      </c>
      <c r="D8" s="72"/>
      <c r="F8" s="11">
        <v>34.43</v>
      </c>
      <c r="G8" s="11">
        <v>86.27</v>
      </c>
    </row>
    <row r="9" spans="1:7" ht="43.2" x14ac:dyDescent="0.3">
      <c r="A9">
        <v>8</v>
      </c>
      <c r="B9" s="1" t="s">
        <v>43</v>
      </c>
      <c r="C9" s="1" t="s">
        <v>11</v>
      </c>
      <c r="D9" s="72"/>
      <c r="F9" s="11">
        <v>75.83</v>
      </c>
      <c r="G9" s="11">
        <v>59.74</v>
      </c>
    </row>
    <row r="10" spans="1:7" ht="28.8" x14ac:dyDescent="0.3">
      <c r="A10">
        <v>9</v>
      </c>
      <c r="B10" s="1" t="s">
        <v>10</v>
      </c>
      <c r="C10" s="1" t="s">
        <v>13</v>
      </c>
      <c r="D10" s="72"/>
      <c r="F10" s="11">
        <v>32.83</v>
      </c>
      <c r="G10" s="11">
        <v>71.42</v>
      </c>
    </row>
    <row r="11" spans="1:7" ht="28.8" x14ac:dyDescent="0.3">
      <c r="A11">
        <v>10</v>
      </c>
      <c r="B11" s="1" t="s">
        <v>14</v>
      </c>
      <c r="C11" s="1" t="s">
        <v>15</v>
      </c>
      <c r="D11" s="72"/>
      <c r="F11" s="11">
        <v>22.38</v>
      </c>
      <c r="G11" s="11">
        <v>86.74</v>
      </c>
    </row>
    <row r="12" spans="1:7" ht="28.8" x14ac:dyDescent="0.3">
      <c r="A12">
        <v>11</v>
      </c>
      <c r="B12" s="1" t="s">
        <v>18</v>
      </c>
      <c r="C12" s="1" t="s">
        <v>19</v>
      </c>
      <c r="D12" s="72" t="s">
        <v>24</v>
      </c>
      <c r="F12" s="11">
        <v>40.880000000000003</v>
      </c>
      <c r="G12" s="11">
        <v>60.57</v>
      </c>
    </row>
    <row r="13" spans="1:7" ht="28.8" x14ac:dyDescent="0.3">
      <c r="A13">
        <v>12</v>
      </c>
      <c r="B13" s="1" t="s">
        <v>20</v>
      </c>
      <c r="C13" s="1" t="s">
        <v>21</v>
      </c>
      <c r="D13" s="72"/>
      <c r="F13" s="11">
        <v>39.79</v>
      </c>
      <c r="G13" s="11">
        <v>68.56</v>
      </c>
    </row>
    <row r="14" spans="1:7" ht="28.8" x14ac:dyDescent="0.3">
      <c r="A14">
        <v>13</v>
      </c>
      <c r="B14" s="1" t="s">
        <v>22</v>
      </c>
      <c r="C14" s="1" t="s">
        <v>23</v>
      </c>
      <c r="D14" s="72"/>
      <c r="F14" s="11">
        <v>34.57</v>
      </c>
      <c r="G14" s="11">
        <v>75.28</v>
      </c>
    </row>
    <row r="15" spans="1:7" ht="28.8" x14ac:dyDescent="0.3">
      <c r="A15">
        <v>14</v>
      </c>
      <c r="B15" s="1" t="s">
        <v>18</v>
      </c>
      <c r="C15" s="1" t="s">
        <v>21</v>
      </c>
      <c r="D15" s="72"/>
      <c r="F15" s="11">
        <v>46.69</v>
      </c>
      <c r="G15" s="11">
        <v>79.33</v>
      </c>
    </row>
    <row r="16" spans="1:7" ht="28.8" x14ac:dyDescent="0.3">
      <c r="A16">
        <v>15</v>
      </c>
      <c r="B16" s="1" t="s">
        <v>44</v>
      </c>
      <c r="C16" s="1" t="s">
        <v>45</v>
      </c>
      <c r="D16" s="72"/>
      <c r="F16" s="11">
        <v>28.16</v>
      </c>
      <c r="G16" s="11">
        <v>66.709999999999994</v>
      </c>
    </row>
    <row r="17" spans="1:7" ht="28.8" x14ac:dyDescent="0.3">
      <c r="A17">
        <v>16</v>
      </c>
      <c r="B17" s="1" t="s">
        <v>20</v>
      </c>
      <c r="C17" s="1" t="s">
        <v>19</v>
      </c>
      <c r="D17" s="72"/>
      <c r="F17" s="11">
        <v>45.17</v>
      </c>
      <c r="G17" s="11">
        <v>64.290000000000006</v>
      </c>
    </row>
    <row r="18" spans="1:7" ht="28.8" x14ac:dyDescent="0.3">
      <c r="A18">
        <v>17</v>
      </c>
      <c r="B18" s="1" t="s">
        <v>25</v>
      </c>
      <c r="C18" s="1" t="s">
        <v>26</v>
      </c>
      <c r="D18" s="72" t="s">
        <v>29</v>
      </c>
      <c r="F18" s="11">
        <v>37.700000000000003</v>
      </c>
      <c r="G18" s="11">
        <v>74.02</v>
      </c>
    </row>
    <row r="19" spans="1:7" ht="28.8" x14ac:dyDescent="0.3">
      <c r="A19">
        <v>18</v>
      </c>
      <c r="B19" s="1" t="s">
        <v>27</v>
      </c>
      <c r="C19" s="1" t="s">
        <v>28</v>
      </c>
      <c r="D19" s="72"/>
      <c r="F19" s="11">
        <v>42.84</v>
      </c>
      <c r="G19" s="11">
        <v>68.819999999999993</v>
      </c>
    </row>
    <row r="20" spans="1:7" ht="43.2" x14ac:dyDescent="0.3">
      <c r="A20">
        <v>19</v>
      </c>
      <c r="B20" s="1" t="s">
        <v>27</v>
      </c>
      <c r="C20" s="1" t="s">
        <v>30</v>
      </c>
      <c r="D20" s="72"/>
      <c r="F20" s="11">
        <v>38.729999999999997</v>
      </c>
      <c r="G20" s="11">
        <v>63.24</v>
      </c>
    </row>
    <row r="21" spans="1:7" ht="28.8" x14ac:dyDescent="0.3">
      <c r="A21">
        <v>20</v>
      </c>
      <c r="B21" s="1" t="s">
        <v>31</v>
      </c>
      <c r="C21" s="1" t="s">
        <v>32</v>
      </c>
      <c r="D21" s="1" t="s">
        <v>35</v>
      </c>
      <c r="F21" s="11">
        <v>43.11</v>
      </c>
      <c r="G21" s="11">
        <v>70.650000000000006</v>
      </c>
    </row>
    <row r="22" spans="1:7" ht="43.2" x14ac:dyDescent="0.3">
      <c r="A22">
        <v>21</v>
      </c>
      <c r="B22" s="1" t="s">
        <v>33</v>
      </c>
      <c r="C22" s="1" t="s">
        <v>34</v>
      </c>
      <c r="D22" s="1" t="s">
        <v>36</v>
      </c>
      <c r="F22" s="11">
        <v>33.08</v>
      </c>
      <c r="G22" s="11">
        <v>86.74</v>
      </c>
    </row>
    <row r="23" spans="1:7" ht="28.8" x14ac:dyDescent="0.3">
      <c r="A23">
        <v>22</v>
      </c>
      <c r="B23" s="1" t="s">
        <v>38</v>
      </c>
      <c r="C23" s="1" t="s">
        <v>37</v>
      </c>
      <c r="D23" s="72" t="s">
        <v>39</v>
      </c>
      <c r="F23" s="11">
        <v>49.16</v>
      </c>
      <c r="G23" s="11">
        <v>79.81</v>
      </c>
    </row>
    <row r="24" spans="1:7" ht="28.8" x14ac:dyDescent="0.3">
      <c r="A24">
        <v>23</v>
      </c>
      <c r="B24" s="1" t="s">
        <v>40</v>
      </c>
      <c r="C24" s="1" t="s">
        <v>37</v>
      </c>
      <c r="D24" s="72"/>
      <c r="F24" s="11">
        <v>37.47</v>
      </c>
      <c r="G24" s="11">
        <v>58.63</v>
      </c>
    </row>
    <row r="25" spans="1:7" ht="43.2" x14ac:dyDescent="0.3">
      <c r="A25">
        <v>24</v>
      </c>
      <c r="B25" s="1" t="s">
        <v>41</v>
      </c>
      <c r="C25" s="1" t="s">
        <v>42</v>
      </c>
      <c r="D25" s="72"/>
      <c r="F25" s="11">
        <v>43.95</v>
      </c>
      <c r="G25" s="11">
        <v>65.94</v>
      </c>
    </row>
    <row r="26" spans="1:7" ht="43.2" x14ac:dyDescent="0.3">
      <c r="A26">
        <v>25</v>
      </c>
      <c r="B26" s="1" t="s">
        <v>38</v>
      </c>
      <c r="C26" s="1" t="s">
        <v>42</v>
      </c>
      <c r="D26" s="72"/>
      <c r="F26" s="11">
        <v>34.5</v>
      </c>
      <c r="G26" s="11">
        <v>68.34</v>
      </c>
    </row>
  </sheetData>
  <mergeCells count="5">
    <mergeCell ref="D18:D20"/>
    <mergeCell ref="D6:D11"/>
    <mergeCell ref="D12:D17"/>
    <mergeCell ref="D23:D26"/>
    <mergeCell ref="D2:D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3EAD4E-31E0-476F-B1CF-7279F44C3ACD}">
  <dimension ref="A1:B52"/>
  <sheetViews>
    <sheetView topLeftCell="A34" workbookViewId="0">
      <selection activeCell="B52" sqref="B52"/>
    </sheetView>
  </sheetViews>
  <sheetFormatPr defaultRowHeight="14.4" x14ac:dyDescent="0.3"/>
  <cols>
    <col min="2" max="2" width="37.109375" bestFit="1" customWidth="1"/>
  </cols>
  <sheetData>
    <row r="1" spans="1:2" x14ac:dyDescent="0.3">
      <c r="A1" t="s">
        <v>1</v>
      </c>
      <c r="B1" t="s">
        <v>62</v>
      </c>
    </row>
    <row r="2" spans="1:2" x14ac:dyDescent="0.3">
      <c r="A2">
        <v>1</v>
      </c>
      <c r="B2" t="s">
        <v>59</v>
      </c>
    </row>
    <row r="3" spans="1:2" x14ac:dyDescent="0.3">
      <c r="A3">
        <v>2</v>
      </c>
      <c r="B3" t="s">
        <v>60</v>
      </c>
    </row>
    <row r="4" spans="1:2" x14ac:dyDescent="0.3">
      <c r="A4">
        <v>3</v>
      </c>
      <c r="B4" t="s">
        <v>63</v>
      </c>
    </row>
    <row r="5" spans="1:2" x14ac:dyDescent="0.3">
      <c r="A5">
        <v>4</v>
      </c>
      <c r="B5" t="s">
        <v>64</v>
      </c>
    </row>
    <row r="6" spans="1:2" x14ac:dyDescent="0.3">
      <c r="A6">
        <v>5</v>
      </c>
      <c r="B6" t="s">
        <v>65</v>
      </c>
    </row>
    <row r="7" spans="1:2" x14ac:dyDescent="0.3">
      <c r="A7">
        <v>6</v>
      </c>
      <c r="B7" t="s">
        <v>66</v>
      </c>
    </row>
    <row r="8" spans="1:2" x14ac:dyDescent="0.3">
      <c r="A8">
        <v>7</v>
      </c>
      <c r="B8" t="s">
        <v>67</v>
      </c>
    </row>
    <row r="9" spans="1:2" x14ac:dyDescent="0.3">
      <c r="A9">
        <v>8</v>
      </c>
      <c r="B9" t="s">
        <v>60</v>
      </c>
    </row>
    <row r="10" spans="1:2" x14ac:dyDescent="0.3">
      <c r="A10">
        <v>9</v>
      </c>
      <c r="B10" t="s">
        <v>68</v>
      </c>
    </row>
    <row r="11" spans="1:2" x14ac:dyDescent="0.3">
      <c r="A11">
        <v>10</v>
      </c>
      <c r="B11" t="s">
        <v>69</v>
      </c>
    </row>
    <row r="12" spans="1:2" x14ac:dyDescent="0.3">
      <c r="A12">
        <v>11</v>
      </c>
      <c r="B12" t="s">
        <v>70</v>
      </c>
    </row>
    <row r="13" spans="1:2" x14ac:dyDescent="0.3">
      <c r="A13">
        <v>12</v>
      </c>
      <c r="B13" t="s">
        <v>71</v>
      </c>
    </row>
    <row r="14" spans="1:2" x14ac:dyDescent="0.3">
      <c r="A14">
        <v>13</v>
      </c>
      <c r="B14" t="s">
        <v>72</v>
      </c>
    </row>
    <row r="15" spans="1:2" x14ac:dyDescent="0.3">
      <c r="A15">
        <v>14</v>
      </c>
      <c r="B15" t="s">
        <v>73</v>
      </c>
    </row>
    <row r="16" spans="1:2" x14ac:dyDescent="0.3">
      <c r="A16">
        <v>15</v>
      </c>
      <c r="B16" t="s">
        <v>74</v>
      </c>
    </row>
    <row r="17" spans="1:2" x14ac:dyDescent="0.3">
      <c r="A17">
        <v>16</v>
      </c>
      <c r="B17" t="s">
        <v>75</v>
      </c>
    </row>
    <row r="18" spans="1:2" x14ac:dyDescent="0.3">
      <c r="A18">
        <v>17</v>
      </c>
      <c r="B18" t="s">
        <v>76</v>
      </c>
    </row>
    <row r="19" spans="1:2" x14ac:dyDescent="0.3">
      <c r="A19">
        <v>18</v>
      </c>
      <c r="B19" t="s">
        <v>77</v>
      </c>
    </row>
    <row r="20" spans="1:2" x14ac:dyDescent="0.3">
      <c r="A20">
        <v>19</v>
      </c>
      <c r="B20" t="s">
        <v>78</v>
      </c>
    </row>
    <row r="21" spans="1:2" x14ac:dyDescent="0.3">
      <c r="A21">
        <v>20</v>
      </c>
      <c r="B21" t="s">
        <v>79</v>
      </c>
    </row>
    <row r="22" spans="1:2" x14ac:dyDescent="0.3">
      <c r="A22">
        <v>21</v>
      </c>
      <c r="B22" t="s">
        <v>80</v>
      </c>
    </row>
    <row r="23" spans="1:2" x14ac:dyDescent="0.3">
      <c r="A23">
        <v>22</v>
      </c>
      <c r="B23" t="s">
        <v>81</v>
      </c>
    </row>
    <row r="24" spans="1:2" x14ac:dyDescent="0.3">
      <c r="A24">
        <v>23</v>
      </c>
      <c r="B24" t="s">
        <v>82</v>
      </c>
    </row>
    <row r="25" spans="1:2" x14ac:dyDescent="0.3">
      <c r="A25">
        <v>24</v>
      </c>
      <c r="B25" t="s">
        <v>83</v>
      </c>
    </row>
    <row r="26" spans="1:2" x14ac:dyDescent="0.3">
      <c r="A26">
        <v>25</v>
      </c>
      <c r="B26" t="s">
        <v>84</v>
      </c>
    </row>
    <row r="27" spans="1:2" x14ac:dyDescent="0.3">
      <c r="A27">
        <v>26</v>
      </c>
      <c r="B27" t="s">
        <v>85</v>
      </c>
    </row>
    <row r="28" spans="1:2" x14ac:dyDescent="0.3">
      <c r="A28">
        <v>27</v>
      </c>
      <c r="B28" t="s">
        <v>86</v>
      </c>
    </row>
    <row r="29" spans="1:2" x14ac:dyDescent="0.3">
      <c r="A29">
        <v>28</v>
      </c>
      <c r="B29" t="s">
        <v>87</v>
      </c>
    </row>
    <row r="30" spans="1:2" x14ac:dyDescent="0.3">
      <c r="A30">
        <v>29</v>
      </c>
      <c r="B30" t="s">
        <v>88</v>
      </c>
    </row>
    <row r="31" spans="1:2" x14ac:dyDescent="0.3">
      <c r="A31">
        <v>30</v>
      </c>
      <c r="B31" t="s">
        <v>89</v>
      </c>
    </row>
    <row r="32" spans="1:2" x14ac:dyDescent="0.3">
      <c r="A32">
        <v>31</v>
      </c>
      <c r="B32" t="s">
        <v>54</v>
      </c>
    </row>
    <row r="33" spans="1:2" x14ac:dyDescent="0.3">
      <c r="A33">
        <v>32</v>
      </c>
      <c r="B33" t="s">
        <v>55</v>
      </c>
    </row>
    <row r="34" spans="1:2" x14ac:dyDescent="0.3">
      <c r="A34">
        <v>33</v>
      </c>
      <c r="B34" t="s">
        <v>56</v>
      </c>
    </row>
    <row r="35" spans="1:2" x14ac:dyDescent="0.3">
      <c r="A35">
        <v>34</v>
      </c>
      <c r="B35" t="s">
        <v>90</v>
      </c>
    </row>
    <row r="36" spans="1:2" x14ac:dyDescent="0.3">
      <c r="A36">
        <v>35</v>
      </c>
      <c r="B36" t="s">
        <v>57</v>
      </c>
    </row>
    <row r="37" spans="1:2" x14ac:dyDescent="0.3">
      <c r="A37">
        <v>36</v>
      </c>
      <c r="B37" t="s">
        <v>58</v>
      </c>
    </row>
    <row r="38" spans="1:2" x14ac:dyDescent="0.3">
      <c r="A38">
        <v>37</v>
      </c>
      <c r="B38" t="s">
        <v>91</v>
      </c>
    </row>
    <row r="39" spans="1:2" x14ac:dyDescent="0.3">
      <c r="A39">
        <v>38</v>
      </c>
      <c r="B39" t="s">
        <v>92</v>
      </c>
    </row>
    <row r="40" spans="1:2" x14ac:dyDescent="0.3">
      <c r="A40">
        <v>39</v>
      </c>
      <c r="B40" t="s">
        <v>94</v>
      </c>
    </row>
    <row r="41" spans="1:2" x14ac:dyDescent="0.3">
      <c r="A41">
        <v>40</v>
      </c>
      <c r="B41" t="s">
        <v>95</v>
      </c>
    </row>
    <row r="42" spans="1:2" x14ac:dyDescent="0.3">
      <c r="A42">
        <v>41</v>
      </c>
      <c r="B42" t="s">
        <v>98</v>
      </c>
    </row>
    <row r="43" spans="1:2" x14ac:dyDescent="0.3">
      <c r="A43">
        <v>42</v>
      </c>
      <c r="B43" t="s">
        <v>96</v>
      </c>
    </row>
    <row r="44" spans="1:2" x14ac:dyDescent="0.3">
      <c r="A44">
        <v>43</v>
      </c>
      <c r="B44" t="s">
        <v>97</v>
      </c>
    </row>
    <row r="45" spans="1:2" x14ac:dyDescent="0.3">
      <c r="A45">
        <v>44</v>
      </c>
      <c r="B45" t="s">
        <v>99</v>
      </c>
    </row>
    <row r="46" spans="1:2" x14ac:dyDescent="0.3">
      <c r="A46">
        <v>45</v>
      </c>
      <c r="B46" t="s">
        <v>100</v>
      </c>
    </row>
    <row r="47" spans="1:2" x14ac:dyDescent="0.3">
      <c r="A47">
        <v>46</v>
      </c>
      <c r="B47" t="s">
        <v>101</v>
      </c>
    </row>
    <row r="48" spans="1:2" x14ac:dyDescent="0.3">
      <c r="A48">
        <v>47</v>
      </c>
      <c r="B48" t="s">
        <v>102</v>
      </c>
    </row>
    <row r="49" spans="1:2" x14ac:dyDescent="0.3">
      <c r="A49">
        <v>48</v>
      </c>
      <c r="B49" t="s">
        <v>103</v>
      </c>
    </row>
    <row r="50" spans="1:2" x14ac:dyDescent="0.3">
      <c r="A50">
        <v>49</v>
      </c>
      <c r="B50" t="s">
        <v>104</v>
      </c>
    </row>
    <row r="51" spans="1:2" x14ac:dyDescent="0.3">
      <c r="A51">
        <v>50</v>
      </c>
      <c r="B51" t="s">
        <v>106</v>
      </c>
    </row>
    <row r="52" spans="1:2" x14ac:dyDescent="0.3">
      <c r="A52">
        <v>51</v>
      </c>
      <c r="B52" t="s">
        <v>107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1BD9F-D894-4DC5-930C-B3F8F2C114A5}">
  <dimension ref="A1:K51"/>
  <sheetViews>
    <sheetView workbookViewId="0">
      <pane ySplit="1" topLeftCell="A2" activePane="bottomLeft" state="frozen"/>
      <selection pane="bottomLeft" activeCell="F22" sqref="F22"/>
    </sheetView>
  </sheetViews>
  <sheetFormatPr defaultRowHeight="21" x14ac:dyDescent="0.4"/>
  <cols>
    <col min="2" max="2" width="58.77734375" style="1" bestFit="1" customWidth="1"/>
    <col min="3" max="3" width="64.44140625" style="1" customWidth="1"/>
    <col min="4" max="4" width="15.109375" style="1" customWidth="1"/>
    <col min="5" max="5" width="5.5546875" style="19" customWidth="1"/>
    <col min="6" max="6" width="5.6640625" style="19" customWidth="1"/>
    <col min="7" max="7" width="5.109375" style="18" customWidth="1"/>
    <col min="8" max="8" width="5.6640625" style="18" customWidth="1"/>
    <col min="9" max="9" width="5.88671875" style="18" customWidth="1"/>
    <col min="10" max="10" width="5.21875" style="18" customWidth="1"/>
    <col min="11" max="11" width="8.88671875" style="31"/>
  </cols>
  <sheetData>
    <row r="1" spans="1:11" ht="51" customHeight="1" x14ac:dyDescent="0.4">
      <c r="A1" s="25" t="s">
        <v>1</v>
      </c>
      <c r="B1" s="26" t="s">
        <v>16</v>
      </c>
      <c r="C1" s="26" t="s">
        <v>47</v>
      </c>
      <c r="D1" s="26" t="s">
        <v>109</v>
      </c>
      <c r="E1" s="27">
        <v>0</v>
      </c>
      <c r="F1" s="27">
        <v>1</v>
      </c>
      <c r="G1" s="28">
        <v>2</v>
      </c>
      <c r="H1" s="28">
        <v>3</v>
      </c>
      <c r="I1" s="29">
        <v>4</v>
      </c>
      <c r="J1" s="29">
        <v>5</v>
      </c>
    </row>
    <row r="2" spans="1:11" ht="28.8" x14ac:dyDescent="0.3">
      <c r="A2" s="30">
        <v>1</v>
      </c>
      <c r="B2" s="3" t="s">
        <v>59</v>
      </c>
      <c r="C2" s="4" t="s">
        <v>60</v>
      </c>
      <c r="D2" s="20" t="s">
        <v>110</v>
      </c>
      <c r="E2" s="21"/>
      <c r="F2" s="21"/>
      <c r="G2" s="21"/>
      <c r="H2" s="21">
        <v>1</v>
      </c>
      <c r="I2" s="21">
        <v>3</v>
      </c>
      <c r="J2" s="21">
        <v>1</v>
      </c>
    </row>
    <row r="3" spans="1:11" ht="28.8" x14ac:dyDescent="0.3">
      <c r="A3" s="30">
        <v>2</v>
      </c>
      <c r="B3" s="3" t="s">
        <v>59</v>
      </c>
      <c r="C3" s="5" t="s">
        <v>61</v>
      </c>
      <c r="D3" s="20" t="s">
        <v>110</v>
      </c>
      <c r="E3" s="21"/>
      <c r="F3" s="21"/>
      <c r="G3" s="21">
        <v>1</v>
      </c>
      <c r="H3" s="21">
        <v>1</v>
      </c>
      <c r="I3" s="21">
        <v>2</v>
      </c>
      <c r="J3" s="21">
        <v>1</v>
      </c>
    </row>
    <row r="4" spans="1:11" ht="28.8" x14ac:dyDescent="0.3">
      <c r="A4" s="30">
        <v>3</v>
      </c>
      <c r="B4" s="4" t="s">
        <v>46</v>
      </c>
      <c r="C4" s="5" t="s">
        <v>61</v>
      </c>
      <c r="D4" s="20" t="s">
        <v>111</v>
      </c>
      <c r="E4" s="21">
        <v>3</v>
      </c>
      <c r="F4" s="21">
        <v>2</v>
      </c>
      <c r="G4" s="21"/>
      <c r="H4" s="21"/>
      <c r="I4" s="21"/>
      <c r="J4" s="21"/>
    </row>
    <row r="5" spans="1:11" ht="43.2" x14ac:dyDescent="0.3">
      <c r="A5" s="30">
        <v>4</v>
      </c>
      <c r="B5" s="3" t="s">
        <v>64</v>
      </c>
      <c r="C5" s="4" t="s">
        <v>65</v>
      </c>
      <c r="D5" s="20" t="s">
        <v>110</v>
      </c>
      <c r="E5" s="21"/>
      <c r="F5" s="21"/>
      <c r="G5" s="21">
        <v>1</v>
      </c>
      <c r="H5" s="21"/>
      <c r="I5" s="21">
        <v>1</v>
      </c>
      <c r="J5" s="21">
        <v>3</v>
      </c>
    </row>
    <row r="6" spans="1:11" ht="43.2" x14ac:dyDescent="0.3">
      <c r="A6" s="30">
        <v>5</v>
      </c>
      <c r="B6" s="3" t="s">
        <v>64</v>
      </c>
      <c r="C6" s="5" t="s">
        <v>66</v>
      </c>
      <c r="D6" s="20" t="s">
        <v>110</v>
      </c>
      <c r="E6" s="21"/>
      <c r="F6" s="21"/>
      <c r="G6" s="21">
        <v>1</v>
      </c>
      <c r="H6" s="21">
        <v>1</v>
      </c>
      <c r="I6" s="21">
        <v>3</v>
      </c>
      <c r="J6" s="21"/>
    </row>
    <row r="7" spans="1:11" ht="28.8" x14ac:dyDescent="0.3">
      <c r="A7" s="30">
        <v>6</v>
      </c>
      <c r="B7" s="3" t="s">
        <v>69</v>
      </c>
      <c r="C7" s="4" t="s">
        <v>65</v>
      </c>
      <c r="D7" s="20" t="s">
        <v>111</v>
      </c>
      <c r="E7" s="21">
        <v>2</v>
      </c>
      <c r="F7" s="21">
        <v>3</v>
      </c>
      <c r="G7" s="21"/>
      <c r="H7" s="21"/>
      <c r="I7" s="21"/>
      <c r="J7" s="21"/>
    </row>
    <row r="8" spans="1:11" ht="15.6" x14ac:dyDescent="0.3">
      <c r="A8" s="30">
        <v>7</v>
      </c>
      <c r="B8" s="3" t="s">
        <v>67</v>
      </c>
      <c r="C8" s="4" t="s">
        <v>46</v>
      </c>
      <c r="D8" s="20" t="s">
        <v>110</v>
      </c>
      <c r="E8" s="21"/>
      <c r="F8" s="21">
        <v>1</v>
      </c>
      <c r="G8" s="21">
        <v>3</v>
      </c>
      <c r="H8" s="21"/>
      <c r="I8" s="21">
        <v>1</v>
      </c>
      <c r="J8" s="21"/>
    </row>
    <row r="9" spans="1:11" ht="15.6" x14ac:dyDescent="0.3">
      <c r="A9" s="30">
        <v>8</v>
      </c>
      <c r="B9" s="3" t="s">
        <v>67</v>
      </c>
      <c r="C9" s="5" t="s">
        <v>68</v>
      </c>
      <c r="D9" s="20" t="s">
        <v>110</v>
      </c>
      <c r="E9" s="21"/>
      <c r="F9" s="21"/>
      <c r="G9" s="21"/>
      <c r="H9" s="21">
        <v>2</v>
      </c>
      <c r="I9" s="21">
        <v>3</v>
      </c>
      <c r="J9" s="21"/>
    </row>
    <row r="10" spans="1:11" ht="28.8" x14ac:dyDescent="0.3">
      <c r="A10" s="30">
        <v>9</v>
      </c>
      <c r="B10" s="4" t="s">
        <v>60</v>
      </c>
      <c r="C10" s="5" t="s">
        <v>68</v>
      </c>
      <c r="D10" s="20" t="s">
        <v>111</v>
      </c>
      <c r="E10" s="21">
        <v>4</v>
      </c>
      <c r="F10" s="21"/>
      <c r="G10" s="21"/>
      <c r="H10" s="21">
        <v>1</v>
      </c>
      <c r="I10" s="21"/>
      <c r="J10" s="21"/>
    </row>
    <row r="11" spans="1:11" ht="28.8" x14ac:dyDescent="0.3">
      <c r="A11" s="30">
        <v>10</v>
      </c>
      <c r="B11" s="3" t="s">
        <v>69</v>
      </c>
      <c r="C11" s="4" t="s">
        <v>70</v>
      </c>
      <c r="D11" s="20" t="s">
        <v>110</v>
      </c>
      <c r="E11" s="21"/>
      <c r="F11" s="21"/>
      <c r="G11" s="21">
        <v>2</v>
      </c>
      <c r="H11" s="21">
        <v>2</v>
      </c>
      <c r="I11" s="21"/>
      <c r="J11" s="21">
        <v>1</v>
      </c>
    </row>
    <row r="12" spans="1:11" ht="28.8" x14ac:dyDescent="0.3">
      <c r="A12" s="30">
        <v>11</v>
      </c>
      <c r="B12" s="5" t="s">
        <v>66</v>
      </c>
      <c r="C12" s="5" t="s">
        <v>71</v>
      </c>
      <c r="D12" s="20" t="s">
        <v>111</v>
      </c>
      <c r="E12" s="21">
        <v>5</v>
      </c>
      <c r="F12" s="21"/>
      <c r="G12" s="21"/>
      <c r="H12" s="21"/>
      <c r="I12" s="21"/>
      <c r="J12" s="21"/>
    </row>
    <row r="13" spans="1:11" ht="15.6" x14ac:dyDescent="0.3">
      <c r="A13" s="30">
        <v>12</v>
      </c>
      <c r="B13" s="4" t="s">
        <v>70</v>
      </c>
      <c r="C13" s="5" t="s">
        <v>71</v>
      </c>
      <c r="D13" s="20" t="s">
        <v>110</v>
      </c>
      <c r="E13" s="21"/>
      <c r="F13" s="21">
        <v>1</v>
      </c>
      <c r="G13" s="21"/>
      <c r="H13" s="21">
        <v>2</v>
      </c>
      <c r="I13" s="21"/>
      <c r="J13" s="21">
        <v>2</v>
      </c>
    </row>
    <row r="14" spans="1:11" ht="28.8" x14ac:dyDescent="0.3">
      <c r="A14" s="30">
        <v>13</v>
      </c>
      <c r="B14" s="3" t="s">
        <v>72</v>
      </c>
      <c r="C14" s="4" t="s">
        <v>73</v>
      </c>
      <c r="D14" s="20" t="s">
        <v>110</v>
      </c>
      <c r="E14" s="21"/>
      <c r="F14" s="21"/>
      <c r="G14" s="21"/>
      <c r="H14" s="21"/>
      <c r="I14" s="21">
        <v>5</v>
      </c>
      <c r="J14" s="21"/>
    </row>
    <row r="15" spans="1:11" ht="28.8" x14ac:dyDescent="0.3">
      <c r="A15" s="30">
        <v>14</v>
      </c>
      <c r="B15" s="3" t="s">
        <v>72</v>
      </c>
      <c r="C15" s="5" t="s">
        <v>74</v>
      </c>
      <c r="D15" s="20" t="s">
        <v>110</v>
      </c>
      <c r="E15" s="21">
        <v>2</v>
      </c>
      <c r="F15" s="21"/>
      <c r="G15" s="21"/>
      <c r="H15" s="21">
        <v>2</v>
      </c>
      <c r="I15" s="21">
        <v>1</v>
      </c>
      <c r="J15" s="21"/>
      <c r="K15" s="32"/>
    </row>
    <row r="16" spans="1:11" ht="28.8" x14ac:dyDescent="0.3">
      <c r="A16" s="30">
        <v>15</v>
      </c>
      <c r="B16" s="4" t="s">
        <v>73</v>
      </c>
      <c r="C16" s="5" t="s">
        <v>74</v>
      </c>
      <c r="D16" s="20" t="s">
        <v>110</v>
      </c>
      <c r="E16" s="21"/>
      <c r="F16" s="21"/>
      <c r="G16" s="21"/>
      <c r="H16" s="21">
        <v>2</v>
      </c>
      <c r="I16" s="21">
        <v>2</v>
      </c>
      <c r="J16" s="21">
        <v>1</v>
      </c>
    </row>
    <row r="17" spans="1:11" ht="28.8" x14ac:dyDescent="0.3">
      <c r="A17" s="30">
        <v>16</v>
      </c>
      <c r="B17" s="3" t="s">
        <v>75</v>
      </c>
      <c r="C17" s="5" t="s">
        <v>80</v>
      </c>
      <c r="D17" s="20" t="s">
        <v>111</v>
      </c>
      <c r="E17" s="21">
        <v>2</v>
      </c>
      <c r="F17" s="21">
        <v>1</v>
      </c>
      <c r="G17" s="21"/>
      <c r="H17" s="21"/>
      <c r="I17" s="21">
        <v>2</v>
      </c>
      <c r="J17" s="21"/>
    </row>
    <row r="18" spans="1:11" ht="28.8" x14ac:dyDescent="0.3">
      <c r="A18" s="30">
        <v>17</v>
      </c>
      <c r="B18" s="3" t="s">
        <v>75</v>
      </c>
      <c r="C18" s="5" t="s">
        <v>77</v>
      </c>
      <c r="D18" s="20" t="s">
        <v>110</v>
      </c>
      <c r="E18" s="21"/>
      <c r="F18" s="21"/>
      <c r="G18" s="21"/>
      <c r="H18" s="21">
        <v>1</v>
      </c>
      <c r="I18" s="21">
        <v>3</v>
      </c>
      <c r="J18" s="21">
        <v>1</v>
      </c>
    </row>
    <row r="19" spans="1:11" ht="28.8" x14ac:dyDescent="0.3">
      <c r="A19" s="30">
        <v>18</v>
      </c>
      <c r="B19" s="4" t="s">
        <v>76</v>
      </c>
      <c r="C19" s="5" t="s">
        <v>77</v>
      </c>
      <c r="D19" s="20" t="s">
        <v>110</v>
      </c>
      <c r="E19" s="21"/>
      <c r="F19" s="21">
        <v>1</v>
      </c>
      <c r="G19" s="21"/>
      <c r="H19" s="21"/>
      <c r="I19" s="21">
        <v>1</v>
      </c>
      <c r="J19" s="21">
        <v>3</v>
      </c>
    </row>
    <row r="20" spans="1:11" ht="28.8" x14ac:dyDescent="0.3">
      <c r="A20" s="30">
        <v>19</v>
      </c>
      <c r="B20" s="3" t="s">
        <v>78</v>
      </c>
      <c r="C20" s="4" t="s">
        <v>79</v>
      </c>
      <c r="D20" s="20" t="s">
        <v>110</v>
      </c>
      <c r="E20" s="21"/>
      <c r="F20" s="21"/>
      <c r="G20" s="21">
        <v>2</v>
      </c>
      <c r="H20" s="21"/>
      <c r="I20" s="21">
        <v>2</v>
      </c>
      <c r="J20" s="21">
        <v>1</v>
      </c>
    </row>
    <row r="21" spans="1:11" ht="28.8" x14ac:dyDescent="0.3">
      <c r="A21" s="30">
        <v>20</v>
      </c>
      <c r="B21" s="3" t="s">
        <v>78</v>
      </c>
      <c r="C21" s="4" t="s">
        <v>76</v>
      </c>
      <c r="D21" s="20" t="s">
        <v>111</v>
      </c>
      <c r="E21" s="21"/>
      <c r="F21" s="21">
        <v>2</v>
      </c>
      <c r="G21" s="21"/>
      <c r="H21" s="21">
        <v>3</v>
      </c>
      <c r="I21" s="21"/>
      <c r="J21" s="21"/>
    </row>
    <row r="22" spans="1:11" ht="28.8" x14ac:dyDescent="0.3">
      <c r="A22" s="30">
        <v>21</v>
      </c>
      <c r="B22" s="4" t="s">
        <v>79</v>
      </c>
      <c r="C22" s="5" t="s">
        <v>80</v>
      </c>
      <c r="D22" s="20" t="s">
        <v>110</v>
      </c>
      <c r="E22" s="21"/>
      <c r="F22" s="21"/>
      <c r="G22" s="21">
        <v>1</v>
      </c>
      <c r="H22" s="21">
        <v>1</v>
      </c>
      <c r="I22" s="21">
        <v>2</v>
      </c>
      <c r="J22" s="21">
        <v>1</v>
      </c>
    </row>
    <row r="23" spans="1:11" ht="40.200000000000003" customHeight="1" x14ac:dyDescent="0.3">
      <c r="A23" s="30">
        <v>22</v>
      </c>
      <c r="B23" s="3" t="s">
        <v>81</v>
      </c>
      <c r="C23" s="4" t="s">
        <v>82</v>
      </c>
      <c r="D23" s="20" t="s">
        <v>110</v>
      </c>
      <c r="E23" s="21"/>
      <c r="F23" s="21"/>
      <c r="G23" s="21">
        <v>3</v>
      </c>
      <c r="H23" s="21"/>
      <c r="I23" s="21"/>
      <c r="J23" s="21">
        <v>2</v>
      </c>
    </row>
    <row r="24" spans="1:11" ht="28.8" x14ac:dyDescent="0.3">
      <c r="A24" s="30">
        <v>23</v>
      </c>
      <c r="B24" s="3" t="s">
        <v>81</v>
      </c>
      <c r="C24" s="3" t="s">
        <v>84</v>
      </c>
      <c r="D24" s="20" t="s">
        <v>111</v>
      </c>
      <c r="E24" s="21">
        <v>3</v>
      </c>
      <c r="F24" s="21"/>
      <c r="G24" s="21"/>
      <c r="H24" s="21">
        <v>2</v>
      </c>
      <c r="I24" s="21"/>
      <c r="J24" s="21"/>
    </row>
    <row r="25" spans="1:11" ht="15.6" x14ac:dyDescent="0.3">
      <c r="A25" s="30">
        <v>24</v>
      </c>
      <c r="B25" s="4" t="s">
        <v>82</v>
      </c>
      <c r="C25" s="5" t="s">
        <v>83</v>
      </c>
      <c r="D25" s="20" t="s">
        <v>110</v>
      </c>
      <c r="E25" s="21">
        <v>1</v>
      </c>
      <c r="F25" s="21">
        <v>1</v>
      </c>
      <c r="G25" s="21"/>
      <c r="H25" s="21">
        <v>2</v>
      </c>
      <c r="I25" s="21">
        <v>1</v>
      </c>
      <c r="J25" s="21"/>
    </row>
    <row r="26" spans="1:11" ht="28.8" x14ac:dyDescent="0.3">
      <c r="A26" s="30">
        <v>25</v>
      </c>
      <c r="B26" s="3" t="s">
        <v>84</v>
      </c>
      <c r="C26" s="4" t="s">
        <v>85</v>
      </c>
      <c r="D26" s="20" t="s">
        <v>110</v>
      </c>
      <c r="E26" s="21"/>
      <c r="F26" s="21"/>
      <c r="G26" s="21"/>
      <c r="H26" s="21">
        <v>2</v>
      </c>
      <c r="I26" s="21">
        <v>2</v>
      </c>
      <c r="J26" s="21">
        <v>1</v>
      </c>
    </row>
    <row r="27" spans="1:11" ht="28.8" x14ac:dyDescent="0.3">
      <c r="A27" s="30">
        <v>26</v>
      </c>
      <c r="B27" s="5" t="s">
        <v>83</v>
      </c>
      <c r="C27" s="5" t="s">
        <v>86</v>
      </c>
      <c r="D27" s="20" t="s">
        <v>111</v>
      </c>
      <c r="E27" s="21">
        <v>3</v>
      </c>
      <c r="F27" s="21">
        <v>1</v>
      </c>
      <c r="G27" s="21"/>
      <c r="H27" s="21">
        <v>1</v>
      </c>
      <c r="I27" s="21"/>
      <c r="J27" s="21"/>
    </row>
    <row r="28" spans="1:11" ht="28.8" x14ac:dyDescent="0.3">
      <c r="A28" s="30">
        <v>27</v>
      </c>
      <c r="B28" s="4" t="s">
        <v>85</v>
      </c>
      <c r="C28" s="5" t="s">
        <v>86</v>
      </c>
      <c r="D28" s="20" t="s">
        <v>110</v>
      </c>
      <c r="E28" s="21"/>
      <c r="F28" s="21"/>
      <c r="G28" s="21"/>
      <c r="H28" s="21"/>
      <c r="I28" s="21">
        <v>4</v>
      </c>
      <c r="J28" s="21">
        <v>1</v>
      </c>
    </row>
    <row r="29" spans="1:11" ht="28.8" x14ac:dyDescent="0.3">
      <c r="A29" s="30">
        <v>28</v>
      </c>
      <c r="B29" s="3" t="s">
        <v>87</v>
      </c>
      <c r="C29" s="4" t="s">
        <v>88</v>
      </c>
      <c r="D29" s="20" t="s">
        <v>110</v>
      </c>
      <c r="E29" s="21"/>
      <c r="F29" s="21"/>
      <c r="G29" s="21"/>
      <c r="H29" s="21"/>
      <c r="I29" s="21">
        <v>2</v>
      </c>
      <c r="J29" s="21">
        <v>3</v>
      </c>
    </row>
    <row r="30" spans="1:11" ht="28.8" x14ac:dyDescent="0.3">
      <c r="A30" s="30">
        <v>29</v>
      </c>
      <c r="B30" s="3" t="s">
        <v>87</v>
      </c>
      <c r="C30" s="3" t="s">
        <v>54</v>
      </c>
      <c r="D30" s="20" t="s">
        <v>111</v>
      </c>
      <c r="E30" s="22">
        <v>1</v>
      </c>
      <c r="F30" s="22">
        <v>1</v>
      </c>
      <c r="G30" s="22">
        <v>1</v>
      </c>
      <c r="H30" s="22">
        <v>1</v>
      </c>
      <c r="I30" s="22"/>
      <c r="J30" s="22">
        <v>1</v>
      </c>
      <c r="K30" s="33"/>
    </row>
    <row r="31" spans="1:11" ht="43.2" x14ac:dyDescent="0.3">
      <c r="A31" s="30">
        <v>30</v>
      </c>
      <c r="B31" s="4" t="s">
        <v>88</v>
      </c>
      <c r="C31" s="5" t="s">
        <v>89</v>
      </c>
      <c r="D31" s="20" t="s">
        <v>110</v>
      </c>
      <c r="E31" s="22"/>
      <c r="F31" s="22">
        <v>1</v>
      </c>
      <c r="G31" s="22">
        <v>1</v>
      </c>
      <c r="H31" s="22">
        <v>1</v>
      </c>
      <c r="I31" s="22">
        <v>1</v>
      </c>
      <c r="J31" s="22">
        <v>1</v>
      </c>
      <c r="K31" s="33"/>
    </row>
    <row r="32" spans="1:11" s="7" customFormat="1" ht="30" x14ac:dyDescent="0.4">
      <c r="A32" s="30">
        <v>31</v>
      </c>
      <c r="B32" s="3" t="s">
        <v>54</v>
      </c>
      <c r="C32" s="4" t="s">
        <v>55</v>
      </c>
      <c r="D32" s="20" t="s">
        <v>110</v>
      </c>
      <c r="E32" s="22"/>
      <c r="F32" s="22">
        <v>1</v>
      </c>
      <c r="G32" s="22">
        <v>1</v>
      </c>
      <c r="H32" s="22">
        <v>1</v>
      </c>
      <c r="I32" s="22">
        <v>1</v>
      </c>
      <c r="J32" s="22">
        <v>1</v>
      </c>
      <c r="K32" s="33"/>
    </row>
    <row r="33" spans="1:11" s="7" customFormat="1" ht="44.4" x14ac:dyDescent="0.4">
      <c r="A33" s="30">
        <v>32</v>
      </c>
      <c r="B33" s="5" t="s">
        <v>89</v>
      </c>
      <c r="C33" s="5" t="s">
        <v>56</v>
      </c>
      <c r="D33" s="20" t="s">
        <v>111</v>
      </c>
      <c r="E33" s="22">
        <v>1</v>
      </c>
      <c r="F33" s="22">
        <v>1</v>
      </c>
      <c r="G33" s="22">
        <v>1</v>
      </c>
      <c r="H33" s="22">
        <v>1</v>
      </c>
      <c r="I33" s="22"/>
      <c r="J33" s="22">
        <v>1</v>
      </c>
      <c r="K33" s="33"/>
    </row>
    <row r="34" spans="1:11" s="7" customFormat="1" ht="30" x14ac:dyDescent="0.4">
      <c r="A34" s="30">
        <v>33</v>
      </c>
      <c r="B34" s="4" t="s">
        <v>55</v>
      </c>
      <c r="C34" s="5" t="s">
        <v>56</v>
      </c>
      <c r="D34" s="20" t="s">
        <v>110</v>
      </c>
      <c r="E34" s="21"/>
      <c r="F34" s="21"/>
      <c r="G34" s="21"/>
      <c r="H34" s="21">
        <v>1</v>
      </c>
      <c r="I34" s="21">
        <v>3</v>
      </c>
      <c r="J34" s="21">
        <v>1</v>
      </c>
      <c r="K34" s="31"/>
    </row>
    <row r="35" spans="1:11" s="7" customFormat="1" ht="30" x14ac:dyDescent="0.4">
      <c r="A35" s="30">
        <v>34</v>
      </c>
      <c r="B35" s="3" t="s">
        <v>90</v>
      </c>
      <c r="C35" s="4" t="s">
        <v>57</v>
      </c>
      <c r="D35" s="20" t="s">
        <v>110</v>
      </c>
      <c r="E35" s="21"/>
      <c r="F35" s="21"/>
      <c r="G35" s="21"/>
      <c r="H35" s="21"/>
      <c r="I35" s="21">
        <v>1</v>
      </c>
      <c r="J35" s="21">
        <v>4</v>
      </c>
      <c r="K35" s="31"/>
    </row>
    <row r="36" spans="1:11" s="7" customFormat="1" ht="30" x14ac:dyDescent="0.4">
      <c r="A36" s="30">
        <v>35</v>
      </c>
      <c r="B36" s="3" t="s">
        <v>90</v>
      </c>
      <c r="C36" s="4" t="s">
        <v>93</v>
      </c>
      <c r="D36" s="20" t="s">
        <v>111</v>
      </c>
      <c r="E36" s="21">
        <v>4</v>
      </c>
      <c r="F36" s="21">
        <v>1</v>
      </c>
      <c r="G36" s="21"/>
      <c r="H36" s="21"/>
      <c r="I36" s="21"/>
      <c r="J36" s="21"/>
      <c r="K36" s="31"/>
    </row>
    <row r="37" spans="1:11" s="7" customFormat="1" ht="37.200000000000003" customHeight="1" x14ac:dyDescent="0.4">
      <c r="A37" s="30">
        <v>36</v>
      </c>
      <c r="B37" s="3" t="s">
        <v>91</v>
      </c>
      <c r="C37" s="4" t="s">
        <v>93</v>
      </c>
      <c r="D37" s="20" t="s">
        <v>110</v>
      </c>
      <c r="E37" s="21"/>
      <c r="F37" s="21"/>
      <c r="G37" s="21">
        <v>1</v>
      </c>
      <c r="H37" s="21">
        <v>1</v>
      </c>
      <c r="I37" s="21"/>
      <c r="J37" s="21">
        <v>3</v>
      </c>
      <c r="K37" s="31"/>
    </row>
    <row r="38" spans="1:11" s="7" customFormat="1" ht="37.200000000000003" customHeight="1" x14ac:dyDescent="0.4">
      <c r="A38" s="30">
        <v>37</v>
      </c>
      <c r="B38" s="3" t="s">
        <v>91</v>
      </c>
      <c r="C38" s="4" t="s">
        <v>57</v>
      </c>
      <c r="D38" s="20" t="s">
        <v>111</v>
      </c>
      <c r="E38" s="21">
        <v>4</v>
      </c>
      <c r="F38" s="21">
        <v>1</v>
      </c>
      <c r="G38" s="21"/>
      <c r="H38" s="21"/>
      <c r="I38" s="21"/>
      <c r="J38" s="21"/>
      <c r="K38" s="31"/>
    </row>
    <row r="39" spans="1:11" s="7" customFormat="1" ht="38.4" customHeight="1" x14ac:dyDescent="0.4">
      <c r="A39" s="30">
        <v>38</v>
      </c>
      <c r="B39" s="3" t="s">
        <v>92</v>
      </c>
      <c r="C39" s="4" t="s">
        <v>94</v>
      </c>
      <c r="D39" s="20" t="s">
        <v>110</v>
      </c>
      <c r="E39" s="21"/>
      <c r="F39" s="21"/>
      <c r="G39" s="21"/>
      <c r="H39" s="21"/>
      <c r="I39" s="21">
        <v>3</v>
      </c>
      <c r="J39" s="21">
        <v>2</v>
      </c>
      <c r="K39" s="31"/>
    </row>
    <row r="40" spans="1:11" s="7" customFormat="1" ht="53.4" customHeight="1" x14ac:dyDescent="0.4">
      <c r="A40" s="30">
        <v>39</v>
      </c>
      <c r="B40" s="5" t="s">
        <v>97</v>
      </c>
      <c r="C40" s="5" t="s">
        <v>95</v>
      </c>
      <c r="D40" s="20" t="s">
        <v>111</v>
      </c>
      <c r="E40" s="21">
        <v>5</v>
      </c>
      <c r="F40" s="21"/>
      <c r="G40" s="21"/>
      <c r="H40" s="21"/>
      <c r="I40" s="21"/>
      <c r="J40" s="21"/>
      <c r="K40" s="31"/>
    </row>
    <row r="41" spans="1:11" s="7" customFormat="1" ht="47.4" customHeight="1" x14ac:dyDescent="0.4">
      <c r="A41" s="30">
        <v>40</v>
      </c>
      <c r="B41" s="3" t="s">
        <v>108</v>
      </c>
      <c r="C41" s="4" t="s">
        <v>96</v>
      </c>
      <c r="D41" s="20" t="s">
        <v>110</v>
      </c>
      <c r="E41" s="21">
        <v>1</v>
      </c>
      <c r="F41" s="21"/>
      <c r="G41" s="21"/>
      <c r="H41" s="21">
        <v>2</v>
      </c>
      <c r="I41" s="21">
        <v>1</v>
      </c>
      <c r="J41" s="21">
        <v>1</v>
      </c>
      <c r="K41" s="31"/>
    </row>
    <row r="42" spans="1:11" s="7" customFormat="1" ht="49.8" customHeight="1" x14ac:dyDescent="0.4">
      <c r="A42" s="30">
        <v>41</v>
      </c>
      <c r="B42" s="3" t="s">
        <v>98</v>
      </c>
      <c r="C42" s="5" t="s">
        <v>97</v>
      </c>
      <c r="D42" s="20" t="s">
        <v>110</v>
      </c>
      <c r="E42" s="21">
        <v>1</v>
      </c>
      <c r="F42" s="21">
        <v>1</v>
      </c>
      <c r="G42" s="21">
        <v>2</v>
      </c>
      <c r="H42" s="21"/>
      <c r="I42" s="21">
        <v>1</v>
      </c>
      <c r="J42" s="21"/>
      <c r="K42" s="31"/>
    </row>
    <row r="43" spans="1:11" s="7" customFormat="1" ht="40.200000000000003" customHeight="1" x14ac:dyDescent="0.4">
      <c r="A43" s="30">
        <v>42</v>
      </c>
      <c r="B43" s="4" t="s">
        <v>96</v>
      </c>
      <c r="C43" s="3" t="s">
        <v>92</v>
      </c>
      <c r="D43" s="20" t="s">
        <v>111</v>
      </c>
      <c r="E43" s="21">
        <v>4</v>
      </c>
      <c r="F43" s="21"/>
      <c r="G43" s="21"/>
      <c r="H43" s="21">
        <v>1</v>
      </c>
      <c r="I43" s="21"/>
      <c r="J43" s="21"/>
      <c r="K43" s="31"/>
    </row>
    <row r="44" spans="1:11" s="7" customFormat="1" ht="44.4" x14ac:dyDescent="0.4">
      <c r="A44" s="30">
        <v>43</v>
      </c>
      <c r="B44" s="4" t="s">
        <v>94</v>
      </c>
      <c r="C44" s="5" t="s">
        <v>95</v>
      </c>
      <c r="D44" s="20" t="s">
        <v>110</v>
      </c>
      <c r="E44" s="21"/>
      <c r="F44" s="21"/>
      <c r="G44" s="21"/>
      <c r="H44" s="21"/>
      <c r="I44" s="21"/>
      <c r="J44" s="21">
        <v>5</v>
      </c>
      <c r="K44" s="31"/>
    </row>
    <row r="45" spans="1:11" s="7" customFormat="1" ht="30" x14ac:dyDescent="0.4">
      <c r="A45" s="30">
        <v>44</v>
      </c>
      <c r="B45" s="3" t="s">
        <v>99</v>
      </c>
      <c r="C45" s="4" t="s">
        <v>100</v>
      </c>
      <c r="D45" s="20" t="s">
        <v>110</v>
      </c>
      <c r="E45" s="21"/>
      <c r="F45" s="21">
        <v>1</v>
      </c>
      <c r="G45" s="21">
        <v>1</v>
      </c>
      <c r="H45" s="21">
        <v>1</v>
      </c>
      <c r="I45" s="21">
        <v>2</v>
      </c>
      <c r="J45" s="21"/>
      <c r="K45" s="31"/>
    </row>
    <row r="46" spans="1:11" s="7" customFormat="1" ht="30" x14ac:dyDescent="0.4">
      <c r="A46" s="30">
        <v>45</v>
      </c>
      <c r="B46" s="3" t="s">
        <v>99</v>
      </c>
      <c r="C46" s="5" t="s">
        <v>101</v>
      </c>
      <c r="D46" s="20" t="s">
        <v>110</v>
      </c>
      <c r="E46" s="21">
        <v>1</v>
      </c>
      <c r="F46" s="21"/>
      <c r="G46" s="21"/>
      <c r="H46" s="21">
        <v>1</v>
      </c>
      <c r="I46" s="21">
        <v>3</v>
      </c>
      <c r="J46" s="21"/>
      <c r="K46" s="31"/>
    </row>
    <row r="47" spans="1:11" s="7" customFormat="1" ht="30" x14ac:dyDescent="0.4">
      <c r="A47" s="30">
        <v>46</v>
      </c>
      <c r="B47" s="3" t="s">
        <v>102</v>
      </c>
      <c r="C47" s="4" t="s">
        <v>103</v>
      </c>
      <c r="D47" s="20" t="s">
        <v>110</v>
      </c>
      <c r="E47" s="21"/>
      <c r="F47" s="21">
        <v>1</v>
      </c>
      <c r="G47" s="21">
        <v>1</v>
      </c>
      <c r="H47" s="21"/>
      <c r="I47" s="21">
        <v>2</v>
      </c>
      <c r="J47" s="21">
        <v>1</v>
      </c>
      <c r="K47" s="31"/>
    </row>
    <row r="48" spans="1:11" s="1" customFormat="1" ht="33" customHeight="1" x14ac:dyDescent="0.3">
      <c r="A48" s="30">
        <v>47</v>
      </c>
      <c r="B48" s="3" t="s">
        <v>102</v>
      </c>
      <c r="C48" s="5" t="s">
        <v>104</v>
      </c>
      <c r="D48" s="20" t="s">
        <v>110</v>
      </c>
      <c r="E48" s="21"/>
      <c r="F48" s="21"/>
      <c r="G48" s="21"/>
      <c r="H48" s="21">
        <v>3</v>
      </c>
      <c r="I48" s="21">
        <v>1</v>
      </c>
      <c r="J48" s="21">
        <v>1</v>
      </c>
      <c r="K48" s="31"/>
    </row>
    <row r="49" spans="1:11" s="1" customFormat="1" ht="28.8" x14ac:dyDescent="0.3">
      <c r="A49" s="30">
        <v>48</v>
      </c>
      <c r="B49" s="4" t="s">
        <v>105</v>
      </c>
      <c r="C49" s="4" t="s">
        <v>103</v>
      </c>
      <c r="D49" s="20" t="s">
        <v>111</v>
      </c>
      <c r="E49" s="21">
        <v>2</v>
      </c>
      <c r="F49" s="21">
        <v>2</v>
      </c>
      <c r="G49" s="21">
        <v>1</v>
      </c>
      <c r="H49" s="21"/>
      <c r="I49" s="21"/>
      <c r="J49" s="21"/>
      <c r="K49" s="31"/>
    </row>
    <row r="50" spans="1:11" s="1" customFormat="1" ht="31.8" customHeight="1" x14ac:dyDescent="0.3">
      <c r="A50" s="30">
        <v>49</v>
      </c>
      <c r="B50" s="5" t="s">
        <v>101</v>
      </c>
      <c r="C50" s="5" t="s">
        <v>104</v>
      </c>
      <c r="D50" s="20" t="s">
        <v>111</v>
      </c>
      <c r="E50" s="21">
        <v>1</v>
      </c>
      <c r="F50" s="21">
        <v>1</v>
      </c>
      <c r="G50" s="21">
        <v>2</v>
      </c>
      <c r="H50" s="21">
        <v>1</v>
      </c>
      <c r="I50" s="21"/>
      <c r="J50" s="21"/>
      <c r="K50" s="31"/>
    </row>
    <row r="51" spans="1:11" s="1" customFormat="1" ht="30" x14ac:dyDescent="0.4">
      <c r="A51" s="30">
        <v>50</v>
      </c>
      <c r="B51" s="4" t="s">
        <v>106</v>
      </c>
      <c r="C51" s="5" t="s">
        <v>107</v>
      </c>
      <c r="D51" s="20" t="s">
        <v>110</v>
      </c>
      <c r="E51" s="23"/>
      <c r="F51" s="23"/>
      <c r="G51" s="24"/>
      <c r="H51" s="24"/>
      <c r="I51" s="24">
        <v>1</v>
      </c>
      <c r="J51" s="24">
        <v>4</v>
      </c>
      <c r="K51" s="31"/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67F7E-FA30-40D6-B500-0D4C0AD1D1B9}">
  <dimension ref="A1:H52"/>
  <sheetViews>
    <sheetView topLeftCell="A43" workbookViewId="0">
      <selection activeCell="E46" sqref="E46"/>
    </sheetView>
  </sheetViews>
  <sheetFormatPr defaultRowHeight="21" x14ac:dyDescent="0.4"/>
  <cols>
    <col min="2" max="2" width="58.77734375" style="1" bestFit="1" customWidth="1"/>
    <col min="3" max="3" width="64.44140625" style="1" customWidth="1"/>
    <col min="4" max="4" width="15.109375" style="1" customWidth="1"/>
    <col min="5" max="5" width="16.5546875" style="7" customWidth="1"/>
    <col min="6" max="6" width="21.5546875" style="7" customWidth="1"/>
    <col min="8" max="8" width="13.6640625" bestFit="1" customWidth="1"/>
  </cols>
  <sheetData>
    <row r="1" spans="1:8" x14ac:dyDescent="0.4">
      <c r="E1" s="73" t="s">
        <v>50</v>
      </c>
      <c r="F1" s="73"/>
    </row>
    <row r="2" spans="1:8" ht="51" customHeight="1" x14ac:dyDescent="0.4">
      <c r="A2" s="14" t="s">
        <v>1</v>
      </c>
      <c r="B2" s="10" t="s">
        <v>16</v>
      </c>
      <c r="C2" s="10" t="s">
        <v>47</v>
      </c>
      <c r="D2" s="10" t="s">
        <v>48</v>
      </c>
      <c r="E2" s="6" t="s">
        <v>0</v>
      </c>
      <c r="F2" s="9" t="s">
        <v>49</v>
      </c>
      <c r="G2" s="10" t="s">
        <v>52</v>
      </c>
      <c r="H2" s="10" t="s">
        <v>53</v>
      </c>
    </row>
    <row r="3" spans="1:8" ht="30" x14ac:dyDescent="0.4">
      <c r="A3">
        <v>1</v>
      </c>
      <c r="B3" s="3" t="s">
        <v>59</v>
      </c>
      <c r="C3" s="4" t="s">
        <v>60</v>
      </c>
      <c r="E3" s="13">
        <v>54.6</v>
      </c>
      <c r="F3" s="13">
        <v>72.400000000000006</v>
      </c>
    </row>
    <row r="4" spans="1:8" ht="30" x14ac:dyDescent="0.4">
      <c r="A4">
        <v>2</v>
      </c>
      <c r="B4" s="3" t="s">
        <v>59</v>
      </c>
      <c r="C4" s="5" t="s">
        <v>61</v>
      </c>
      <c r="E4" s="13">
        <v>40.700000000000003</v>
      </c>
      <c r="F4" s="13">
        <v>57.21</v>
      </c>
    </row>
    <row r="5" spans="1:8" ht="30" x14ac:dyDescent="0.4">
      <c r="A5">
        <v>3</v>
      </c>
      <c r="B5" s="4" t="s">
        <v>46</v>
      </c>
      <c r="C5" s="5" t="s">
        <v>61</v>
      </c>
      <c r="E5" s="13">
        <v>36.28</v>
      </c>
      <c r="F5" s="13">
        <v>65.47</v>
      </c>
    </row>
    <row r="6" spans="1:8" ht="44.4" x14ac:dyDescent="0.4">
      <c r="A6">
        <v>4</v>
      </c>
      <c r="B6" s="3" t="s">
        <v>64</v>
      </c>
      <c r="C6" s="4" t="s">
        <v>65</v>
      </c>
      <c r="E6" s="13">
        <v>47.61</v>
      </c>
      <c r="F6" s="13">
        <v>65.47</v>
      </c>
    </row>
    <row r="7" spans="1:8" ht="44.4" x14ac:dyDescent="0.4">
      <c r="A7">
        <v>5</v>
      </c>
      <c r="B7" s="3" t="s">
        <v>64</v>
      </c>
      <c r="C7" s="5" t="s">
        <v>66</v>
      </c>
      <c r="E7" s="13">
        <v>68.13</v>
      </c>
      <c r="F7" s="13">
        <v>82.46</v>
      </c>
    </row>
    <row r="8" spans="1:8" ht="30" x14ac:dyDescent="0.4">
      <c r="A8">
        <v>6</v>
      </c>
      <c r="B8" s="8" t="s">
        <v>69</v>
      </c>
      <c r="C8" s="4" t="s">
        <v>65</v>
      </c>
      <c r="E8" s="13">
        <v>38.56</v>
      </c>
      <c r="F8" s="13">
        <v>65.47</v>
      </c>
    </row>
    <row r="9" spans="1:8" x14ac:dyDescent="0.4">
      <c r="A9">
        <v>7</v>
      </c>
      <c r="B9" s="3" t="s">
        <v>67</v>
      </c>
      <c r="C9" s="4" t="s">
        <v>46</v>
      </c>
      <c r="E9" s="13"/>
      <c r="F9" s="13"/>
    </row>
    <row r="10" spans="1:8" x14ac:dyDescent="0.4">
      <c r="A10">
        <v>8</v>
      </c>
      <c r="B10" s="3" t="s">
        <v>67</v>
      </c>
      <c r="C10" s="5" t="s">
        <v>68</v>
      </c>
      <c r="E10" s="13">
        <v>46.76</v>
      </c>
      <c r="F10" s="13">
        <v>70.650000000000006</v>
      </c>
    </row>
    <row r="11" spans="1:8" ht="30" x14ac:dyDescent="0.4">
      <c r="A11">
        <v>9</v>
      </c>
      <c r="B11" s="4" t="s">
        <v>60</v>
      </c>
      <c r="C11" s="5" t="s">
        <v>68</v>
      </c>
      <c r="E11" s="13"/>
      <c r="F11" s="13"/>
    </row>
    <row r="12" spans="1:8" ht="30" x14ac:dyDescent="0.4">
      <c r="A12">
        <v>10</v>
      </c>
      <c r="B12" s="8" t="s">
        <v>69</v>
      </c>
      <c r="C12" s="4" t="s">
        <v>70</v>
      </c>
      <c r="E12" s="13">
        <v>59.47</v>
      </c>
      <c r="F12" s="13">
        <v>79.33</v>
      </c>
    </row>
    <row r="13" spans="1:8" ht="30" x14ac:dyDescent="0.4">
      <c r="A13">
        <v>11</v>
      </c>
      <c r="B13" s="5" t="s">
        <v>66</v>
      </c>
      <c r="C13" s="5" t="s">
        <v>71</v>
      </c>
      <c r="E13" s="13">
        <v>47.66</v>
      </c>
      <c r="F13" s="13">
        <v>68.98</v>
      </c>
    </row>
    <row r="14" spans="1:8" x14ac:dyDescent="0.4">
      <c r="A14">
        <v>12</v>
      </c>
      <c r="B14" s="4" t="s">
        <v>70</v>
      </c>
      <c r="C14" s="5" t="s">
        <v>71</v>
      </c>
      <c r="E14" s="13">
        <v>51.61</v>
      </c>
      <c r="F14" s="13">
        <v>68.349999999999994</v>
      </c>
    </row>
    <row r="15" spans="1:8" ht="30" x14ac:dyDescent="0.4">
      <c r="A15">
        <v>13</v>
      </c>
      <c r="B15" s="3" t="s">
        <v>72</v>
      </c>
      <c r="C15" s="4" t="s">
        <v>73</v>
      </c>
      <c r="D15" s="1">
        <v>16</v>
      </c>
      <c r="E15" s="13">
        <v>55.28</v>
      </c>
      <c r="F15" s="13">
        <v>79.81</v>
      </c>
    </row>
    <row r="16" spans="1:8" ht="30" x14ac:dyDescent="0.4">
      <c r="A16">
        <v>14</v>
      </c>
      <c r="B16" s="3" t="s">
        <v>72</v>
      </c>
      <c r="C16" s="5" t="s">
        <v>74</v>
      </c>
      <c r="E16" s="13">
        <v>54.28</v>
      </c>
      <c r="F16" s="13">
        <v>70.650000000000006</v>
      </c>
    </row>
    <row r="17" spans="1:6" ht="30" x14ac:dyDescent="0.4">
      <c r="A17">
        <v>15</v>
      </c>
      <c r="B17" s="4" t="s">
        <v>73</v>
      </c>
      <c r="C17" s="5" t="s">
        <v>74</v>
      </c>
      <c r="E17" s="13">
        <v>55.43</v>
      </c>
      <c r="F17" s="13">
        <v>70.17</v>
      </c>
    </row>
    <row r="18" spans="1:6" ht="30" x14ac:dyDescent="0.4">
      <c r="A18">
        <v>16</v>
      </c>
      <c r="B18" s="3" t="s">
        <v>75</v>
      </c>
      <c r="C18" s="5" t="s">
        <v>80</v>
      </c>
      <c r="D18" s="1">
        <v>19</v>
      </c>
      <c r="E18" s="13">
        <v>64.17</v>
      </c>
      <c r="F18" s="13">
        <v>72.400000000000006</v>
      </c>
    </row>
    <row r="19" spans="1:6" ht="30" x14ac:dyDescent="0.4">
      <c r="A19">
        <v>17</v>
      </c>
      <c r="B19" s="3" t="s">
        <v>75</v>
      </c>
      <c r="C19" s="5" t="s">
        <v>77</v>
      </c>
      <c r="E19" s="13">
        <v>64.25</v>
      </c>
      <c r="F19" s="13">
        <v>79.33</v>
      </c>
    </row>
    <row r="20" spans="1:6" ht="30" x14ac:dyDescent="0.4">
      <c r="A20">
        <v>18</v>
      </c>
      <c r="B20" s="4" t="s">
        <v>76</v>
      </c>
      <c r="C20" s="5" t="s">
        <v>77</v>
      </c>
      <c r="E20" s="13">
        <v>43.25</v>
      </c>
      <c r="F20" s="13">
        <v>75.75</v>
      </c>
    </row>
    <row r="21" spans="1:6" ht="30" x14ac:dyDescent="0.4">
      <c r="A21">
        <v>19</v>
      </c>
      <c r="B21" s="3" t="s">
        <v>78</v>
      </c>
      <c r="C21" s="4" t="s">
        <v>79</v>
      </c>
      <c r="D21" s="1">
        <v>22</v>
      </c>
      <c r="E21" s="13">
        <v>36.06</v>
      </c>
      <c r="F21" s="13">
        <v>65.47</v>
      </c>
    </row>
    <row r="22" spans="1:6" ht="30" x14ac:dyDescent="0.4">
      <c r="A22">
        <v>20</v>
      </c>
      <c r="B22" s="3" t="s">
        <v>78</v>
      </c>
      <c r="C22" s="4" t="s">
        <v>76</v>
      </c>
      <c r="E22" s="13">
        <v>38.619999999999997</v>
      </c>
      <c r="F22" s="13">
        <v>68.349999999999994</v>
      </c>
    </row>
    <row r="23" spans="1:6" ht="30" x14ac:dyDescent="0.4">
      <c r="A23">
        <v>21</v>
      </c>
      <c r="B23" s="4" t="s">
        <v>79</v>
      </c>
      <c r="C23" s="5" t="s">
        <v>80</v>
      </c>
      <c r="D23" s="1">
        <v>24</v>
      </c>
      <c r="E23" s="13">
        <v>53.52</v>
      </c>
      <c r="F23" s="13">
        <v>64.290000000000006</v>
      </c>
    </row>
    <row r="24" spans="1:6" ht="40.200000000000003" customHeight="1" x14ac:dyDescent="0.4">
      <c r="A24">
        <v>22</v>
      </c>
      <c r="B24" s="15" t="s">
        <v>81</v>
      </c>
      <c r="C24" s="16" t="s">
        <v>82</v>
      </c>
      <c r="E24" s="13"/>
      <c r="F24" s="13"/>
    </row>
    <row r="25" spans="1:6" ht="30" x14ac:dyDescent="0.4">
      <c r="A25">
        <v>23</v>
      </c>
      <c r="B25" s="15" t="s">
        <v>81</v>
      </c>
      <c r="C25" s="15" t="s">
        <v>84</v>
      </c>
      <c r="E25" s="13">
        <v>67.44</v>
      </c>
      <c r="F25" s="13">
        <v>70.650000000000006</v>
      </c>
    </row>
    <row r="26" spans="1:6" x14ac:dyDescent="0.4">
      <c r="A26">
        <v>24</v>
      </c>
      <c r="B26" s="16" t="s">
        <v>82</v>
      </c>
      <c r="C26" s="17" t="s">
        <v>83</v>
      </c>
      <c r="D26" s="1">
        <v>27</v>
      </c>
      <c r="E26" s="13">
        <v>68.599999999999994</v>
      </c>
      <c r="F26" s="13">
        <v>79.81</v>
      </c>
    </row>
    <row r="27" spans="1:6" ht="30" x14ac:dyDescent="0.4">
      <c r="A27">
        <v>25</v>
      </c>
      <c r="B27" s="15" t="s">
        <v>84</v>
      </c>
      <c r="C27" s="16" t="s">
        <v>85</v>
      </c>
      <c r="E27" s="13">
        <v>63.62</v>
      </c>
      <c r="F27" s="13">
        <v>68.349999999999994</v>
      </c>
    </row>
    <row r="28" spans="1:6" ht="30" x14ac:dyDescent="0.4">
      <c r="A28">
        <v>26</v>
      </c>
      <c r="B28" s="17" t="s">
        <v>83</v>
      </c>
      <c r="C28" s="17" t="s">
        <v>86</v>
      </c>
    </row>
    <row r="29" spans="1:6" ht="30" x14ac:dyDescent="0.4">
      <c r="A29">
        <v>27</v>
      </c>
      <c r="B29" s="16" t="s">
        <v>85</v>
      </c>
      <c r="C29" s="17" t="s">
        <v>86</v>
      </c>
      <c r="D29" s="1">
        <v>30</v>
      </c>
    </row>
    <row r="30" spans="1:6" ht="30" x14ac:dyDescent="0.4">
      <c r="A30">
        <v>28</v>
      </c>
      <c r="B30" s="15" t="s">
        <v>87</v>
      </c>
      <c r="C30" s="16" t="s">
        <v>88</v>
      </c>
    </row>
    <row r="31" spans="1:6" ht="30" x14ac:dyDescent="0.4">
      <c r="A31">
        <v>29</v>
      </c>
      <c r="B31" s="15" t="s">
        <v>87</v>
      </c>
      <c r="C31" s="15" t="s">
        <v>54</v>
      </c>
    </row>
    <row r="32" spans="1:6" ht="44.4" x14ac:dyDescent="0.4">
      <c r="A32">
        <v>30</v>
      </c>
      <c r="B32" s="16" t="s">
        <v>88</v>
      </c>
      <c r="C32" s="17" t="s">
        <v>89</v>
      </c>
      <c r="D32" s="1">
        <v>33</v>
      </c>
    </row>
    <row r="33" spans="1:4" ht="30" x14ac:dyDescent="0.4">
      <c r="A33">
        <v>31</v>
      </c>
      <c r="B33" s="15" t="s">
        <v>54</v>
      </c>
      <c r="C33" s="16" t="s">
        <v>55</v>
      </c>
    </row>
    <row r="34" spans="1:4" ht="44.4" x14ac:dyDescent="0.4">
      <c r="A34">
        <v>32</v>
      </c>
      <c r="B34" s="17" t="s">
        <v>89</v>
      </c>
      <c r="C34" s="17" t="s">
        <v>56</v>
      </c>
    </row>
    <row r="35" spans="1:4" ht="30" x14ac:dyDescent="0.4">
      <c r="A35">
        <v>33</v>
      </c>
      <c r="B35" s="16" t="s">
        <v>55</v>
      </c>
      <c r="C35" s="17" t="s">
        <v>56</v>
      </c>
      <c r="D35" s="1">
        <v>36</v>
      </c>
    </row>
    <row r="36" spans="1:4" ht="30" x14ac:dyDescent="0.4">
      <c r="A36">
        <v>34</v>
      </c>
      <c r="B36" s="15" t="s">
        <v>90</v>
      </c>
      <c r="C36" s="16" t="s">
        <v>57</v>
      </c>
    </row>
    <row r="37" spans="1:4" ht="30" x14ac:dyDescent="0.4">
      <c r="A37">
        <v>35</v>
      </c>
      <c r="B37" s="15" t="s">
        <v>90</v>
      </c>
      <c r="C37" s="16" t="s">
        <v>93</v>
      </c>
    </row>
    <row r="38" spans="1:4" ht="37.200000000000003" customHeight="1" x14ac:dyDescent="0.4">
      <c r="A38">
        <v>36</v>
      </c>
      <c r="B38" s="15" t="s">
        <v>91</v>
      </c>
      <c r="C38" s="16" t="s">
        <v>93</v>
      </c>
    </row>
    <row r="39" spans="1:4" ht="37.200000000000003" customHeight="1" x14ac:dyDescent="0.4">
      <c r="A39">
        <v>37</v>
      </c>
      <c r="B39" s="15" t="s">
        <v>91</v>
      </c>
      <c r="C39" s="16" t="s">
        <v>57</v>
      </c>
    </row>
    <row r="40" spans="1:4" ht="38.4" customHeight="1" x14ac:dyDescent="0.4">
      <c r="A40">
        <v>38</v>
      </c>
      <c r="B40" s="15" t="s">
        <v>92</v>
      </c>
      <c r="C40" s="16" t="s">
        <v>94</v>
      </c>
    </row>
    <row r="41" spans="1:4" ht="53.4" customHeight="1" x14ac:dyDescent="0.4">
      <c r="A41">
        <v>39</v>
      </c>
      <c r="B41" s="17" t="s">
        <v>97</v>
      </c>
      <c r="C41" s="17" t="s">
        <v>95</v>
      </c>
    </row>
    <row r="42" spans="1:4" ht="47.4" customHeight="1" x14ac:dyDescent="0.4">
      <c r="A42">
        <v>40</v>
      </c>
      <c r="B42" s="15" t="s">
        <v>108</v>
      </c>
      <c r="C42" s="16" t="s">
        <v>96</v>
      </c>
    </row>
    <row r="43" spans="1:4" ht="49.8" customHeight="1" x14ac:dyDescent="0.4">
      <c r="A43">
        <v>41</v>
      </c>
      <c r="B43" s="15" t="s">
        <v>98</v>
      </c>
      <c r="C43" s="17" t="s">
        <v>97</v>
      </c>
    </row>
    <row r="44" spans="1:4" ht="40.200000000000003" customHeight="1" x14ac:dyDescent="0.4">
      <c r="A44">
        <v>42</v>
      </c>
      <c r="B44" s="16" t="s">
        <v>96</v>
      </c>
      <c r="C44" s="15" t="s">
        <v>92</v>
      </c>
    </row>
    <row r="45" spans="1:4" ht="44.4" x14ac:dyDescent="0.4">
      <c r="A45">
        <v>43</v>
      </c>
      <c r="B45" s="16" t="s">
        <v>94</v>
      </c>
      <c r="C45" s="17" t="s">
        <v>95</v>
      </c>
    </row>
    <row r="46" spans="1:4" ht="30" x14ac:dyDescent="0.4">
      <c r="A46">
        <v>44</v>
      </c>
      <c r="B46" s="3" t="s">
        <v>99</v>
      </c>
      <c r="C46" s="4" t="s">
        <v>100</v>
      </c>
    </row>
    <row r="47" spans="1:4" ht="30" x14ac:dyDescent="0.4">
      <c r="A47">
        <v>45</v>
      </c>
      <c r="B47" s="3" t="s">
        <v>99</v>
      </c>
      <c r="C47" s="17" t="s">
        <v>101</v>
      </c>
    </row>
    <row r="48" spans="1:4" ht="30" x14ac:dyDescent="0.4">
      <c r="A48">
        <v>46</v>
      </c>
      <c r="B48" s="15" t="s">
        <v>102</v>
      </c>
      <c r="C48" s="16" t="s">
        <v>103</v>
      </c>
    </row>
    <row r="49" spans="1:3" ht="33" customHeight="1" x14ac:dyDescent="0.4">
      <c r="A49">
        <v>47</v>
      </c>
      <c r="B49" s="15" t="s">
        <v>102</v>
      </c>
      <c r="C49" s="17" t="s">
        <v>104</v>
      </c>
    </row>
    <row r="50" spans="1:3" ht="30" x14ac:dyDescent="0.4">
      <c r="A50">
        <v>48</v>
      </c>
      <c r="B50" s="4" t="s">
        <v>105</v>
      </c>
      <c r="C50" s="16" t="s">
        <v>103</v>
      </c>
    </row>
    <row r="51" spans="1:3" ht="31.8" customHeight="1" x14ac:dyDescent="0.4">
      <c r="A51">
        <v>49</v>
      </c>
      <c r="B51" s="17" t="s">
        <v>101</v>
      </c>
      <c r="C51" s="17" t="s">
        <v>104</v>
      </c>
    </row>
    <row r="52" spans="1:3" ht="30" x14ac:dyDescent="0.4">
      <c r="A52">
        <v>50</v>
      </c>
      <c r="B52" s="16" t="s">
        <v>106</v>
      </c>
      <c r="C52" s="17" t="s">
        <v>107</v>
      </c>
    </row>
  </sheetData>
  <mergeCells count="1">
    <mergeCell ref="E1:F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2D06A-2C12-41E8-BFC6-77E011E197AC}">
  <dimension ref="A1:AI51"/>
  <sheetViews>
    <sheetView view="pageBreakPreview" zoomScale="88" zoomScaleNormal="100" zoomScaleSheetLayoutView="88" workbookViewId="0">
      <pane ySplit="1" topLeftCell="A42" activePane="bottomLeft" state="frozen"/>
      <selection pane="bottomLeft" activeCell="H2" sqref="H2"/>
    </sheetView>
  </sheetViews>
  <sheetFormatPr defaultRowHeight="21" x14ac:dyDescent="0.4"/>
  <cols>
    <col min="2" max="2" width="58.77734375" style="1" bestFit="1" customWidth="1"/>
    <col min="3" max="3" width="69.33203125" style="1" customWidth="1"/>
    <col min="4" max="4" width="15.109375" style="1" customWidth="1"/>
    <col min="5" max="5" width="5.5546875" style="19" customWidth="1"/>
    <col min="6" max="6" width="5.6640625" style="19" customWidth="1"/>
    <col min="7" max="7" width="5.109375" style="18" customWidth="1"/>
    <col min="8" max="8" width="5.6640625" style="18" customWidth="1"/>
    <col min="9" max="9" width="5.88671875" style="18" customWidth="1"/>
    <col min="10" max="10" width="5.21875" style="18" customWidth="1"/>
    <col min="11" max="11" width="23.5546875" style="31" customWidth="1"/>
    <col min="12" max="12" width="17.6640625" style="34" hidden="1" customWidth="1"/>
    <col min="13" max="13" width="17.33203125" style="34" hidden="1" customWidth="1"/>
    <col min="14" max="14" width="18.77734375" style="34" customWidth="1"/>
    <col min="15" max="15" width="18.5546875" style="34" customWidth="1"/>
    <col min="16" max="16" width="16.109375" style="34" customWidth="1"/>
    <col min="17" max="17" width="18.109375" style="34" customWidth="1"/>
    <col min="18" max="18" width="16.5546875" style="34" customWidth="1"/>
    <col min="19" max="19" width="19.33203125" style="34" customWidth="1"/>
    <col min="20" max="20" width="18.109375" style="34" customWidth="1"/>
    <col min="21" max="21" width="16.88671875" style="34" customWidth="1"/>
    <col min="22" max="22" width="17.44140625" style="34" customWidth="1"/>
    <col min="23" max="23" width="18.33203125" style="34" customWidth="1"/>
    <col min="24" max="24" width="17.44140625" style="34" customWidth="1"/>
    <col min="25" max="25" width="15" style="34" customWidth="1"/>
    <col min="26" max="26" width="15.6640625" style="34" customWidth="1"/>
    <col min="27" max="27" width="17.88671875" style="34" customWidth="1"/>
    <col min="28" max="28" width="16.33203125" style="34" customWidth="1"/>
    <col min="29" max="29" width="15.5546875" customWidth="1"/>
    <col min="30" max="30" width="16.33203125" customWidth="1"/>
    <col min="31" max="31" width="16.5546875" customWidth="1"/>
    <col min="32" max="32" width="16.21875" customWidth="1"/>
    <col min="33" max="33" width="18.109375" customWidth="1"/>
    <col min="34" max="34" width="15" customWidth="1"/>
    <col min="35" max="35" width="16.5546875" bestFit="1" customWidth="1"/>
  </cols>
  <sheetData>
    <row r="1" spans="1:35" ht="51" customHeight="1" x14ac:dyDescent="0.4">
      <c r="A1" s="25" t="s">
        <v>1</v>
      </c>
      <c r="B1" s="26" t="s">
        <v>16</v>
      </c>
      <c r="C1" s="26" t="s">
        <v>47</v>
      </c>
      <c r="D1" s="26" t="s">
        <v>109</v>
      </c>
      <c r="E1" s="47">
        <v>0</v>
      </c>
      <c r="F1" s="47">
        <v>1</v>
      </c>
      <c r="G1" s="48" t="s">
        <v>137</v>
      </c>
      <c r="H1" s="48" t="s">
        <v>138</v>
      </c>
      <c r="I1" s="49" t="s">
        <v>139</v>
      </c>
      <c r="J1" s="49" t="s">
        <v>140</v>
      </c>
      <c r="K1" s="31" t="s">
        <v>112</v>
      </c>
      <c r="L1" s="43" t="s">
        <v>113</v>
      </c>
      <c r="M1" s="43" t="s">
        <v>114</v>
      </c>
      <c r="N1" s="44" t="s">
        <v>115</v>
      </c>
      <c r="O1" s="44" t="s">
        <v>116</v>
      </c>
      <c r="P1" s="44" t="s">
        <v>117</v>
      </c>
      <c r="Q1" s="43" t="s">
        <v>118</v>
      </c>
      <c r="R1" s="44" t="s">
        <v>119</v>
      </c>
      <c r="S1" s="44" t="s">
        <v>120</v>
      </c>
      <c r="T1" s="44" t="s">
        <v>121</v>
      </c>
      <c r="U1" s="44" t="s">
        <v>122</v>
      </c>
      <c r="V1" s="44" t="s">
        <v>123</v>
      </c>
      <c r="W1" s="44" t="s">
        <v>124</v>
      </c>
      <c r="X1" s="44" t="s">
        <v>125</v>
      </c>
      <c r="Y1" s="44" t="s">
        <v>126</v>
      </c>
      <c r="Z1" s="44" t="s">
        <v>127</v>
      </c>
      <c r="AA1" s="43" t="s">
        <v>128</v>
      </c>
      <c r="AB1" s="44" t="s">
        <v>129</v>
      </c>
      <c r="AC1" s="44" t="s">
        <v>130</v>
      </c>
      <c r="AD1" s="44" t="s">
        <v>131</v>
      </c>
      <c r="AE1" s="44" t="s">
        <v>132</v>
      </c>
      <c r="AF1" s="44" t="s">
        <v>133</v>
      </c>
      <c r="AG1" s="43" t="s">
        <v>134</v>
      </c>
      <c r="AH1" s="44" t="s">
        <v>135</v>
      </c>
      <c r="AI1" s="44" t="s">
        <v>136</v>
      </c>
    </row>
    <row r="2" spans="1:35" ht="15.6" x14ac:dyDescent="0.3">
      <c r="A2" s="30">
        <v>1</v>
      </c>
      <c r="B2" s="3" t="s">
        <v>59</v>
      </c>
      <c r="C2" s="4" t="s">
        <v>60</v>
      </c>
      <c r="D2" s="20" t="s">
        <v>110</v>
      </c>
      <c r="E2" s="21">
        <v>1</v>
      </c>
      <c r="F2" s="21"/>
      <c r="G2" s="21">
        <v>1</v>
      </c>
      <c r="H2" s="21">
        <v>2</v>
      </c>
      <c r="I2" s="21">
        <v>4</v>
      </c>
      <c r="J2" s="21">
        <v>2</v>
      </c>
      <c r="K2" s="31">
        <f>SUM(E2:J2)</f>
        <v>10</v>
      </c>
      <c r="O2" s="37">
        <v>4</v>
      </c>
      <c r="P2" s="37">
        <v>4</v>
      </c>
      <c r="Q2" s="38">
        <v>3</v>
      </c>
      <c r="S2" s="37">
        <v>4</v>
      </c>
      <c r="W2" s="39">
        <v>0</v>
      </c>
      <c r="X2" s="38">
        <v>3</v>
      </c>
      <c r="Y2" s="37">
        <v>5</v>
      </c>
      <c r="Z2" s="37">
        <v>4</v>
      </c>
      <c r="AA2" s="37">
        <v>5</v>
      </c>
      <c r="AC2" s="38">
        <v>3</v>
      </c>
      <c r="AF2" s="37">
        <v>5</v>
      </c>
    </row>
    <row r="3" spans="1:35" ht="28.8" x14ac:dyDescent="0.3">
      <c r="A3" s="30">
        <v>2</v>
      </c>
      <c r="B3" s="3" t="s">
        <v>59</v>
      </c>
      <c r="C3" s="5" t="s">
        <v>61</v>
      </c>
      <c r="D3" s="20" t="s">
        <v>110</v>
      </c>
      <c r="E3" s="21"/>
      <c r="F3" s="21"/>
      <c r="G3" s="21">
        <v>2</v>
      </c>
      <c r="H3" s="21">
        <v>2</v>
      </c>
      <c r="I3" s="21">
        <v>3</v>
      </c>
      <c r="J3" s="21">
        <v>3</v>
      </c>
      <c r="K3" s="31">
        <f>SUM(E3:J3)</f>
        <v>10</v>
      </c>
      <c r="N3" s="39">
        <v>2</v>
      </c>
      <c r="O3" s="37">
        <v>4</v>
      </c>
      <c r="P3" s="37">
        <v>5</v>
      </c>
      <c r="Q3" s="38">
        <v>3</v>
      </c>
      <c r="S3" s="37">
        <v>5</v>
      </c>
      <c r="X3" s="37">
        <v>4</v>
      </c>
      <c r="Y3" s="37">
        <v>5</v>
      </c>
      <c r="Z3" s="37">
        <v>4</v>
      </c>
      <c r="AB3" s="38">
        <v>3</v>
      </c>
      <c r="AC3" s="38">
        <v>3</v>
      </c>
      <c r="AH3" s="39">
        <v>2</v>
      </c>
    </row>
    <row r="4" spans="1:35" ht="28.8" x14ac:dyDescent="0.3">
      <c r="A4" s="30">
        <v>3</v>
      </c>
      <c r="B4" s="4" t="s">
        <v>63</v>
      </c>
      <c r="C4" s="5" t="s">
        <v>61</v>
      </c>
      <c r="D4" s="20" t="s">
        <v>111</v>
      </c>
      <c r="E4" s="21">
        <v>6</v>
      </c>
      <c r="F4" s="21">
        <v>1</v>
      </c>
      <c r="G4" s="21"/>
      <c r="H4" s="21">
        <v>2</v>
      </c>
      <c r="I4" s="21">
        <v>1</v>
      </c>
      <c r="J4" s="21"/>
      <c r="K4" s="31">
        <f>SUM(E4:J4)</f>
        <v>10</v>
      </c>
      <c r="N4" s="37">
        <v>0</v>
      </c>
      <c r="O4" s="39">
        <v>1</v>
      </c>
      <c r="P4" s="37">
        <v>0</v>
      </c>
      <c r="Q4" s="37">
        <v>0</v>
      </c>
      <c r="S4" s="38">
        <v>3</v>
      </c>
      <c r="U4" s="37">
        <v>0</v>
      </c>
      <c r="V4" s="37">
        <v>0</v>
      </c>
      <c r="X4" s="38">
        <v>3</v>
      </c>
      <c r="AB4" s="37">
        <v>0</v>
      </c>
      <c r="AC4" s="37">
        <v>0</v>
      </c>
      <c r="AF4" s="39">
        <v>4</v>
      </c>
    </row>
    <row r="5" spans="1:35" ht="43.2" x14ac:dyDescent="0.3">
      <c r="A5" s="30">
        <v>4</v>
      </c>
      <c r="B5" s="3" t="s">
        <v>64</v>
      </c>
      <c r="C5" s="4" t="s">
        <v>65</v>
      </c>
      <c r="D5" s="20" t="s">
        <v>110</v>
      </c>
      <c r="E5" s="21">
        <v>1</v>
      </c>
      <c r="F5" s="21"/>
      <c r="G5" s="21"/>
      <c r="H5" s="21">
        <v>2</v>
      </c>
      <c r="I5" s="21">
        <v>2</v>
      </c>
      <c r="J5" s="21">
        <v>5</v>
      </c>
      <c r="K5" s="31">
        <f t="shared" ref="K5:K51" si="0">SUM(E5:J5)</f>
        <v>10</v>
      </c>
      <c r="N5" s="37">
        <v>5</v>
      </c>
      <c r="O5" s="38">
        <v>3</v>
      </c>
      <c r="P5" s="38">
        <v>3</v>
      </c>
      <c r="Q5" s="39">
        <v>2</v>
      </c>
      <c r="S5" s="37">
        <v>5</v>
      </c>
      <c r="U5" s="39">
        <v>0</v>
      </c>
      <c r="W5" s="37">
        <v>5</v>
      </c>
      <c r="Y5" s="37">
        <v>5</v>
      </c>
      <c r="AA5" s="37">
        <v>4</v>
      </c>
      <c r="AC5" s="37">
        <v>5</v>
      </c>
      <c r="AF5" s="37">
        <v>4</v>
      </c>
    </row>
    <row r="6" spans="1:35" ht="43.2" x14ac:dyDescent="0.3">
      <c r="A6" s="30">
        <v>5</v>
      </c>
      <c r="B6" s="3" t="s">
        <v>64</v>
      </c>
      <c r="C6" s="5" t="s">
        <v>66</v>
      </c>
      <c r="D6" s="20" t="s">
        <v>110</v>
      </c>
      <c r="E6" s="21"/>
      <c r="F6" s="21">
        <v>1</v>
      </c>
      <c r="G6" s="21">
        <v>3</v>
      </c>
      <c r="H6" s="21">
        <v>2</v>
      </c>
      <c r="I6" s="21">
        <v>2</v>
      </c>
      <c r="J6" s="21">
        <v>2</v>
      </c>
      <c r="K6" s="31">
        <f t="shared" si="0"/>
        <v>10</v>
      </c>
      <c r="N6" s="39">
        <v>1</v>
      </c>
      <c r="O6" s="38">
        <v>3</v>
      </c>
      <c r="P6" s="39">
        <v>2</v>
      </c>
      <c r="Q6" s="39">
        <v>2</v>
      </c>
      <c r="R6" s="37">
        <v>4</v>
      </c>
      <c r="S6" s="37">
        <v>5</v>
      </c>
      <c r="U6" s="37">
        <v>5</v>
      </c>
      <c r="X6" s="38">
        <v>3</v>
      </c>
      <c r="Z6" s="39">
        <v>2</v>
      </c>
      <c r="AC6" s="37">
        <v>4</v>
      </c>
      <c r="AD6" s="39">
        <v>2</v>
      </c>
    </row>
    <row r="7" spans="1:35" ht="28.8" x14ac:dyDescent="0.3">
      <c r="A7" s="30">
        <v>6</v>
      </c>
      <c r="B7" s="3" t="s">
        <v>69</v>
      </c>
      <c r="C7" s="4" t="s">
        <v>65</v>
      </c>
      <c r="D7" s="20" t="s">
        <v>111</v>
      </c>
      <c r="E7" s="21">
        <v>6</v>
      </c>
      <c r="F7" s="21">
        <v>1</v>
      </c>
      <c r="G7" s="21">
        <v>1</v>
      </c>
      <c r="H7" s="21">
        <v>1</v>
      </c>
      <c r="I7" s="21">
        <v>1</v>
      </c>
      <c r="J7" s="21"/>
      <c r="K7" s="31">
        <f t="shared" si="0"/>
        <v>10</v>
      </c>
      <c r="M7" s="34">
        <v>5</v>
      </c>
      <c r="N7" s="37">
        <v>2</v>
      </c>
      <c r="O7" s="38">
        <v>3</v>
      </c>
      <c r="P7" s="37">
        <v>1</v>
      </c>
      <c r="Q7" s="37">
        <v>2</v>
      </c>
      <c r="R7" s="37">
        <v>0</v>
      </c>
      <c r="S7" s="37">
        <v>0</v>
      </c>
      <c r="X7" s="39">
        <v>4</v>
      </c>
      <c r="Y7" s="37">
        <v>0</v>
      </c>
      <c r="AC7" s="37">
        <v>0</v>
      </c>
    </row>
    <row r="8" spans="1:35" ht="15.6" x14ac:dyDescent="0.3">
      <c r="A8" s="30">
        <v>7</v>
      </c>
      <c r="B8" s="3" t="s">
        <v>67</v>
      </c>
      <c r="C8" s="4" t="s">
        <v>63</v>
      </c>
      <c r="D8" s="20" t="s">
        <v>110</v>
      </c>
      <c r="E8" s="45">
        <v>1</v>
      </c>
      <c r="F8" s="45"/>
      <c r="G8" s="45">
        <v>6</v>
      </c>
      <c r="H8" s="45">
        <v>3</v>
      </c>
      <c r="I8" s="45"/>
      <c r="J8" s="45"/>
      <c r="K8" s="31">
        <f t="shared" si="0"/>
        <v>10</v>
      </c>
      <c r="O8" s="39">
        <v>2</v>
      </c>
      <c r="P8" s="39">
        <v>2</v>
      </c>
      <c r="Q8" s="39">
        <v>1</v>
      </c>
      <c r="S8" s="38">
        <v>3</v>
      </c>
      <c r="W8" s="38">
        <v>3</v>
      </c>
      <c r="X8" s="39">
        <v>2</v>
      </c>
      <c r="Y8" s="39">
        <v>0</v>
      </c>
      <c r="AA8" s="39">
        <v>2</v>
      </c>
      <c r="AC8" s="39">
        <v>2</v>
      </c>
      <c r="AE8" s="38">
        <v>3</v>
      </c>
      <c r="AG8" s="38">
        <v>3</v>
      </c>
      <c r="AH8" s="39">
        <v>2</v>
      </c>
      <c r="AI8" s="39">
        <v>2</v>
      </c>
    </row>
    <row r="9" spans="1:35" ht="15.6" x14ac:dyDescent="0.3">
      <c r="A9" s="30">
        <v>8</v>
      </c>
      <c r="B9" s="3" t="s">
        <v>67</v>
      </c>
      <c r="C9" s="5" t="s">
        <v>68</v>
      </c>
      <c r="D9" s="20" t="s">
        <v>110</v>
      </c>
      <c r="E9" s="21"/>
      <c r="F9" s="21">
        <v>1</v>
      </c>
      <c r="G9" s="21">
        <v>2</v>
      </c>
      <c r="H9" s="21">
        <v>2</v>
      </c>
      <c r="I9" s="21">
        <v>5</v>
      </c>
      <c r="J9" s="21"/>
      <c r="K9" s="31">
        <f t="shared" si="0"/>
        <v>10</v>
      </c>
      <c r="N9" s="39">
        <v>2</v>
      </c>
      <c r="O9" s="37">
        <v>4</v>
      </c>
      <c r="P9" s="39">
        <v>2</v>
      </c>
      <c r="Q9" s="39">
        <v>2</v>
      </c>
      <c r="S9" s="37">
        <v>4</v>
      </c>
      <c r="U9" s="38">
        <v>3</v>
      </c>
      <c r="V9" s="38">
        <v>3</v>
      </c>
      <c r="X9" s="37">
        <v>4</v>
      </c>
      <c r="Z9" s="37">
        <v>4</v>
      </c>
      <c r="AC9" s="37">
        <v>4</v>
      </c>
      <c r="AE9" s="39">
        <v>1</v>
      </c>
    </row>
    <row r="10" spans="1:35" ht="28.8" x14ac:dyDescent="0.3">
      <c r="A10" s="30">
        <v>9</v>
      </c>
      <c r="B10" s="4" t="s">
        <v>60</v>
      </c>
      <c r="C10" s="5" t="s">
        <v>68</v>
      </c>
      <c r="D10" s="20" t="s">
        <v>111</v>
      </c>
      <c r="E10" s="21">
        <v>1</v>
      </c>
      <c r="F10" s="21">
        <v>3</v>
      </c>
      <c r="G10" s="21"/>
      <c r="H10" s="21">
        <v>4</v>
      </c>
      <c r="I10" s="21"/>
      <c r="J10" s="21">
        <v>2</v>
      </c>
      <c r="K10" s="31">
        <f t="shared" si="0"/>
        <v>10</v>
      </c>
      <c r="N10" s="37">
        <v>1</v>
      </c>
      <c r="O10" s="39">
        <v>5</v>
      </c>
      <c r="P10" s="38">
        <v>3</v>
      </c>
      <c r="Q10" s="37">
        <v>0</v>
      </c>
      <c r="S10" s="38">
        <v>3</v>
      </c>
      <c r="W10" s="37">
        <v>0</v>
      </c>
      <c r="Y10" s="39">
        <v>5</v>
      </c>
      <c r="AA10" s="37">
        <v>2</v>
      </c>
      <c r="AB10" s="37">
        <v>1</v>
      </c>
      <c r="AC10" s="37">
        <v>1</v>
      </c>
      <c r="AE10" s="38">
        <v>3</v>
      </c>
      <c r="AF10" s="37">
        <v>3</v>
      </c>
    </row>
    <row r="11" spans="1:35" ht="28.8" x14ac:dyDescent="0.3">
      <c r="A11" s="30">
        <v>10</v>
      </c>
      <c r="B11" s="3" t="s">
        <v>69</v>
      </c>
      <c r="C11" s="4" t="s">
        <v>70</v>
      </c>
      <c r="D11" s="20" t="s">
        <v>110</v>
      </c>
      <c r="E11" s="21">
        <v>3</v>
      </c>
      <c r="F11" s="21">
        <v>2</v>
      </c>
      <c r="G11" s="21"/>
      <c r="H11" s="21"/>
      <c r="I11" s="21">
        <v>5</v>
      </c>
      <c r="J11" s="21"/>
      <c r="K11" s="31">
        <f t="shared" si="0"/>
        <v>10</v>
      </c>
      <c r="L11" s="38">
        <v>3</v>
      </c>
      <c r="N11" s="39">
        <v>1</v>
      </c>
      <c r="O11" s="37">
        <v>4</v>
      </c>
      <c r="P11" s="39">
        <v>0</v>
      </c>
      <c r="Q11" s="39">
        <v>2</v>
      </c>
      <c r="S11" s="37">
        <v>4</v>
      </c>
      <c r="X11" s="37">
        <v>4</v>
      </c>
      <c r="Y11" s="39">
        <v>0</v>
      </c>
      <c r="AA11" s="38">
        <v>3</v>
      </c>
      <c r="AC11" s="39">
        <v>0</v>
      </c>
      <c r="AE11" s="37">
        <v>4</v>
      </c>
      <c r="AG11" s="39">
        <v>2</v>
      </c>
      <c r="AH11" s="39">
        <v>1</v>
      </c>
    </row>
    <row r="12" spans="1:35" ht="28.8" x14ac:dyDescent="0.3">
      <c r="A12" s="30">
        <v>11</v>
      </c>
      <c r="B12" s="5" t="s">
        <v>66</v>
      </c>
      <c r="C12" s="5" t="s">
        <v>71</v>
      </c>
      <c r="D12" s="20" t="s">
        <v>111</v>
      </c>
      <c r="E12" s="21">
        <v>4</v>
      </c>
      <c r="F12" s="21">
        <v>3</v>
      </c>
      <c r="G12" s="21">
        <v>3</v>
      </c>
      <c r="H12" s="21"/>
      <c r="I12" s="21"/>
      <c r="J12" s="21"/>
      <c r="K12" s="31">
        <f t="shared" si="0"/>
        <v>10</v>
      </c>
      <c r="N12" s="37">
        <v>1</v>
      </c>
      <c r="O12" s="37">
        <v>2</v>
      </c>
      <c r="P12" s="37">
        <v>0</v>
      </c>
      <c r="Q12" s="37">
        <v>2</v>
      </c>
      <c r="R12" s="37">
        <v>1</v>
      </c>
      <c r="S12" s="37">
        <v>2</v>
      </c>
      <c r="U12" s="37">
        <v>1</v>
      </c>
      <c r="W12" s="37">
        <v>0</v>
      </c>
      <c r="X12" s="37">
        <v>2</v>
      </c>
      <c r="AB12" s="37">
        <v>1</v>
      </c>
      <c r="AC12" s="37">
        <v>0</v>
      </c>
      <c r="AF12" s="37">
        <v>0</v>
      </c>
    </row>
    <row r="13" spans="1:35" ht="15.6" x14ac:dyDescent="0.3">
      <c r="A13" s="30">
        <v>12</v>
      </c>
      <c r="B13" s="4" t="s">
        <v>70</v>
      </c>
      <c r="C13" s="5" t="s">
        <v>71</v>
      </c>
      <c r="D13" s="20" t="s">
        <v>110</v>
      </c>
      <c r="E13" s="21">
        <v>3</v>
      </c>
      <c r="F13" s="21">
        <v>2</v>
      </c>
      <c r="G13" s="21">
        <v>1</v>
      </c>
      <c r="H13" s="21"/>
      <c r="I13" s="21">
        <v>3</v>
      </c>
      <c r="J13" s="21">
        <v>1</v>
      </c>
      <c r="K13" s="31">
        <f t="shared" si="0"/>
        <v>10</v>
      </c>
      <c r="N13" s="39">
        <v>1</v>
      </c>
      <c r="O13" s="37">
        <v>4</v>
      </c>
      <c r="Q13" s="38">
        <v>3</v>
      </c>
      <c r="S13" s="37">
        <v>4</v>
      </c>
      <c r="X13" s="37">
        <v>5</v>
      </c>
      <c r="Y13" s="39">
        <v>0</v>
      </c>
      <c r="Z13" s="39">
        <v>1</v>
      </c>
      <c r="AA13" s="39">
        <v>2</v>
      </c>
      <c r="AC13" s="39">
        <v>0</v>
      </c>
      <c r="AE13" s="37">
        <v>4</v>
      </c>
      <c r="AH13" s="39">
        <v>2</v>
      </c>
    </row>
    <row r="14" spans="1:35" ht="28.8" x14ac:dyDescent="0.3">
      <c r="A14" s="30">
        <v>13</v>
      </c>
      <c r="B14" s="3" t="s">
        <v>72</v>
      </c>
      <c r="C14" s="4" t="s">
        <v>73</v>
      </c>
      <c r="D14" s="20" t="s">
        <v>110</v>
      </c>
      <c r="E14" s="21"/>
      <c r="F14" s="21">
        <v>1</v>
      </c>
      <c r="G14" s="21">
        <v>2</v>
      </c>
      <c r="H14" s="21">
        <v>1</v>
      </c>
      <c r="I14" s="21">
        <v>3</v>
      </c>
      <c r="J14" s="21">
        <v>3</v>
      </c>
      <c r="K14" s="31">
        <f t="shared" si="0"/>
        <v>10</v>
      </c>
      <c r="L14" s="38">
        <v>3</v>
      </c>
      <c r="O14" s="39">
        <v>2</v>
      </c>
      <c r="P14" s="37">
        <v>5</v>
      </c>
      <c r="Q14" s="39">
        <v>1</v>
      </c>
      <c r="R14" s="37">
        <v>5</v>
      </c>
      <c r="S14" s="37">
        <v>5</v>
      </c>
      <c r="T14" s="38">
        <v>3</v>
      </c>
      <c r="V14" s="37">
        <v>4</v>
      </c>
      <c r="Z14" s="39">
        <v>2</v>
      </c>
      <c r="AC14" s="39">
        <v>1</v>
      </c>
      <c r="AE14" s="37">
        <v>4</v>
      </c>
      <c r="AH14" s="37">
        <v>4</v>
      </c>
    </row>
    <row r="15" spans="1:35" ht="28.8" x14ac:dyDescent="0.3">
      <c r="A15" s="30">
        <v>14</v>
      </c>
      <c r="B15" s="3" t="s">
        <v>72</v>
      </c>
      <c r="C15" s="5" t="s">
        <v>74</v>
      </c>
      <c r="D15" s="20" t="s">
        <v>110</v>
      </c>
      <c r="E15" s="21"/>
      <c r="F15" s="21">
        <v>2</v>
      </c>
      <c r="G15" s="21"/>
      <c r="H15" s="21">
        <v>1</v>
      </c>
      <c r="I15" s="21">
        <v>4</v>
      </c>
      <c r="J15" s="21">
        <v>3</v>
      </c>
      <c r="K15" s="31">
        <f t="shared" si="0"/>
        <v>10</v>
      </c>
      <c r="O15" s="38">
        <v>3</v>
      </c>
      <c r="P15" s="37">
        <v>4</v>
      </c>
      <c r="Q15" s="38">
        <v>3</v>
      </c>
      <c r="S15" s="37">
        <v>5</v>
      </c>
      <c r="T15" s="37">
        <v>4</v>
      </c>
      <c r="W15" s="37">
        <v>5</v>
      </c>
      <c r="Y15" s="37">
        <v>5</v>
      </c>
      <c r="AC15" s="39">
        <v>1</v>
      </c>
      <c r="AE15" s="37">
        <v>4</v>
      </c>
      <c r="AH15" s="37">
        <v>4</v>
      </c>
    </row>
    <row r="16" spans="1:35" ht="28.8" x14ac:dyDescent="0.3">
      <c r="A16" s="30">
        <v>15</v>
      </c>
      <c r="B16" s="4" t="s">
        <v>73</v>
      </c>
      <c r="C16" s="5" t="s">
        <v>74</v>
      </c>
      <c r="D16" s="20" t="s">
        <v>110</v>
      </c>
      <c r="E16" s="21">
        <v>1</v>
      </c>
      <c r="F16" s="21"/>
      <c r="G16" s="21"/>
      <c r="H16" s="21">
        <v>2</v>
      </c>
      <c r="I16" s="21">
        <v>5</v>
      </c>
      <c r="J16" s="21">
        <v>2</v>
      </c>
      <c r="K16" s="31">
        <f t="shared" si="0"/>
        <v>10</v>
      </c>
      <c r="N16" s="38">
        <v>3</v>
      </c>
      <c r="O16" s="37">
        <v>4</v>
      </c>
      <c r="P16" s="37">
        <v>4</v>
      </c>
      <c r="Q16" s="38">
        <v>3</v>
      </c>
      <c r="S16" s="37">
        <v>4</v>
      </c>
      <c r="U16" s="38">
        <v>3</v>
      </c>
      <c r="W16" s="37">
        <v>5</v>
      </c>
      <c r="Y16" s="37">
        <v>5</v>
      </c>
      <c r="AA16" s="38">
        <v>3</v>
      </c>
      <c r="AC16" s="37">
        <v>4</v>
      </c>
      <c r="AD16" s="37">
        <v>4</v>
      </c>
      <c r="AF16" s="37">
        <v>0</v>
      </c>
    </row>
    <row r="17" spans="1:35" ht="28.8" x14ac:dyDescent="0.3">
      <c r="A17" s="30">
        <v>16</v>
      </c>
      <c r="B17" s="3" t="s">
        <v>75</v>
      </c>
      <c r="C17" s="5" t="s">
        <v>80</v>
      </c>
      <c r="D17" s="20" t="s">
        <v>111</v>
      </c>
      <c r="E17" s="21">
        <v>1</v>
      </c>
      <c r="F17" s="21">
        <v>2</v>
      </c>
      <c r="G17" s="21">
        <v>1</v>
      </c>
      <c r="H17" s="21">
        <v>3</v>
      </c>
      <c r="I17" s="21">
        <v>1</v>
      </c>
      <c r="J17" s="21">
        <v>2</v>
      </c>
      <c r="K17" s="31">
        <f t="shared" si="0"/>
        <v>10</v>
      </c>
      <c r="L17" s="37">
        <v>2</v>
      </c>
      <c r="N17" s="37">
        <v>1</v>
      </c>
      <c r="O17" s="39">
        <v>5</v>
      </c>
      <c r="Q17" s="38">
        <v>3</v>
      </c>
      <c r="R17" s="37">
        <v>1</v>
      </c>
      <c r="S17" s="38">
        <v>3</v>
      </c>
      <c r="W17" s="38">
        <v>3</v>
      </c>
      <c r="Y17" s="37">
        <v>0</v>
      </c>
      <c r="AC17" s="38">
        <v>3</v>
      </c>
      <c r="AE17" s="39">
        <v>5</v>
      </c>
      <c r="AG17" s="37">
        <v>1</v>
      </c>
      <c r="AH17" s="39">
        <v>4</v>
      </c>
      <c r="AI17" s="37">
        <v>2</v>
      </c>
    </row>
    <row r="18" spans="1:35" ht="28.8" x14ac:dyDescent="0.3">
      <c r="A18" s="30">
        <v>17</v>
      </c>
      <c r="B18" s="3" t="s">
        <v>75</v>
      </c>
      <c r="C18" s="5" t="s">
        <v>77</v>
      </c>
      <c r="D18" s="20" t="s">
        <v>110</v>
      </c>
      <c r="E18" s="21">
        <v>2</v>
      </c>
      <c r="F18" s="21"/>
      <c r="G18" s="21">
        <v>1</v>
      </c>
      <c r="H18" s="21">
        <v>1</v>
      </c>
      <c r="I18" s="21">
        <v>5</v>
      </c>
      <c r="J18" s="21">
        <v>1</v>
      </c>
      <c r="K18" s="31">
        <f t="shared" si="0"/>
        <v>10</v>
      </c>
      <c r="L18" s="39">
        <v>2</v>
      </c>
      <c r="N18" s="37">
        <v>4</v>
      </c>
      <c r="O18" s="37">
        <v>4</v>
      </c>
      <c r="P18" s="38">
        <v>3</v>
      </c>
      <c r="Q18" s="38">
        <v>3</v>
      </c>
      <c r="S18" s="37">
        <v>5</v>
      </c>
      <c r="U18" s="39">
        <v>0</v>
      </c>
      <c r="X18" s="37">
        <v>4</v>
      </c>
      <c r="AB18" s="39">
        <v>0</v>
      </c>
      <c r="AC18" s="39">
        <v>2</v>
      </c>
      <c r="AE18" s="37">
        <v>4</v>
      </c>
      <c r="AH18" s="37">
        <v>4</v>
      </c>
    </row>
    <row r="19" spans="1:35" ht="28.8" x14ac:dyDescent="0.3">
      <c r="A19" s="30">
        <v>18</v>
      </c>
      <c r="B19" s="4" t="s">
        <v>76</v>
      </c>
      <c r="C19" s="5" t="s">
        <v>77</v>
      </c>
      <c r="D19" s="20" t="s">
        <v>110</v>
      </c>
      <c r="E19" s="21">
        <v>1</v>
      </c>
      <c r="F19" s="21">
        <v>2</v>
      </c>
      <c r="G19" s="21"/>
      <c r="H19" s="21">
        <v>1</v>
      </c>
      <c r="I19" s="21">
        <v>4</v>
      </c>
      <c r="J19" s="21">
        <v>2</v>
      </c>
      <c r="K19" s="31">
        <f t="shared" si="0"/>
        <v>10</v>
      </c>
      <c r="N19" s="38">
        <v>3</v>
      </c>
      <c r="O19" s="37">
        <v>5</v>
      </c>
      <c r="P19" s="37">
        <v>4</v>
      </c>
      <c r="Q19" s="38">
        <v>3</v>
      </c>
      <c r="S19" s="37">
        <v>4</v>
      </c>
      <c r="W19" s="39">
        <v>1</v>
      </c>
      <c r="X19" s="39">
        <v>1</v>
      </c>
      <c r="Y19" s="39">
        <v>0</v>
      </c>
      <c r="AA19" s="38">
        <v>3</v>
      </c>
      <c r="AC19" s="37">
        <v>4</v>
      </c>
      <c r="AD19" s="37">
        <v>4</v>
      </c>
      <c r="AF19" s="37">
        <v>5</v>
      </c>
    </row>
    <row r="20" spans="1:35" ht="28.8" x14ac:dyDescent="0.3">
      <c r="A20" s="30">
        <v>19</v>
      </c>
      <c r="B20" s="3" t="s">
        <v>78</v>
      </c>
      <c r="C20" s="4" t="s">
        <v>79</v>
      </c>
      <c r="D20" s="20" t="s">
        <v>110</v>
      </c>
      <c r="E20" s="21">
        <v>1</v>
      </c>
      <c r="F20" s="21">
        <v>2</v>
      </c>
      <c r="G20" s="21">
        <v>1</v>
      </c>
      <c r="H20" s="21">
        <v>3</v>
      </c>
      <c r="I20" s="21">
        <v>3</v>
      </c>
      <c r="J20" s="21"/>
      <c r="K20" s="31">
        <f t="shared" si="0"/>
        <v>10</v>
      </c>
      <c r="N20" s="39">
        <v>1</v>
      </c>
      <c r="O20" s="38">
        <v>3</v>
      </c>
      <c r="P20" s="38">
        <v>3</v>
      </c>
      <c r="Q20" s="38">
        <v>3</v>
      </c>
      <c r="S20" s="37">
        <v>4</v>
      </c>
      <c r="V20" s="39">
        <v>2</v>
      </c>
      <c r="W20" s="39">
        <v>1</v>
      </c>
      <c r="X20" s="37">
        <v>4</v>
      </c>
      <c r="Y20" s="39">
        <v>0</v>
      </c>
      <c r="AA20" s="38">
        <v>3</v>
      </c>
    </row>
    <row r="21" spans="1:35" ht="28.8" x14ac:dyDescent="0.3">
      <c r="A21" s="30">
        <v>20</v>
      </c>
      <c r="B21" s="3" t="s">
        <v>78</v>
      </c>
      <c r="C21" s="4" t="s">
        <v>76</v>
      </c>
      <c r="D21" s="20" t="s">
        <v>111</v>
      </c>
      <c r="E21" s="21">
        <v>3</v>
      </c>
      <c r="F21" s="21">
        <v>3</v>
      </c>
      <c r="G21" s="21">
        <v>1</v>
      </c>
      <c r="H21" s="21">
        <v>2</v>
      </c>
      <c r="I21" s="21">
        <v>1</v>
      </c>
      <c r="J21" s="21"/>
      <c r="K21" s="31">
        <f t="shared" si="0"/>
        <v>10</v>
      </c>
      <c r="N21" s="37">
        <v>1</v>
      </c>
      <c r="O21" s="39">
        <v>4</v>
      </c>
      <c r="P21" s="37">
        <v>2</v>
      </c>
      <c r="R21" s="37">
        <v>1</v>
      </c>
      <c r="S21" s="38">
        <v>3</v>
      </c>
      <c r="T21" s="38">
        <v>3</v>
      </c>
      <c r="U21" s="37">
        <v>0</v>
      </c>
      <c r="X21" s="37">
        <v>1</v>
      </c>
      <c r="Z21" s="37">
        <v>0</v>
      </c>
      <c r="AC21" s="37">
        <v>0</v>
      </c>
    </row>
    <row r="22" spans="1:35" ht="28.8" x14ac:dyDescent="0.3">
      <c r="A22" s="30">
        <v>21</v>
      </c>
      <c r="B22" s="4" t="s">
        <v>79</v>
      </c>
      <c r="C22" s="5" t="s">
        <v>80</v>
      </c>
      <c r="D22" s="20" t="s">
        <v>110</v>
      </c>
      <c r="E22" s="21">
        <v>1</v>
      </c>
      <c r="F22" s="21">
        <v>1</v>
      </c>
      <c r="G22" s="21">
        <v>2</v>
      </c>
      <c r="H22" s="21">
        <v>1</v>
      </c>
      <c r="I22" s="21">
        <v>2</v>
      </c>
      <c r="J22" s="21">
        <v>3</v>
      </c>
      <c r="K22" s="31">
        <f t="shared" si="0"/>
        <v>10</v>
      </c>
      <c r="N22" s="39">
        <v>1</v>
      </c>
      <c r="O22" s="37">
        <v>4</v>
      </c>
      <c r="P22" s="38">
        <v>3</v>
      </c>
      <c r="Q22" s="39">
        <v>2</v>
      </c>
      <c r="R22" s="37">
        <v>4</v>
      </c>
      <c r="S22" s="39">
        <v>2</v>
      </c>
      <c r="X22" s="37">
        <v>5</v>
      </c>
      <c r="Y22" s="37">
        <v>5</v>
      </c>
      <c r="AA22" s="38">
        <v>3</v>
      </c>
      <c r="AC22" s="39">
        <v>0</v>
      </c>
      <c r="AE22" s="39">
        <v>2</v>
      </c>
      <c r="AG22" s="38">
        <v>3</v>
      </c>
    </row>
    <row r="23" spans="1:35" ht="40.200000000000003" customHeight="1" x14ac:dyDescent="0.3">
      <c r="A23" s="30">
        <v>22</v>
      </c>
      <c r="B23" s="3" t="s">
        <v>81</v>
      </c>
      <c r="C23" s="4" t="s">
        <v>82</v>
      </c>
      <c r="D23" s="20" t="s">
        <v>110</v>
      </c>
      <c r="E23" s="21"/>
      <c r="F23" s="21">
        <v>1</v>
      </c>
      <c r="G23" s="21">
        <v>1</v>
      </c>
      <c r="H23" s="21"/>
      <c r="I23" s="21">
        <v>4</v>
      </c>
      <c r="J23" s="21">
        <v>4</v>
      </c>
      <c r="K23" s="31">
        <f t="shared" si="0"/>
        <v>10</v>
      </c>
      <c r="N23" s="37">
        <v>4</v>
      </c>
      <c r="O23" s="37">
        <v>4</v>
      </c>
      <c r="P23" s="37">
        <v>5</v>
      </c>
      <c r="Q23" s="39">
        <v>2</v>
      </c>
      <c r="S23" s="37">
        <v>5</v>
      </c>
      <c r="W23" s="37">
        <v>5</v>
      </c>
      <c r="X23" s="37">
        <v>4</v>
      </c>
      <c r="Y23" s="37">
        <v>5</v>
      </c>
      <c r="Z23" s="39">
        <v>2</v>
      </c>
      <c r="AC23" s="39">
        <v>1</v>
      </c>
      <c r="AF23" s="37">
        <v>4</v>
      </c>
    </row>
    <row r="24" spans="1:35" ht="28.8" x14ac:dyDescent="0.3">
      <c r="A24" s="30">
        <v>23</v>
      </c>
      <c r="B24" s="3" t="s">
        <v>81</v>
      </c>
      <c r="C24" s="3" t="s">
        <v>84</v>
      </c>
      <c r="D24" s="20" t="s">
        <v>111</v>
      </c>
      <c r="E24" s="21">
        <v>4</v>
      </c>
      <c r="F24" s="21"/>
      <c r="G24" s="21">
        <v>3</v>
      </c>
      <c r="H24" s="21"/>
      <c r="I24" s="21">
        <v>3</v>
      </c>
      <c r="J24" s="21"/>
      <c r="K24" s="31">
        <f t="shared" si="0"/>
        <v>10</v>
      </c>
      <c r="N24" s="37">
        <v>2</v>
      </c>
      <c r="O24" s="39">
        <v>4</v>
      </c>
      <c r="Q24" s="37">
        <v>1</v>
      </c>
      <c r="S24" s="37">
        <v>2</v>
      </c>
      <c r="T24" s="37">
        <v>2</v>
      </c>
      <c r="U24" s="37">
        <v>0</v>
      </c>
      <c r="X24" s="39">
        <v>4</v>
      </c>
      <c r="Y24" s="37">
        <v>0</v>
      </c>
      <c r="AA24" s="37">
        <v>1</v>
      </c>
      <c r="AC24" s="37">
        <v>0</v>
      </c>
      <c r="AE24" s="37">
        <v>0</v>
      </c>
    </row>
    <row r="25" spans="1:35" ht="15.6" x14ac:dyDescent="0.3">
      <c r="A25" s="30">
        <v>24</v>
      </c>
      <c r="B25" s="4" t="s">
        <v>82</v>
      </c>
      <c r="C25" s="5" t="s">
        <v>83</v>
      </c>
      <c r="D25" s="20" t="s">
        <v>110</v>
      </c>
      <c r="E25" s="21"/>
      <c r="F25" s="21">
        <v>1</v>
      </c>
      <c r="G25" s="21">
        <v>3</v>
      </c>
      <c r="H25" s="21">
        <v>2</v>
      </c>
      <c r="I25" s="21">
        <v>1</v>
      </c>
      <c r="J25" s="21">
        <v>3</v>
      </c>
      <c r="K25" s="31">
        <f t="shared" si="0"/>
        <v>10</v>
      </c>
      <c r="L25" s="39">
        <v>2</v>
      </c>
      <c r="O25" s="39">
        <v>2</v>
      </c>
      <c r="P25" s="39">
        <v>1</v>
      </c>
      <c r="Q25" s="39">
        <v>2</v>
      </c>
      <c r="S25" s="37">
        <v>4</v>
      </c>
      <c r="U25" s="39">
        <v>2</v>
      </c>
      <c r="V25" s="38">
        <v>3</v>
      </c>
      <c r="X25" s="37">
        <v>5</v>
      </c>
      <c r="Y25" s="37">
        <v>5</v>
      </c>
      <c r="AC25" s="39">
        <v>2</v>
      </c>
      <c r="AF25" s="37">
        <v>5</v>
      </c>
    </row>
    <row r="26" spans="1:35" ht="28.8" x14ac:dyDescent="0.3">
      <c r="A26" s="30">
        <v>25</v>
      </c>
      <c r="B26" s="3" t="s">
        <v>84</v>
      </c>
      <c r="C26" s="4" t="s">
        <v>85</v>
      </c>
      <c r="D26" s="20" t="s">
        <v>110</v>
      </c>
      <c r="E26" s="21">
        <v>1</v>
      </c>
      <c r="F26" s="21"/>
      <c r="G26" s="21">
        <v>2</v>
      </c>
      <c r="H26" s="21">
        <v>4</v>
      </c>
      <c r="I26" s="21">
        <v>1</v>
      </c>
      <c r="J26" s="21">
        <v>2</v>
      </c>
      <c r="K26" s="31">
        <f t="shared" si="0"/>
        <v>10</v>
      </c>
      <c r="N26" s="37">
        <v>4</v>
      </c>
      <c r="O26" s="38">
        <v>3</v>
      </c>
      <c r="P26" s="39">
        <v>2</v>
      </c>
      <c r="Q26" s="38">
        <v>3</v>
      </c>
      <c r="S26" s="38">
        <v>3</v>
      </c>
      <c r="U26" s="39">
        <v>0</v>
      </c>
      <c r="V26" s="38">
        <v>3</v>
      </c>
      <c r="X26" s="37">
        <v>5</v>
      </c>
      <c r="AB26" s="39">
        <v>2</v>
      </c>
      <c r="AC26" s="38">
        <v>3</v>
      </c>
      <c r="AF26" s="37">
        <v>5</v>
      </c>
    </row>
    <row r="27" spans="1:35" ht="28.8" x14ac:dyDescent="0.3">
      <c r="A27" s="30">
        <v>26</v>
      </c>
      <c r="B27" s="5" t="s">
        <v>83</v>
      </c>
      <c r="C27" s="5" t="s">
        <v>86</v>
      </c>
      <c r="D27" s="20" t="s">
        <v>111</v>
      </c>
      <c r="E27" s="21">
        <v>3</v>
      </c>
      <c r="F27" s="21">
        <v>5</v>
      </c>
      <c r="G27" s="21"/>
      <c r="H27" s="21">
        <v>1</v>
      </c>
      <c r="I27" s="21"/>
      <c r="J27" s="21">
        <v>1</v>
      </c>
      <c r="K27" s="31">
        <f t="shared" si="0"/>
        <v>10</v>
      </c>
      <c r="N27" s="37">
        <v>0</v>
      </c>
      <c r="O27" s="39">
        <v>5</v>
      </c>
      <c r="P27" s="37">
        <v>1</v>
      </c>
      <c r="Q27" s="37">
        <v>2</v>
      </c>
      <c r="R27" s="37">
        <v>0</v>
      </c>
      <c r="S27" s="37">
        <v>1</v>
      </c>
      <c r="X27" s="37">
        <v>1</v>
      </c>
      <c r="Y27" s="37">
        <v>0</v>
      </c>
      <c r="Z27" s="37">
        <v>1</v>
      </c>
      <c r="AC27" s="37">
        <v>1</v>
      </c>
    </row>
    <row r="28" spans="1:35" ht="28.8" x14ac:dyDescent="0.3">
      <c r="A28" s="30">
        <v>27</v>
      </c>
      <c r="B28" s="4" t="s">
        <v>85</v>
      </c>
      <c r="C28" s="5" t="s">
        <v>86</v>
      </c>
      <c r="D28" s="20" t="s">
        <v>110</v>
      </c>
      <c r="E28" s="21"/>
      <c r="F28" s="21">
        <v>1</v>
      </c>
      <c r="G28" s="21"/>
      <c r="H28" s="21">
        <v>3</v>
      </c>
      <c r="I28" s="21">
        <v>2</v>
      </c>
      <c r="J28" s="21">
        <v>4</v>
      </c>
      <c r="K28" s="31">
        <f t="shared" si="0"/>
        <v>10</v>
      </c>
      <c r="O28" s="39">
        <v>1</v>
      </c>
      <c r="P28" s="37">
        <v>5</v>
      </c>
      <c r="Q28" s="38">
        <v>3</v>
      </c>
      <c r="R28" s="38">
        <v>3</v>
      </c>
      <c r="S28" s="37">
        <v>5</v>
      </c>
      <c r="T28" s="37">
        <v>4</v>
      </c>
      <c r="W28" s="38">
        <v>3</v>
      </c>
      <c r="Y28" s="37">
        <v>5</v>
      </c>
      <c r="AC28" s="38">
        <v>3</v>
      </c>
      <c r="AD28" s="37">
        <v>5</v>
      </c>
      <c r="AE28" s="37">
        <v>4</v>
      </c>
    </row>
    <row r="29" spans="1:35" ht="28.8" x14ac:dyDescent="0.3">
      <c r="A29" s="30">
        <v>28</v>
      </c>
      <c r="B29" s="3" t="s">
        <v>87</v>
      </c>
      <c r="C29" s="4" t="s">
        <v>88</v>
      </c>
      <c r="D29" s="20" t="s">
        <v>110</v>
      </c>
      <c r="E29" s="21">
        <v>1</v>
      </c>
      <c r="F29" s="21"/>
      <c r="G29" s="21"/>
      <c r="H29" s="21">
        <v>1</v>
      </c>
      <c r="I29" s="21">
        <v>7</v>
      </c>
      <c r="J29" s="21">
        <v>1</v>
      </c>
      <c r="K29" s="31">
        <f t="shared" si="0"/>
        <v>10</v>
      </c>
      <c r="N29" s="39">
        <v>0</v>
      </c>
      <c r="O29" s="37">
        <v>4</v>
      </c>
      <c r="P29" s="38">
        <v>3</v>
      </c>
      <c r="Q29" s="37">
        <v>4</v>
      </c>
      <c r="S29" s="37">
        <v>4</v>
      </c>
      <c r="U29" s="37">
        <v>4</v>
      </c>
      <c r="V29" s="37">
        <v>4</v>
      </c>
      <c r="X29" s="37">
        <v>4</v>
      </c>
      <c r="Z29" s="37">
        <v>5</v>
      </c>
      <c r="AC29" s="37">
        <v>4</v>
      </c>
      <c r="AF29" s="37">
        <v>4</v>
      </c>
    </row>
    <row r="30" spans="1:35" ht="28.8" x14ac:dyDescent="0.3">
      <c r="A30" s="30">
        <v>29</v>
      </c>
      <c r="B30" s="3" t="s">
        <v>87</v>
      </c>
      <c r="C30" s="3" t="s">
        <v>54</v>
      </c>
      <c r="D30" s="20" t="s">
        <v>111</v>
      </c>
      <c r="E30" s="22">
        <v>2</v>
      </c>
      <c r="F30" s="22">
        <v>2</v>
      </c>
      <c r="G30" s="22">
        <v>2</v>
      </c>
      <c r="H30" s="22">
        <v>2</v>
      </c>
      <c r="I30" s="22">
        <v>2</v>
      </c>
      <c r="J30" s="22"/>
      <c r="K30" s="31">
        <f t="shared" si="0"/>
        <v>10</v>
      </c>
      <c r="N30" s="37">
        <v>1</v>
      </c>
      <c r="O30" s="38">
        <v>3</v>
      </c>
      <c r="P30" s="39">
        <v>4</v>
      </c>
      <c r="Q30" s="37">
        <v>1</v>
      </c>
      <c r="R30" s="37">
        <v>2</v>
      </c>
      <c r="S30" s="39">
        <v>4</v>
      </c>
      <c r="U30" s="37">
        <v>1</v>
      </c>
      <c r="W30" s="37">
        <v>0</v>
      </c>
      <c r="X30" s="38">
        <v>3</v>
      </c>
      <c r="Y30" s="37">
        <v>0</v>
      </c>
      <c r="AE30" s="37">
        <v>2</v>
      </c>
    </row>
    <row r="31" spans="1:35" ht="28.8" x14ac:dyDescent="0.3">
      <c r="A31" s="30">
        <v>30</v>
      </c>
      <c r="B31" s="4" t="s">
        <v>88</v>
      </c>
      <c r="C31" s="5" t="s">
        <v>89</v>
      </c>
      <c r="D31" s="20" t="s">
        <v>110</v>
      </c>
      <c r="E31" s="30">
        <v>2</v>
      </c>
      <c r="F31" s="30">
        <v>1</v>
      </c>
      <c r="G31" s="30"/>
      <c r="H31" s="30">
        <v>3</v>
      </c>
      <c r="I31" s="30">
        <v>3</v>
      </c>
      <c r="J31" s="30">
        <v>1</v>
      </c>
      <c r="K31" s="31">
        <f t="shared" si="0"/>
        <v>10</v>
      </c>
      <c r="L31" s="39">
        <v>2</v>
      </c>
      <c r="M31" s="34">
        <v>3</v>
      </c>
      <c r="O31" s="37">
        <v>4</v>
      </c>
      <c r="P31" s="38">
        <v>3</v>
      </c>
      <c r="Q31" s="39">
        <v>2</v>
      </c>
      <c r="S31" s="38">
        <v>3</v>
      </c>
      <c r="W31" s="37">
        <v>5</v>
      </c>
      <c r="Y31" s="39">
        <v>0</v>
      </c>
      <c r="AA31" s="37">
        <v>1</v>
      </c>
      <c r="AC31" s="39">
        <v>0</v>
      </c>
      <c r="AE31" s="39">
        <v>1</v>
      </c>
      <c r="AG31" s="39">
        <v>0</v>
      </c>
      <c r="AH31" s="38">
        <v>3</v>
      </c>
      <c r="AI31" s="37">
        <v>4</v>
      </c>
    </row>
    <row r="32" spans="1:35" s="7" customFormat="1" ht="30" x14ac:dyDescent="0.4">
      <c r="A32" s="30">
        <v>31</v>
      </c>
      <c r="B32" s="3" t="s">
        <v>54</v>
      </c>
      <c r="C32" s="4" t="s">
        <v>55</v>
      </c>
      <c r="D32" s="20" t="s">
        <v>110</v>
      </c>
      <c r="E32" s="30"/>
      <c r="F32" s="30">
        <v>1</v>
      </c>
      <c r="G32" s="30"/>
      <c r="H32" s="30">
        <v>2</v>
      </c>
      <c r="I32" s="30">
        <v>3</v>
      </c>
      <c r="J32" s="30">
        <v>4</v>
      </c>
      <c r="K32" s="31">
        <f t="shared" si="0"/>
        <v>10</v>
      </c>
      <c r="L32" s="35"/>
      <c r="M32" s="35"/>
      <c r="N32" s="40">
        <v>4</v>
      </c>
      <c r="O32" s="42">
        <v>1</v>
      </c>
      <c r="P32" s="40">
        <v>5</v>
      </c>
      <c r="Q32" s="35"/>
      <c r="R32" s="41">
        <v>3</v>
      </c>
      <c r="S32" s="40">
        <v>5</v>
      </c>
      <c r="T32" s="40">
        <v>5</v>
      </c>
      <c r="U32" s="41">
        <v>3</v>
      </c>
      <c r="V32" s="35"/>
      <c r="W32" s="35"/>
      <c r="X32" s="40">
        <v>4</v>
      </c>
      <c r="Y32" s="35"/>
      <c r="Z32" s="35"/>
      <c r="AA32" s="35"/>
      <c r="AB32" s="40">
        <v>4</v>
      </c>
      <c r="AC32" s="40">
        <v>5</v>
      </c>
    </row>
    <row r="33" spans="1:35" s="7" customFormat="1" ht="44.4" x14ac:dyDescent="0.4">
      <c r="A33" s="30">
        <v>32</v>
      </c>
      <c r="B33" s="5" t="s">
        <v>89</v>
      </c>
      <c r="C33" s="5" t="s">
        <v>56</v>
      </c>
      <c r="D33" s="20" t="s">
        <v>111</v>
      </c>
      <c r="E33" s="22">
        <v>2</v>
      </c>
      <c r="F33" s="22">
        <v>1</v>
      </c>
      <c r="G33" s="22">
        <v>2</v>
      </c>
      <c r="H33" s="22">
        <v>2</v>
      </c>
      <c r="I33" s="22">
        <v>2</v>
      </c>
      <c r="J33" s="22">
        <v>1</v>
      </c>
      <c r="K33" s="31">
        <f t="shared" si="0"/>
        <v>10</v>
      </c>
      <c r="L33" s="35"/>
      <c r="M33" s="35"/>
      <c r="N33" s="40">
        <v>0</v>
      </c>
      <c r="O33" s="42">
        <v>4</v>
      </c>
      <c r="P33" s="40">
        <v>2</v>
      </c>
      <c r="Q33" s="40">
        <v>2</v>
      </c>
      <c r="R33" s="42">
        <v>4</v>
      </c>
      <c r="S33" s="41">
        <v>3</v>
      </c>
      <c r="T33" s="35"/>
      <c r="U33" s="35"/>
      <c r="V33" s="35"/>
      <c r="W33" s="35"/>
      <c r="X33" s="35"/>
      <c r="Y33" s="42">
        <v>5</v>
      </c>
      <c r="Z33" s="40">
        <v>1</v>
      </c>
      <c r="AA33" s="35"/>
      <c r="AB33" s="40">
        <v>1</v>
      </c>
      <c r="AC33" s="40">
        <v>0</v>
      </c>
      <c r="AH33" s="41">
        <v>3</v>
      </c>
    </row>
    <row r="34" spans="1:35" s="7" customFormat="1" ht="30" x14ac:dyDescent="0.4">
      <c r="A34" s="30">
        <v>33</v>
      </c>
      <c r="B34" s="4" t="s">
        <v>55</v>
      </c>
      <c r="C34" s="5" t="s">
        <v>56</v>
      </c>
      <c r="D34" s="20" t="s">
        <v>110</v>
      </c>
      <c r="E34" s="21">
        <v>1</v>
      </c>
      <c r="F34" s="21"/>
      <c r="G34" s="21"/>
      <c r="H34" s="21">
        <v>1</v>
      </c>
      <c r="I34" s="21">
        <v>6</v>
      </c>
      <c r="J34" s="21">
        <v>2</v>
      </c>
      <c r="K34" s="31">
        <f t="shared" si="0"/>
        <v>10</v>
      </c>
      <c r="L34" s="35"/>
      <c r="M34" s="35"/>
      <c r="N34" s="40">
        <v>4</v>
      </c>
      <c r="O34" s="40">
        <v>4</v>
      </c>
      <c r="P34" s="40">
        <v>4</v>
      </c>
      <c r="Q34" s="35"/>
      <c r="R34" s="35"/>
      <c r="S34" s="40">
        <v>5</v>
      </c>
      <c r="T34" s="40">
        <v>5</v>
      </c>
      <c r="U34" s="35"/>
      <c r="V34" s="35"/>
      <c r="W34" s="35"/>
      <c r="X34" s="42">
        <v>0</v>
      </c>
      <c r="Y34" s="35"/>
      <c r="Z34" s="37">
        <v>4</v>
      </c>
      <c r="AA34" s="35"/>
      <c r="AB34" s="41">
        <v>3</v>
      </c>
      <c r="AC34" s="40">
        <v>4</v>
      </c>
      <c r="AD34" s="40">
        <v>4</v>
      </c>
    </row>
    <row r="35" spans="1:35" s="7" customFormat="1" ht="30" x14ac:dyDescent="0.4">
      <c r="A35" s="30">
        <v>34</v>
      </c>
      <c r="B35" s="3" t="s">
        <v>90</v>
      </c>
      <c r="C35" s="4" t="s">
        <v>57</v>
      </c>
      <c r="D35" s="20" t="s">
        <v>110</v>
      </c>
      <c r="E35" s="21"/>
      <c r="F35" s="21"/>
      <c r="G35" s="21">
        <v>1</v>
      </c>
      <c r="H35" s="21">
        <v>2</v>
      </c>
      <c r="I35" s="21">
        <v>3</v>
      </c>
      <c r="J35" s="21">
        <v>4</v>
      </c>
      <c r="K35" s="31">
        <f t="shared" si="0"/>
        <v>10</v>
      </c>
      <c r="L35" s="35"/>
      <c r="M35" s="35">
        <v>4</v>
      </c>
      <c r="N35" s="41">
        <v>3</v>
      </c>
      <c r="O35" s="40">
        <v>4</v>
      </c>
      <c r="P35" s="41">
        <v>3</v>
      </c>
      <c r="Q35" s="40">
        <v>4</v>
      </c>
      <c r="R35" s="35"/>
      <c r="S35" s="40">
        <v>5</v>
      </c>
      <c r="T35" s="35"/>
      <c r="U35" s="35"/>
      <c r="V35" s="35"/>
      <c r="W35" s="40">
        <v>4</v>
      </c>
      <c r="X35" s="35"/>
      <c r="Y35" s="40">
        <v>5</v>
      </c>
      <c r="Z35" s="35"/>
      <c r="AA35" s="35"/>
      <c r="AB35" s="35"/>
      <c r="AC35" s="40">
        <v>5</v>
      </c>
      <c r="AF35" s="40">
        <v>5</v>
      </c>
      <c r="AG35" s="40">
        <v>5</v>
      </c>
      <c r="AH35" s="40">
        <v>4</v>
      </c>
      <c r="AI35" s="42">
        <v>2</v>
      </c>
    </row>
    <row r="36" spans="1:35" s="7" customFormat="1" ht="30" x14ac:dyDescent="0.4">
      <c r="A36" s="30">
        <v>35</v>
      </c>
      <c r="B36" s="3" t="s">
        <v>90</v>
      </c>
      <c r="C36" s="4" t="s">
        <v>93</v>
      </c>
      <c r="D36" s="20" t="s">
        <v>111</v>
      </c>
      <c r="E36" s="21">
        <v>5</v>
      </c>
      <c r="F36" s="21">
        <v>3</v>
      </c>
      <c r="G36" s="21">
        <v>1</v>
      </c>
      <c r="H36" s="21">
        <v>1</v>
      </c>
      <c r="I36" s="21"/>
      <c r="J36" s="21"/>
      <c r="K36" s="31">
        <f t="shared" si="0"/>
        <v>10</v>
      </c>
      <c r="L36" s="35"/>
      <c r="M36" s="35"/>
      <c r="N36" s="40">
        <v>0</v>
      </c>
      <c r="O36" s="40">
        <v>1</v>
      </c>
      <c r="P36" s="40">
        <v>1</v>
      </c>
      <c r="Q36" s="35"/>
      <c r="R36" s="40">
        <v>1</v>
      </c>
      <c r="S36" s="40">
        <v>2</v>
      </c>
      <c r="T36" s="41">
        <v>3</v>
      </c>
      <c r="U36" s="40">
        <v>0</v>
      </c>
      <c r="V36" s="35"/>
      <c r="W36" s="35"/>
      <c r="X36" s="35"/>
      <c r="Y36" s="35"/>
      <c r="Z36" s="40">
        <v>0</v>
      </c>
      <c r="AA36" s="35"/>
      <c r="AB36" s="40">
        <v>0</v>
      </c>
      <c r="AC36" s="40">
        <v>0</v>
      </c>
    </row>
    <row r="37" spans="1:35" s="7" customFormat="1" ht="37.200000000000003" customHeight="1" x14ac:dyDescent="0.4">
      <c r="A37" s="30">
        <v>36</v>
      </c>
      <c r="B37" s="3" t="s">
        <v>91</v>
      </c>
      <c r="C37" s="4" t="s">
        <v>93</v>
      </c>
      <c r="D37" s="20" t="s">
        <v>110</v>
      </c>
      <c r="E37" s="21"/>
      <c r="F37" s="21"/>
      <c r="G37" s="21">
        <v>2</v>
      </c>
      <c r="H37" s="21">
        <v>2</v>
      </c>
      <c r="I37" s="21">
        <v>4</v>
      </c>
      <c r="J37" s="21">
        <v>2</v>
      </c>
      <c r="K37" s="31">
        <f t="shared" si="0"/>
        <v>10</v>
      </c>
      <c r="L37" s="35"/>
      <c r="M37" s="35"/>
      <c r="N37" s="41">
        <v>3</v>
      </c>
      <c r="O37" s="40">
        <v>5</v>
      </c>
      <c r="P37" s="40">
        <v>4</v>
      </c>
      <c r="Q37" s="42">
        <v>2</v>
      </c>
      <c r="R37" s="40">
        <v>4</v>
      </c>
      <c r="S37" s="42">
        <v>2</v>
      </c>
      <c r="T37" s="35"/>
      <c r="U37" s="35"/>
      <c r="V37" s="35"/>
      <c r="W37" s="35"/>
      <c r="X37" s="40">
        <v>4</v>
      </c>
      <c r="Y37" s="40">
        <v>5</v>
      </c>
      <c r="Z37" s="35"/>
      <c r="AA37" s="35"/>
      <c r="AB37" s="35"/>
      <c r="AC37" s="41">
        <v>3</v>
      </c>
      <c r="AD37" s="42">
        <v>2</v>
      </c>
      <c r="AE37" s="40">
        <v>4</v>
      </c>
      <c r="AH37" s="42">
        <v>2</v>
      </c>
    </row>
    <row r="38" spans="1:35" s="7" customFormat="1" ht="37.200000000000003" customHeight="1" x14ac:dyDescent="0.4">
      <c r="A38" s="30">
        <v>37</v>
      </c>
      <c r="B38" s="3" t="s">
        <v>91</v>
      </c>
      <c r="C38" s="4" t="s">
        <v>57</v>
      </c>
      <c r="D38" s="20" t="s">
        <v>111</v>
      </c>
      <c r="E38" s="21">
        <v>8</v>
      </c>
      <c r="F38" s="21">
        <v>1</v>
      </c>
      <c r="G38" s="21"/>
      <c r="H38" s="21">
        <v>1</v>
      </c>
      <c r="I38" s="21"/>
      <c r="J38" s="21"/>
      <c r="K38" s="31">
        <f t="shared" si="0"/>
        <v>10</v>
      </c>
      <c r="L38" s="35"/>
      <c r="M38" s="35"/>
      <c r="N38" s="40">
        <v>1</v>
      </c>
      <c r="O38" s="40">
        <v>0</v>
      </c>
      <c r="P38" s="40">
        <v>0</v>
      </c>
      <c r="Q38" s="40">
        <v>2</v>
      </c>
      <c r="R38" s="35"/>
      <c r="S38" s="35"/>
      <c r="T38" s="35"/>
      <c r="U38" s="40">
        <v>0</v>
      </c>
      <c r="V38" s="35"/>
      <c r="W38" s="40">
        <v>0</v>
      </c>
      <c r="X38" s="35"/>
      <c r="Y38" s="40">
        <v>0</v>
      </c>
      <c r="Z38" s="35"/>
      <c r="AA38" s="41">
        <v>3</v>
      </c>
      <c r="AB38" s="41">
        <v>3</v>
      </c>
      <c r="AC38" s="40">
        <v>0</v>
      </c>
      <c r="AE38" s="40">
        <v>0</v>
      </c>
      <c r="AH38" s="40">
        <v>0</v>
      </c>
    </row>
    <row r="39" spans="1:35" s="7" customFormat="1" ht="38.4" customHeight="1" x14ac:dyDescent="0.4">
      <c r="A39" s="30">
        <v>38</v>
      </c>
      <c r="B39" s="3" t="s">
        <v>92</v>
      </c>
      <c r="C39" s="4" t="s">
        <v>94</v>
      </c>
      <c r="D39" s="20" t="s">
        <v>110</v>
      </c>
      <c r="E39" s="21"/>
      <c r="F39" s="21"/>
      <c r="G39" s="21">
        <v>1</v>
      </c>
      <c r="H39" s="21"/>
      <c r="I39" s="21">
        <v>5</v>
      </c>
      <c r="J39" s="21">
        <v>4</v>
      </c>
      <c r="K39" s="31">
        <f t="shared" si="0"/>
        <v>10</v>
      </c>
      <c r="L39" s="40">
        <v>4</v>
      </c>
      <c r="M39" s="35"/>
      <c r="N39" s="42">
        <v>2</v>
      </c>
      <c r="O39" s="40">
        <v>4</v>
      </c>
      <c r="P39" s="40">
        <v>5</v>
      </c>
      <c r="Q39" s="42">
        <v>1</v>
      </c>
      <c r="R39" s="35"/>
      <c r="S39" s="35"/>
      <c r="T39" s="35"/>
      <c r="U39" s="35"/>
      <c r="V39" s="40">
        <v>4</v>
      </c>
      <c r="W39" s="40">
        <v>5</v>
      </c>
      <c r="X39" s="35"/>
      <c r="Y39" s="35"/>
      <c r="Z39" s="35"/>
      <c r="AA39" s="35"/>
      <c r="AB39" s="40">
        <v>4</v>
      </c>
      <c r="AC39" s="40">
        <v>4</v>
      </c>
      <c r="AD39" s="40">
        <v>5</v>
      </c>
      <c r="AE39" s="40">
        <v>5</v>
      </c>
      <c r="AF39" s="40">
        <v>5</v>
      </c>
    </row>
    <row r="40" spans="1:35" s="7" customFormat="1" ht="53.4" customHeight="1" x14ac:dyDescent="0.4">
      <c r="A40" s="30">
        <v>39</v>
      </c>
      <c r="B40" s="5" t="s">
        <v>97</v>
      </c>
      <c r="C40" s="5" t="s">
        <v>95</v>
      </c>
      <c r="D40" s="20" t="s">
        <v>111</v>
      </c>
      <c r="E40" s="21">
        <v>8</v>
      </c>
      <c r="F40" s="21">
        <v>2</v>
      </c>
      <c r="G40" s="21"/>
      <c r="H40" s="21"/>
      <c r="I40" s="21"/>
      <c r="J40" s="21"/>
      <c r="K40" s="31">
        <f t="shared" si="0"/>
        <v>10</v>
      </c>
      <c r="L40" s="35"/>
      <c r="M40" s="35"/>
      <c r="N40" s="40">
        <v>0</v>
      </c>
      <c r="O40" s="40">
        <v>0</v>
      </c>
      <c r="P40" s="40">
        <v>0</v>
      </c>
      <c r="Q40" s="40">
        <v>1</v>
      </c>
      <c r="R40" s="35"/>
      <c r="S40" s="35"/>
      <c r="T40" s="40">
        <v>1</v>
      </c>
      <c r="U40" s="40">
        <v>1</v>
      </c>
      <c r="V40" s="35"/>
      <c r="W40" s="40">
        <v>0</v>
      </c>
      <c r="X40" s="40">
        <v>0</v>
      </c>
      <c r="Y40" s="40">
        <v>0</v>
      </c>
      <c r="Z40" s="35"/>
      <c r="AA40" s="35"/>
      <c r="AB40" s="35"/>
      <c r="AC40" s="40">
        <v>0</v>
      </c>
      <c r="AF40" s="40">
        <v>0</v>
      </c>
    </row>
    <row r="41" spans="1:35" s="7" customFormat="1" ht="47.4" customHeight="1" x14ac:dyDescent="0.4">
      <c r="A41" s="30">
        <v>40</v>
      </c>
      <c r="B41" s="3" t="s">
        <v>108</v>
      </c>
      <c r="C41" s="4" t="s">
        <v>96</v>
      </c>
      <c r="D41" s="20" t="s">
        <v>110</v>
      </c>
      <c r="E41" s="46">
        <v>2</v>
      </c>
      <c r="F41" s="46">
        <v>1</v>
      </c>
      <c r="G41" s="46">
        <v>1</v>
      </c>
      <c r="H41" s="46">
        <v>3</v>
      </c>
      <c r="I41" s="46">
        <v>1</v>
      </c>
      <c r="J41" s="46">
        <v>2</v>
      </c>
      <c r="K41" s="31">
        <f t="shared" si="0"/>
        <v>10</v>
      </c>
      <c r="L41" s="35"/>
      <c r="M41" s="35"/>
      <c r="N41" s="41">
        <v>3</v>
      </c>
      <c r="O41" s="41">
        <v>3</v>
      </c>
      <c r="P41" s="41">
        <v>3</v>
      </c>
      <c r="Q41" s="42">
        <v>1</v>
      </c>
      <c r="R41" s="40">
        <v>4</v>
      </c>
      <c r="S41" s="35"/>
      <c r="T41" s="35"/>
      <c r="U41" s="42">
        <v>0</v>
      </c>
      <c r="V41" s="35"/>
      <c r="W41" s="35">
        <v>5</v>
      </c>
      <c r="X41" s="35"/>
      <c r="Y41" s="40">
        <v>5</v>
      </c>
      <c r="Z41" s="35"/>
      <c r="AA41" s="35"/>
      <c r="AB41" s="35"/>
      <c r="AC41" s="42">
        <v>0</v>
      </c>
      <c r="AE41" s="42">
        <v>2</v>
      </c>
      <c r="AG41" s="42">
        <v>2</v>
      </c>
      <c r="AI41" s="42">
        <v>1</v>
      </c>
    </row>
    <row r="42" spans="1:35" s="7" customFormat="1" ht="49.8" customHeight="1" x14ac:dyDescent="0.4">
      <c r="A42" s="30">
        <v>41</v>
      </c>
      <c r="B42" s="3" t="s">
        <v>98</v>
      </c>
      <c r="C42" s="5" t="s">
        <v>97</v>
      </c>
      <c r="D42" s="20" t="s">
        <v>110</v>
      </c>
      <c r="E42" s="46">
        <v>1</v>
      </c>
      <c r="F42" s="46"/>
      <c r="G42" s="46">
        <v>1</v>
      </c>
      <c r="H42" s="46">
        <v>6</v>
      </c>
      <c r="I42" s="46"/>
      <c r="J42" s="46">
        <v>2</v>
      </c>
      <c r="K42" s="31">
        <f t="shared" si="0"/>
        <v>10</v>
      </c>
      <c r="L42" s="35"/>
      <c r="M42" s="35"/>
      <c r="N42" s="42">
        <v>2</v>
      </c>
      <c r="O42" s="41">
        <v>3</v>
      </c>
      <c r="P42" s="41">
        <v>3</v>
      </c>
      <c r="Q42" s="42">
        <v>2</v>
      </c>
      <c r="R42" s="35"/>
      <c r="S42" s="35"/>
      <c r="T42" s="35"/>
      <c r="U42" s="41">
        <v>3</v>
      </c>
      <c r="V42" s="35"/>
      <c r="W42" s="35">
        <v>5</v>
      </c>
      <c r="X42" s="35"/>
      <c r="Y42" s="40">
        <v>5</v>
      </c>
      <c r="Z42" s="35"/>
      <c r="AA42" s="35"/>
      <c r="AB42" s="42">
        <v>0</v>
      </c>
      <c r="AC42" s="41">
        <v>3</v>
      </c>
      <c r="AD42" s="42">
        <v>2</v>
      </c>
      <c r="AE42" s="41">
        <v>3</v>
      </c>
      <c r="AG42" s="41">
        <v>3</v>
      </c>
      <c r="AI42" s="41">
        <v>3</v>
      </c>
    </row>
    <row r="43" spans="1:35" s="7" customFormat="1" ht="40.200000000000003" customHeight="1" x14ac:dyDescent="0.4">
      <c r="A43" s="30">
        <v>42</v>
      </c>
      <c r="B43" s="4" t="s">
        <v>96</v>
      </c>
      <c r="C43" s="3" t="s">
        <v>92</v>
      </c>
      <c r="D43" s="20" t="s">
        <v>111</v>
      </c>
      <c r="E43" s="21">
        <v>8</v>
      </c>
      <c r="F43" s="21">
        <v>1</v>
      </c>
      <c r="G43" s="21"/>
      <c r="H43" s="21">
        <v>1</v>
      </c>
      <c r="I43" s="21"/>
      <c r="J43" s="21"/>
      <c r="K43" s="31">
        <f t="shared" si="0"/>
        <v>10</v>
      </c>
      <c r="L43" s="35"/>
      <c r="M43" s="35"/>
      <c r="N43" s="40">
        <v>0</v>
      </c>
      <c r="O43" s="41">
        <v>3</v>
      </c>
      <c r="P43" s="40">
        <v>1</v>
      </c>
      <c r="Q43" s="40">
        <v>1</v>
      </c>
      <c r="R43" s="35"/>
      <c r="S43" s="40">
        <v>0</v>
      </c>
      <c r="T43" s="35"/>
      <c r="U43" s="35"/>
      <c r="V43" s="35"/>
      <c r="W43" s="40">
        <v>0</v>
      </c>
      <c r="X43" s="35"/>
      <c r="Y43" s="40">
        <v>0</v>
      </c>
      <c r="Z43" s="40">
        <v>0</v>
      </c>
      <c r="AA43" s="40">
        <v>2</v>
      </c>
      <c r="AB43" s="35"/>
      <c r="AC43" s="40">
        <v>0</v>
      </c>
      <c r="AE43" s="40">
        <v>0</v>
      </c>
      <c r="AF43" s="40">
        <v>0</v>
      </c>
    </row>
    <row r="44" spans="1:35" s="7" customFormat="1" ht="44.4" x14ac:dyDescent="0.4">
      <c r="A44" s="30">
        <v>43</v>
      </c>
      <c r="B44" s="4" t="s">
        <v>94</v>
      </c>
      <c r="C44" s="5" t="s">
        <v>95</v>
      </c>
      <c r="D44" s="20" t="s">
        <v>110</v>
      </c>
      <c r="E44" s="21">
        <v>1</v>
      </c>
      <c r="F44" s="21"/>
      <c r="G44" s="21"/>
      <c r="H44" s="21">
        <v>1</v>
      </c>
      <c r="I44" s="21">
        <v>3</v>
      </c>
      <c r="J44" s="21">
        <v>5</v>
      </c>
      <c r="K44" s="31">
        <f t="shared" si="0"/>
        <v>10</v>
      </c>
      <c r="L44" s="35"/>
      <c r="M44" s="35"/>
      <c r="N44" s="40">
        <v>4</v>
      </c>
      <c r="O44" s="40">
        <v>5</v>
      </c>
      <c r="P44" s="40">
        <v>5</v>
      </c>
      <c r="Q44" s="42">
        <v>1</v>
      </c>
      <c r="R44" s="35"/>
      <c r="S44" s="35"/>
      <c r="T44" s="35"/>
      <c r="U44" s="40">
        <v>4</v>
      </c>
      <c r="V44" s="35"/>
      <c r="W44" s="40">
        <v>5</v>
      </c>
      <c r="X44" s="40">
        <v>5</v>
      </c>
      <c r="Y44" s="42">
        <v>0</v>
      </c>
      <c r="Z44" s="35"/>
      <c r="AA44" s="40">
        <v>5</v>
      </c>
      <c r="AB44" s="35"/>
      <c r="AC44" s="41">
        <v>3</v>
      </c>
      <c r="AD44" s="40">
        <v>4</v>
      </c>
      <c r="AF44" s="40">
        <v>5</v>
      </c>
    </row>
    <row r="45" spans="1:35" s="7" customFormat="1" ht="30" x14ac:dyDescent="0.4">
      <c r="A45" s="30">
        <v>44</v>
      </c>
      <c r="B45" s="3" t="s">
        <v>99</v>
      </c>
      <c r="C45" s="4" t="s">
        <v>100</v>
      </c>
      <c r="D45" s="20" t="s">
        <v>110</v>
      </c>
      <c r="E45" s="21"/>
      <c r="F45" s="21"/>
      <c r="G45" s="21"/>
      <c r="H45" s="21">
        <v>4</v>
      </c>
      <c r="I45" s="21">
        <v>2</v>
      </c>
      <c r="J45" s="21">
        <v>4</v>
      </c>
      <c r="K45" s="31">
        <f t="shared" si="0"/>
        <v>10</v>
      </c>
      <c r="L45" s="35"/>
      <c r="M45" s="35"/>
      <c r="N45" s="41">
        <v>3</v>
      </c>
      <c r="O45" s="40">
        <v>5</v>
      </c>
      <c r="P45" s="41">
        <v>3</v>
      </c>
      <c r="Q45" s="41">
        <v>3</v>
      </c>
      <c r="R45" s="35"/>
      <c r="S45" s="40">
        <v>5</v>
      </c>
      <c r="T45" s="35"/>
      <c r="U45" s="35"/>
      <c r="V45" s="35"/>
      <c r="W45" s="40">
        <v>5</v>
      </c>
      <c r="X45" s="35"/>
      <c r="Y45" s="40">
        <v>5</v>
      </c>
      <c r="Z45" s="35"/>
      <c r="AA45" s="41">
        <v>3</v>
      </c>
      <c r="AB45" s="35"/>
      <c r="AC45" s="40">
        <v>4</v>
      </c>
      <c r="AE45" s="40">
        <v>4</v>
      </c>
      <c r="AG45" s="41">
        <v>3</v>
      </c>
      <c r="AH45" s="41">
        <v>3</v>
      </c>
      <c r="AI45" s="41">
        <v>3</v>
      </c>
    </row>
    <row r="46" spans="1:35" s="7" customFormat="1" ht="30" x14ac:dyDescent="0.4">
      <c r="A46" s="30">
        <v>45</v>
      </c>
      <c r="B46" s="3" t="s">
        <v>99</v>
      </c>
      <c r="C46" s="5" t="s">
        <v>101</v>
      </c>
      <c r="D46" s="20" t="s">
        <v>110</v>
      </c>
      <c r="E46" s="21">
        <v>2</v>
      </c>
      <c r="F46" s="21"/>
      <c r="G46" s="21">
        <v>1</v>
      </c>
      <c r="H46" s="21">
        <v>3</v>
      </c>
      <c r="I46" s="21">
        <v>3</v>
      </c>
      <c r="J46" s="21">
        <v>1</v>
      </c>
      <c r="K46" s="31">
        <f t="shared" si="0"/>
        <v>10</v>
      </c>
      <c r="L46" s="35"/>
      <c r="M46" s="35"/>
      <c r="N46" s="35"/>
      <c r="O46" s="40">
        <v>4</v>
      </c>
      <c r="P46" s="40">
        <v>4</v>
      </c>
      <c r="Q46" s="40">
        <v>4</v>
      </c>
      <c r="R46" s="35"/>
      <c r="S46" s="41">
        <v>3</v>
      </c>
      <c r="T46" s="41">
        <v>2</v>
      </c>
      <c r="U46" s="35"/>
      <c r="V46" s="35"/>
      <c r="W46" s="42">
        <v>0</v>
      </c>
      <c r="X46" s="41">
        <v>3</v>
      </c>
      <c r="Y46" s="40">
        <v>5</v>
      </c>
      <c r="Z46" s="35"/>
      <c r="AA46" s="42">
        <v>2</v>
      </c>
      <c r="AB46" s="35"/>
      <c r="AC46" s="42">
        <v>0</v>
      </c>
      <c r="AE46" s="40">
        <v>4</v>
      </c>
    </row>
    <row r="47" spans="1:35" s="7" customFormat="1" ht="30" x14ac:dyDescent="0.4">
      <c r="A47" s="30">
        <v>46</v>
      </c>
      <c r="B47" s="3" t="s">
        <v>102</v>
      </c>
      <c r="C47" s="4" t="s">
        <v>103</v>
      </c>
      <c r="D47" s="20" t="s">
        <v>110</v>
      </c>
      <c r="E47" s="21"/>
      <c r="F47" s="21"/>
      <c r="G47" s="21"/>
      <c r="H47" s="21">
        <v>1</v>
      </c>
      <c r="I47" s="21">
        <v>1</v>
      </c>
      <c r="J47" s="21">
        <v>8</v>
      </c>
      <c r="K47" s="31">
        <f t="shared" si="0"/>
        <v>10</v>
      </c>
      <c r="L47" s="35"/>
      <c r="M47" s="35">
        <v>3</v>
      </c>
      <c r="N47" s="35"/>
      <c r="O47" s="40">
        <v>5</v>
      </c>
      <c r="P47" s="40">
        <v>3</v>
      </c>
      <c r="Q47" s="40">
        <v>4</v>
      </c>
      <c r="R47" s="35"/>
      <c r="S47" s="40">
        <v>5</v>
      </c>
      <c r="T47" s="35"/>
      <c r="U47" s="35"/>
      <c r="V47" s="35"/>
      <c r="W47" s="40">
        <v>5</v>
      </c>
      <c r="X47" s="40">
        <v>5</v>
      </c>
      <c r="Y47" s="35"/>
      <c r="Z47" s="35"/>
      <c r="AA47" s="35"/>
      <c r="AB47" s="40">
        <v>5</v>
      </c>
      <c r="AC47" s="40">
        <v>4</v>
      </c>
      <c r="AE47" s="40">
        <v>5</v>
      </c>
      <c r="AF47" s="40">
        <v>5</v>
      </c>
    </row>
    <row r="48" spans="1:35" s="1" customFormat="1" ht="33" customHeight="1" x14ac:dyDescent="0.3">
      <c r="A48" s="30">
        <v>47</v>
      </c>
      <c r="B48" s="3" t="s">
        <v>102</v>
      </c>
      <c r="C48" s="5" t="s">
        <v>104</v>
      </c>
      <c r="D48" s="20" t="s">
        <v>110</v>
      </c>
      <c r="E48" s="21"/>
      <c r="F48" s="21">
        <v>1</v>
      </c>
      <c r="G48" s="21">
        <v>1</v>
      </c>
      <c r="H48" s="21">
        <v>2</v>
      </c>
      <c r="I48" s="21">
        <v>6</v>
      </c>
      <c r="J48" s="21"/>
      <c r="K48" s="31">
        <f t="shared" si="0"/>
        <v>10</v>
      </c>
      <c r="L48" s="36"/>
      <c r="M48" s="36">
        <v>3</v>
      </c>
      <c r="N48" s="16">
        <v>4</v>
      </c>
      <c r="O48" s="16">
        <v>4</v>
      </c>
      <c r="P48" s="16">
        <v>4</v>
      </c>
      <c r="Q48" s="15">
        <v>3</v>
      </c>
      <c r="R48" s="36"/>
      <c r="S48" s="16">
        <v>4</v>
      </c>
      <c r="T48" s="36"/>
      <c r="U48" s="36"/>
      <c r="V48" s="16">
        <v>4</v>
      </c>
      <c r="W48" s="36"/>
      <c r="X48" s="16">
        <v>4</v>
      </c>
      <c r="Y48" s="36"/>
      <c r="Z48" s="15">
        <v>3</v>
      </c>
      <c r="AA48" s="36"/>
      <c r="AB48" s="17">
        <v>1</v>
      </c>
      <c r="AC48" s="15">
        <v>3</v>
      </c>
      <c r="AD48" s="17">
        <v>2</v>
      </c>
      <c r="AE48" s="17">
        <v>2</v>
      </c>
    </row>
    <row r="49" spans="1:34" s="1" customFormat="1" ht="28.8" x14ac:dyDescent="0.3">
      <c r="A49" s="30">
        <v>48</v>
      </c>
      <c r="B49" s="4" t="s">
        <v>105</v>
      </c>
      <c r="C49" s="4" t="s">
        <v>103</v>
      </c>
      <c r="D49" s="20" t="s">
        <v>111</v>
      </c>
      <c r="E49" s="20">
        <v>3</v>
      </c>
      <c r="F49" s="20">
        <v>4</v>
      </c>
      <c r="G49" s="20">
        <v>1</v>
      </c>
      <c r="H49" s="21"/>
      <c r="I49" s="21">
        <v>2</v>
      </c>
      <c r="J49" s="21"/>
      <c r="K49" s="31">
        <f t="shared" si="0"/>
        <v>10</v>
      </c>
      <c r="L49" s="36"/>
      <c r="M49" s="36"/>
      <c r="N49" s="16">
        <v>0</v>
      </c>
      <c r="O49" s="17">
        <v>4</v>
      </c>
      <c r="P49" s="16">
        <v>1</v>
      </c>
      <c r="Q49" s="36"/>
      <c r="R49" s="36"/>
      <c r="S49" s="16">
        <v>1</v>
      </c>
      <c r="T49" s="17">
        <v>4</v>
      </c>
      <c r="U49" s="16">
        <v>2</v>
      </c>
      <c r="V49" s="36"/>
      <c r="W49" s="36"/>
      <c r="X49" s="16">
        <v>1</v>
      </c>
      <c r="Y49" s="17">
        <v>5</v>
      </c>
      <c r="Z49" s="16">
        <v>0</v>
      </c>
      <c r="AA49" s="36"/>
      <c r="AB49" s="36"/>
      <c r="AC49" s="16">
        <v>0</v>
      </c>
    </row>
    <row r="50" spans="1:34" s="1" customFormat="1" ht="31.8" customHeight="1" x14ac:dyDescent="0.3">
      <c r="A50" s="30">
        <v>49</v>
      </c>
      <c r="B50" s="5" t="s">
        <v>101</v>
      </c>
      <c r="C50" s="5" t="s">
        <v>104</v>
      </c>
      <c r="D50" s="20" t="s">
        <v>111</v>
      </c>
      <c r="E50" s="21">
        <v>6</v>
      </c>
      <c r="F50" s="21">
        <v>3</v>
      </c>
      <c r="G50" s="21">
        <v>1</v>
      </c>
      <c r="H50" s="21"/>
      <c r="I50" s="21"/>
      <c r="J50" s="21"/>
      <c r="K50" s="31">
        <f>SUM(E50:J50)</f>
        <v>10</v>
      </c>
      <c r="L50" s="36"/>
      <c r="M50" s="36"/>
      <c r="N50" s="16">
        <v>1</v>
      </c>
      <c r="O50" s="16">
        <v>0</v>
      </c>
      <c r="P50" s="16">
        <v>1</v>
      </c>
      <c r="Q50" s="36"/>
      <c r="R50" s="36"/>
      <c r="S50" s="16">
        <v>1</v>
      </c>
      <c r="T50" s="36"/>
      <c r="U50" s="16">
        <v>0</v>
      </c>
      <c r="V50" s="16">
        <v>0</v>
      </c>
      <c r="W50" s="16">
        <v>0</v>
      </c>
      <c r="X50" s="36"/>
      <c r="Y50" s="16">
        <v>0</v>
      </c>
      <c r="Z50" s="36"/>
      <c r="AA50" s="16">
        <v>1</v>
      </c>
      <c r="AB50" s="36"/>
      <c r="AH50" s="16">
        <v>0</v>
      </c>
    </row>
    <row r="51" spans="1:34" s="1" customFormat="1" ht="30" x14ac:dyDescent="0.4">
      <c r="A51" s="30">
        <v>50</v>
      </c>
      <c r="B51" s="4" t="s">
        <v>106</v>
      </c>
      <c r="C51" s="5" t="s">
        <v>107</v>
      </c>
      <c r="D51" s="20" t="s">
        <v>110</v>
      </c>
      <c r="E51" s="21">
        <v>1</v>
      </c>
      <c r="F51" s="23"/>
      <c r="G51" s="24"/>
      <c r="H51" s="24">
        <v>2</v>
      </c>
      <c r="I51" s="24">
        <v>3</v>
      </c>
      <c r="J51" s="24">
        <v>4</v>
      </c>
      <c r="K51" s="31">
        <f t="shared" si="0"/>
        <v>10</v>
      </c>
      <c r="L51" s="36"/>
      <c r="M51" s="36"/>
      <c r="N51" s="36"/>
      <c r="O51" s="16">
        <v>4</v>
      </c>
      <c r="P51" s="16">
        <v>4</v>
      </c>
      <c r="Q51" s="15">
        <v>3</v>
      </c>
      <c r="R51" s="16">
        <v>5</v>
      </c>
      <c r="S51" s="16">
        <v>5</v>
      </c>
      <c r="T51" s="16">
        <v>5</v>
      </c>
      <c r="U51" s="16">
        <v>0</v>
      </c>
      <c r="V51" s="16">
        <v>5</v>
      </c>
      <c r="W51" s="36"/>
      <c r="X51" s="15">
        <v>3</v>
      </c>
      <c r="Y51" s="36"/>
      <c r="Z51" s="36"/>
      <c r="AA51" s="36"/>
      <c r="AB51" s="36"/>
      <c r="AC51" s="16">
        <v>4</v>
      </c>
    </row>
  </sheetData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962D5-0659-4339-9E55-F0902EC1E4CB}">
  <sheetPr filterMode="1"/>
  <dimension ref="A1:T51"/>
  <sheetViews>
    <sheetView topLeftCell="C1" workbookViewId="0">
      <pane ySplit="1" topLeftCell="A21" activePane="bottomLeft" state="frozen"/>
      <selection activeCell="C1" sqref="C1"/>
      <selection pane="bottomLeft" activeCell="T1" sqref="T1:T1048576"/>
    </sheetView>
  </sheetViews>
  <sheetFormatPr defaultRowHeight="21" x14ac:dyDescent="0.4"/>
  <cols>
    <col min="2" max="2" width="58.77734375" style="1" bestFit="1" customWidth="1"/>
    <col min="3" max="3" width="69.33203125" style="1" customWidth="1"/>
    <col min="4" max="4" width="15.109375" style="1" customWidth="1"/>
    <col min="5" max="5" width="5.5546875" style="19" customWidth="1"/>
    <col min="6" max="6" width="5.6640625" style="19" customWidth="1"/>
    <col min="7" max="7" width="5.109375" style="18" customWidth="1"/>
    <col min="8" max="8" width="5.6640625" style="18" customWidth="1"/>
    <col min="9" max="9" width="5.88671875" style="18" customWidth="1"/>
    <col min="10" max="11" width="5.21875" style="18" customWidth="1"/>
    <col min="12" max="13" width="6.6640625" style="55" bestFit="1" customWidth="1"/>
    <col min="14" max="15" width="7.109375" style="31" bestFit="1" customWidth="1"/>
    <col min="16" max="17" width="6.6640625" style="31" bestFit="1" customWidth="1"/>
    <col min="18" max="18" width="17" style="56" customWidth="1"/>
    <col min="19" max="19" width="9.6640625" customWidth="1"/>
    <col min="20" max="20" width="11.109375" customWidth="1"/>
  </cols>
  <sheetData>
    <row r="1" spans="1:20" ht="36" x14ac:dyDescent="0.4">
      <c r="A1" s="25" t="s">
        <v>1</v>
      </c>
      <c r="B1" s="26" t="s">
        <v>16</v>
      </c>
      <c r="C1" s="26" t="s">
        <v>47</v>
      </c>
      <c r="D1" s="26" t="s">
        <v>109</v>
      </c>
      <c r="E1" s="27">
        <v>0</v>
      </c>
      <c r="F1" s="27">
        <v>1</v>
      </c>
      <c r="G1" s="28">
        <v>2</v>
      </c>
      <c r="H1" s="28">
        <v>3</v>
      </c>
      <c r="I1" s="29">
        <v>4</v>
      </c>
      <c r="J1" s="29">
        <v>5</v>
      </c>
      <c r="K1" s="29"/>
      <c r="L1" s="51">
        <v>0</v>
      </c>
      <c r="M1" s="51">
        <v>1</v>
      </c>
      <c r="N1" s="52">
        <v>2</v>
      </c>
      <c r="O1" s="52">
        <v>3</v>
      </c>
      <c r="P1" s="53">
        <v>4</v>
      </c>
      <c r="Q1" s="53">
        <v>5</v>
      </c>
      <c r="R1" s="56" t="s">
        <v>141</v>
      </c>
    </row>
    <row r="2" spans="1:20" ht="15.6" x14ac:dyDescent="0.3">
      <c r="A2" s="30">
        <v>1</v>
      </c>
      <c r="B2" s="3" t="s">
        <v>59</v>
      </c>
      <c r="C2" s="4" t="s">
        <v>60</v>
      </c>
      <c r="D2" s="20" t="s">
        <v>110</v>
      </c>
      <c r="E2" s="21">
        <v>1</v>
      </c>
      <c r="F2" s="21"/>
      <c r="G2" s="21">
        <v>1</v>
      </c>
      <c r="H2" s="21">
        <v>3</v>
      </c>
      <c r="I2" s="21">
        <v>7</v>
      </c>
      <c r="J2" s="21">
        <v>3</v>
      </c>
      <c r="K2" s="21"/>
      <c r="L2" s="54">
        <f t="shared" ref="L2:L10" si="0">E2/$S2</f>
        <v>6.6666666666666666E-2</v>
      </c>
      <c r="M2" s="54">
        <f t="shared" ref="M2:M10" si="1">F2/$S2</f>
        <v>0</v>
      </c>
      <c r="N2" s="54">
        <f t="shared" ref="N2:N10" si="2">G2/$S2</f>
        <v>6.6666666666666666E-2</v>
      </c>
      <c r="O2" s="54">
        <f t="shared" ref="O2:O10" si="3">H2/$S2</f>
        <v>0.2</v>
      </c>
      <c r="P2" s="54">
        <f t="shared" ref="P2:P10" si="4">I2/$S2</f>
        <v>0.46666666666666667</v>
      </c>
      <c r="Q2" s="54">
        <f t="shared" ref="Q2:Q10" si="5">J2/$S2</f>
        <v>0.2</v>
      </c>
      <c r="R2" s="57">
        <f>SUMPRODUCT(L2:Q2,L1:Q1)</f>
        <v>3.6</v>
      </c>
      <c r="S2" s="50">
        <f>SUM(E2:J2)</f>
        <v>15</v>
      </c>
      <c r="T2">
        <v>1</v>
      </c>
    </row>
    <row r="3" spans="1:20" ht="28.8" x14ac:dyDescent="0.3">
      <c r="A3" s="30">
        <v>2</v>
      </c>
      <c r="B3" s="3" t="s">
        <v>59</v>
      </c>
      <c r="C3" s="5" t="s">
        <v>61</v>
      </c>
      <c r="D3" s="20" t="s">
        <v>110</v>
      </c>
      <c r="E3" s="21"/>
      <c r="F3" s="21"/>
      <c r="G3" s="21">
        <v>3</v>
      </c>
      <c r="H3" s="21">
        <v>3</v>
      </c>
      <c r="I3" s="21">
        <v>5</v>
      </c>
      <c r="J3" s="21">
        <v>4</v>
      </c>
      <c r="K3" s="21"/>
      <c r="L3" s="54">
        <f t="shared" si="0"/>
        <v>0</v>
      </c>
      <c r="M3" s="54">
        <f t="shared" si="1"/>
        <v>0</v>
      </c>
      <c r="N3" s="54">
        <f t="shared" si="2"/>
        <v>0.2</v>
      </c>
      <c r="O3" s="54">
        <f t="shared" si="3"/>
        <v>0.2</v>
      </c>
      <c r="P3" s="54">
        <f t="shared" si="4"/>
        <v>0.33333333333333331</v>
      </c>
      <c r="Q3" s="54">
        <f t="shared" si="5"/>
        <v>0.26666666666666666</v>
      </c>
      <c r="R3" s="57">
        <f>SUMPRODUCT(L3:Q3,L1:Q1)</f>
        <v>3.6666666666666661</v>
      </c>
      <c r="S3" s="50">
        <f t="shared" ref="S3:S51" si="6">SUM(E3:J3)</f>
        <v>15</v>
      </c>
      <c r="T3">
        <v>1</v>
      </c>
    </row>
    <row r="4" spans="1:20" ht="28.8" x14ac:dyDescent="0.3">
      <c r="A4" s="30">
        <v>3</v>
      </c>
      <c r="B4" s="4" t="s">
        <v>63</v>
      </c>
      <c r="C4" s="5" t="s">
        <v>61</v>
      </c>
      <c r="D4" s="20" t="s">
        <v>111</v>
      </c>
      <c r="E4" s="21">
        <v>9</v>
      </c>
      <c r="F4" s="21">
        <v>3</v>
      </c>
      <c r="G4" s="21"/>
      <c r="H4" s="21">
        <v>2</v>
      </c>
      <c r="I4" s="21">
        <v>1</v>
      </c>
      <c r="J4" s="21"/>
      <c r="K4" s="21"/>
      <c r="L4" s="54">
        <f t="shared" si="0"/>
        <v>0.6</v>
      </c>
      <c r="M4" s="54">
        <f t="shared" si="1"/>
        <v>0.2</v>
      </c>
      <c r="N4" s="54">
        <f t="shared" si="2"/>
        <v>0</v>
      </c>
      <c r="O4" s="54">
        <f t="shared" si="3"/>
        <v>0.13333333333333333</v>
      </c>
      <c r="P4" s="54">
        <f t="shared" si="4"/>
        <v>6.6666666666666666E-2</v>
      </c>
      <c r="Q4" s="54">
        <f t="shared" si="5"/>
        <v>0</v>
      </c>
      <c r="R4" s="57">
        <f>SUMPRODUCT(L4:Q4,L1:Q1)</f>
        <v>0.8666666666666667</v>
      </c>
      <c r="S4" s="50">
        <f t="shared" si="6"/>
        <v>15</v>
      </c>
      <c r="T4">
        <v>1</v>
      </c>
    </row>
    <row r="5" spans="1:20" ht="43.2" x14ac:dyDescent="0.3">
      <c r="A5" s="30">
        <v>4</v>
      </c>
      <c r="B5" s="3" t="s">
        <v>64</v>
      </c>
      <c r="C5" s="4" t="s">
        <v>65</v>
      </c>
      <c r="D5" s="20" t="s">
        <v>110</v>
      </c>
      <c r="E5" s="21">
        <v>1</v>
      </c>
      <c r="F5" s="21"/>
      <c r="G5" s="21">
        <v>1</v>
      </c>
      <c r="H5" s="21">
        <v>2</v>
      </c>
      <c r="I5" s="21">
        <v>3</v>
      </c>
      <c r="J5" s="21">
        <v>8</v>
      </c>
      <c r="K5" s="21"/>
      <c r="L5" s="54">
        <f t="shared" si="0"/>
        <v>6.6666666666666666E-2</v>
      </c>
      <c r="M5" s="54">
        <f t="shared" si="1"/>
        <v>0</v>
      </c>
      <c r="N5" s="54">
        <f t="shared" si="2"/>
        <v>6.6666666666666666E-2</v>
      </c>
      <c r="O5" s="54">
        <f t="shared" si="3"/>
        <v>0.13333333333333333</v>
      </c>
      <c r="P5" s="54">
        <f t="shared" si="4"/>
        <v>0.2</v>
      </c>
      <c r="Q5" s="54">
        <f t="shared" si="5"/>
        <v>0.53333333333333333</v>
      </c>
      <c r="R5" s="57">
        <f>SUMPRODUCT(L5:Q5,L1:Q1)</f>
        <v>4</v>
      </c>
      <c r="S5" s="50">
        <f t="shared" si="6"/>
        <v>15</v>
      </c>
      <c r="T5">
        <v>1</v>
      </c>
    </row>
    <row r="6" spans="1:20" ht="43.2" x14ac:dyDescent="0.3">
      <c r="A6" s="30">
        <v>5</v>
      </c>
      <c r="B6" s="3" t="s">
        <v>64</v>
      </c>
      <c r="C6" s="5" t="s">
        <v>66</v>
      </c>
      <c r="D6" s="20" t="s">
        <v>110</v>
      </c>
      <c r="E6" s="21"/>
      <c r="F6" s="21">
        <v>1</v>
      </c>
      <c r="G6" s="21">
        <v>4</v>
      </c>
      <c r="H6" s="21">
        <v>3</v>
      </c>
      <c r="I6" s="21">
        <v>5</v>
      </c>
      <c r="J6" s="21">
        <v>2</v>
      </c>
      <c r="K6" s="21"/>
      <c r="L6" s="54">
        <f t="shared" si="0"/>
        <v>0</v>
      </c>
      <c r="M6" s="54">
        <f t="shared" si="1"/>
        <v>6.6666666666666666E-2</v>
      </c>
      <c r="N6" s="54">
        <f t="shared" si="2"/>
        <v>0.26666666666666666</v>
      </c>
      <c r="O6" s="54">
        <f t="shared" si="3"/>
        <v>0.2</v>
      </c>
      <c r="P6" s="54">
        <f t="shared" si="4"/>
        <v>0.33333333333333331</v>
      </c>
      <c r="Q6" s="54">
        <f t="shared" si="5"/>
        <v>0.13333333333333333</v>
      </c>
      <c r="R6" s="57">
        <f>SUMPRODUCT(L6:Q6,L1:Q1)</f>
        <v>3.1999999999999997</v>
      </c>
      <c r="S6" s="50">
        <f t="shared" si="6"/>
        <v>15</v>
      </c>
      <c r="T6">
        <v>1</v>
      </c>
    </row>
    <row r="7" spans="1:20" ht="28.8" x14ac:dyDescent="0.3">
      <c r="A7" s="30">
        <v>6</v>
      </c>
      <c r="B7" s="3" t="s">
        <v>69</v>
      </c>
      <c r="C7" s="4" t="s">
        <v>65</v>
      </c>
      <c r="D7" s="20" t="s">
        <v>111</v>
      </c>
      <c r="E7" s="21">
        <v>8</v>
      </c>
      <c r="F7" s="21">
        <v>4</v>
      </c>
      <c r="G7" s="21">
        <v>1</v>
      </c>
      <c r="H7" s="21">
        <v>1</v>
      </c>
      <c r="I7" s="21">
        <v>1</v>
      </c>
      <c r="J7" s="21"/>
      <c r="K7" s="21"/>
      <c r="L7" s="54">
        <f t="shared" si="0"/>
        <v>0.53333333333333333</v>
      </c>
      <c r="M7" s="54">
        <f t="shared" si="1"/>
        <v>0.26666666666666666</v>
      </c>
      <c r="N7" s="54">
        <f t="shared" si="2"/>
        <v>6.6666666666666666E-2</v>
      </c>
      <c r="O7" s="54">
        <f t="shared" si="3"/>
        <v>6.6666666666666666E-2</v>
      </c>
      <c r="P7" s="54">
        <f t="shared" si="4"/>
        <v>6.6666666666666666E-2</v>
      </c>
      <c r="Q7" s="54">
        <f t="shared" si="5"/>
        <v>0</v>
      </c>
      <c r="R7" s="57">
        <f>SUMPRODUCT(L7:Q7,L1:Q1)</f>
        <v>0.8666666666666667</v>
      </c>
      <c r="S7" s="50">
        <f t="shared" si="6"/>
        <v>15</v>
      </c>
      <c r="T7">
        <v>1</v>
      </c>
    </row>
    <row r="8" spans="1:20" ht="15.6" hidden="1" x14ac:dyDescent="0.3">
      <c r="A8" s="30">
        <v>7</v>
      </c>
      <c r="B8" s="3" t="s">
        <v>67</v>
      </c>
      <c r="C8" s="4" t="s">
        <v>63</v>
      </c>
      <c r="D8" s="20" t="s">
        <v>110</v>
      </c>
      <c r="E8" s="45">
        <v>1</v>
      </c>
      <c r="F8" s="45">
        <v>1</v>
      </c>
      <c r="G8" s="45">
        <v>9</v>
      </c>
      <c r="H8" s="45">
        <v>3</v>
      </c>
      <c r="I8" s="45">
        <v>1</v>
      </c>
      <c r="J8" s="45"/>
      <c r="K8" s="45"/>
      <c r="L8" s="54">
        <f t="shared" si="0"/>
        <v>6.6666666666666666E-2</v>
      </c>
      <c r="M8" s="54">
        <f t="shared" si="1"/>
        <v>6.6666666666666666E-2</v>
      </c>
      <c r="N8" s="54">
        <f t="shared" si="2"/>
        <v>0.6</v>
      </c>
      <c r="O8" s="54">
        <f t="shared" si="3"/>
        <v>0.2</v>
      </c>
      <c r="P8" s="54">
        <f t="shared" si="4"/>
        <v>6.6666666666666666E-2</v>
      </c>
      <c r="Q8" s="54">
        <f t="shared" si="5"/>
        <v>0</v>
      </c>
      <c r="R8" s="58">
        <f>SUMPRODUCT(L8:Q8,L1:Q1)</f>
        <v>2.1333333333333333</v>
      </c>
      <c r="S8" s="50">
        <f t="shared" si="6"/>
        <v>15</v>
      </c>
      <c r="T8">
        <v>0</v>
      </c>
    </row>
    <row r="9" spans="1:20" ht="15.6" x14ac:dyDescent="0.3">
      <c r="A9" s="30">
        <v>8</v>
      </c>
      <c r="B9" s="3" t="s">
        <v>67</v>
      </c>
      <c r="C9" s="5" t="s">
        <v>68</v>
      </c>
      <c r="D9" s="20" t="s">
        <v>110</v>
      </c>
      <c r="E9" s="21"/>
      <c r="F9" s="21">
        <v>1</v>
      </c>
      <c r="G9" s="21">
        <v>2</v>
      </c>
      <c r="H9" s="21">
        <v>4</v>
      </c>
      <c r="I9" s="21">
        <v>8</v>
      </c>
      <c r="J9" s="21"/>
      <c r="K9" s="21"/>
      <c r="L9" s="54">
        <f t="shared" si="0"/>
        <v>0</v>
      </c>
      <c r="M9" s="54">
        <f t="shared" si="1"/>
        <v>6.6666666666666666E-2</v>
      </c>
      <c r="N9" s="54">
        <f t="shared" si="2"/>
        <v>0.13333333333333333</v>
      </c>
      <c r="O9" s="54">
        <f t="shared" si="3"/>
        <v>0.26666666666666666</v>
      </c>
      <c r="P9" s="54">
        <f t="shared" si="4"/>
        <v>0.53333333333333333</v>
      </c>
      <c r="Q9" s="54">
        <f t="shared" si="5"/>
        <v>0</v>
      </c>
      <c r="R9" s="56">
        <f>SUMPRODUCT(L9:Q9,L1:Q1)</f>
        <v>3.2666666666666666</v>
      </c>
      <c r="S9" s="50">
        <f t="shared" si="6"/>
        <v>15</v>
      </c>
      <c r="T9">
        <v>1</v>
      </c>
    </row>
    <row r="10" spans="1:20" ht="28.8" x14ac:dyDescent="0.3">
      <c r="A10" s="30">
        <v>9</v>
      </c>
      <c r="B10" s="4" t="s">
        <v>60</v>
      </c>
      <c r="C10" s="5" t="s">
        <v>68</v>
      </c>
      <c r="D10" s="20" t="s">
        <v>111</v>
      </c>
      <c r="E10" s="21">
        <v>5</v>
      </c>
      <c r="F10" s="21">
        <v>3</v>
      </c>
      <c r="G10" s="21"/>
      <c r="H10" s="21">
        <v>5</v>
      </c>
      <c r="I10" s="21"/>
      <c r="J10" s="21">
        <v>2</v>
      </c>
      <c r="K10" s="21"/>
      <c r="L10" s="54">
        <f t="shared" si="0"/>
        <v>0.33333333333333331</v>
      </c>
      <c r="M10" s="54">
        <f t="shared" si="1"/>
        <v>0.2</v>
      </c>
      <c r="N10" s="54">
        <f t="shared" si="2"/>
        <v>0</v>
      </c>
      <c r="O10" s="54">
        <f t="shared" si="3"/>
        <v>0.33333333333333331</v>
      </c>
      <c r="P10" s="54">
        <f t="shared" si="4"/>
        <v>0</v>
      </c>
      <c r="Q10" s="54">
        <f t="shared" si="5"/>
        <v>0.13333333333333333</v>
      </c>
      <c r="R10" s="56">
        <f>SUMPRODUCT(L10:Q10,L1:Q1)</f>
        <v>1.8666666666666667</v>
      </c>
      <c r="S10" s="50">
        <f t="shared" si="6"/>
        <v>15</v>
      </c>
      <c r="T10">
        <v>1</v>
      </c>
    </row>
    <row r="11" spans="1:20" ht="28.8" hidden="1" x14ac:dyDescent="0.3">
      <c r="A11" s="30">
        <v>10</v>
      </c>
      <c r="B11" s="3" t="s">
        <v>69</v>
      </c>
      <c r="C11" s="4" t="s">
        <v>70</v>
      </c>
      <c r="D11" s="20" t="s">
        <v>110</v>
      </c>
      <c r="E11" s="45">
        <v>3</v>
      </c>
      <c r="F11" s="45">
        <v>2</v>
      </c>
      <c r="G11" s="45">
        <v>2</v>
      </c>
      <c r="H11" s="45">
        <v>2</v>
      </c>
      <c r="I11" s="45">
        <v>5</v>
      </c>
      <c r="J11" s="45">
        <v>1</v>
      </c>
      <c r="K11" s="45"/>
      <c r="L11" s="54">
        <f t="shared" ref="L11:L51" si="7">E11/$S11</f>
        <v>0.2</v>
      </c>
      <c r="M11" s="54">
        <f t="shared" ref="M11:M51" si="8">F11/$S11</f>
        <v>0.13333333333333333</v>
      </c>
      <c r="N11" s="54">
        <f t="shared" ref="N11:N51" si="9">G11/$S11</f>
        <v>0.13333333333333333</v>
      </c>
      <c r="O11" s="54">
        <f t="shared" ref="O11:O51" si="10">H11/$S11</f>
        <v>0.13333333333333333</v>
      </c>
      <c r="P11" s="54">
        <f t="shared" ref="P11:P51" si="11">I11/$S11</f>
        <v>0.33333333333333331</v>
      </c>
      <c r="Q11" s="54">
        <f t="shared" ref="Q11:Q51" si="12">J11/$S11</f>
        <v>6.6666666666666666E-2</v>
      </c>
      <c r="R11" s="59">
        <f>SUMPRODUCT(L11:Q11,L1:Q1)</f>
        <v>2.4666666666666668</v>
      </c>
      <c r="S11" s="50">
        <f t="shared" si="6"/>
        <v>15</v>
      </c>
      <c r="T11">
        <v>0</v>
      </c>
    </row>
    <row r="12" spans="1:20" ht="28.8" x14ac:dyDescent="0.3">
      <c r="A12" s="30">
        <v>11</v>
      </c>
      <c r="B12" s="5" t="s">
        <v>66</v>
      </c>
      <c r="C12" s="5" t="s">
        <v>71</v>
      </c>
      <c r="D12" s="20" t="s">
        <v>111</v>
      </c>
      <c r="E12" s="21">
        <v>9</v>
      </c>
      <c r="F12" s="21">
        <v>3</v>
      </c>
      <c r="G12" s="21">
        <v>3</v>
      </c>
      <c r="H12" s="21"/>
      <c r="I12" s="21"/>
      <c r="J12" s="21"/>
      <c r="K12" s="21"/>
      <c r="L12" s="54">
        <f t="shared" si="7"/>
        <v>0.6</v>
      </c>
      <c r="M12" s="54">
        <f t="shared" si="8"/>
        <v>0.2</v>
      </c>
      <c r="N12" s="54">
        <f t="shared" si="9"/>
        <v>0.2</v>
      </c>
      <c r="O12" s="54">
        <f t="shared" si="10"/>
        <v>0</v>
      </c>
      <c r="P12" s="54">
        <f t="shared" si="11"/>
        <v>0</v>
      </c>
      <c r="Q12" s="54">
        <f t="shared" si="12"/>
        <v>0</v>
      </c>
      <c r="R12" s="56">
        <f>SUMPRODUCT(L12:Q12,L$1:Q$1)</f>
        <v>0.60000000000000009</v>
      </c>
      <c r="S12" s="50">
        <f t="shared" si="6"/>
        <v>15</v>
      </c>
      <c r="T12">
        <v>1</v>
      </c>
    </row>
    <row r="13" spans="1:20" ht="15.6" hidden="1" x14ac:dyDescent="0.3">
      <c r="A13" s="30">
        <v>12</v>
      </c>
      <c r="B13" s="4" t="s">
        <v>70</v>
      </c>
      <c r="C13" s="5" t="s">
        <v>71</v>
      </c>
      <c r="D13" s="20" t="s">
        <v>110</v>
      </c>
      <c r="E13" s="21">
        <v>3</v>
      </c>
      <c r="F13" s="21">
        <v>3</v>
      </c>
      <c r="G13" s="21">
        <v>1</v>
      </c>
      <c r="H13" s="21">
        <v>2</v>
      </c>
      <c r="I13" s="21">
        <v>3</v>
      </c>
      <c r="J13" s="21">
        <v>3</v>
      </c>
      <c r="K13" s="21"/>
      <c r="L13" s="54">
        <f t="shared" si="7"/>
        <v>0.2</v>
      </c>
      <c r="M13" s="54">
        <f t="shared" si="8"/>
        <v>0.2</v>
      </c>
      <c r="N13" s="54">
        <f t="shared" si="9"/>
        <v>6.6666666666666666E-2</v>
      </c>
      <c r="O13" s="54">
        <f t="shared" si="10"/>
        <v>0.13333333333333333</v>
      </c>
      <c r="P13" s="54">
        <f t="shared" si="11"/>
        <v>0.2</v>
      </c>
      <c r="Q13" s="54">
        <f t="shared" si="12"/>
        <v>0.2</v>
      </c>
      <c r="R13" s="56">
        <f>SUMPRODUCT(L13:Q13,L$1:Q$1)</f>
        <v>2.5333333333333332</v>
      </c>
      <c r="S13" s="50">
        <f t="shared" si="6"/>
        <v>15</v>
      </c>
      <c r="T13">
        <v>0</v>
      </c>
    </row>
    <row r="14" spans="1:20" ht="28.8" x14ac:dyDescent="0.3">
      <c r="A14" s="30">
        <v>13</v>
      </c>
      <c r="B14" s="3" t="s">
        <v>72</v>
      </c>
      <c r="C14" s="4" t="s">
        <v>73</v>
      </c>
      <c r="D14" s="20" t="s">
        <v>110</v>
      </c>
      <c r="E14" s="21"/>
      <c r="F14" s="21">
        <v>1</v>
      </c>
      <c r="G14" s="21">
        <v>2</v>
      </c>
      <c r="H14" s="21">
        <v>1</v>
      </c>
      <c r="I14" s="21">
        <v>8</v>
      </c>
      <c r="J14" s="21">
        <v>3</v>
      </c>
      <c r="K14" s="21"/>
      <c r="L14" s="54">
        <f t="shared" si="7"/>
        <v>0</v>
      </c>
      <c r="M14" s="54">
        <f t="shared" si="8"/>
        <v>6.6666666666666666E-2</v>
      </c>
      <c r="N14" s="54">
        <f t="shared" si="9"/>
        <v>0.13333333333333333</v>
      </c>
      <c r="O14" s="54">
        <f t="shared" si="10"/>
        <v>6.6666666666666666E-2</v>
      </c>
      <c r="P14" s="54">
        <f t="shared" si="11"/>
        <v>0.53333333333333333</v>
      </c>
      <c r="Q14" s="54">
        <f t="shared" si="12"/>
        <v>0.2</v>
      </c>
      <c r="R14" s="56">
        <f t="shared" ref="R14:R51" si="13">SUMPRODUCT(L14:Q14,L$1:Q$1)</f>
        <v>3.6666666666666665</v>
      </c>
      <c r="S14" s="50">
        <f t="shared" si="6"/>
        <v>15</v>
      </c>
      <c r="T14">
        <v>1</v>
      </c>
    </row>
    <row r="15" spans="1:20" ht="28.8" x14ac:dyDescent="0.3">
      <c r="A15" s="30">
        <v>14</v>
      </c>
      <c r="B15" s="3" t="s">
        <v>72</v>
      </c>
      <c r="C15" s="5" t="s">
        <v>74</v>
      </c>
      <c r="D15" s="20" t="s">
        <v>110</v>
      </c>
      <c r="E15" s="21">
        <v>2</v>
      </c>
      <c r="F15" s="21">
        <v>2</v>
      </c>
      <c r="G15" s="21"/>
      <c r="H15" s="21">
        <v>3</v>
      </c>
      <c r="I15" s="21">
        <v>5</v>
      </c>
      <c r="J15" s="21">
        <v>3</v>
      </c>
      <c r="K15" s="21"/>
      <c r="L15" s="54">
        <f t="shared" si="7"/>
        <v>0.13333333333333333</v>
      </c>
      <c r="M15" s="54">
        <f t="shared" si="8"/>
        <v>0.13333333333333333</v>
      </c>
      <c r="N15" s="54">
        <f t="shared" si="9"/>
        <v>0</v>
      </c>
      <c r="O15" s="54">
        <f t="shared" si="10"/>
        <v>0.2</v>
      </c>
      <c r="P15" s="54">
        <f t="shared" si="11"/>
        <v>0.33333333333333331</v>
      </c>
      <c r="Q15" s="54">
        <f t="shared" si="12"/>
        <v>0.2</v>
      </c>
      <c r="R15" s="56">
        <f t="shared" si="13"/>
        <v>3.0666666666666664</v>
      </c>
      <c r="S15" s="50">
        <f t="shared" si="6"/>
        <v>15</v>
      </c>
      <c r="T15">
        <v>1</v>
      </c>
    </row>
    <row r="16" spans="1:20" ht="28.8" x14ac:dyDescent="0.3">
      <c r="A16" s="30">
        <v>15</v>
      </c>
      <c r="B16" s="4" t="s">
        <v>73</v>
      </c>
      <c r="C16" s="5" t="s">
        <v>74</v>
      </c>
      <c r="D16" s="20" t="s">
        <v>110</v>
      </c>
      <c r="E16" s="21">
        <v>1</v>
      </c>
      <c r="F16" s="21"/>
      <c r="G16" s="21"/>
      <c r="H16" s="21">
        <v>4</v>
      </c>
      <c r="I16" s="21">
        <v>7</v>
      </c>
      <c r="J16" s="21">
        <v>3</v>
      </c>
      <c r="K16" s="21"/>
      <c r="L16" s="54">
        <f t="shared" si="7"/>
        <v>6.6666666666666666E-2</v>
      </c>
      <c r="M16" s="54">
        <f t="shared" si="8"/>
        <v>0</v>
      </c>
      <c r="N16" s="54">
        <f t="shared" si="9"/>
        <v>0</v>
      </c>
      <c r="O16" s="54">
        <f t="shared" si="10"/>
        <v>0.26666666666666666</v>
      </c>
      <c r="P16" s="54">
        <f t="shared" si="11"/>
        <v>0.46666666666666667</v>
      </c>
      <c r="Q16" s="54">
        <f t="shared" si="12"/>
        <v>0.2</v>
      </c>
      <c r="R16" s="56">
        <f>SUMPRODUCT(L16:Q16,L$1:Q$1)</f>
        <v>3.666666666666667</v>
      </c>
      <c r="S16" s="50">
        <f t="shared" si="6"/>
        <v>15</v>
      </c>
      <c r="T16">
        <v>1</v>
      </c>
    </row>
    <row r="17" spans="1:20" ht="28.8" hidden="1" x14ac:dyDescent="0.3">
      <c r="A17" s="30">
        <v>16</v>
      </c>
      <c r="B17" s="3" t="s">
        <v>75</v>
      </c>
      <c r="C17" s="5" t="s">
        <v>80</v>
      </c>
      <c r="D17" s="20" t="s">
        <v>111</v>
      </c>
      <c r="E17" s="21">
        <v>3</v>
      </c>
      <c r="F17" s="21">
        <v>3</v>
      </c>
      <c r="G17" s="21">
        <v>1</v>
      </c>
      <c r="H17" s="21">
        <v>3</v>
      </c>
      <c r="I17" s="21">
        <v>3</v>
      </c>
      <c r="J17" s="21">
        <v>2</v>
      </c>
      <c r="K17" s="21"/>
      <c r="L17" s="54">
        <f t="shared" si="7"/>
        <v>0.2</v>
      </c>
      <c r="M17" s="54">
        <f t="shared" si="8"/>
        <v>0.2</v>
      </c>
      <c r="N17" s="54">
        <f t="shared" si="9"/>
        <v>6.6666666666666666E-2</v>
      </c>
      <c r="O17" s="54">
        <f t="shared" si="10"/>
        <v>0.2</v>
      </c>
      <c r="P17" s="54">
        <f t="shared" si="11"/>
        <v>0.2</v>
      </c>
      <c r="Q17" s="54">
        <f t="shared" si="12"/>
        <v>0.13333333333333333</v>
      </c>
      <c r="R17" s="56">
        <f t="shared" si="13"/>
        <v>2.4</v>
      </c>
      <c r="S17" s="50">
        <f t="shared" si="6"/>
        <v>15</v>
      </c>
      <c r="T17">
        <v>0</v>
      </c>
    </row>
    <row r="18" spans="1:20" ht="28.8" x14ac:dyDescent="0.3">
      <c r="A18" s="30">
        <v>17</v>
      </c>
      <c r="B18" s="3" t="s">
        <v>75</v>
      </c>
      <c r="C18" s="5" t="s">
        <v>77</v>
      </c>
      <c r="D18" s="20" t="s">
        <v>110</v>
      </c>
      <c r="E18" s="21">
        <v>2</v>
      </c>
      <c r="F18" s="21"/>
      <c r="G18" s="21">
        <v>1</v>
      </c>
      <c r="H18" s="21">
        <v>1</v>
      </c>
      <c r="I18" s="21">
        <v>5</v>
      </c>
      <c r="J18" s="21">
        <v>1</v>
      </c>
      <c r="K18" s="21"/>
      <c r="L18" s="54">
        <f t="shared" si="7"/>
        <v>0.2</v>
      </c>
      <c r="M18" s="54">
        <f t="shared" si="8"/>
        <v>0</v>
      </c>
      <c r="N18" s="54">
        <f t="shared" si="9"/>
        <v>0.1</v>
      </c>
      <c r="O18" s="54">
        <f t="shared" si="10"/>
        <v>0.1</v>
      </c>
      <c r="P18" s="54">
        <f t="shared" si="11"/>
        <v>0.5</v>
      </c>
      <c r="Q18" s="54">
        <f t="shared" si="12"/>
        <v>0.1</v>
      </c>
      <c r="R18" s="56">
        <f t="shared" si="13"/>
        <v>3</v>
      </c>
      <c r="S18" s="50">
        <f t="shared" si="6"/>
        <v>10</v>
      </c>
      <c r="T18">
        <v>1</v>
      </c>
    </row>
    <row r="19" spans="1:20" ht="28.8" x14ac:dyDescent="0.3">
      <c r="A19" s="30">
        <v>18</v>
      </c>
      <c r="B19" s="4" t="s">
        <v>76</v>
      </c>
      <c r="C19" s="5" t="s">
        <v>77</v>
      </c>
      <c r="D19" s="20" t="s">
        <v>110</v>
      </c>
      <c r="E19" s="21">
        <v>1</v>
      </c>
      <c r="F19" s="21">
        <v>2</v>
      </c>
      <c r="G19" s="21"/>
      <c r="H19" s="21">
        <v>2</v>
      </c>
      <c r="I19" s="21">
        <v>7</v>
      </c>
      <c r="J19" s="21">
        <v>3</v>
      </c>
      <c r="K19" s="21"/>
      <c r="L19" s="54">
        <f t="shared" si="7"/>
        <v>6.6666666666666666E-2</v>
      </c>
      <c r="M19" s="54">
        <f t="shared" si="8"/>
        <v>0.13333333333333333</v>
      </c>
      <c r="N19" s="54">
        <f t="shared" si="9"/>
        <v>0</v>
      </c>
      <c r="O19" s="54">
        <f t="shared" si="10"/>
        <v>0.13333333333333333</v>
      </c>
      <c r="P19" s="54">
        <f t="shared" si="11"/>
        <v>0.46666666666666667</v>
      </c>
      <c r="Q19" s="54">
        <f t="shared" si="12"/>
        <v>0.2</v>
      </c>
      <c r="R19" s="56">
        <f t="shared" si="13"/>
        <v>3.4</v>
      </c>
      <c r="S19" s="50">
        <f t="shared" si="6"/>
        <v>15</v>
      </c>
      <c r="T19">
        <v>1</v>
      </c>
    </row>
    <row r="20" spans="1:20" ht="28.8" hidden="1" x14ac:dyDescent="0.3">
      <c r="A20" s="30">
        <v>19</v>
      </c>
      <c r="B20" s="3" t="s">
        <v>78</v>
      </c>
      <c r="C20" s="4" t="s">
        <v>79</v>
      </c>
      <c r="D20" s="20" t="s">
        <v>110</v>
      </c>
      <c r="E20" s="21">
        <v>1</v>
      </c>
      <c r="F20" s="21">
        <v>2</v>
      </c>
      <c r="G20" s="21">
        <v>3</v>
      </c>
      <c r="H20" s="21">
        <v>3</v>
      </c>
      <c r="I20" s="21">
        <v>5</v>
      </c>
      <c r="J20" s="21">
        <v>1</v>
      </c>
      <c r="K20" s="21"/>
      <c r="L20" s="54">
        <f t="shared" si="7"/>
        <v>6.6666666666666666E-2</v>
      </c>
      <c r="M20" s="54">
        <f t="shared" si="8"/>
        <v>0.13333333333333333</v>
      </c>
      <c r="N20" s="54">
        <f t="shared" si="9"/>
        <v>0.2</v>
      </c>
      <c r="O20" s="54">
        <f t="shared" si="10"/>
        <v>0.2</v>
      </c>
      <c r="P20" s="54">
        <f t="shared" si="11"/>
        <v>0.33333333333333331</v>
      </c>
      <c r="Q20" s="54">
        <f t="shared" si="12"/>
        <v>6.6666666666666666E-2</v>
      </c>
      <c r="R20" s="56">
        <f t="shared" si="13"/>
        <v>2.8000000000000003</v>
      </c>
      <c r="S20" s="50">
        <f t="shared" si="6"/>
        <v>15</v>
      </c>
      <c r="T20">
        <v>0</v>
      </c>
    </row>
    <row r="21" spans="1:20" ht="28.8" x14ac:dyDescent="0.3">
      <c r="A21" s="30">
        <v>20</v>
      </c>
      <c r="B21" s="3" t="s">
        <v>78</v>
      </c>
      <c r="C21" s="4" t="s">
        <v>76</v>
      </c>
      <c r="D21" s="20" t="s">
        <v>111</v>
      </c>
      <c r="E21" s="21">
        <v>3</v>
      </c>
      <c r="F21" s="21">
        <v>5</v>
      </c>
      <c r="G21" s="21">
        <v>1</v>
      </c>
      <c r="H21" s="21">
        <v>5</v>
      </c>
      <c r="I21" s="21">
        <v>1</v>
      </c>
      <c r="J21" s="21"/>
      <c r="K21" s="21"/>
      <c r="L21" s="54">
        <f t="shared" si="7"/>
        <v>0.2</v>
      </c>
      <c r="M21" s="54">
        <f t="shared" si="8"/>
        <v>0.33333333333333331</v>
      </c>
      <c r="N21" s="54">
        <f t="shared" si="9"/>
        <v>6.6666666666666666E-2</v>
      </c>
      <c r="O21" s="54">
        <f t="shared" si="10"/>
        <v>0.33333333333333331</v>
      </c>
      <c r="P21" s="54">
        <f t="shared" si="11"/>
        <v>6.6666666666666666E-2</v>
      </c>
      <c r="Q21" s="54">
        <f t="shared" si="12"/>
        <v>0</v>
      </c>
      <c r="R21" s="56">
        <f t="shared" si="13"/>
        <v>1.7333333333333334</v>
      </c>
      <c r="S21" s="50">
        <f t="shared" si="6"/>
        <v>15</v>
      </c>
      <c r="T21">
        <v>1</v>
      </c>
    </row>
    <row r="22" spans="1:20" ht="28.8" x14ac:dyDescent="0.3">
      <c r="A22" s="30">
        <v>21</v>
      </c>
      <c r="B22" s="4" t="s">
        <v>79</v>
      </c>
      <c r="C22" s="5" t="s">
        <v>80</v>
      </c>
      <c r="D22" s="20" t="s">
        <v>110</v>
      </c>
      <c r="E22" s="21">
        <v>1</v>
      </c>
      <c r="F22" s="21">
        <v>1</v>
      </c>
      <c r="G22" s="21">
        <v>3</v>
      </c>
      <c r="H22" s="21">
        <v>2</v>
      </c>
      <c r="I22" s="21">
        <v>4</v>
      </c>
      <c r="J22" s="21">
        <v>4</v>
      </c>
      <c r="K22" s="21"/>
      <c r="L22" s="54">
        <f t="shared" si="7"/>
        <v>6.6666666666666666E-2</v>
      </c>
      <c r="M22" s="54">
        <f t="shared" si="8"/>
        <v>6.6666666666666666E-2</v>
      </c>
      <c r="N22" s="54">
        <f t="shared" si="9"/>
        <v>0.2</v>
      </c>
      <c r="O22" s="54">
        <f t="shared" si="10"/>
        <v>0.13333333333333333</v>
      </c>
      <c r="P22" s="54">
        <f t="shared" si="11"/>
        <v>0.26666666666666666</v>
      </c>
      <c r="Q22" s="54">
        <f t="shared" si="12"/>
        <v>0.26666666666666666</v>
      </c>
      <c r="R22" s="56">
        <f t="shared" si="13"/>
        <v>3.2666666666666666</v>
      </c>
      <c r="S22" s="50">
        <f t="shared" si="6"/>
        <v>15</v>
      </c>
      <c r="T22">
        <v>1</v>
      </c>
    </row>
    <row r="23" spans="1:20" ht="28.8" x14ac:dyDescent="0.3">
      <c r="A23" s="30">
        <v>22</v>
      </c>
      <c r="B23" s="3" t="s">
        <v>81</v>
      </c>
      <c r="C23" s="4" t="s">
        <v>82</v>
      </c>
      <c r="D23" s="20" t="s">
        <v>110</v>
      </c>
      <c r="E23" s="21"/>
      <c r="F23" s="21">
        <v>1</v>
      </c>
      <c r="G23" s="21">
        <v>4</v>
      </c>
      <c r="H23" s="21"/>
      <c r="I23" s="21">
        <v>4</v>
      </c>
      <c r="J23" s="21">
        <v>6</v>
      </c>
      <c r="K23" s="21"/>
      <c r="L23" s="54">
        <f t="shared" si="7"/>
        <v>0</v>
      </c>
      <c r="M23" s="54">
        <f t="shared" si="8"/>
        <v>6.6666666666666666E-2</v>
      </c>
      <c r="N23" s="54">
        <f t="shared" si="9"/>
        <v>0.26666666666666666</v>
      </c>
      <c r="O23" s="54">
        <f t="shared" si="10"/>
        <v>0</v>
      </c>
      <c r="P23" s="54">
        <f t="shared" si="11"/>
        <v>0.26666666666666666</v>
      </c>
      <c r="Q23" s="54">
        <f t="shared" si="12"/>
        <v>0.4</v>
      </c>
      <c r="R23" s="56">
        <f t="shared" si="13"/>
        <v>3.6666666666666665</v>
      </c>
      <c r="S23" s="50">
        <f t="shared" si="6"/>
        <v>15</v>
      </c>
      <c r="T23">
        <v>1</v>
      </c>
    </row>
    <row r="24" spans="1:20" ht="28.8" x14ac:dyDescent="0.3">
      <c r="A24" s="30">
        <v>23</v>
      </c>
      <c r="B24" s="3" t="s">
        <v>81</v>
      </c>
      <c r="C24" s="3" t="s">
        <v>84</v>
      </c>
      <c r="D24" s="20" t="s">
        <v>111</v>
      </c>
      <c r="E24" s="21">
        <v>7</v>
      </c>
      <c r="F24" s="21"/>
      <c r="G24" s="21">
        <v>3</v>
      </c>
      <c r="H24" s="21">
        <v>2</v>
      </c>
      <c r="I24" s="21">
        <v>3</v>
      </c>
      <c r="J24" s="21"/>
      <c r="K24" s="21"/>
      <c r="L24" s="54">
        <f t="shared" si="7"/>
        <v>0.46666666666666667</v>
      </c>
      <c r="M24" s="54">
        <f t="shared" si="8"/>
        <v>0</v>
      </c>
      <c r="N24" s="54">
        <f t="shared" si="9"/>
        <v>0.2</v>
      </c>
      <c r="O24" s="54">
        <f t="shared" si="10"/>
        <v>0.13333333333333333</v>
      </c>
      <c r="P24" s="54">
        <f t="shared" si="11"/>
        <v>0.2</v>
      </c>
      <c r="Q24" s="54">
        <f t="shared" si="12"/>
        <v>0</v>
      </c>
      <c r="R24" s="56">
        <f t="shared" si="13"/>
        <v>1.6</v>
      </c>
      <c r="S24" s="50">
        <f t="shared" si="6"/>
        <v>15</v>
      </c>
      <c r="T24">
        <v>1</v>
      </c>
    </row>
    <row r="25" spans="1:20" ht="15.6" hidden="1" x14ac:dyDescent="0.3">
      <c r="A25" s="30">
        <v>24</v>
      </c>
      <c r="B25" s="4" t="s">
        <v>82</v>
      </c>
      <c r="C25" s="5" t="s">
        <v>83</v>
      </c>
      <c r="D25" s="20" t="s">
        <v>110</v>
      </c>
      <c r="E25" s="21">
        <v>1</v>
      </c>
      <c r="F25" s="21">
        <v>2</v>
      </c>
      <c r="G25" s="21">
        <v>3</v>
      </c>
      <c r="H25" s="21">
        <v>4</v>
      </c>
      <c r="I25" s="21">
        <v>2</v>
      </c>
      <c r="J25" s="21">
        <v>3</v>
      </c>
      <c r="K25" s="21"/>
      <c r="L25" s="54">
        <f t="shared" si="7"/>
        <v>6.6666666666666666E-2</v>
      </c>
      <c r="M25" s="54">
        <f t="shared" si="8"/>
        <v>0.13333333333333333</v>
      </c>
      <c r="N25" s="54">
        <f t="shared" si="9"/>
        <v>0.2</v>
      </c>
      <c r="O25" s="54">
        <f t="shared" si="10"/>
        <v>0.26666666666666666</v>
      </c>
      <c r="P25" s="54">
        <f t="shared" si="11"/>
        <v>0.13333333333333333</v>
      </c>
      <c r="Q25" s="54">
        <f t="shared" si="12"/>
        <v>0.2</v>
      </c>
      <c r="R25" s="56">
        <f t="shared" si="13"/>
        <v>2.8666666666666667</v>
      </c>
      <c r="S25" s="50">
        <f t="shared" si="6"/>
        <v>15</v>
      </c>
      <c r="T25">
        <v>0</v>
      </c>
    </row>
    <row r="26" spans="1:20" ht="28.8" x14ac:dyDescent="0.3">
      <c r="A26" s="30">
        <v>25</v>
      </c>
      <c r="B26" s="3" t="s">
        <v>84</v>
      </c>
      <c r="C26" s="4" t="s">
        <v>85</v>
      </c>
      <c r="D26" s="20" t="s">
        <v>110</v>
      </c>
      <c r="E26" s="21">
        <v>1</v>
      </c>
      <c r="F26" s="21"/>
      <c r="G26" s="21">
        <v>2</v>
      </c>
      <c r="H26" s="21">
        <v>6</v>
      </c>
      <c r="I26" s="21">
        <v>3</v>
      </c>
      <c r="J26" s="21">
        <v>3</v>
      </c>
      <c r="K26" s="21"/>
      <c r="L26" s="54">
        <f t="shared" si="7"/>
        <v>6.6666666666666666E-2</v>
      </c>
      <c r="M26" s="54">
        <f t="shared" si="8"/>
        <v>0</v>
      </c>
      <c r="N26" s="54">
        <f t="shared" si="9"/>
        <v>0.13333333333333333</v>
      </c>
      <c r="O26" s="54">
        <f t="shared" si="10"/>
        <v>0.4</v>
      </c>
      <c r="P26" s="54">
        <f t="shared" si="11"/>
        <v>0.2</v>
      </c>
      <c r="Q26" s="54">
        <f t="shared" si="12"/>
        <v>0.2</v>
      </c>
      <c r="R26" s="56">
        <f t="shared" si="13"/>
        <v>3.2666666666666666</v>
      </c>
      <c r="S26" s="50">
        <f t="shared" si="6"/>
        <v>15</v>
      </c>
      <c r="T26">
        <v>1</v>
      </c>
    </row>
    <row r="27" spans="1:20" ht="28.8" x14ac:dyDescent="0.3">
      <c r="A27" s="30">
        <v>26</v>
      </c>
      <c r="B27" s="5" t="s">
        <v>83</v>
      </c>
      <c r="C27" s="5" t="s">
        <v>86</v>
      </c>
      <c r="D27" s="20" t="s">
        <v>111</v>
      </c>
      <c r="E27" s="21">
        <v>6</v>
      </c>
      <c r="F27" s="21">
        <v>6</v>
      </c>
      <c r="G27" s="21"/>
      <c r="H27" s="21">
        <v>2</v>
      </c>
      <c r="I27" s="21"/>
      <c r="J27" s="21">
        <v>1</v>
      </c>
      <c r="K27" s="21"/>
      <c r="L27" s="54">
        <f t="shared" si="7"/>
        <v>0.4</v>
      </c>
      <c r="M27" s="54">
        <f t="shared" si="8"/>
        <v>0.4</v>
      </c>
      <c r="N27" s="54">
        <f t="shared" si="9"/>
        <v>0</v>
      </c>
      <c r="O27" s="54">
        <f t="shared" si="10"/>
        <v>0.13333333333333333</v>
      </c>
      <c r="P27" s="54">
        <f t="shared" si="11"/>
        <v>0</v>
      </c>
      <c r="Q27" s="54">
        <f t="shared" si="12"/>
        <v>6.6666666666666666E-2</v>
      </c>
      <c r="R27" s="56">
        <f t="shared" si="13"/>
        <v>1.1333333333333333</v>
      </c>
      <c r="S27" s="50">
        <f t="shared" si="6"/>
        <v>15</v>
      </c>
      <c r="T27">
        <v>1</v>
      </c>
    </row>
    <row r="28" spans="1:20" ht="28.8" x14ac:dyDescent="0.3">
      <c r="A28" s="30">
        <v>27</v>
      </c>
      <c r="B28" s="4" t="s">
        <v>85</v>
      </c>
      <c r="C28" s="5" t="s">
        <v>86</v>
      </c>
      <c r="D28" s="20" t="s">
        <v>110</v>
      </c>
      <c r="E28" s="21"/>
      <c r="F28" s="21">
        <v>1</v>
      </c>
      <c r="G28" s="21"/>
      <c r="H28" s="21">
        <v>3</v>
      </c>
      <c r="I28" s="21">
        <v>6</v>
      </c>
      <c r="J28" s="21">
        <v>5</v>
      </c>
      <c r="K28" s="21"/>
      <c r="L28" s="54">
        <f t="shared" si="7"/>
        <v>0</v>
      </c>
      <c r="M28" s="54">
        <f t="shared" si="8"/>
        <v>6.6666666666666666E-2</v>
      </c>
      <c r="N28" s="54">
        <f t="shared" si="9"/>
        <v>0</v>
      </c>
      <c r="O28" s="54">
        <f t="shared" si="10"/>
        <v>0.2</v>
      </c>
      <c r="P28" s="54">
        <f t="shared" si="11"/>
        <v>0.4</v>
      </c>
      <c r="Q28" s="54">
        <f t="shared" si="12"/>
        <v>0.33333333333333331</v>
      </c>
      <c r="R28" s="56">
        <f t="shared" si="13"/>
        <v>3.9333333333333331</v>
      </c>
      <c r="S28" s="50">
        <f t="shared" si="6"/>
        <v>15</v>
      </c>
      <c r="T28">
        <v>1</v>
      </c>
    </row>
    <row r="29" spans="1:20" ht="28.8" x14ac:dyDescent="0.3">
      <c r="A29" s="30">
        <v>28</v>
      </c>
      <c r="B29" s="3" t="s">
        <v>87</v>
      </c>
      <c r="C29" s="4" t="s">
        <v>88</v>
      </c>
      <c r="D29" s="20" t="s">
        <v>110</v>
      </c>
      <c r="E29" s="21">
        <v>1</v>
      </c>
      <c r="F29" s="21"/>
      <c r="G29" s="21"/>
      <c r="H29" s="21">
        <v>1</v>
      </c>
      <c r="I29" s="21">
        <v>9</v>
      </c>
      <c r="J29" s="21">
        <v>4</v>
      </c>
      <c r="K29" s="21"/>
      <c r="L29" s="54">
        <f t="shared" si="7"/>
        <v>6.6666666666666666E-2</v>
      </c>
      <c r="M29" s="54">
        <f t="shared" si="8"/>
        <v>0</v>
      </c>
      <c r="N29" s="54">
        <f t="shared" si="9"/>
        <v>0</v>
      </c>
      <c r="O29" s="54">
        <f t="shared" si="10"/>
        <v>6.6666666666666666E-2</v>
      </c>
      <c r="P29" s="54">
        <f t="shared" si="11"/>
        <v>0.6</v>
      </c>
      <c r="Q29" s="54">
        <f t="shared" si="12"/>
        <v>0.26666666666666666</v>
      </c>
      <c r="R29" s="56">
        <f t="shared" si="13"/>
        <v>3.9333333333333336</v>
      </c>
      <c r="S29" s="50">
        <f t="shared" si="6"/>
        <v>15</v>
      </c>
      <c r="T29">
        <v>1</v>
      </c>
    </row>
    <row r="30" spans="1:20" ht="28.8" hidden="1" x14ac:dyDescent="0.3">
      <c r="A30" s="30">
        <v>29</v>
      </c>
      <c r="B30" s="3" t="s">
        <v>87</v>
      </c>
      <c r="C30" s="3" t="s">
        <v>54</v>
      </c>
      <c r="D30" s="20" t="s">
        <v>111</v>
      </c>
      <c r="E30" s="22">
        <v>3</v>
      </c>
      <c r="F30" s="22">
        <v>3</v>
      </c>
      <c r="G30" s="22">
        <v>3</v>
      </c>
      <c r="H30" s="22">
        <v>3</v>
      </c>
      <c r="I30" s="22">
        <v>2</v>
      </c>
      <c r="J30" s="22">
        <v>1</v>
      </c>
      <c r="K30" s="22"/>
      <c r="L30" s="54">
        <f t="shared" si="7"/>
        <v>0.2</v>
      </c>
      <c r="M30" s="54">
        <f t="shared" si="8"/>
        <v>0.2</v>
      </c>
      <c r="N30" s="54">
        <f t="shared" si="9"/>
        <v>0.2</v>
      </c>
      <c r="O30" s="54">
        <f t="shared" si="10"/>
        <v>0.2</v>
      </c>
      <c r="P30" s="54">
        <f t="shared" si="11"/>
        <v>0.13333333333333333</v>
      </c>
      <c r="Q30" s="54">
        <f t="shared" si="12"/>
        <v>6.6666666666666666E-2</v>
      </c>
      <c r="R30" s="56">
        <f t="shared" si="13"/>
        <v>2.0666666666666669</v>
      </c>
      <c r="S30" s="50">
        <f t="shared" si="6"/>
        <v>15</v>
      </c>
      <c r="T30">
        <v>0</v>
      </c>
    </row>
    <row r="31" spans="1:20" ht="28.8" hidden="1" x14ac:dyDescent="0.3">
      <c r="A31" s="30">
        <v>30</v>
      </c>
      <c r="B31" s="4" t="s">
        <v>88</v>
      </c>
      <c r="C31" s="5" t="s">
        <v>89</v>
      </c>
      <c r="D31" s="20" t="s">
        <v>110</v>
      </c>
      <c r="E31" s="30">
        <v>2</v>
      </c>
      <c r="F31" s="30">
        <v>2</v>
      </c>
      <c r="G31" s="30">
        <v>1</v>
      </c>
      <c r="H31" s="30">
        <v>4</v>
      </c>
      <c r="I31" s="30">
        <v>4</v>
      </c>
      <c r="J31" s="30">
        <v>2</v>
      </c>
      <c r="K31" s="30"/>
      <c r="L31" s="54">
        <f t="shared" si="7"/>
        <v>0.13333333333333333</v>
      </c>
      <c r="M31" s="54">
        <f t="shared" si="8"/>
        <v>0.13333333333333333</v>
      </c>
      <c r="N31" s="54">
        <f t="shared" si="9"/>
        <v>6.6666666666666666E-2</v>
      </c>
      <c r="O31" s="54">
        <f t="shared" si="10"/>
        <v>0.26666666666666666</v>
      </c>
      <c r="P31" s="54">
        <f t="shared" si="11"/>
        <v>0.26666666666666666</v>
      </c>
      <c r="Q31" s="54">
        <f t="shared" si="12"/>
        <v>0.13333333333333333</v>
      </c>
      <c r="R31" s="56">
        <f t="shared" si="13"/>
        <v>2.8</v>
      </c>
      <c r="S31" s="50">
        <f t="shared" si="6"/>
        <v>15</v>
      </c>
      <c r="T31">
        <v>0</v>
      </c>
    </row>
    <row r="32" spans="1:20" ht="28.8" x14ac:dyDescent="0.3">
      <c r="A32" s="30">
        <v>31</v>
      </c>
      <c r="B32" s="3" t="s">
        <v>54</v>
      </c>
      <c r="C32" s="4" t="s">
        <v>55</v>
      </c>
      <c r="D32" s="20" t="s">
        <v>110</v>
      </c>
      <c r="E32" s="30"/>
      <c r="F32" s="30">
        <v>2</v>
      </c>
      <c r="G32" s="30">
        <v>1</v>
      </c>
      <c r="H32" s="30">
        <v>3</v>
      </c>
      <c r="I32" s="30">
        <v>4</v>
      </c>
      <c r="J32" s="30">
        <v>5</v>
      </c>
      <c r="K32" s="30"/>
      <c r="L32" s="54">
        <f t="shared" si="7"/>
        <v>0</v>
      </c>
      <c r="M32" s="54">
        <f t="shared" si="8"/>
        <v>0.13333333333333333</v>
      </c>
      <c r="N32" s="54">
        <f t="shared" si="9"/>
        <v>6.6666666666666666E-2</v>
      </c>
      <c r="O32" s="54">
        <f t="shared" si="10"/>
        <v>0.2</v>
      </c>
      <c r="P32" s="54">
        <f t="shared" si="11"/>
        <v>0.26666666666666666</v>
      </c>
      <c r="Q32" s="54">
        <f t="shared" si="12"/>
        <v>0.33333333333333331</v>
      </c>
      <c r="R32" s="56">
        <f t="shared" si="13"/>
        <v>3.5999999999999996</v>
      </c>
      <c r="S32" s="50">
        <f t="shared" si="6"/>
        <v>15</v>
      </c>
      <c r="T32">
        <v>1</v>
      </c>
    </row>
    <row r="33" spans="1:20" ht="43.2" hidden="1" x14ac:dyDescent="0.3">
      <c r="A33" s="30">
        <v>32</v>
      </c>
      <c r="B33" s="5" t="s">
        <v>89</v>
      </c>
      <c r="C33" s="5" t="s">
        <v>56</v>
      </c>
      <c r="D33" s="20" t="s">
        <v>111</v>
      </c>
      <c r="E33" s="22">
        <v>3</v>
      </c>
      <c r="F33" s="22">
        <v>2</v>
      </c>
      <c r="G33" s="22">
        <v>3</v>
      </c>
      <c r="H33" s="22">
        <v>3</v>
      </c>
      <c r="I33" s="22">
        <v>2</v>
      </c>
      <c r="J33" s="22">
        <v>2</v>
      </c>
      <c r="K33" s="22"/>
      <c r="L33" s="54">
        <f t="shared" si="7"/>
        <v>0.2</v>
      </c>
      <c r="M33" s="54">
        <f t="shared" si="8"/>
        <v>0.13333333333333333</v>
      </c>
      <c r="N33" s="54">
        <f t="shared" si="9"/>
        <v>0.2</v>
      </c>
      <c r="O33" s="54">
        <f t="shared" si="10"/>
        <v>0.2</v>
      </c>
      <c r="P33" s="54">
        <f t="shared" si="11"/>
        <v>0.13333333333333333</v>
      </c>
      <c r="Q33" s="54">
        <f t="shared" si="12"/>
        <v>0.13333333333333333</v>
      </c>
      <c r="R33" s="56">
        <f t="shared" si="13"/>
        <v>2.333333333333333</v>
      </c>
      <c r="S33" s="50">
        <f t="shared" si="6"/>
        <v>15</v>
      </c>
      <c r="T33">
        <v>0</v>
      </c>
    </row>
    <row r="34" spans="1:20" ht="28.8" x14ac:dyDescent="0.3">
      <c r="A34" s="30">
        <v>33</v>
      </c>
      <c r="B34" s="4" t="s">
        <v>55</v>
      </c>
      <c r="C34" s="5" t="s">
        <v>56</v>
      </c>
      <c r="D34" s="20" t="s">
        <v>110</v>
      </c>
      <c r="E34" s="21">
        <v>1</v>
      </c>
      <c r="F34" s="21"/>
      <c r="G34" s="21"/>
      <c r="H34" s="21">
        <v>2</v>
      </c>
      <c r="I34" s="21">
        <v>9</v>
      </c>
      <c r="J34" s="21">
        <v>3</v>
      </c>
      <c r="K34" s="21"/>
      <c r="L34" s="54">
        <f t="shared" si="7"/>
        <v>6.6666666666666666E-2</v>
      </c>
      <c r="M34" s="54">
        <f t="shared" si="8"/>
        <v>0</v>
      </c>
      <c r="N34" s="54">
        <f t="shared" si="9"/>
        <v>0</v>
      </c>
      <c r="O34" s="54">
        <f t="shared" si="10"/>
        <v>0.13333333333333333</v>
      </c>
      <c r="P34" s="54">
        <f t="shared" si="11"/>
        <v>0.6</v>
      </c>
      <c r="Q34" s="54">
        <f t="shared" si="12"/>
        <v>0.2</v>
      </c>
      <c r="R34" s="56">
        <f t="shared" si="13"/>
        <v>3.8</v>
      </c>
      <c r="S34" s="50">
        <f t="shared" si="6"/>
        <v>15</v>
      </c>
      <c r="T34">
        <v>1</v>
      </c>
    </row>
    <row r="35" spans="1:20" ht="28.8" x14ac:dyDescent="0.3">
      <c r="A35" s="30">
        <v>34</v>
      </c>
      <c r="B35" s="3" t="s">
        <v>90</v>
      </c>
      <c r="C35" s="4" t="s">
        <v>57</v>
      </c>
      <c r="D35" s="20" t="s">
        <v>110</v>
      </c>
      <c r="E35" s="21"/>
      <c r="F35" s="21"/>
      <c r="G35" s="21">
        <v>1</v>
      </c>
      <c r="H35" s="21">
        <v>2</v>
      </c>
      <c r="I35" s="21">
        <v>4</v>
      </c>
      <c r="J35" s="21">
        <v>8</v>
      </c>
      <c r="K35" s="21"/>
      <c r="L35" s="54">
        <f t="shared" si="7"/>
        <v>0</v>
      </c>
      <c r="M35" s="54">
        <f t="shared" si="8"/>
        <v>0</v>
      </c>
      <c r="N35" s="54">
        <f t="shared" si="9"/>
        <v>6.6666666666666666E-2</v>
      </c>
      <c r="O35" s="54">
        <f t="shared" si="10"/>
        <v>0.13333333333333333</v>
      </c>
      <c r="P35" s="54">
        <f t="shared" si="11"/>
        <v>0.26666666666666666</v>
      </c>
      <c r="Q35" s="54">
        <f t="shared" si="12"/>
        <v>0.53333333333333333</v>
      </c>
      <c r="R35" s="56">
        <f t="shared" si="13"/>
        <v>4.2666666666666666</v>
      </c>
      <c r="S35" s="50">
        <f t="shared" si="6"/>
        <v>15</v>
      </c>
      <c r="T35">
        <v>1</v>
      </c>
    </row>
    <row r="36" spans="1:20" ht="28.8" x14ac:dyDescent="0.3">
      <c r="A36" s="30">
        <v>35</v>
      </c>
      <c r="B36" s="3" t="s">
        <v>90</v>
      </c>
      <c r="C36" s="4" t="s">
        <v>93</v>
      </c>
      <c r="D36" s="20" t="s">
        <v>111</v>
      </c>
      <c r="E36" s="21">
        <v>9</v>
      </c>
      <c r="F36" s="21">
        <v>4</v>
      </c>
      <c r="G36" s="21">
        <v>1</v>
      </c>
      <c r="H36" s="21">
        <v>1</v>
      </c>
      <c r="I36" s="21"/>
      <c r="J36" s="21"/>
      <c r="K36" s="21"/>
      <c r="L36" s="54">
        <f t="shared" si="7"/>
        <v>0.6</v>
      </c>
      <c r="M36" s="54">
        <f t="shared" si="8"/>
        <v>0.26666666666666666</v>
      </c>
      <c r="N36" s="54">
        <f t="shared" si="9"/>
        <v>6.6666666666666666E-2</v>
      </c>
      <c r="O36" s="54">
        <f t="shared" si="10"/>
        <v>6.6666666666666666E-2</v>
      </c>
      <c r="P36" s="54">
        <f t="shared" si="11"/>
        <v>0</v>
      </c>
      <c r="Q36" s="54">
        <f t="shared" si="12"/>
        <v>0</v>
      </c>
      <c r="R36" s="56">
        <f t="shared" si="13"/>
        <v>0.60000000000000009</v>
      </c>
      <c r="S36" s="50">
        <f t="shared" si="6"/>
        <v>15</v>
      </c>
      <c r="T36">
        <v>1</v>
      </c>
    </row>
    <row r="37" spans="1:20" ht="28.8" x14ac:dyDescent="0.3">
      <c r="A37" s="30">
        <v>36</v>
      </c>
      <c r="B37" s="3" t="s">
        <v>91</v>
      </c>
      <c r="C37" s="4" t="s">
        <v>93</v>
      </c>
      <c r="D37" s="20" t="s">
        <v>110</v>
      </c>
      <c r="E37" s="21"/>
      <c r="F37" s="21"/>
      <c r="G37" s="21">
        <v>3</v>
      </c>
      <c r="H37" s="21">
        <v>3</v>
      </c>
      <c r="I37" s="21">
        <v>4</v>
      </c>
      <c r="J37" s="21">
        <v>5</v>
      </c>
      <c r="K37" s="21"/>
      <c r="L37" s="54">
        <f t="shared" si="7"/>
        <v>0</v>
      </c>
      <c r="M37" s="54">
        <f t="shared" si="8"/>
        <v>0</v>
      </c>
      <c r="N37" s="54">
        <f t="shared" si="9"/>
        <v>0.2</v>
      </c>
      <c r="O37" s="54">
        <f t="shared" si="10"/>
        <v>0.2</v>
      </c>
      <c r="P37" s="54">
        <f t="shared" si="11"/>
        <v>0.26666666666666666</v>
      </c>
      <c r="Q37" s="54">
        <f t="shared" si="12"/>
        <v>0.33333333333333331</v>
      </c>
      <c r="R37" s="56">
        <f t="shared" si="13"/>
        <v>3.7333333333333329</v>
      </c>
      <c r="S37" s="50">
        <f t="shared" si="6"/>
        <v>15</v>
      </c>
      <c r="T37">
        <v>1</v>
      </c>
    </row>
    <row r="38" spans="1:20" ht="28.8" x14ac:dyDescent="0.3">
      <c r="A38" s="30">
        <v>37</v>
      </c>
      <c r="B38" s="3" t="s">
        <v>91</v>
      </c>
      <c r="C38" s="4" t="s">
        <v>57</v>
      </c>
      <c r="D38" s="20" t="s">
        <v>111</v>
      </c>
      <c r="E38" s="21">
        <v>12</v>
      </c>
      <c r="F38" s="21">
        <v>2</v>
      </c>
      <c r="G38" s="21"/>
      <c r="H38" s="21">
        <v>1</v>
      </c>
      <c r="I38" s="21"/>
      <c r="J38" s="21"/>
      <c r="K38" s="21"/>
      <c r="L38" s="54">
        <f t="shared" si="7"/>
        <v>0.8</v>
      </c>
      <c r="M38" s="54">
        <f t="shared" si="8"/>
        <v>0.13333333333333333</v>
      </c>
      <c r="N38" s="54">
        <f t="shared" si="9"/>
        <v>0</v>
      </c>
      <c r="O38" s="54">
        <f t="shared" si="10"/>
        <v>6.6666666666666666E-2</v>
      </c>
      <c r="P38" s="54">
        <f t="shared" si="11"/>
        <v>0</v>
      </c>
      <c r="Q38" s="54">
        <f t="shared" si="12"/>
        <v>0</v>
      </c>
      <c r="R38" s="56">
        <f t="shared" si="13"/>
        <v>0.33333333333333337</v>
      </c>
      <c r="S38" s="50">
        <f t="shared" si="6"/>
        <v>15</v>
      </c>
      <c r="T38">
        <v>1</v>
      </c>
    </row>
    <row r="39" spans="1:20" ht="28.8" x14ac:dyDescent="0.3">
      <c r="A39" s="30">
        <v>38</v>
      </c>
      <c r="B39" s="3" t="s">
        <v>92</v>
      </c>
      <c r="C39" s="4" t="s">
        <v>94</v>
      </c>
      <c r="D39" s="20" t="s">
        <v>110</v>
      </c>
      <c r="E39" s="21"/>
      <c r="F39" s="21"/>
      <c r="G39" s="21">
        <v>1</v>
      </c>
      <c r="H39" s="21"/>
      <c r="I39" s="21">
        <v>8</v>
      </c>
      <c r="J39" s="21">
        <v>6</v>
      </c>
      <c r="K39" s="21"/>
      <c r="L39" s="54">
        <f t="shared" si="7"/>
        <v>0</v>
      </c>
      <c r="M39" s="54">
        <f t="shared" si="8"/>
        <v>0</v>
      </c>
      <c r="N39" s="54">
        <f t="shared" si="9"/>
        <v>6.6666666666666666E-2</v>
      </c>
      <c r="O39" s="54">
        <f t="shared" si="10"/>
        <v>0</v>
      </c>
      <c r="P39" s="54">
        <f t="shared" si="11"/>
        <v>0.53333333333333333</v>
      </c>
      <c r="Q39" s="54">
        <f t="shared" si="12"/>
        <v>0.4</v>
      </c>
      <c r="R39" s="56">
        <f t="shared" si="13"/>
        <v>4.2666666666666666</v>
      </c>
      <c r="S39" s="50">
        <f t="shared" si="6"/>
        <v>15</v>
      </c>
      <c r="T39">
        <v>1</v>
      </c>
    </row>
    <row r="40" spans="1:20" ht="43.2" x14ac:dyDescent="0.3">
      <c r="A40" s="30">
        <v>39</v>
      </c>
      <c r="B40" s="5" t="s">
        <v>97</v>
      </c>
      <c r="C40" s="5" t="s">
        <v>95</v>
      </c>
      <c r="D40" s="20" t="s">
        <v>111</v>
      </c>
      <c r="E40" s="21">
        <v>13</v>
      </c>
      <c r="F40" s="21">
        <v>2</v>
      </c>
      <c r="G40" s="21"/>
      <c r="H40" s="21"/>
      <c r="I40" s="21"/>
      <c r="J40" s="21"/>
      <c r="K40" s="21"/>
      <c r="L40" s="54">
        <f t="shared" si="7"/>
        <v>0.8666666666666667</v>
      </c>
      <c r="M40" s="54">
        <f t="shared" si="8"/>
        <v>0.13333333333333333</v>
      </c>
      <c r="N40" s="54">
        <f t="shared" si="9"/>
        <v>0</v>
      </c>
      <c r="O40" s="54">
        <f t="shared" si="10"/>
        <v>0</v>
      </c>
      <c r="P40" s="54">
        <f t="shared" si="11"/>
        <v>0</v>
      </c>
      <c r="Q40" s="54">
        <f t="shared" si="12"/>
        <v>0</v>
      </c>
      <c r="R40" s="56">
        <f t="shared" si="13"/>
        <v>0.13333333333333333</v>
      </c>
      <c r="S40" s="50">
        <f t="shared" si="6"/>
        <v>15</v>
      </c>
      <c r="T40">
        <v>1</v>
      </c>
    </row>
    <row r="41" spans="1:20" ht="43.2" hidden="1" x14ac:dyDescent="0.3">
      <c r="A41" s="30">
        <v>40</v>
      </c>
      <c r="B41" s="3" t="s">
        <v>108</v>
      </c>
      <c r="C41" s="4" t="s">
        <v>96</v>
      </c>
      <c r="D41" s="20" t="s">
        <v>110</v>
      </c>
      <c r="E41" s="46">
        <v>3</v>
      </c>
      <c r="F41" s="46">
        <v>1</v>
      </c>
      <c r="G41" s="46">
        <v>1</v>
      </c>
      <c r="H41" s="46">
        <v>5</v>
      </c>
      <c r="I41" s="46">
        <v>2</v>
      </c>
      <c r="J41" s="46">
        <v>3</v>
      </c>
      <c r="K41" s="46"/>
      <c r="L41" s="54">
        <f t="shared" si="7"/>
        <v>0.2</v>
      </c>
      <c r="M41" s="54">
        <f t="shared" si="8"/>
        <v>6.6666666666666666E-2</v>
      </c>
      <c r="N41" s="54">
        <f t="shared" si="9"/>
        <v>6.6666666666666666E-2</v>
      </c>
      <c r="O41" s="54">
        <f t="shared" si="10"/>
        <v>0.33333333333333331</v>
      </c>
      <c r="P41" s="54">
        <f t="shared" si="11"/>
        <v>0.13333333333333333</v>
      </c>
      <c r="Q41" s="54">
        <f t="shared" si="12"/>
        <v>0.2</v>
      </c>
      <c r="R41" s="56">
        <f t="shared" si="13"/>
        <v>2.7333333333333334</v>
      </c>
      <c r="S41" s="50">
        <f t="shared" si="6"/>
        <v>15</v>
      </c>
      <c r="T41">
        <v>0</v>
      </c>
    </row>
    <row r="42" spans="1:20" ht="43.2" hidden="1" x14ac:dyDescent="0.3">
      <c r="A42" s="30">
        <v>41</v>
      </c>
      <c r="B42" s="3" t="s">
        <v>98</v>
      </c>
      <c r="C42" s="5" t="s">
        <v>97</v>
      </c>
      <c r="D42" s="20" t="s">
        <v>110</v>
      </c>
      <c r="E42" s="46">
        <v>2</v>
      </c>
      <c r="F42" s="46">
        <v>1</v>
      </c>
      <c r="G42" s="46">
        <v>3</v>
      </c>
      <c r="H42" s="46">
        <v>6</v>
      </c>
      <c r="I42" s="46">
        <v>1</v>
      </c>
      <c r="J42" s="46">
        <v>2</v>
      </c>
      <c r="K42" s="46"/>
      <c r="L42" s="54">
        <f t="shared" si="7"/>
        <v>0.13333333333333333</v>
      </c>
      <c r="M42" s="54">
        <f t="shared" si="8"/>
        <v>6.6666666666666666E-2</v>
      </c>
      <c r="N42" s="54">
        <f t="shared" si="9"/>
        <v>0.2</v>
      </c>
      <c r="O42" s="54">
        <f t="shared" si="10"/>
        <v>0.4</v>
      </c>
      <c r="P42" s="54">
        <f t="shared" si="11"/>
        <v>6.6666666666666666E-2</v>
      </c>
      <c r="Q42" s="54">
        <f t="shared" si="12"/>
        <v>0.13333333333333333</v>
      </c>
      <c r="R42" s="56">
        <f t="shared" si="13"/>
        <v>2.6</v>
      </c>
      <c r="S42" s="50">
        <f t="shared" si="6"/>
        <v>15</v>
      </c>
      <c r="T42">
        <v>0</v>
      </c>
    </row>
    <row r="43" spans="1:20" ht="28.8" x14ac:dyDescent="0.3">
      <c r="A43" s="30">
        <v>42</v>
      </c>
      <c r="B43" s="4" t="s">
        <v>96</v>
      </c>
      <c r="C43" s="3" t="s">
        <v>92</v>
      </c>
      <c r="D43" s="20" t="s">
        <v>111</v>
      </c>
      <c r="E43" s="21">
        <v>12</v>
      </c>
      <c r="F43" s="21">
        <v>1</v>
      </c>
      <c r="G43" s="21"/>
      <c r="H43" s="21">
        <v>2</v>
      </c>
      <c r="I43" s="21"/>
      <c r="J43" s="21"/>
      <c r="K43" s="21"/>
      <c r="L43" s="54">
        <f t="shared" si="7"/>
        <v>0.8</v>
      </c>
      <c r="M43" s="54">
        <f t="shared" si="8"/>
        <v>6.6666666666666666E-2</v>
      </c>
      <c r="N43" s="54">
        <f t="shared" si="9"/>
        <v>0</v>
      </c>
      <c r="O43" s="54">
        <f t="shared" si="10"/>
        <v>0.13333333333333333</v>
      </c>
      <c r="P43" s="54">
        <f t="shared" si="11"/>
        <v>0</v>
      </c>
      <c r="Q43" s="54">
        <f t="shared" si="12"/>
        <v>0</v>
      </c>
      <c r="R43" s="56">
        <f t="shared" si="13"/>
        <v>0.46666666666666667</v>
      </c>
      <c r="S43" s="50">
        <f t="shared" si="6"/>
        <v>15</v>
      </c>
      <c r="T43">
        <v>1</v>
      </c>
    </row>
    <row r="44" spans="1:20" ht="43.2" x14ac:dyDescent="0.3">
      <c r="A44" s="30">
        <v>43</v>
      </c>
      <c r="B44" s="4" t="s">
        <v>94</v>
      </c>
      <c r="C44" s="5" t="s">
        <v>95</v>
      </c>
      <c r="D44" s="20" t="s">
        <v>110</v>
      </c>
      <c r="E44" s="21">
        <v>1</v>
      </c>
      <c r="F44" s="21"/>
      <c r="G44" s="21"/>
      <c r="H44" s="21">
        <v>1</v>
      </c>
      <c r="I44" s="21">
        <v>3</v>
      </c>
      <c r="J44" s="21">
        <v>10</v>
      </c>
      <c r="K44" s="21"/>
      <c r="L44" s="54">
        <f t="shared" si="7"/>
        <v>6.6666666666666666E-2</v>
      </c>
      <c r="M44" s="54">
        <f t="shared" si="8"/>
        <v>0</v>
      </c>
      <c r="N44" s="54">
        <f t="shared" si="9"/>
        <v>0</v>
      </c>
      <c r="O44" s="54">
        <f t="shared" si="10"/>
        <v>6.6666666666666666E-2</v>
      </c>
      <c r="P44" s="54">
        <f t="shared" si="11"/>
        <v>0.2</v>
      </c>
      <c r="Q44" s="54">
        <f t="shared" si="12"/>
        <v>0.66666666666666663</v>
      </c>
      <c r="R44" s="56">
        <f t="shared" si="13"/>
        <v>4.333333333333333</v>
      </c>
      <c r="S44" s="50">
        <f t="shared" si="6"/>
        <v>15</v>
      </c>
      <c r="T44">
        <v>1</v>
      </c>
    </row>
    <row r="45" spans="1:20" ht="28.8" x14ac:dyDescent="0.3">
      <c r="A45" s="30">
        <v>44</v>
      </c>
      <c r="B45" s="3" t="s">
        <v>99</v>
      </c>
      <c r="C45" s="4" t="s">
        <v>100</v>
      </c>
      <c r="D45" s="20" t="s">
        <v>110</v>
      </c>
      <c r="E45" s="21"/>
      <c r="F45" s="21">
        <v>1</v>
      </c>
      <c r="G45" s="21">
        <v>1</v>
      </c>
      <c r="H45" s="21">
        <v>5</v>
      </c>
      <c r="I45" s="21">
        <v>4</v>
      </c>
      <c r="J45" s="21">
        <v>4</v>
      </c>
      <c r="K45" s="21"/>
      <c r="L45" s="54">
        <f t="shared" si="7"/>
        <v>0</v>
      </c>
      <c r="M45" s="54">
        <f t="shared" si="8"/>
        <v>6.6666666666666666E-2</v>
      </c>
      <c r="N45" s="54">
        <f t="shared" si="9"/>
        <v>6.6666666666666666E-2</v>
      </c>
      <c r="O45" s="54">
        <f t="shared" si="10"/>
        <v>0.33333333333333331</v>
      </c>
      <c r="P45" s="54">
        <f t="shared" si="11"/>
        <v>0.26666666666666666</v>
      </c>
      <c r="Q45" s="54">
        <f t="shared" si="12"/>
        <v>0.26666666666666666</v>
      </c>
      <c r="R45" s="56">
        <f t="shared" si="13"/>
        <v>3.5999999999999996</v>
      </c>
      <c r="S45" s="50">
        <f t="shared" si="6"/>
        <v>15</v>
      </c>
      <c r="T45">
        <v>1</v>
      </c>
    </row>
    <row r="46" spans="1:20" ht="28.8" hidden="1" x14ac:dyDescent="0.3">
      <c r="A46" s="30">
        <v>45</v>
      </c>
      <c r="B46" s="3" t="s">
        <v>99</v>
      </c>
      <c r="C46" s="5" t="s">
        <v>101</v>
      </c>
      <c r="D46" s="20" t="s">
        <v>110</v>
      </c>
      <c r="E46" s="21">
        <v>3</v>
      </c>
      <c r="F46" s="21"/>
      <c r="G46" s="21">
        <v>1</v>
      </c>
      <c r="H46" s="21">
        <v>4</v>
      </c>
      <c r="I46" s="21">
        <v>6</v>
      </c>
      <c r="J46" s="21">
        <v>1</v>
      </c>
      <c r="K46" s="21"/>
      <c r="L46" s="54">
        <f t="shared" si="7"/>
        <v>0.2</v>
      </c>
      <c r="M46" s="54">
        <f t="shared" si="8"/>
        <v>0</v>
      </c>
      <c r="N46" s="54">
        <f t="shared" si="9"/>
        <v>6.6666666666666666E-2</v>
      </c>
      <c r="O46" s="54">
        <f t="shared" si="10"/>
        <v>0.26666666666666666</v>
      </c>
      <c r="P46" s="54">
        <f t="shared" si="11"/>
        <v>0.4</v>
      </c>
      <c r="Q46" s="54">
        <f t="shared" si="12"/>
        <v>6.6666666666666666E-2</v>
      </c>
      <c r="R46" s="56">
        <f t="shared" si="13"/>
        <v>2.8666666666666667</v>
      </c>
      <c r="S46" s="50">
        <f t="shared" si="6"/>
        <v>15</v>
      </c>
      <c r="T46">
        <v>0</v>
      </c>
    </row>
    <row r="47" spans="1:20" ht="28.8" x14ac:dyDescent="0.3">
      <c r="A47" s="30">
        <v>46</v>
      </c>
      <c r="B47" s="3" t="s">
        <v>102</v>
      </c>
      <c r="C47" s="4" t="s">
        <v>103</v>
      </c>
      <c r="D47" s="20" t="s">
        <v>110</v>
      </c>
      <c r="E47" s="21"/>
      <c r="F47" s="21">
        <v>1</v>
      </c>
      <c r="G47" s="21">
        <v>1</v>
      </c>
      <c r="H47" s="21">
        <v>1</v>
      </c>
      <c r="I47" s="21">
        <v>3</v>
      </c>
      <c r="J47" s="21">
        <v>9</v>
      </c>
      <c r="K47" s="21"/>
      <c r="L47" s="54">
        <f t="shared" si="7"/>
        <v>0</v>
      </c>
      <c r="M47" s="54">
        <f t="shared" si="8"/>
        <v>6.6666666666666666E-2</v>
      </c>
      <c r="N47" s="54">
        <f t="shared" si="9"/>
        <v>6.6666666666666666E-2</v>
      </c>
      <c r="O47" s="54">
        <f t="shared" si="10"/>
        <v>6.6666666666666666E-2</v>
      </c>
      <c r="P47" s="54">
        <f t="shared" si="11"/>
        <v>0.2</v>
      </c>
      <c r="Q47" s="54">
        <f t="shared" si="12"/>
        <v>0.6</v>
      </c>
      <c r="R47" s="56">
        <f t="shared" si="13"/>
        <v>4.2</v>
      </c>
      <c r="S47" s="50">
        <f t="shared" si="6"/>
        <v>15</v>
      </c>
      <c r="T47">
        <v>1</v>
      </c>
    </row>
    <row r="48" spans="1:20" ht="28.8" x14ac:dyDescent="0.3">
      <c r="A48" s="30">
        <v>47</v>
      </c>
      <c r="B48" s="3" t="s">
        <v>102</v>
      </c>
      <c r="C48" s="5" t="s">
        <v>104</v>
      </c>
      <c r="D48" s="20" t="s">
        <v>110</v>
      </c>
      <c r="E48" s="21"/>
      <c r="F48" s="21">
        <v>1</v>
      </c>
      <c r="G48" s="21">
        <v>1</v>
      </c>
      <c r="H48" s="21">
        <v>5</v>
      </c>
      <c r="I48" s="21">
        <v>7</v>
      </c>
      <c r="J48" s="21">
        <v>1</v>
      </c>
      <c r="K48" s="21"/>
      <c r="L48" s="54">
        <f t="shared" si="7"/>
        <v>0</v>
      </c>
      <c r="M48" s="54">
        <f t="shared" si="8"/>
        <v>6.6666666666666666E-2</v>
      </c>
      <c r="N48" s="54">
        <f t="shared" si="9"/>
        <v>6.6666666666666666E-2</v>
      </c>
      <c r="O48" s="54">
        <f t="shared" si="10"/>
        <v>0.33333333333333331</v>
      </c>
      <c r="P48" s="54">
        <f t="shared" si="11"/>
        <v>0.46666666666666667</v>
      </c>
      <c r="Q48" s="54">
        <f t="shared" si="12"/>
        <v>6.6666666666666666E-2</v>
      </c>
      <c r="R48" s="56">
        <f t="shared" si="13"/>
        <v>3.4</v>
      </c>
      <c r="S48" s="50">
        <f t="shared" si="6"/>
        <v>15</v>
      </c>
      <c r="T48">
        <v>1</v>
      </c>
    </row>
    <row r="49" spans="1:20" ht="28.8" x14ac:dyDescent="0.3">
      <c r="A49" s="30">
        <v>48</v>
      </c>
      <c r="B49" s="4" t="s">
        <v>105</v>
      </c>
      <c r="C49" s="4" t="s">
        <v>103</v>
      </c>
      <c r="D49" s="20" t="s">
        <v>111</v>
      </c>
      <c r="E49" s="20">
        <v>5</v>
      </c>
      <c r="F49" s="20">
        <v>6</v>
      </c>
      <c r="G49" s="20">
        <v>2</v>
      </c>
      <c r="H49" s="21"/>
      <c r="I49" s="21">
        <v>2</v>
      </c>
      <c r="J49" s="21"/>
      <c r="K49" s="21"/>
      <c r="L49" s="54">
        <f t="shared" si="7"/>
        <v>0.33333333333333331</v>
      </c>
      <c r="M49" s="54">
        <f t="shared" si="8"/>
        <v>0.4</v>
      </c>
      <c r="N49" s="54">
        <f t="shared" si="9"/>
        <v>0.13333333333333333</v>
      </c>
      <c r="O49" s="54">
        <f t="shared" si="10"/>
        <v>0</v>
      </c>
      <c r="P49" s="54">
        <f t="shared" si="11"/>
        <v>0.13333333333333333</v>
      </c>
      <c r="Q49" s="54">
        <f t="shared" si="12"/>
        <v>0</v>
      </c>
      <c r="R49" s="56">
        <f t="shared" si="13"/>
        <v>1.2000000000000002</v>
      </c>
      <c r="S49" s="50">
        <f t="shared" si="6"/>
        <v>15</v>
      </c>
      <c r="T49">
        <v>1</v>
      </c>
    </row>
    <row r="50" spans="1:20" ht="28.8" x14ac:dyDescent="0.3">
      <c r="A50" s="30">
        <v>49</v>
      </c>
      <c r="B50" s="5" t="s">
        <v>101</v>
      </c>
      <c r="C50" s="5" t="s">
        <v>104</v>
      </c>
      <c r="D50" s="20" t="s">
        <v>111</v>
      </c>
      <c r="E50" s="21">
        <v>7</v>
      </c>
      <c r="F50" s="21">
        <v>4</v>
      </c>
      <c r="G50" s="21">
        <v>3</v>
      </c>
      <c r="H50" s="21">
        <v>1</v>
      </c>
      <c r="I50" s="21"/>
      <c r="J50" s="21"/>
      <c r="K50" s="21"/>
      <c r="L50" s="54">
        <f t="shared" si="7"/>
        <v>0.46666666666666667</v>
      </c>
      <c r="M50" s="54">
        <f t="shared" si="8"/>
        <v>0.26666666666666666</v>
      </c>
      <c r="N50" s="54">
        <f t="shared" si="9"/>
        <v>0.2</v>
      </c>
      <c r="O50" s="54">
        <f t="shared" si="10"/>
        <v>6.6666666666666666E-2</v>
      </c>
      <c r="P50" s="54">
        <f t="shared" si="11"/>
        <v>0</v>
      </c>
      <c r="Q50" s="54">
        <f t="shared" si="12"/>
        <v>0</v>
      </c>
      <c r="R50" s="56">
        <f t="shared" si="13"/>
        <v>0.8666666666666667</v>
      </c>
      <c r="S50" s="50">
        <f t="shared" si="6"/>
        <v>15</v>
      </c>
      <c r="T50">
        <v>1</v>
      </c>
    </row>
    <row r="51" spans="1:20" ht="30" x14ac:dyDescent="0.4">
      <c r="A51" s="30">
        <v>50</v>
      </c>
      <c r="B51" s="4" t="s">
        <v>106</v>
      </c>
      <c r="C51" s="5" t="s">
        <v>107</v>
      </c>
      <c r="D51" s="20" t="s">
        <v>110</v>
      </c>
      <c r="E51" s="21">
        <v>1</v>
      </c>
      <c r="F51" s="23"/>
      <c r="G51" s="24"/>
      <c r="H51" s="24">
        <v>2</v>
      </c>
      <c r="I51" s="24">
        <v>4</v>
      </c>
      <c r="J51" s="24">
        <v>8</v>
      </c>
      <c r="K51" s="24"/>
      <c r="L51" s="54">
        <f t="shared" si="7"/>
        <v>6.6666666666666666E-2</v>
      </c>
      <c r="M51" s="54">
        <f t="shared" si="8"/>
        <v>0</v>
      </c>
      <c r="N51" s="54">
        <f t="shared" si="9"/>
        <v>0</v>
      </c>
      <c r="O51" s="54">
        <f t="shared" si="10"/>
        <v>0.13333333333333333</v>
      </c>
      <c r="P51" s="54">
        <f t="shared" si="11"/>
        <v>0.26666666666666666</v>
      </c>
      <c r="Q51" s="54">
        <f t="shared" si="12"/>
        <v>0.53333333333333333</v>
      </c>
      <c r="R51" s="56">
        <f t="shared" si="13"/>
        <v>4.1333333333333329</v>
      </c>
      <c r="S51" s="50">
        <f t="shared" si="6"/>
        <v>15</v>
      </c>
      <c r="T51">
        <v>1</v>
      </c>
    </row>
  </sheetData>
  <autoFilter ref="A1:U51" xr:uid="{18AA90E3-5C62-4E97-866E-63A197178422}">
    <filterColumn colId="19">
      <filters>
        <filter val="1"/>
      </filters>
    </filterColumn>
  </autoFilter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E7B30-8712-481F-AD7D-64E3B3846ED7}">
  <dimension ref="A1:C71"/>
  <sheetViews>
    <sheetView topLeftCell="A13" workbookViewId="0">
      <selection activeCell="B54" sqref="B54:B71"/>
    </sheetView>
  </sheetViews>
  <sheetFormatPr defaultRowHeight="14.4" x14ac:dyDescent="0.3"/>
  <cols>
    <col min="1" max="1" width="8.88671875" customWidth="1"/>
  </cols>
  <sheetData>
    <row r="1" spans="1:3" x14ac:dyDescent="0.3">
      <c r="A1" s="31">
        <v>3.6</v>
      </c>
    </row>
    <row r="2" spans="1:3" x14ac:dyDescent="0.3">
      <c r="A2" s="31">
        <v>3.6666666666666661</v>
      </c>
    </row>
    <row r="3" spans="1:3" x14ac:dyDescent="0.3">
      <c r="A3" s="31">
        <v>0.8666666666666667</v>
      </c>
    </row>
    <row r="4" spans="1:3" x14ac:dyDescent="0.3">
      <c r="A4" s="31">
        <v>4</v>
      </c>
      <c r="C4" s="31">
        <f xml:space="preserve"> MAX(A:A)</f>
        <v>4.333333333333333</v>
      </c>
    </row>
    <row r="5" spans="1:3" x14ac:dyDescent="0.3">
      <c r="A5" s="31">
        <v>3.1999999999999997</v>
      </c>
      <c r="C5" s="31">
        <f>MIN(A:A)</f>
        <v>0.13333333333333333</v>
      </c>
    </row>
    <row r="6" spans="1:3" x14ac:dyDescent="0.3">
      <c r="A6" s="31">
        <v>0.8666666666666667</v>
      </c>
    </row>
    <row r="7" spans="1:3" x14ac:dyDescent="0.3">
      <c r="A7" s="31">
        <v>2.1333333333333333</v>
      </c>
    </row>
    <row r="8" spans="1:3" x14ac:dyDescent="0.3">
      <c r="A8" s="31">
        <v>3.2666666666666666</v>
      </c>
    </row>
    <row r="9" spans="1:3" x14ac:dyDescent="0.3">
      <c r="A9" s="31">
        <v>1.8666666666666667</v>
      </c>
    </row>
    <row r="10" spans="1:3" x14ac:dyDescent="0.3">
      <c r="A10" s="31">
        <v>2.4666666666666668</v>
      </c>
    </row>
    <row r="11" spans="1:3" x14ac:dyDescent="0.3">
      <c r="A11" s="31">
        <v>0.60000000000000009</v>
      </c>
    </row>
    <row r="12" spans="1:3" x14ac:dyDescent="0.3">
      <c r="A12" s="31">
        <v>2.5333333333333332</v>
      </c>
    </row>
    <row r="13" spans="1:3" x14ac:dyDescent="0.3">
      <c r="A13" s="31">
        <v>3.6666666666666665</v>
      </c>
    </row>
    <row r="14" spans="1:3" x14ac:dyDescent="0.3">
      <c r="A14" s="31">
        <v>3.0666666666666664</v>
      </c>
    </row>
    <row r="15" spans="1:3" x14ac:dyDescent="0.3">
      <c r="A15" s="31">
        <v>3.666666666666667</v>
      </c>
    </row>
    <row r="16" spans="1:3" x14ac:dyDescent="0.3">
      <c r="A16" s="31">
        <v>2.4</v>
      </c>
    </row>
    <row r="17" spans="1:1" x14ac:dyDescent="0.3">
      <c r="A17" s="31">
        <v>3</v>
      </c>
    </row>
    <row r="18" spans="1:1" x14ac:dyDescent="0.3">
      <c r="A18" s="31">
        <v>3.4</v>
      </c>
    </row>
    <row r="19" spans="1:1" x14ac:dyDescent="0.3">
      <c r="A19" s="31">
        <v>2.8000000000000003</v>
      </c>
    </row>
    <row r="20" spans="1:1" x14ac:dyDescent="0.3">
      <c r="A20" s="31">
        <v>1.7333333333333334</v>
      </c>
    </row>
    <row r="21" spans="1:1" x14ac:dyDescent="0.3">
      <c r="A21" s="31">
        <v>3.2666666666666666</v>
      </c>
    </row>
    <row r="22" spans="1:1" x14ac:dyDescent="0.3">
      <c r="A22" s="31">
        <v>3.6666666666666665</v>
      </c>
    </row>
    <row r="23" spans="1:1" x14ac:dyDescent="0.3">
      <c r="A23" s="31">
        <v>1.6</v>
      </c>
    </row>
    <row r="24" spans="1:1" x14ac:dyDescent="0.3">
      <c r="A24" s="31">
        <v>2.8666666666666667</v>
      </c>
    </row>
    <row r="25" spans="1:1" x14ac:dyDescent="0.3">
      <c r="A25" s="31">
        <v>3.2666666666666666</v>
      </c>
    </row>
    <row r="26" spans="1:1" x14ac:dyDescent="0.3">
      <c r="A26" s="31">
        <v>1.1333333333333333</v>
      </c>
    </row>
    <row r="27" spans="1:1" x14ac:dyDescent="0.3">
      <c r="A27" s="31">
        <v>3.9333333333333331</v>
      </c>
    </row>
    <row r="28" spans="1:1" x14ac:dyDescent="0.3">
      <c r="A28" s="31">
        <v>3.9333333333333336</v>
      </c>
    </row>
    <row r="29" spans="1:1" x14ac:dyDescent="0.3">
      <c r="A29" s="31">
        <v>2.0666666666666669</v>
      </c>
    </row>
    <row r="30" spans="1:1" x14ac:dyDescent="0.3">
      <c r="A30" s="31">
        <v>2.8</v>
      </c>
    </row>
    <row r="31" spans="1:1" x14ac:dyDescent="0.3">
      <c r="A31" s="31">
        <v>3.5999999999999996</v>
      </c>
    </row>
    <row r="32" spans="1:1" x14ac:dyDescent="0.3">
      <c r="A32" s="31">
        <v>2.333333333333333</v>
      </c>
    </row>
    <row r="33" spans="1:1" x14ac:dyDescent="0.3">
      <c r="A33" s="31">
        <v>3.8</v>
      </c>
    </row>
    <row r="34" spans="1:1" x14ac:dyDescent="0.3">
      <c r="A34" s="31">
        <v>4.2666666666666666</v>
      </c>
    </row>
    <row r="35" spans="1:1" x14ac:dyDescent="0.3">
      <c r="A35" s="31">
        <v>0.60000000000000009</v>
      </c>
    </row>
    <row r="36" spans="1:1" x14ac:dyDescent="0.3">
      <c r="A36" s="31">
        <v>3.7333333333333329</v>
      </c>
    </row>
    <row r="37" spans="1:1" x14ac:dyDescent="0.3">
      <c r="A37" s="31">
        <v>0.33333333333333337</v>
      </c>
    </row>
    <row r="38" spans="1:1" x14ac:dyDescent="0.3">
      <c r="A38" s="31">
        <v>4.2666666666666666</v>
      </c>
    </row>
    <row r="39" spans="1:1" x14ac:dyDescent="0.3">
      <c r="A39" s="31">
        <v>0.13333333333333333</v>
      </c>
    </row>
    <row r="40" spans="1:1" x14ac:dyDescent="0.3">
      <c r="A40" s="31">
        <v>2.7333333333333334</v>
      </c>
    </row>
    <row r="41" spans="1:1" x14ac:dyDescent="0.3">
      <c r="A41" s="31">
        <v>2.6</v>
      </c>
    </row>
    <row r="42" spans="1:1" x14ac:dyDescent="0.3">
      <c r="A42" s="31">
        <v>0.46666666666666667</v>
      </c>
    </row>
    <row r="43" spans="1:1" x14ac:dyDescent="0.3">
      <c r="A43" s="31">
        <v>4.333333333333333</v>
      </c>
    </row>
    <row r="44" spans="1:1" x14ac:dyDescent="0.3">
      <c r="A44" s="31">
        <v>3.5999999999999996</v>
      </c>
    </row>
    <row r="45" spans="1:1" x14ac:dyDescent="0.3">
      <c r="A45" s="31">
        <v>2.8666666666666667</v>
      </c>
    </row>
    <row r="46" spans="1:1" x14ac:dyDescent="0.3">
      <c r="A46" s="31">
        <v>4.2</v>
      </c>
    </row>
    <row r="47" spans="1:1" x14ac:dyDescent="0.3">
      <c r="A47" s="31">
        <v>3.4</v>
      </c>
    </row>
    <row r="48" spans="1:1" x14ac:dyDescent="0.3">
      <c r="A48" s="31">
        <v>1.2000000000000002</v>
      </c>
    </row>
    <row r="49" spans="1:2" x14ac:dyDescent="0.3">
      <c r="A49" s="31">
        <v>0.8666666666666667</v>
      </c>
    </row>
    <row r="50" spans="1:2" x14ac:dyDescent="0.3">
      <c r="A50" s="31">
        <v>4.1333333333333329</v>
      </c>
    </row>
    <row r="54" spans="1:2" x14ac:dyDescent="0.3">
      <c r="B54" t="s">
        <v>142</v>
      </c>
    </row>
    <row r="55" spans="1:2" x14ac:dyDescent="0.3">
      <c r="B55" t="s">
        <v>143</v>
      </c>
    </row>
    <row r="56" spans="1:2" x14ac:dyDescent="0.3">
      <c r="B56" t="s">
        <v>144</v>
      </c>
    </row>
    <row r="57" spans="1:2" x14ac:dyDescent="0.3">
      <c r="B57" t="s">
        <v>145</v>
      </c>
    </row>
    <row r="58" spans="1:2" x14ac:dyDescent="0.3">
      <c r="B58" t="s">
        <v>146</v>
      </c>
    </row>
    <row r="59" spans="1:2" x14ac:dyDescent="0.3">
      <c r="B59" t="s">
        <v>147</v>
      </c>
    </row>
    <row r="60" spans="1:2" x14ac:dyDescent="0.3">
      <c r="B60" t="s">
        <v>36</v>
      </c>
    </row>
    <row r="61" spans="1:2" x14ac:dyDescent="0.3">
      <c r="B61" t="s">
        <v>148</v>
      </c>
    </row>
    <row r="62" spans="1:2" x14ac:dyDescent="0.3">
      <c r="B62" t="s">
        <v>149</v>
      </c>
    </row>
    <row r="63" spans="1:2" x14ac:dyDescent="0.3">
      <c r="B63" t="s">
        <v>150</v>
      </c>
    </row>
    <row r="64" spans="1:2" x14ac:dyDescent="0.3">
      <c r="B64" t="s">
        <v>151</v>
      </c>
    </row>
    <row r="65" spans="2:2" x14ac:dyDescent="0.3">
      <c r="B65" t="s">
        <v>152</v>
      </c>
    </row>
    <row r="66" spans="2:2" x14ac:dyDescent="0.3">
      <c r="B66" t="s">
        <v>153</v>
      </c>
    </row>
    <row r="67" spans="2:2" x14ac:dyDescent="0.3">
      <c r="B67" t="s">
        <v>154</v>
      </c>
    </row>
    <row r="68" spans="2:2" x14ac:dyDescent="0.3">
      <c r="B68" t="s">
        <v>155</v>
      </c>
    </row>
    <row r="69" spans="2:2" x14ac:dyDescent="0.3">
      <c r="B69" t="s">
        <v>156</v>
      </c>
    </row>
    <row r="70" spans="2:2" x14ac:dyDescent="0.3">
      <c r="B70" t="s">
        <v>157</v>
      </c>
    </row>
    <row r="71" spans="2:2" x14ac:dyDescent="0.3">
      <c r="B71" t="s">
        <v>158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24CE3-C8C2-4FD0-A100-D27753BE5FEC}">
  <dimension ref="A1:I18"/>
  <sheetViews>
    <sheetView tabSelected="1" workbookViewId="0">
      <selection activeCell="G11" sqref="G11"/>
    </sheetView>
  </sheetViews>
  <sheetFormatPr defaultRowHeight="14.4" x14ac:dyDescent="0.3"/>
  <cols>
    <col min="1" max="1" width="21.5546875" customWidth="1"/>
    <col min="2" max="2" width="40.5546875" bestFit="1" customWidth="1"/>
    <col min="3" max="3" width="15.5546875" customWidth="1"/>
    <col min="4" max="4" width="15.33203125" customWidth="1"/>
    <col min="5" max="5" width="14.5546875" customWidth="1"/>
    <col min="6" max="7" width="13.77734375" customWidth="1"/>
    <col min="8" max="8" width="14" customWidth="1"/>
    <col min="9" max="9" width="8.88671875" style="61"/>
  </cols>
  <sheetData>
    <row r="1" spans="1:8" x14ac:dyDescent="0.3">
      <c r="A1" s="62"/>
      <c r="B1" s="30"/>
      <c r="C1" s="74" t="s">
        <v>162</v>
      </c>
      <c r="D1" s="74"/>
      <c r="E1" s="74"/>
      <c r="F1" s="74" t="s">
        <v>167</v>
      </c>
      <c r="G1" s="74"/>
      <c r="H1" s="74"/>
    </row>
    <row r="2" spans="1:8" x14ac:dyDescent="0.3">
      <c r="A2" s="62"/>
      <c r="B2" s="30"/>
      <c r="C2" s="60" t="s">
        <v>165</v>
      </c>
      <c r="D2" s="60" t="s">
        <v>166</v>
      </c>
      <c r="E2" s="60" t="s">
        <v>159</v>
      </c>
      <c r="F2" s="60" t="s">
        <v>165</v>
      </c>
      <c r="G2" s="60" t="s">
        <v>166</v>
      </c>
      <c r="H2" s="60" t="s">
        <v>159</v>
      </c>
    </row>
    <row r="3" spans="1:8" x14ac:dyDescent="0.3">
      <c r="A3" s="75" t="s">
        <v>176</v>
      </c>
      <c r="B3" s="63" t="s">
        <v>160</v>
      </c>
      <c r="C3" s="64">
        <v>62.61</v>
      </c>
      <c r="D3" s="64">
        <v>72.67</v>
      </c>
      <c r="E3" s="65">
        <v>48.3</v>
      </c>
      <c r="F3" s="64">
        <v>58.71</v>
      </c>
      <c r="G3" s="64">
        <v>62.13</v>
      </c>
      <c r="H3" s="65">
        <v>49.04</v>
      </c>
    </row>
    <row r="4" spans="1:8" x14ac:dyDescent="0.3">
      <c r="A4" s="75"/>
      <c r="B4" s="63" t="s">
        <v>161</v>
      </c>
      <c r="C4" s="66">
        <v>45.42</v>
      </c>
      <c r="D4" s="66">
        <v>63.53</v>
      </c>
      <c r="E4" s="66">
        <v>43.9</v>
      </c>
      <c r="F4" s="66">
        <v>46.88</v>
      </c>
      <c r="G4" s="66">
        <v>55.59</v>
      </c>
      <c r="H4" s="64">
        <v>50.14</v>
      </c>
    </row>
    <row r="5" spans="1:8" x14ac:dyDescent="0.3">
      <c r="A5" s="75"/>
      <c r="B5" s="63" t="s">
        <v>163</v>
      </c>
      <c r="C5" s="66">
        <v>56.77</v>
      </c>
      <c r="D5" s="66">
        <v>67.75</v>
      </c>
      <c r="E5" s="64">
        <v>52.35</v>
      </c>
      <c r="F5" s="66">
        <v>53.27</v>
      </c>
      <c r="G5" s="66">
        <v>59.38</v>
      </c>
      <c r="H5" s="66">
        <v>46.79</v>
      </c>
    </row>
    <row r="6" spans="1:8" x14ac:dyDescent="0.3">
      <c r="A6" s="75"/>
      <c r="B6" s="63" t="s">
        <v>164</v>
      </c>
      <c r="C6" s="66">
        <v>41.09</v>
      </c>
      <c r="D6" s="66">
        <v>60.44</v>
      </c>
      <c r="E6" s="66">
        <v>48.02</v>
      </c>
      <c r="F6" s="66">
        <v>42.85</v>
      </c>
      <c r="G6" s="66">
        <v>54.2</v>
      </c>
      <c r="H6" s="66">
        <v>42.52</v>
      </c>
    </row>
    <row r="7" spans="1:8" ht="14.4" customHeight="1" x14ac:dyDescent="0.3">
      <c r="A7" s="76" t="s">
        <v>177</v>
      </c>
      <c r="B7" s="63" t="s">
        <v>168</v>
      </c>
      <c r="C7" s="67">
        <v>76.17</v>
      </c>
      <c r="D7" s="67">
        <v>73.650000000000006</v>
      </c>
      <c r="E7" s="68">
        <v>54.78</v>
      </c>
      <c r="F7" s="68">
        <v>79.19</v>
      </c>
      <c r="G7" s="67">
        <v>73.72</v>
      </c>
      <c r="H7" s="68">
        <v>54.47</v>
      </c>
    </row>
    <row r="8" spans="1:8" x14ac:dyDescent="0.3">
      <c r="A8" s="76"/>
      <c r="B8" s="63" t="s">
        <v>169</v>
      </c>
      <c r="C8" s="67">
        <v>74.11</v>
      </c>
      <c r="D8" s="67">
        <v>72.95</v>
      </c>
      <c r="E8" s="67">
        <v>50.91</v>
      </c>
      <c r="F8" s="67">
        <v>76.97</v>
      </c>
      <c r="G8" s="67">
        <v>72.89</v>
      </c>
      <c r="H8" s="67">
        <v>47.73</v>
      </c>
    </row>
    <row r="9" spans="1:8" x14ac:dyDescent="0.3">
      <c r="A9" s="76"/>
      <c r="B9" s="63" t="s">
        <v>170</v>
      </c>
      <c r="C9" s="68">
        <v>76.260000000000005</v>
      </c>
      <c r="D9" s="67">
        <v>74.349999999999994</v>
      </c>
      <c r="E9" s="67">
        <v>54.54</v>
      </c>
      <c r="F9" s="67">
        <v>78.69</v>
      </c>
      <c r="G9" s="67">
        <v>74.010000000000005</v>
      </c>
      <c r="H9" s="67">
        <v>46.36</v>
      </c>
    </row>
    <row r="10" spans="1:8" x14ac:dyDescent="0.3">
      <c r="A10" s="76"/>
      <c r="B10" s="63" t="s">
        <v>171</v>
      </c>
      <c r="C10" s="67">
        <v>74.58</v>
      </c>
      <c r="D10" s="68">
        <v>76.05</v>
      </c>
      <c r="E10" s="67">
        <v>37.74</v>
      </c>
      <c r="F10" s="67">
        <v>77.09</v>
      </c>
      <c r="G10" s="68">
        <v>74.44</v>
      </c>
      <c r="H10" s="67">
        <v>39.479999999999997</v>
      </c>
    </row>
    <row r="11" spans="1:8" x14ac:dyDescent="0.3">
      <c r="A11" s="76"/>
      <c r="B11" s="63" t="s">
        <v>179</v>
      </c>
      <c r="C11" s="67">
        <v>78.56</v>
      </c>
      <c r="D11" s="77">
        <v>77.78</v>
      </c>
      <c r="E11" s="67">
        <v>45.44</v>
      </c>
      <c r="F11" s="67">
        <v>79.55</v>
      </c>
      <c r="G11" s="77">
        <v>75.37</v>
      </c>
      <c r="H11" s="67">
        <v>41.33</v>
      </c>
    </row>
    <row r="12" spans="1:8" x14ac:dyDescent="0.3">
      <c r="A12" s="76"/>
      <c r="B12" s="63" t="s">
        <v>180</v>
      </c>
      <c r="C12" s="67">
        <v>77.680000000000007</v>
      </c>
      <c r="D12" s="67">
        <v>73.900000000000006</v>
      </c>
      <c r="E12" s="67">
        <v>54.9</v>
      </c>
      <c r="F12" s="67">
        <v>80.12</v>
      </c>
      <c r="G12" s="67">
        <v>74.78</v>
      </c>
      <c r="H12" s="67">
        <v>57.68</v>
      </c>
    </row>
    <row r="13" spans="1:8" ht="14.4" customHeight="1" x14ac:dyDescent="0.3">
      <c r="A13" s="71" t="s">
        <v>178</v>
      </c>
      <c r="B13" s="63" t="s">
        <v>172</v>
      </c>
      <c r="C13" s="69">
        <v>84.63</v>
      </c>
      <c r="D13" s="69">
        <v>80.97</v>
      </c>
      <c r="E13" s="70">
        <v>71.11</v>
      </c>
      <c r="F13" s="69">
        <v>85.25</v>
      </c>
      <c r="G13" s="70">
        <v>78.48</v>
      </c>
      <c r="H13" s="70">
        <v>66.78</v>
      </c>
    </row>
    <row r="14" spans="1:8" x14ac:dyDescent="0.3">
      <c r="A14" s="71"/>
      <c r="B14" s="63" t="s">
        <v>173</v>
      </c>
      <c r="C14" s="69">
        <v>84.18</v>
      </c>
      <c r="D14" s="69">
        <v>82.16</v>
      </c>
      <c r="E14" s="69">
        <v>67.790000000000006</v>
      </c>
      <c r="F14" s="69">
        <v>85.04</v>
      </c>
      <c r="G14" s="69">
        <v>78.430000000000007</v>
      </c>
      <c r="H14" s="69">
        <v>64.02</v>
      </c>
    </row>
    <row r="15" spans="1:8" x14ac:dyDescent="0.3">
      <c r="A15" s="71"/>
      <c r="B15" s="63" t="s">
        <v>174</v>
      </c>
      <c r="C15" s="70">
        <v>85.54</v>
      </c>
      <c r="D15" s="70">
        <v>82.32</v>
      </c>
      <c r="E15" s="69">
        <v>64.69</v>
      </c>
      <c r="F15" s="70">
        <v>86.42</v>
      </c>
      <c r="G15" s="69">
        <v>78.400000000000006</v>
      </c>
      <c r="H15" s="69">
        <v>60.48</v>
      </c>
    </row>
    <row r="16" spans="1:8" x14ac:dyDescent="0.3">
      <c r="A16" s="71"/>
      <c r="B16" s="63" t="s">
        <v>175</v>
      </c>
      <c r="C16" s="69">
        <v>84.26</v>
      </c>
      <c r="D16" s="69">
        <v>81.78</v>
      </c>
      <c r="E16" s="69">
        <v>50.57</v>
      </c>
      <c r="F16" s="69">
        <v>85.26</v>
      </c>
      <c r="G16" s="69">
        <v>77.430000000000007</v>
      </c>
      <c r="H16" s="69">
        <v>46.46</v>
      </c>
    </row>
    <row r="17" spans="1:8" x14ac:dyDescent="0.3">
      <c r="A17" s="71"/>
      <c r="B17" s="63" t="s">
        <v>181</v>
      </c>
      <c r="C17" s="69">
        <v>92.58</v>
      </c>
      <c r="D17" s="69">
        <v>85.33</v>
      </c>
      <c r="E17" s="69">
        <v>73.67</v>
      </c>
      <c r="F17" s="69">
        <v>90.22</v>
      </c>
      <c r="G17" s="69">
        <v>80.03</v>
      </c>
      <c r="H17" s="69">
        <v>67.540000000000006</v>
      </c>
    </row>
    <row r="18" spans="1:8" x14ac:dyDescent="0.3">
      <c r="A18" s="71"/>
      <c r="B18" s="63" t="s">
        <v>182</v>
      </c>
      <c r="C18" s="69">
        <v>91.59</v>
      </c>
      <c r="D18" s="69">
        <v>83.28</v>
      </c>
      <c r="E18" s="69">
        <v>71.45</v>
      </c>
      <c r="F18" s="69">
        <v>90.73</v>
      </c>
      <c r="G18" s="69">
        <v>81.52</v>
      </c>
      <c r="H18" s="69">
        <v>66.97</v>
      </c>
    </row>
  </sheetData>
  <mergeCells count="4">
    <mergeCell ref="C1:E1"/>
    <mergeCell ref="F1:H1"/>
    <mergeCell ref="A3:A6"/>
    <mergeCell ref="A7:A12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C23E-05DE-422E-AD2A-CAD6EF19CDC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Dataset</vt:lpstr>
      <vt:lpstr>Sheet1</vt:lpstr>
      <vt:lpstr>Similar sentence pairs analysis</vt:lpstr>
      <vt:lpstr>Similar sentence pairs</vt:lpstr>
      <vt:lpstr>MTurk Results</vt:lpstr>
      <vt:lpstr>Consolidated</vt:lpstr>
      <vt:lpstr>Distribution</vt:lpstr>
      <vt:lpstr>Results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Dhivya Chandrasekaran</dc:creator>
  <cp:lastModifiedBy>Dhivya Chandrasekaran</cp:lastModifiedBy>
  <dcterms:created xsi:type="dcterms:W3CDTF">2020-06-30T13:31:11Z</dcterms:created>
  <dcterms:modified xsi:type="dcterms:W3CDTF">2020-10-22T17:02:26Z</dcterms:modified>
</cp:coreProperties>
</file>