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anvi.DESKTOP-P36UV26\Desktop\Gurleen\Group 13_Excel\"/>
    </mc:Choice>
  </mc:AlternateContent>
  <xr:revisionPtr revIDLastSave="0" documentId="13_ncr:1_{35747407-AEA3-4BD3-9E11-348A04E53BDC}" xr6:coauthVersionLast="46" xr6:coauthVersionMax="47" xr10:uidLastSave="{00000000-0000-0000-0000-000000000000}"/>
  <bookViews>
    <workbookView xWindow="-108" yWindow="-108" windowWidth="23256" windowHeight="12576" xr2:uid="{A7F4ED1D-8AD2-E04D-A915-7684A3B50157}"/>
  </bookViews>
  <sheets>
    <sheet name="Assessment" sheetId="7" r:id="rId1"/>
    <sheet name="Test-Driven Development" sheetId="3" r:id="rId2"/>
    <sheet name="S.O.L.I.D." sheetId="4" r:id="rId3"/>
    <sheet name="Cohesion &amp; Coupling" sheetId="5" r:id="rId4"/>
    <sheet name="Non-Subjective Penalties" sheetId="2"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5" i="7" l="1"/>
  <c r="C39" i="7" l="1"/>
  <c r="C42" i="7" l="1"/>
</calcChain>
</file>

<file path=xl/sharedStrings.xml><?xml version="1.0" encoding="utf-8"?>
<sst xmlns="http://schemas.openxmlformats.org/spreadsheetml/2006/main" count="291" uniqueCount="139">
  <si>
    <t>Topic</t>
  </si>
  <si>
    <t>Sub-Topic</t>
  </si>
  <si>
    <t>Grade</t>
  </si>
  <si>
    <t>Penalty</t>
  </si>
  <si>
    <t>Limitations</t>
  </si>
  <si>
    <t>Justification</t>
  </si>
  <si>
    <t>Severity</t>
  </si>
  <si>
    <t>Test-driven Development</t>
  </si>
  <si>
    <t>Mock objects used appropriately</t>
  </si>
  <si>
    <t>Dependency injection used appropriately</t>
  </si>
  <si>
    <t>Coverage: All business logic sufficiently covered by unit tests</t>
  </si>
  <si>
    <t>Test code adheres to the same clean code standards as production code</t>
  </si>
  <si>
    <t>Tests follow best practices, and avoid anti-patterns</t>
  </si>
  <si>
    <t>Criteria</t>
  </si>
  <si>
    <t>A</t>
  </si>
  <si>
    <t>B</t>
  </si>
  <si>
    <t>C</t>
  </si>
  <si>
    <t>D</t>
  </si>
  <si>
    <t>F</t>
  </si>
  <si>
    <t>S.O.L.I.D.</t>
  </si>
  <si>
    <t>High</t>
  </si>
  <si>
    <t>Medium</t>
  </si>
  <si>
    <t>Once only</t>
  </si>
  <si>
    <t>Low</t>
  </si>
  <si>
    <t>No limit</t>
  </si>
  <si>
    <t>100% of business logic covered by unit tests</t>
  </si>
  <si>
    <t>Anything less than 100% business logic covered</t>
  </si>
  <si>
    <t>No unit tests</t>
  </si>
  <si>
    <t>Some mocks are missing</t>
  </si>
  <si>
    <t>Classes subject to breakage by external factors that need to be mocked are mocked, no unit test is fragile due to external factors</t>
  </si>
  <si>
    <t>No mocks present, unit tests are fragile and dependent on external factors</t>
  </si>
  <si>
    <t>Classes with external class dependencies are "injected" or passed objects that implement an interface to satisfy that dependency</t>
  </si>
  <si>
    <t>Coupling is increased by some classes having direct dependencies to external classes</t>
  </si>
  <si>
    <t>No dependency injection is used in the code, classes are all tightly coupled to each other</t>
  </si>
  <si>
    <t>Projects are well structured to reduce final class instantiation decisions to narrow / isolated portions of the code.  Changing one class for another is done in one place, and that place is very clear and distinct from other code.</t>
  </si>
  <si>
    <t>Test code is clean, code duplication is within reasonable tolerance levels</t>
  </si>
  <si>
    <t>Test code is clean, zero code duplication, test setup and teardown logic is appropriate</t>
  </si>
  <si>
    <t>Test code is sparkling and shiny, it is beautiful to look at and highly understandable.  Zero code duplication, test setup and teardown logic used appropriately.  It is very easy to find where to add new tests.</t>
  </si>
  <si>
    <t>Test code is not up to clean code standards, code duplication beginning to grow worse</t>
  </si>
  <si>
    <t>Test code has major, pervasive cleanliness issues.  Code duplication is likely extensive.</t>
  </si>
  <si>
    <t>No evidence of anti-patterns present</t>
  </si>
  <si>
    <t>Some anti-patterns violated</t>
  </si>
  <si>
    <t>Extremely terrible violations of anti-patterns.  Especially, testing inside the black box or tests dependent on the execution of other tests.</t>
  </si>
  <si>
    <t>Strong evidence of adherence to best practices, no evidence of anti-patterns present, tests use their own versions of creational pattern classes to instantiate objects.</t>
  </si>
  <si>
    <t>Evidence of adherence to best practices, no evidence of anti-patterns present, tests are well structure to reduce coupling</t>
  </si>
  <si>
    <t>Total:</t>
  </si>
  <si>
    <t>Single Responsibility Principle</t>
  </si>
  <si>
    <t>Open/Closed Principle</t>
  </si>
  <si>
    <t>Liskov Substitution Principle</t>
  </si>
  <si>
    <t>Interface Segregation Principle</t>
  </si>
  <si>
    <t>Dependency Inversion Principle</t>
  </si>
  <si>
    <t>Modules / packages interact through interfaces and abstractions only</t>
  </si>
  <si>
    <t>Modules / packages interact through interfaces and abstractions only, creational patterns are used</t>
  </si>
  <si>
    <t>Modules / packages interact through interfaces and abstractions only, creational patterns are used, no class derives from a concrete class</t>
  </si>
  <si>
    <t>Some modules / packages have dependencies to concrete classes</t>
  </si>
  <si>
    <t>No interfaces or abstractions are used in the system, the system interprets SOLID to mean the state of the code: solid as a rock and extremely inflexible.</t>
  </si>
  <si>
    <t>No class has more than one responsibility</t>
  </si>
  <si>
    <t>A class has more than one responsibility</t>
  </si>
  <si>
    <t>Object-oriented programming is almost disregarded, 4 or more classes violate the Single Responsibility Principle</t>
  </si>
  <si>
    <t>Group uses mechanisms to reduce coupling to satisfy dependencies when code goes outside of the single responsibility</t>
  </si>
  <si>
    <t>Classes have little to no dependencies, responsibilities are contained in a single class, dependency injection and other dependency reducing mechanisms used</t>
  </si>
  <si>
    <t>No classes have obvious lack of forethought to future use</t>
  </si>
  <si>
    <t>Some classes would require modification to add or adapt to future use</t>
  </si>
  <si>
    <t>Hard coding everywhere, no forethought whatsoever to future use</t>
  </si>
  <si>
    <t>Evidence of plan for future use, classes can be extended to add or change functionality</t>
  </si>
  <si>
    <t>Mechanisms such as dependency injection, creational patterns, programming to an interface are used to ensure ALL classes are fully closed to modification, yet open for extension</t>
  </si>
  <si>
    <t>No child classes refuse bequests, strengthen pre-conditions, weaken post-conditions</t>
  </si>
  <si>
    <t>Some child classes refuse bequests, strengthen pre-conditions or weaken post-conditions</t>
  </si>
  <si>
    <t>instanceof or other guard mechanisms are used to prevent refused bequests</t>
  </si>
  <si>
    <t>Class hierarchies are well defined such that the system supports "generics", or free usage of base objects without concern of the functionality of child classes</t>
  </si>
  <si>
    <t>The system can be extended simply by writing new child classes and inserting them into a "generic" solution, very little programming required to extend or modify functionality</t>
  </si>
  <si>
    <t>Some interfaces are "bloated", they have more than one reason to change, they force concrete classes to implement do nothing methods</t>
  </si>
  <si>
    <t>Dependency cycles in the system, modules are tightly coupled, do nothing methods present, interfaces have more than one reason to change</t>
  </si>
  <si>
    <t xml:space="preserve">C requirements PLUS, there are many small interfaces </t>
  </si>
  <si>
    <t>B requirements PLUS, high adherence to the dependency inversion principle</t>
  </si>
  <si>
    <t>&lt;- Do not modify this cell.</t>
  </si>
  <si>
    <t>Cohesion &amp; Coupling</t>
  </si>
  <si>
    <t>Cohesion</t>
  </si>
  <si>
    <t>Coupling</t>
  </si>
  <si>
    <t>No cycles or loops of dependency, modules interact through interfaces</t>
  </si>
  <si>
    <t>Some modules depend on concrete classes from other modules, or evidence of external coupling, stamp coupling or temporal coupling</t>
  </si>
  <si>
    <t>Cycle or loop of dependency, or evidence of content coupling, common coupling, control coupling</t>
  </si>
  <si>
    <t>C criteria met and data coupling is reduced by parameter objects</t>
  </si>
  <si>
    <t>B criteria met and data coupling is reduced by parameter objects, behavioural and structural design patterns are used to further reduce coupling</t>
  </si>
  <si>
    <t>Elements are not separated into packages beyond layer separation</t>
  </si>
  <si>
    <t>Elements in the program are broken into packages that balance the common closure principle with the common reuse principle.</t>
  </si>
  <si>
    <r>
      <t xml:space="preserve">There are some elements in packages that violate </t>
    </r>
    <r>
      <rPr>
        <b/>
        <sz val="12"/>
        <color theme="1"/>
        <rFont val="Calibri"/>
        <family val="2"/>
        <scheme val="minor"/>
      </rPr>
      <t>both</t>
    </r>
    <r>
      <rPr>
        <sz val="12"/>
        <color theme="1"/>
        <rFont val="Calibri"/>
        <family val="2"/>
        <scheme val="minor"/>
      </rPr>
      <t xml:space="preserve"> CCP and CRP</t>
    </r>
  </si>
  <si>
    <t>Analyzing the entire project results in no urge to move an element from one package to another</t>
  </si>
  <si>
    <t>Clean Code</t>
  </si>
  <si>
    <t>Good use of configuration</t>
  </si>
  <si>
    <t>N/A</t>
  </si>
  <si>
    <t>+2</t>
  </si>
  <si>
    <t>Group displays a well organized use of configuration</t>
  </si>
  <si>
    <t>Failure to assert pre-conditions (check and throw exception)</t>
  </si>
  <si>
    <t>Failure to assert post-condition (check and throw exception)</t>
  </si>
  <si>
    <t>-5</t>
  </si>
  <si>
    <t>Only apply this if the class / method truly has pre-conditions (meaning it will not work if a parameter or state of the class is not correct when called/used)</t>
  </si>
  <si>
    <t>Only apply this if the class / method truly has post-conditions (meaning the system will produce an error if the state of the class or return value of the method is left in use by the system)</t>
  </si>
  <si>
    <t>One line if</t>
  </si>
  <si>
    <t>-2</t>
  </si>
  <si>
    <t>Bad use of ? Instead of if {}</t>
  </si>
  <si>
    <t>Strings as operation results</t>
  </si>
  <si>
    <t>Inconsistent indentation (code not following group's standard)</t>
  </si>
  <si>
    <t>Bad whitespace (code has large, &gt;3 line blocks of whitespace making the files large and forcing unecessary scrolling)</t>
  </si>
  <si>
    <t>-1</t>
  </si>
  <si>
    <t>Language idioms (standards) violated</t>
  </si>
  <si>
    <t>Control flag parameter</t>
  </si>
  <si>
    <t>Configurable data not at high levels</t>
  </si>
  <si>
    <t>Prefering conditions to polymorphism</t>
  </si>
  <si>
    <t>Consistency issues (weird class variable placement, inconsistent spacing around operators, methods not named similarly, etc.)</t>
  </si>
  <si>
    <t>Hardcoded values</t>
  </si>
  <si>
    <t>Max deduction -10</t>
  </si>
  <si>
    <t>Lack of explanatory variables (comments used)</t>
  </si>
  <si>
    <t>Negative conditionals</t>
  </si>
  <si>
    <t>Naming conventions violated</t>
  </si>
  <si>
    <t>Max deduction -5</t>
  </si>
  <si>
    <t>Commented out code</t>
  </si>
  <si>
    <t>Comment noise (unecessary comments cluttering files)</t>
  </si>
  <si>
    <t>Layers</t>
  </si>
  <si>
    <t>Layer violation</t>
  </si>
  <si>
    <t>Max deduction -15</t>
  </si>
  <si>
    <t>Interfaces have only one reason to change, no cycles or dependency loops caused by interfaces, no "do nothing" methods implemented by concrete classes (unless Composite pattern)</t>
  </si>
  <si>
    <t>Each item you must grade is listed below. For each item you must determine whether it is subjective or non-subjective.
- If it is subjective:
   - Refer to the worksheet for that category and the grade scales we defined together.
   - The default for each item is a C. Masters students must submit work that is better than satisfactory.
   - Each grade you enter requires justification. If the grade is a C, no justification is needed, the work meets the minimum criteria.
      - If the grade is higher or lower than a C, you must provide justification.
      - The higher or lower the grade, the more justification is required.
   - When you determine the letter grade, refer to this scale:
      https://www.dal.ca/campus_life/academic-support/grades-and-student-records/grade-scale-and-definitions.html
   - Pick the value out of 100 you feel the work deserves based on the letter grade you assigned.
      - If it is close to the next letter up, give it a number grade at the top of the range.
      - If it is close to the next letter down, give it a number grade at the bottom of the range.
      - Otherwise, grade it towards the middle of the range.
   - Enter the value out of 100 in the grade cell.
- If it is non-subjective:
   - The grade in the cell defaults to 0
   - For each item determine whether the group is subject to any non-subjective penalties, enter the total of the penalties in the cell.
   - Penalties require proof and justification. Describe what you found and why you entered the penalty.
   - Penalties have limitations, ensure you do not count the penalty more than the limitations allow.</t>
  </si>
  <si>
    <t>Importing packages via * makes sense, the components are so cohesive you always use everything. This is an intentional early choice.</t>
  </si>
  <si>
    <t>Unused variables or imports</t>
  </si>
  <si>
    <t>Every possible scenario is covered by tests in all business logic. All boundary conditions are tested.</t>
  </si>
  <si>
    <t>100% of business logic covered by tests, some extra tests added to test boundary conditions and other scenarios, but some could still be added.</t>
  </si>
  <si>
    <t>Mocks are allocated with creational patterns (only assess once we have covered creational patterns), mocks have test data that go above and beyond for unit test usage (to support boundary case testing).</t>
  </si>
  <si>
    <t>Every class in the system that should be mocked has a mock object written for it. Mocks are clean and well written.</t>
  </si>
  <si>
    <t>Code duplication</t>
  </si>
  <si>
    <t>Creational patterns are used to ensure that even the "injector" (the code passing dependencies INTO classes) has reduced coupling</t>
  </si>
  <si>
    <t>Followed Correctly</t>
  </si>
  <si>
    <t xml:space="preserve">Concrete classes are not used in multiple places. The classes can be easily modified. </t>
  </si>
  <si>
    <t xml:space="preserve">Interfaces created </t>
  </si>
  <si>
    <t>Not all business logic is covered, not proper use of coding standard for assertEquals</t>
  </si>
  <si>
    <t xml:space="preserve">Database mocks not implemened. </t>
  </si>
  <si>
    <t>Violated. For example, ManageBloodStockThresholdController: contains database connection and validations logic in the same class</t>
  </si>
  <si>
    <t>Violated. For example, BloodBankRatingController, ManageBloodStockUnitPriceController, UserRegistrationController etc.</t>
  </si>
  <si>
    <t>UserLoginWithEmailController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</si>
</sst>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2"/>
      <color rgb="FFFF0000"/>
      <name val="Calibri"/>
      <family val="2"/>
      <scheme val="minor"/>
    </font>
    <font>
      <sz val="12"/>
      <color rgb="FF000000"/>
      <name val="Calibri"/>
      <family val="2"/>
      <scheme val="minor"/>
    </font>
    <font>
      <sz val="12"/>
      <color rgb="FF242729"/>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49" fontId="1" fillId="0" borderId="0" xfId="0" applyNumberFormat="1" applyFont="1" applyAlignment="1">
      <alignment horizontal="right" wrapText="1"/>
    </xf>
    <xf numFmtId="49" fontId="0" fillId="0" borderId="0" xfId="0" applyNumberFormat="1" applyAlignment="1">
      <alignment horizontal="right" wrapText="1"/>
    </xf>
    <xf numFmtId="49" fontId="0" fillId="0" borderId="0" xfId="0" quotePrefix="1" applyNumberFormat="1" applyAlignment="1">
      <alignment horizontal="right" wrapText="1"/>
    </xf>
    <xf numFmtId="0" fontId="3" fillId="0" borderId="0" xfId="0" applyFont="1" applyAlignment="1">
      <alignment wrapText="1"/>
    </xf>
    <xf numFmtId="0" fontId="3" fillId="0" borderId="0" xfId="0" applyFont="1"/>
    <xf numFmtId="0" fontId="4" fillId="0" borderId="0" xfId="0" applyFont="1"/>
    <xf numFmtId="0" fontId="0" fillId="2" borderId="0" xfId="0" applyFont="1" applyFill="1" applyAlignment="1">
      <alignment horizontal="left" vertical="center" wrapText="1"/>
    </xf>
    <xf numFmtId="0" fontId="1"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37AE5-2DB9-5348-810E-32CF2290D8D0}">
  <dimension ref="A1:D42"/>
  <sheetViews>
    <sheetView tabSelected="1" topLeftCell="A26" zoomScale="85" zoomScaleNormal="85" workbookViewId="0">
      <selection activeCell="D32" sqref="D32"/>
    </sheetView>
  </sheetViews>
  <sheetFormatPr defaultColWidth="11.19921875" defaultRowHeight="15.6" x14ac:dyDescent="0.3"/>
  <cols>
    <col min="1" max="1" width="24.69921875" style="3" customWidth="1"/>
    <col min="2" max="2" width="30.69921875" style="3" customWidth="1"/>
    <col min="3" max="3" width="10.69921875" style="3"/>
    <col min="4" max="4" width="255.69921875" style="3" bestFit="1" customWidth="1"/>
  </cols>
  <sheetData>
    <row r="1" spans="1:4" s="2" customFormat="1" ht="346.2" customHeight="1" x14ac:dyDescent="0.3">
      <c r="A1" s="11" t="s">
        <v>122</v>
      </c>
      <c r="B1" s="12"/>
      <c r="C1" s="12"/>
      <c r="D1" s="12"/>
    </row>
    <row r="2" spans="1:4" s="1" customFormat="1" ht="16.95" customHeight="1" x14ac:dyDescent="0.3">
      <c r="A2" s="2" t="s">
        <v>0</v>
      </c>
      <c r="B2" s="2" t="s">
        <v>1</v>
      </c>
      <c r="C2" s="2" t="s">
        <v>2</v>
      </c>
      <c r="D2" s="2" t="s">
        <v>5</v>
      </c>
    </row>
    <row r="3" spans="1:4" x14ac:dyDescent="0.3">
      <c r="A3" s="2" t="s">
        <v>88</v>
      </c>
      <c r="C3" s="2">
        <v>-5</v>
      </c>
      <c r="D3" s="4" t="s">
        <v>75</v>
      </c>
    </row>
    <row r="4" spans="1:4" x14ac:dyDescent="0.3">
      <c r="B4" s="3" t="s">
        <v>89</v>
      </c>
      <c r="C4" s="3">
        <v>0</v>
      </c>
    </row>
    <row r="5" spans="1:4" ht="31.2" x14ac:dyDescent="0.3">
      <c r="B5" s="3" t="s">
        <v>93</v>
      </c>
      <c r="C5" s="3">
        <v>0</v>
      </c>
    </row>
    <row r="6" spans="1:4" ht="31.2" x14ac:dyDescent="0.3">
      <c r="B6" s="3" t="s">
        <v>94</v>
      </c>
      <c r="C6" s="3">
        <v>0</v>
      </c>
    </row>
    <row r="7" spans="1:4" x14ac:dyDescent="0.3">
      <c r="B7" s="3" t="s">
        <v>98</v>
      </c>
      <c r="C7" s="3">
        <v>0</v>
      </c>
    </row>
    <row r="8" spans="1:4" x14ac:dyDescent="0.3">
      <c r="B8" s="3" t="s">
        <v>100</v>
      </c>
      <c r="C8" s="3">
        <v>0</v>
      </c>
    </row>
    <row r="9" spans="1:4" x14ac:dyDescent="0.3">
      <c r="B9" s="3" t="s">
        <v>101</v>
      </c>
      <c r="C9" s="3">
        <v>0</v>
      </c>
    </row>
    <row r="10" spans="1:4" ht="31.2" x14ac:dyDescent="0.3">
      <c r="B10" s="3" t="s">
        <v>102</v>
      </c>
      <c r="C10" s="3">
        <v>-1</v>
      </c>
    </row>
    <row r="11" spans="1:4" ht="62.4" x14ac:dyDescent="0.3">
      <c r="B11" s="3" t="s">
        <v>103</v>
      </c>
      <c r="C11" s="3">
        <v>0</v>
      </c>
      <c r="D11" s="8"/>
    </row>
    <row r="12" spans="1:4" ht="31.2" x14ac:dyDescent="0.3">
      <c r="B12" s="3" t="s">
        <v>105</v>
      </c>
      <c r="C12" s="3">
        <v>0</v>
      </c>
    </row>
    <row r="13" spans="1:4" x14ac:dyDescent="0.3">
      <c r="B13" s="3" t="s">
        <v>106</v>
      </c>
      <c r="C13" s="3">
        <v>0</v>
      </c>
    </row>
    <row r="14" spans="1:4" ht="31.2" x14ac:dyDescent="0.3">
      <c r="B14" s="3" t="s">
        <v>107</v>
      </c>
      <c r="C14" s="3">
        <v>0</v>
      </c>
    </row>
    <row r="15" spans="1:4" ht="31.2" x14ac:dyDescent="0.3">
      <c r="B15" s="3" t="s">
        <v>108</v>
      </c>
      <c r="C15" s="3">
        <v>0</v>
      </c>
    </row>
    <row r="16" spans="1:4" ht="62.4" x14ac:dyDescent="0.3">
      <c r="B16" s="3" t="s">
        <v>109</v>
      </c>
      <c r="C16" s="3">
        <v>0</v>
      </c>
    </row>
    <row r="17" spans="1:4" x14ac:dyDescent="0.3">
      <c r="B17" s="3" t="s">
        <v>110</v>
      </c>
      <c r="C17" s="3">
        <v>0</v>
      </c>
      <c r="D17" s="8"/>
    </row>
    <row r="18" spans="1:4" ht="31.2" x14ac:dyDescent="0.3">
      <c r="B18" s="3" t="s">
        <v>112</v>
      </c>
      <c r="D18" s="8"/>
    </row>
    <row r="19" spans="1:4" x14ac:dyDescent="0.3">
      <c r="B19" s="3" t="s">
        <v>113</v>
      </c>
      <c r="C19" s="3">
        <v>-4</v>
      </c>
      <c r="D19" s="8" t="s">
        <v>137</v>
      </c>
    </row>
    <row r="20" spans="1:4" x14ac:dyDescent="0.3">
      <c r="B20" s="3" t="s">
        <v>114</v>
      </c>
      <c r="C20" s="3">
        <v>0</v>
      </c>
      <c r="D20" s="8"/>
    </row>
    <row r="21" spans="1:4" x14ac:dyDescent="0.3">
      <c r="B21" s="3" t="s">
        <v>116</v>
      </c>
      <c r="C21" s="3">
        <v>0</v>
      </c>
      <c r="D21" s="8"/>
    </row>
    <row r="22" spans="1:4" ht="31.2" x14ac:dyDescent="0.3">
      <c r="B22" s="3" t="s">
        <v>117</v>
      </c>
      <c r="C22" s="3">
        <v>0</v>
      </c>
    </row>
    <row r="23" spans="1:4" x14ac:dyDescent="0.3">
      <c r="B23" s="3" t="s">
        <v>129</v>
      </c>
      <c r="C23" s="3">
        <v>0</v>
      </c>
    </row>
    <row r="24" spans="1:4" x14ac:dyDescent="0.3">
      <c r="B24" s="3" t="s">
        <v>124</v>
      </c>
      <c r="C24" s="3">
        <v>-1</v>
      </c>
      <c r="D24" s="8" t="s">
        <v>138</v>
      </c>
    </row>
    <row r="25" spans="1:4" x14ac:dyDescent="0.3">
      <c r="A25" s="2" t="s">
        <v>118</v>
      </c>
      <c r="C25" s="2">
        <f>SUM(C26)</f>
        <v>0</v>
      </c>
      <c r="D25" s="4"/>
    </row>
    <row r="26" spans="1:4" x14ac:dyDescent="0.3">
      <c r="B26" s="3" t="s">
        <v>119</v>
      </c>
      <c r="C26" s="3">
        <v>0</v>
      </c>
    </row>
    <row r="27" spans="1:4" x14ac:dyDescent="0.3">
      <c r="A27" s="2" t="s">
        <v>7</v>
      </c>
      <c r="C27" s="2">
        <v>94</v>
      </c>
      <c r="D27" s="4"/>
    </row>
    <row r="28" spans="1:4" ht="31.2" x14ac:dyDescent="0.3">
      <c r="B28" s="3" t="s">
        <v>10</v>
      </c>
      <c r="C28" s="3">
        <v>90</v>
      </c>
      <c r="D28" s="8" t="s">
        <v>134</v>
      </c>
    </row>
    <row r="29" spans="1:4" x14ac:dyDescent="0.3">
      <c r="B29" s="3" t="s">
        <v>8</v>
      </c>
      <c r="C29" s="3">
        <v>80</v>
      </c>
      <c r="D29" s="8" t="s">
        <v>135</v>
      </c>
    </row>
    <row r="30" spans="1:4" ht="31.2" x14ac:dyDescent="0.3">
      <c r="B30" s="3" t="s">
        <v>9</v>
      </c>
      <c r="C30" s="3">
        <v>100</v>
      </c>
      <c r="D30" s="8">
        <v>0</v>
      </c>
    </row>
    <row r="31" spans="1:4" ht="46.8" x14ac:dyDescent="0.3">
      <c r="B31" s="3" t="s">
        <v>11</v>
      </c>
      <c r="C31" s="3">
        <v>100</v>
      </c>
      <c r="D31" s="8"/>
    </row>
    <row r="32" spans="1:4" ht="31.2" x14ac:dyDescent="0.3">
      <c r="B32" s="3" t="s">
        <v>12</v>
      </c>
      <c r="C32" s="3">
        <v>100</v>
      </c>
      <c r="D32" s="8"/>
    </row>
    <row r="33" spans="1:4" x14ac:dyDescent="0.3">
      <c r="A33" s="2" t="s">
        <v>19</v>
      </c>
      <c r="C33" s="2">
        <v>97</v>
      </c>
      <c r="D33" s="4"/>
    </row>
    <row r="34" spans="1:4" x14ac:dyDescent="0.3">
      <c r="A34" s="2"/>
      <c r="B34" s="3" t="s">
        <v>46</v>
      </c>
      <c r="C34" s="3">
        <v>85</v>
      </c>
      <c r="D34" s="8" t="s">
        <v>136</v>
      </c>
    </row>
    <row r="35" spans="1:4" x14ac:dyDescent="0.3">
      <c r="A35" s="2"/>
      <c r="B35" s="3" t="s">
        <v>47</v>
      </c>
      <c r="C35" s="3">
        <v>100</v>
      </c>
      <c r="D35" s="9" t="s">
        <v>132</v>
      </c>
    </row>
    <row r="36" spans="1:4" x14ac:dyDescent="0.3">
      <c r="B36" s="3" t="s">
        <v>48</v>
      </c>
      <c r="C36" s="3">
        <v>100</v>
      </c>
      <c r="D36" s="8"/>
    </row>
    <row r="37" spans="1:4" x14ac:dyDescent="0.3">
      <c r="B37" s="3" t="s">
        <v>49</v>
      </c>
      <c r="C37" s="3">
        <v>100</v>
      </c>
      <c r="D37" s="3" t="s">
        <v>133</v>
      </c>
    </row>
    <row r="38" spans="1:4" x14ac:dyDescent="0.3">
      <c r="B38" s="3" t="s">
        <v>50</v>
      </c>
      <c r="C38" s="3">
        <v>100</v>
      </c>
      <c r="D38" s="3" t="s">
        <v>131</v>
      </c>
    </row>
    <row r="39" spans="1:4" x14ac:dyDescent="0.3">
      <c r="A39" s="2" t="s">
        <v>76</v>
      </c>
      <c r="C39" s="2">
        <f>AVERAGE(C40:C41)</f>
        <v>100</v>
      </c>
      <c r="D39" s="4"/>
    </row>
    <row r="40" spans="1:4" x14ac:dyDescent="0.3">
      <c r="B40" s="3" t="s">
        <v>77</v>
      </c>
      <c r="C40" s="3">
        <v>100</v>
      </c>
      <c r="D40" s="10"/>
    </row>
    <row r="41" spans="1:4" x14ac:dyDescent="0.3">
      <c r="B41" s="3" t="s">
        <v>78</v>
      </c>
      <c r="C41" s="3">
        <v>100</v>
      </c>
      <c r="D41" s="8"/>
    </row>
    <row r="42" spans="1:4" x14ac:dyDescent="0.3">
      <c r="A42" s="2" t="s">
        <v>45</v>
      </c>
      <c r="C42" s="2">
        <f>MAX((C27*0.2)+(C33*0.5)+(C39*0.3)+C3+C25, 0)</f>
        <v>92.3</v>
      </c>
      <c r="D42" s="4" t="s">
        <v>75</v>
      </c>
    </row>
  </sheetData>
  <mergeCells count="1">
    <mergeCell ref="A1:D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A0907-35D0-3247-8392-0C52903BCBAF}">
  <dimension ref="A1:C31"/>
  <sheetViews>
    <sheetView zoomScale="70" zoomScaleNormal="70" workbookViewId="0">
      <selection activeCell="C16" sqref="C16"/>
    </sheetView>
  </sheetViews>
  <sheetFormatPr defaultColWidth="11.19921875" defaultRowHeight="15.6" x14ac:dyDescent="0.3"/>
  <cols>
    <col min="1" max="1" width="48.69921875" customWidth="1"/>
    <col min="3" max="3" width="54.5" style="3" customWidth="1"/>
  </cols>
  <sheetData>
    <row r="1" spans="1:3" s="1" customFormat="1" x14ac:dyDescent="0.3">
      <c r="A1" s="1" t="s">
        <v>1</v>
      </c>
      <c r="B1" s="1" t="s">
        <v>2</v>
      </c>
      <c r="C1" s="2" t="s">
        <v>13</v>
      </c>
    </row>
    <row r="2" spans="1:3" ht="31.2" x14ac:dyDescent="0.3">
      <c r="A2" s="3" t="s">
        <v>10</v>
      </c>
    </row>
    <row r="3" spans="1:3" ht="31.2" x14ac:dyDescent="0.3">
      <c r="A3" s="3"/>
      <c r="B3" t="s">
        <v>14</v>
      </c>
      <c r="C3" s="3" t="s">
        <v>125</v>
      </c>
    </row>
    <row r="4" spans="1:3" ht="46.8" x14ac:dyDescent="0.3">
      <c r="A4" s="3"/>
      <c r="B4" t="s">
        <v>15</v>
      </c>
      <c r="C4" s="3" t="s">
        <v>126</v>
      </c>
    </row>
    <row r="5" spans="1:3" x14ac:dyDescent="0.3">
      <c r="A5" s="3"/>
      <c r="B5" t="s">
        <v>16</v>
      </c>
      <c r="C5" s="3" t="s">
        <v>25</v>
      </c>
    </row>
    <row r="6" spans="1:3" x14ac:dyDescent="0.3">
      <c r="A6" s="3"/>
      <c r="B6" t="s">
        <v>17</v>
      </c>
      <c r="C6" s="3" t="s">
        <v>26</v>
      </c>
    </row>
    <row r="7" spans="1:3" x14ac:dyDescent="0.3">
      <c r="A7" s="3"/>
      <c r="B7" t="s">
        <v>18</v>
      </c>
      <c r="C7" s="3" t="s">
        <v>27</v>
      </c>
    </row>
    <row r="8" spans="1:3" x14ac:dyDescent="0.3">
      <c r="A8" s="3" t="s">
        <v>8</v>
      </c>
    </row>
    <row r="9" spans="1:3" ht="62.4" x14ac:dyDescent="0.3">
      <c r="A9" s="3"/>
      <c r="B9" t="s">
        <v>14</v>
      </c>
      <c r="C9" s="3" t="s">
        <v>127</v>
      </c>
    </row>
    <row r="10" spans="1:3" ht="31.2" x14ac:dyDescent="0.3">
      <c r="A10" s="3"/>
      <c r="B10" t="s">
        <v>15</v>
      </c>
      <c r="C10" s="3" t="s">
        <v>128</v>
      </c>
    </row>
    <row r="11" spans="1:3" ht="46.8" x14ac:dyDescent="0.3">
      <c r="A11" s="3"/>
      <c r="B11" t="s">
        <v>16</v>
      </c>
      <c r="C11" s="3" t="s">
        <v>29</v>
      </c>
    </row>
    <row r="12" spans="1:3" x14ac:dyDescent="0.3">
      <c r="A12" s="3"/>
      <c r="B12" t="s">
        <v>17</v>
      </c>
      <c r="C12" s="3" t="s">
        <v>28</v>
      </c>
    </row>
    <row r="13" spans="1:3" ht="31.2" x14ac:dyDescent="0.3">
      <c r="A13" s="3"/>
      <c r="B13" t="s">
        <v>18</v>
      </c>
      <c r="C13" s="3" t="s">
        <v>30</v>
      </c>
    </row>
    <row r="14" spans="1:3" x14ac:dyDescent="0.3">
      <c r="A14" s="3" t="s">
        <v>9</v>
      </c>
    </row>
    <row r="15" spans="1:3" ht="46.8" x14ac:dyDescent="0.3">
      <c r="A15" s="3"/>
      <c r="B15" t="s">
        <v>14</v>
      </c>
      <c r="C15" s="3" t="s">
        <v>130</v>
      </c>
    </row>
    <row r="16" spans="1:3" ht="62.4" x14ac:dyDescent="0.3">
      <c r="A16" s="3"/>
      <c r="B16" t="s">
        <v>15</v>
      </c>
      <c r="C16" s="3" t="s">
        <v>34</v>
      </c>
    </row>
    <row r="17" spans="1:3" ht="46.8" x14ac:dyDescent="0.3">
      <c r="A17" s="3"/>
      <c r="B17" t="s">
        <v>16</v>
      </c>
      <c r="C17" s="3" t="s">
        <v>31</v>
      </c>
    </row>
    <row r="18" spans="1:3" ht="31.2" x14ac:dyDescent="0.3">
      <c r="A18" s="3"/>
      <c r="B18" t="s">
        <v>17</v>
      </c>
      <c r="C18" s="3" t="s">
        <v>32</v>
      </c>
    </row>
    <row r="19" spans="1:3" ht="31.2" x14ac:dyDescent="0.3">
      <c r="A19" s="3"/>
      <c r="B19" t="s">
        <v>18</v>
      </c>
      <c r="C19" s="3" t="s">
        <v>33</v>
      </c>
    </row>
    <row r="20" spans="1:3" ht="31.2" x14ac:dyDescent="0.3">
      <c r="A20" s="3" t="s">
        <v>11</v>
      </c>
    </row>
    <row r="21" spans="1:3" ht="62.4" x14ac:dyDescent="0.3">
      <c r="A21" s="3"/>
      <c r="B21" t="s">
        <v>14</v>
      </c>
      <c r="C21" s="3" t="s">
        <v>37</v>
      </c>
    </row>
    <row r="22" spans="1:3" ht="31.2" x14ac:dyDescent="0.3">
      <c r="A22" s="3"/>
      <c r="B22" t="s">
        <v>15</v>
      </c>
      <c r="C22" s="3" t="s">
        <v>36</v>
      </c>
    </row>
    <row r="23" spans="1:3" ht="31.2" x14ac:dyDescent="0.3">
      <c r="A23" s="3"/>
      <c r="B23" t="s">
        <v>16</v>
      </c>
      <c r="C23" s="3" t="s">
        <v>35</v>
      </c>
    </row>
    <row r="24" spans="1:3" ht="31.2" x14ac:dyDescent="0.3">
      <c r="A24" s="3"/>
      <c r="B24" t="s">
        <v>17</v>
      </c>
      <c r="C24" s="3" t="s">
        <v>38</v>
      </c>
    </row>
    <row r="25" spans="1:3" ht="31.2" x14ac:dyDescent="0.3">
      <c r="A25" s="3"/>
      <c r="B25" t="s">
        <v>18</v>
      </c>
      <c r="C25" s="3" t="s">
        <v>39</v>
      </c>
    </row>
    <row r="26" spans="1:3" x14ac:dyDescent="0.3">
      <c r="A26" s="3" t="s">
        <v>12</v>
      </c>
    </row>
    <row r="27" spans="1:3" ht="46.8" x14ac:dyDescent="0.3">
      <c r="A27" s="3"/>
      <c r="B27" t="s">
        <v>14</v>
      </c>
      <c r="C27" s="3" t="s">
        <v>43</v>
      </c>
    </row>
    <row r="28" spans="1:3" ht="31.2" x14ac:dyDescent="0.3">
      <c r="A28" s="3"/>
      <c r="B28" t="s">
        <v>15</v>
      </c>
      <c r="C28" s="3" t="s">
        <v>44</v>
      </c>
    </row>
    <row r="29" spans="1:3" x14ac:dyDescent="0.3">
      <c r="A29" s="3"/>
      <c r="B29" t="s">
        <v>16</v>
      </c>
      <c r="C29" s="3" t="s">
        <v>40</v>
      </c>
    </row>
    <row r="30" spans="1:3" x14ac:dyDescent="0.3">
      <c r="A30" s="3"/>
      <c r="B30" t="s">
        <v>17</v>
      </c>
      <c r="C30" s="3" t="s">
        <v>41</v>
      </c>
    </row>
    <row r="31" spans="1:3" ht="46.8" x14ac:dyDescent="0.3">
      <c r="A31" s="3"/>
      <c r="B31" t="s">
        <v>18</v>
      </c>
      <c r="C31" s="3"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69606-A2A6-BF47-8100-C7D2922792D7}">
  <dimension ref="A1:C31"/>
  <sheetViews>
    <sheetView topLeftCell="A20" zoomScaleNormal="100" workbookViewId="0">
      <selection activeCell="A4" sqref="A4"/>
    </sheetView>
  </sheetViews>
  <sheetFormatPr defaultColWidth="11.19921875" defaultRowHeight="15.6" x14ac:dyDescent="0.3"/>
  <cols>
    <col min="1" max="1" width="47.69921875" style="3" customWidth="1"/>
    <col min="2" max="2" width="10.69921875" style="3"/>
    <col min="3" max="3" width="54.19921875" style="3" customWidth="1"/>
  </cols>
  <sheetData>
    <row r="1" spans="1:3" x14ac:dyDescent="0.3">
      <c r="A1" s="2" t="s">
        <v>1</v>
      </c>
      <c r="B1" s="2" t="s">
        <v>2</v>
      </c>
      <c r="C1" s="2" t="s">
        <v>13</v>
      </c>
    </row>
    <row r="2" spans="1:3" x14ac:dyDescent="0.3">
      <c r="A2" s="3" t="s">
        <v>46</v>
      </c>
    </row>
    <row r="3" spans="1:3" ht="46.8" x14ac:dyDescent="0.3">
      <c r="B3" s="3" t="s">
        <v>14</v>
      </c>
      <c r="C3" s="3" t="s">
        <v>60</v>
      </c>
    </row>
    <row r="4" spans="1:3" ht="46.8" x14ac:dyDescent="0.3">
      <c r="B4" s="3" t="s">
        <v>15</v>
      </c>
      <c r="C4" s="3" t="s">
        <v>59</v>
      </c>
    </row>
    <row r="5" spans="1:3" x14ac:dyDescent="0.3">
      <c r="B5" s="3" t="s">
        <v>16</v>
      </c>
      <c r="C5" s="3" t="s">
        <v>56</v>
      </c>
    </row>
    <row r="6" spans="1:3" x14ac:dyDescent="0.3">
      <c r="B6" s="3" t="s">
        <v>17</v>
      </c>
      <c r="C6" s="3" t="s">
        <v>57</v>
      </c>
    </row>
    <row r="7" spans="1:3" ht="31.2" x14ac:dyDescent="0.3">
      <c r="B7" s="3" t="s">
        <v>18</v>
      </c>
      <c r="C7" s="3" t="s">
        <v>58</v>
      </c>
    </row>
    <row r="8" spans="1:3" x14ac:dyDescent="0.3">
      <c r="A8" s="3" t="s">
        <v>47</v>
      </c>
    </row>
    <row r="9" spans="1:3" ht="46.8" x14ac:dyDescent="0.3">
      <c r="B9" s="3" t="s">
        <v>14</v>
      </c>
      <c r="C9" s="3" t="s">
        <v>65</v>
      </c>
    </row>
    <row r="10" spans="1:3" ht="31.2" x14ac:dyDescent="0.3">
      <c r="B10" s="3" t="s">
        <v>15</v>
      </c>
      <c r="C10" s="3" t="s">
        <v>64</v>
      </c>
    </row>
    <row r="11" spans="1:3" x14ac:dyDescent="0.3">
      <c r="B11" s="3" t="s">
        <v>16</v>
      </c>
      <c r="C11" s="3" t="s">
        <v>61</v>
      </c>
    </row>
    <row r="12" spans="1:3" ht="31.2" x14ac:dyDescent="0.3">
      <c r="B12" s="3" t="s">
        <v>17</v>
      </c>
      <c r="C12" s="3" t="s">
        <v>62</v>
      </c>
    </row>
    <row r="13" spans="1:3" ht="31.2" x14ac:dyDescent="0.3">
      <c r="B13" s="3" t="s">
        <v>18</v>
      </c>
      <c r="C13" s="3" t="s">
        <v>63</v>
      </c>
    </row>
    <row r="14" spans="1:3" x14ac:dyDescent="0.3">
      <c r="A14" s="3" t="s">
        <v>48</v>
      </c>
    </row>
    <row r="15" spans="1:3" ht="46.8" x14ac:dyDescent="0.3">
      <c r="B15" s="3" t="s">
        <v>14</v>
      </c>
      <c r="C15" s="3" t="s">
        <v>70</v>
      </c>
    </row>
    <row r="16" spans="1:3" ht="46.8" x14ac:dyDescent="0.3">
      <c r="B16" s="3" t="s">
        <v>15</v>
      </c>
      <c r="C16" s="3" t="s">
        <v>69</v>
      </c>
    </row>
    <row r="17" spans="1:3" ht="31.2" x14ac:dyDescent="0.3">
      <c r="B17" s="3" t="s">
        <v>16</v>
      </c>
      <c r="C17" s="3" t="s">
        <v>66</v>
      </c>
    </row>
    <row r="18" spans="1:3" ht="31.2" x14ac:dyDescent="0.3">
      <c r="B18" s="3" t="s">
        <v>17</v>
      </c>
      <c r="C18" s="3" t="s">
        <v>67</v>
      </c>
    </row>
    <row r="19" spans="1:3" ht="31.2" x14ac:dyDescent="0.3">
      <c r="B19" s="3" t="s">
        <v>18</v>
      </c>
      <c r="C19" s="3" t="s">
        <v>68</v>
      </c>
    </row>
    <row r="20" spans="1:3" x14ac:dyDescent="0.3">
      <c r="A20" s="3" t="s">
        <v>49</v>
      </c>
    </row>
    <row r="21" spans="1:3" ht="31.2" x14ac:dyDescent="0.3">
      <c r="B21" s="3" t="s">
        <v>14</v>
      </c>
      <c r="C21" s="3" t="s">
        <v>74</v>
      </c>
    </row>
    <row r="22" spans="1:3" x14ac:dyDescent="0.3">
      <c r="B22" s="3" t="s">
        <v>15</v>
      </c>
      <c r="C22" s="3" t="s">
        <v>73</v>
      </c>
    </row>
    <row r="23" spans="1:3" ht="62.4" x14ac:dyDescent="0.3">
      <c r="B23" s="3" t="s">
        <v>16</v>
      </c>
      <c r="C23" s="3" t="s">
        <v>121</v>
      </c>
    </row>
    <row r="24" spans="1:3" ht="46.8" x14ac:dyDescent="0.3">
      <c r="B24" s="3" t="s">
        <v>17</v>
      </c>
      <c r="C24" s="3" t="s">
        <v>71</v>
      </c>
    </row>
    <row r="25" spans="1:3" ht="46.8" x14ac:dyDescent="0.3">
      <c r="B25" s="3" t="s">
        <v>18</v>
      </c>
      <c r="C25" s="3" t="s">
        <v>72</v>
      </c>
    </row>
    <row r="26" spans="1:3" x14ac:dyDescent="0.3">
      <c r="A26" s="3" t="s">
        <v>50</v>
      </c>
    </row>
    <row r="27" spans="1:3" ht="46.8" x14ac:dyDescent="0.3">
      <c r="B27" s="3" t="s">
        <v>14</v>
      </c>
      <c r="C27" s="3" t="s">
        <v>53</v>
      </c>
    </row>
    <row r="28" spans="1:3" ht="31.2" x14ac:dyDescent="0.3">
      <c r="B28" s="3" t="s">
        <v>15</v>
      </c>
      <c r="C28" s="3" t="s">
        <v>52</v>
      </c>
    </row>
    <row r="29" spans="1:3" ht="31.2" x14ac:dyDescent="0.3">
      <c r="B29" s="3" t="s">
        <v>16</v>
      </c>
      <c r="C29" s="3" t="s">
        <v>51</v>
      </c>
    </row>
    <row r="30" spans="1:3" ht="31.2" x14ac:dyDescent="0.3">
      <c r="B30" s="3" t="s">
        <v>17</v>
      </c>
      <c r="C30" s="3" t="s">
        <v>54</v>
      </c>
    </row>
    <row r="31" spans="1:3" ht="46.8" x14ac:dyDescent="0.3">
      <c r="B31" s="3" t="s">
        <v>18</v>
      </c>
      <c r="C31" s="3"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1C90C-2941-054F-849C-BCA274635BF3}">
  <dimension ref="A1:C13"/>
  <sheetViews>
    <sheetView zoomScale="85" zoomScaleNormal="85" workbookViewId="0">
      <selection activeCell="C5" sqref="C5"/>
    </sheetView>
  </sheetViews>
  <sheetFormatPr defaultColWidth="11.19921875" defaultRowHeight="15.6" x14ac:dyDescent="0.3"/>
  <cols>
    <col min="1" max="1" width="39.69921875" style="3" customWidth="1"/>
    <col min="2" max="2" width="5.69921875" style="3" customWidth="1"/>
    <col min="3" max="3" width="53.69921875" style="3" customWidth="1"/>
  </cols>
  <sheetData>
    <row r="1" spans="1:3" ht="31.2" x14ac:dyDescent="0.3">
      <c r="A1" s="2" t="s">
        <v>1</v>
      </c>
      <c r="B1" s="2" t="s">
        <v>2</v>
      </c>
      <c r="C1" s="2" t="s">
        <v>13</v>
      </c>
    </row>
    <row r="2" spans="1:3" x14ac:dyDescent="0.3">
      <c r="A2" s="3" t="s">
        <v>77</v>
      </c>
    </row>
    <row r="3" spans="1:3" ht="31.2" x14ac:dyDescent="0.3">
      <c r="B3" s="3" t="s">
        <v>14</v>
      </c>
      <c r="C3" s="3" t="s">
        <v>87</v>
      </c>
    </row>
    <row r="4" spans="1:3" ht="46.8" x14ac:dyDescent="0.3">
      <c r="B4" s="3" t="s">
        <v>15</v>
      </c>
      <c r="C4" s="3" t="s">
        <v>123</v>
      </c>
    </row>
    <row r="5" spans="1:3" ht="46.8" x14ac:dyDescent="0.3">
      <c r="B5" s="3" t="s">
        <v>16</v>
      </c>
      <c r="C5" s="3" t="s">
        <v>85</v>
      </c>
    </row>
    <row r="6" spans="1:3" ht="31.2" x14ac:dyDescent="0.3">
      <c r="B6" s="3" t="s">
        <v>17</v>
      </c>
      <c r="C6" s="3" t="s">
        <v>86</v>
      </c>
    </row>
    <row r="7" spans="1:3" ht="31.2" x14ac:dyDescent="0.3">
      <c r="B7" s="3" t="s">
        <v>18</v>
      </c>
      <c r="C7" s="3" t="s">
        <v>84</v>
      </c>
    </row>
    <row r="8" spans="1:3" x14ac:dyDescent="0.3">
      <c r="A8" s="3" t="s">
        <v>78</v>
      </c>
    </row>
    <row r="9" spans="1:3" ht="46.8" x14ac:dyDescent="0.3">
      <c r="B9" s="3" t="s">
        <v>14</v>
      </c>
      <c r="C9" s="3" t="s">
        <v>83</v>
      </c>
    </row>
    <row r="10" spans="1:3" ht="31.2" x14ac:dyDescent="0.3">
      <c r="B10" s="3" t="s">
        <v>15</v>
      </c>
      <c r="C10" s="3" t="s">
        <v>82</v>
      </c>
    </row>
    <row r="11" spans="1:3" ht="31.2" x14ac:dyDescent="0.3">
      <c r="B11" s="3" t="s">
        <v>16</v>
      </c>
      <c r="C11" s="3" t="s">
        <v>79</v>
      </c>
    </row>
    <row r="12" spans="1:3" ht="46.8" x14ac:dyDescent="0.3">
      <c r="B12" s="3" t="s">
        <v>17</v>
      </c>
      <c r="C12" s="3" t="s">
        <v>80</v>
      </c>
    </row>
    <row r="13" spans="1:3" ht="31.2" x14ac:dyDescent="0.3">
      <c r="B13" s="3" t="s">
        <v>18</v>
      </c>
      <c r="C13" s="3" t="s">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4A3F3-D3DC-454B-88B8-613C9505E792}">
  <dimension ref="A1:E26"/>
  <sheetViews>
    <sheetView zoomScale="70" zoomScaleNormal="70" workbookViewId="0">
      <pane ySplit="1" topLeftCell="A6" activePane="bottomLeft" state="frozen"/>
      <selection pane="bottomLeft" activeCell="A28" sqref="A28:XFD33"/>
    </sheetView>
  </sheetViews>
  <sheetFormatPr defaultColWidth="10.69921875" defaultRowHeight="15.6" x14ac:dyDescent="0.3"/>
  <cols>
    <col min="1" max="1" width="21.5" style="3" customWidth="1"/>
    <col min="2" max="2" width="54.5" style="3" customWidth="1"/>
    <col min="3" max="3" width="13" style="3" customWidth="1"/>
    <col min="4" max="4" width="10.69921875" style="6"/>
    <col min="5" max="5" width="30.69921875" style="3" customWidth="1"/>
    <col min="6" max="16384" width="10.69921875" style="3"/>
  </cols>
  <sheetData>
    <row r="1" spans="1:5" s="2" customFormat="1" x14ac:dyDescent="0.3">
      <c r="A1" s="2" t="s">
        <v>0</v>
      </c>
      <c r="B1" s="2" t="s">
        <v>1</v>
      </c>
      <c r="C1" s="2" t="s">
        <v>6</v>
      </c>
      <c r="D1" s="5" t="s">
        <v>3</v>
      </c>
      <c r="E1" s="2" t="s">
        <v>4</v>
      </c>
    </row>
    <row r="2" spans="1:5" x14ac:dyDescent="0.3">
      <c r="A2" s="2" t="s">
        <v>88</v>
      </c>
    </row>
    <row r="3" spans="1:5" ht="16.95" customHeight="1" x14ac:dyDescent="0.3">
      <c r="B3" s="3" t="s">
        <v>89</v>
      </c>
      <c r="C3" s="3" t="s">
        <v>90</v>
      </c>
      <c r="D3" s="7" t="s">
        <v>91</v>
      </c>
      <c r="E3" s="3" t="s">
        <v>92</v>
      </c>
    </row>
    <row r="4" spans="1:5" ht="37.200000000000003" customHeight="1" x14ac:dyDescent="0.3">
      <c r="B4" s="3" t="s">
        <v>93</v>
      </c>
      <c r="C4" s="3" t="s">
        <v>20</v>
      </c>
      <c r="D4" s="6" t="s">
        <v>95</v>
      </c>
      <c r="E4" s="3" t="s">
        <v>96</v>
      </c>
    </row>
    <row r="5" spans="1:5" ht="33" customHeight="1" x14ac:dyDescent="0.3">
      <c r="B5" s="3" t="s">
        <v>94</v>
      </c>
      <c r="C5" s="3" t="s">
        <v>20</v>
      </c>
      <c r="D5" s="6" t="s">
        <v>95</v>
      </c>
      <c r="E5" s="3" t="s">
        <v>97</v>
      </c>
    </row>
    <row r="6" spans="1:5" x14ac:dyDescent="0.3">
      <c r="B6" s="3" t="s">
        <v>98</v>
      </c>
      <c r="C6" s="3" t="s">
        <v>23</v>
      </c>
      <c r="D6" s="6" t="s">
        <v>99</v>
      </c>
      <c r="E6" s="3" t="s">
        <v>22</v>
      </c>
    </row>
    <row r="7" spans="1:5" x14ac:dyDescent="0.3">
      <c r="B7" s="3" t="s">
        <v>100</v>
      </c>
      <c r="C7" s="3" t="s">
        <v>23</v>
      </c>
      <c r="D7" s="6" t="s">
        <v>99</v>
      </c>
      <c r="E7" s="3" t="s">
        <v>22</v>
      </c>
    </row>
    <row r="8" spans="1:5" x14ac:dyDescent="0.3">
      <c r="B8" s="3" t="s">
        <v>101</v>
      </c>
      <c r="C8" s="3" t="s">
        <v>23</v>
      </c>
      <c r="D8" s="6" t="s">
        <v>99</v>
      </c>
      <c r="E8" s="3" t="s">
        <v>22</v>
      </c>
    </row>
    <row r="9" spans="1:5" x14ac:dyDescent="0.3">
      <c r="B9" s="3" t="s">
        <v>102</v>
      </c>
      <c r="C9" s="3" t="s">
        <v>20</v>
      </c>
      <c r="D9" s="6" t="s">
        <v>95</v>
      </c>
      <c r="E9" s="3" t="s">
        <v>22</v>
      </c>
    </row>
    <row r="10" spans="1:5" ht="31.2" x14ac:dyDescent="0.3">
      <c r="B10" s="3" t="s">
        <v>103</v>
      </c>
      <c r="C10" s="3" t="s">
        <v>23</v>
      </c>
      <c r="D10" s="6" t="s">
        <v>99</v>
      </c>
      <c r="E10" s="3" t="s">
        <v>22</v>
      </c>
    </row>
    <row r="11" spans="1:5" x14ac:dyDescent="0.3">
      <c r="B11" s="3" t="s">
        <v>105</v>
      </c>
      <c r="C11" s="3" t="s">
        <v>23</v>
      </c>
      <c r="D11" s="6" t="s">
        <v>104</v>
      </c>
      <c r="E11" s="3" t="s">
        <v>24</v>
      </c>
    </row>
    <row r="12" spans="1:5" x14ac:dyDescent="0.3">
      <c r="B12" s="3" t="s">
        <v>106</v>
      </c>
      <c r="C12" s="3" t="s">
        <v>20</v>
      </c>
      <c r="D12" s="6" t="s">
        <v>95</v>
      </c>
      <c r="E12" s="3" t="s">
        <v>24</v>
      </c>
    </row>
    <row r="13" spans="1:5" x14ac:dyDescent="0.3">
      <c r="B13" s="3" t="s">
        <v>107</v>
      </c>
      <c r="C13" s="3" t="s">
        <v>23</v>
      </c>
      <c r="D13" s="6" t="s">
        <v>104</v>
      </c>
      <c r="E13" s="3" t="s">
        <v>24</v>
      </c>
    </row>
    <row r="14" spans="1:5" x14ac:dyDescent="0.3">
      <c r="B14" s="3" t="s">
        <v>108</v>
      </c>
      <c r="C14" s="3" t="s">
        <v>20</v>
      </c>
      <c r="D14" s="6" t="s">
        <v>99</v>
      </c>
      <c r="E14" s="3" t="s">
        <v>24</v>
      </c>
    </row>
    <row r="15" spans="1:5" ht="46.8" x14ac:dyDescent="0.3">
      <c r="B15" s="3" t="s">
        <v>109</v>
      </c>
      <c r="C15" s="3" t="s">
        <v>23</v>
      </c>
      <c r="D15" s="6" t="s">
        <v>99</v>
      </c>
      <c r="E15" s="3" t="s">
        <v>22</v>
      </c>
    </row>
    <row r="16" spans="1:5" x14ac:dyDescent="0.3">
      <c r="B16" s="3" t="s">
        <v>110</v>
      </c>
      <c r="C16" s="3" t="s">
        <v>20</v>
      </c>
      <c r="D16" s="6" t="s">
        <v>95</v>
      </c>
      <c r="E16" s="3" t="s">
        <v>111</v>
      </c>
    </row>
    <row r="17" spans="1:5" x14ac:dyDescent="0.3">
      <c r="B17" s="3" t="s">
        <v>112</v>
      </c>
      <c r="C17" s="3" t="s">
        <v>21</v>
      </c>
      <c r="D17" s="6" t="s">
        <v>104</v>
      </c>
      <c r="E17" s="3" t="s">
        <v>24</v>
      </c>
    </row>
    <row r="18" spans="1:5" x14ac:dyDescent="0.3">
      <c r="B18" s="3" t="s">
        <v>113</v>
      </c>
      <c r="C18" s="3" t="s">
        <v>23</v>
      </c>
      <c r="D18" s="6" t="s">
        <v>104</v>
      </c>
      <c r="E18" s="3" t="s">
        <v>24</v>
      </c>
    </row>
    <row r="19" spans="1:5" x14ac:dyDescent="0.3">
      <c r="B19" s="3" t="s">
        <v>114</v>
      </c>
      <c r="C19" s="3" t="s">
        <v>20</v>
      </c>
      <c r="D19" s="6" t="s">
        <v>104</v>
      </c>
      <c r="E19" s="3" t="s">
        <v>115</v>
      </c>
    </row>
    <row r="20" spans="1:5" x14ac:dyDescent="0.3">
      <c r="B20" s="3" t="s">
        <v>116</v>
      </c>
      <c r="C20" s="3" t="s">
        <v>20</v>
      </c>
      <c r="D20" s="6" t="s">
        <v>95</v>
      </c>
      <c r="E20" s="3" t="s">
        <v>22</v>
      </c>
    </row>
    <row r="21" spans="1:5" x14ac:dyDescent="0.3">
      <c r="B21" s="3" t="s">
        <v>117</v>
      </c>
      <c r="C21" s="3" t="s">
        <v>20</v>
      </c>
      <c r="D21" s="6" t="s">
        <v>99</v>
      </c>
      <c r="E21" s="3" t="s">
        <v>22</v>
      </c>
    </row>
    <row r="22" spans="1:5" x14ac:dyDescent="0.3">
      <c r="B22" s="3" t="s">
        <v>129</v>
      </c>
      <c r="C22" s="3" t="s">
        <v>20</v>
      </c>
      <c r="D22" s="6" t="s">
        <v>95</v>
      </c>
      <c r="E22" s="3" t="s">
        <v>111</v>
      </c>
    </row>
    <row r="23" spans="1:5" x14ac:dyDescent="0.3">
      <c r="B23" s="3" t="s">
        <v>124</v>
      </c>
      <c r="C23" s="3" t="s">
        <v>23</v>
      </c>
      <c r="D23" s="6" t="s">
        <v>104</v>
      </c>
      <c r="E23" s="3" t="s">
        <v>115</v>
      </c>
    </row>
    <row r="25" spans="1:5" x14ac:dyDescent="0.3">
      <c r="A25" s="2" t="s">
        <v>118</v>
      </c>
    </row>
    <row r="26" spans="1:5" x14ac:dyDescent="0.3">
      <c r="B26" s="3" t="s">
        <v>119</v>
      </c>
      <c r="C26" s="3" t="s">
        <v>20</v>
      </c>
      <c r="D26" s="6" t="s">
        <v>95</v>
      </c>
      <c r="E26" s="3" t="s">
        <v>120</v>
      </c>
    </row>
  </sheetData>
  <pageMargins left="0.7" right="0.7" top="0.75" bottom="0.75" header="0.3" footer="0.3"/>
  <ignoredErrors>
    <ignoredError sqref="D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Assessment</vt:lpstr>
      <vt:lpstr>Test-Driven Development</vt:lpstr>
      <vt:lpstr>S.O.L.I.D.</vt:lpstr>
      <vt:lpstr>Cohesion &amp; Coupling</vt:lpstr>
      <vt:lpstr>Non-Subjective Penalties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Hawkey</dc:creator>
  <cp:lastModifiedBy>Janvi</cp:lastModifiedBy>
  <dcterms:created xsi:type="dcterms:W3CDTF">2020-01-19T18:06:00Z</dcterms:created>
  <dcterms:modified xsi:type="dcterms:W3CDTF">2021-08-12T21:21:17Z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f6c83443-17ee-421c-aac2-32f98a1d6115</vt:lpwstr>
  </property>
</Properties>
</file>