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2.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3.xml" ContentType="application/vnd.openxmlformats-officedocument.spreadsheetml.pivotTable+xml"/>
  <Override PartName="/xl/drawings/drawing10.xml" ContentType="application/vnd.openxmlformats-officedocument.drawing+xml"/>
  <Override PartName="/xl/charts/chartEx2.xml" ContentType="application/vnd.ms-office.chartex+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drawings/drawing11.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OM\Videos\"/>
    </mc:Choice>
  </mc:AlternateContent>
  <xr:revisionPtr revIDLastSave="0" documentId="13_ncr:1_{DBDE19F2-4BF3-42B4-BDD4-21BE90DBCF3E}" xr6:coauthVersionLast="47" xr6:coauthVersionMax="47" xr10:uidLastSave="{00000000-0000-0000-0000-000000000000}"/>
  <bookViews>
    <workbookView xWindow="-120" yWindow="-120" windowWidth="20730" windowHeight="11160" firstSheet="6" activeTab="13" xr2:uid="{34DDFC80-299B-4A93-A189-00B1D429CAC8}"/>
  </bookViews>
  <sheets>
    <sheet name="ETL DATA" sheetId="15" r:id="rId1"/>
    <sheet name="Q.10" sheetId="12" r:id="rId2"/>
    <sheet name="KPI" sheetId="13" r:id="rId3"/>
    <sheet name="Q.9" sheetId="11" r:id="rId4"/>
    <sheet name="Q.8" sheetId="7" r:id="rId5"/>
    <sheet name="Q.1" sheetId="3" r:id="rId6"/>
    <sheet name="Q.2" sheetId="4" r:id="rId7"/>
    <sheet name="Q.3" sheetId="5" r:id="rId8"/>
    <sheet name="Q.4" sheetId="6" r:id="rId9"/>
    <sheet name="Q.5" sheetId="8" r:id="rId10"/>
    <sheet name="Q.6" sheetId="9" r:id="rId11"/>
    <sheet name="Q.7 " sheetId="10" r:id="rId12"/>
    <sheet name="Dataset - 1" sheetId="1" r:id="rId13"/>
    <sheet name="Dashboard" sheetId="14" r:id="rId14"/>
  </sheets>
  <definedNames>
    <definedName name="_xlchart.v5.0" hidden="1">Q.9!$E$4</definedName>
    <definedName name="_xlchart.v5.1" hidden="1">Q.9!$E$5:$E$16</definedName>
    <definedName name="_xlchart.v5.10" hidden="1">Q.9!$F$4</definedName>
    <definedName name="_xlchart.v5.11" hidden="1">Q.9!$F$5:$F$16</definedName>
    <definedName name="_xlchart.v5.2" hidden="1">Q.9!$F$4</definedName>
    <definedName name="_xlchart.v5.3" hidden="1">Q.9!$F$5:$F$16</definedName>
    <definedName name="_xlchart.v5.4" hidden="1">'Q.7 '!$E$4</definedName>
    <definedName name="_xlchart.v5.5" hidden="1">'Q.7 '!$E$5:$E$16</definedName>
    <definedName name="_xlchart.v5.6" hidden="1">'Q.7 '!$F$4</definedName>
    <definedName name="_xlchart.v5.7" hidden="1">'Q.7 '!$F$5:$F$16</definedName>
    <definedName name="_xlchart.v5.8" hidden="1">Q.9!$E$4</definedName>
    <definedName name="_xlchart.v5.9" hidden="1">Q.9!$E$5:$E$16</definedName>
    <definedName name="ExternalData_1" localSheetId="12" hidden="1">'Dataset - 1'!$A$1:$F$1304</definedName>
    <definedName name="ExternalData_3" localSheetId="0" hidden="1">'ETL DATA'!$A$1:$J$1304</definedName>
    <definedName name="Slicer_Item">#N/A</definedName>
    <definedName name="Slicer_State">#N/A</definedName>
  </definedNames>
  <calcPr calcId="191029"/>
  <pivotCaches>
    <pivotCache cacheId="0"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8" i="13" l="1"/>
  <c r="A15" i="13"/>
  <c r="A12" i="13"/>
  <c r="A9" i="13"/>
  <c r="A6" i="13"/>
  <c r="A3"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FC6C8E-198E-478A-A21D-998938C9197E}" keepAlive="1" name="Query - TBL" description="Connection to the 'TBL' query in the workbook." type="5" refreshedVersion="8" background="1" saveData="1">
    <dbPr connection="Provider=Microsoft.Mashup.OleDb.1;Data Source=$Workbook$;Location=TBL;Extended Properties=&quot;&quot;" command="SELECT * FROM [TBL]"/>
  </connection>
</connections>
</file>

<file path=xl/sharedStrings.xml><?xml version="1.0" encoding="utf-8"?>
<sst xmlns="http://schemas.openxmlformats.org/spreadsheetml/2006/main" count="8028" uniqueCount="56">
  <si>
    <t>Date</t>
  </si>
  <si>
    <t>Item</t>
  </si>
  <si>
    <t>Sales Rep</t>
  </si>
  <si>
    <t>Quantity</t>
  </si>
  <si>
    <t>Price</t>
  </si>
  <si>
    <t>Commission</t>
  </si>
  <si>
    <t>State</t>
  </si>
  <si>
    <t>Printer</t>
  </si>
  <si>
    <t>John</t>
  </si>
  <si>
    <t>Meghalaya</t>
  </si>
  <si>
    <t>White Board</t>
  </si>
  <si>
    <t>Mark</t>
  </si>
  <si>
    <t>Uttar Pradesh</t>
  </si>
  <si>
    <t>Office Chair</t>
  </si>
  <si>
    <t>Maharashtra</t>
  </si>
  <si>
    <t>Delhi</t>
  </si>
  <si>
    <t>Laura</t>
  </si>
  <si>
    <t>West Bengal</t>
  </si>
  <si>
    <t>Stacey</t>
  </si>
  <si>
    <t>Bihar</t>
  </si>
  <si>
    <t>Diary</t>
  </si>
  <si>
    <t>Bob</t>
  </si>
  <si>
    <t>Goa</t>
  </si>
  <si>
    <t>Projector</t>
  </si>
  <si>
    <t>Karnataka</t>
  </si>
  <si>
    <t>Gujarat</t>
  </si>
  <si>
    <t>Jharkhand</t>
  </si>
  <si>
    <t>Haryana</t>
  </si>
  <si>
    <t>Kerala</t>
  </si>
  <si>
    <t>Order_id</t>
  </si>
  <si>
    <t>Total_Sales</t>
  </si>
  <si>
    <t>Total_Commission</t>
  </si>
  <si>
    <t>Row Labels</t>
  </si>
  <si>
    <t>Grand Total</t>
  </si>
  <si>
    <t>Sum of Total_Sales</t>
  </si>
  <si>
    <t>Q.1 Datewise/Sales</t>
  </si>
  <si>
    <t>Q.2 Itemwise/sales</t>
  </si>
  <si>
    <t>Q.3 Sales repwise and item wise/quantity</t>
  </si>
  <si>
    <t>Column Labels</t>
  </si>
  <si>
    <t>Sum of Quantity</t>
  </si>
  <si>
    <t>Q.4 Itemwise/Quantity</t>
  </si>
  <si>
    <t>Q.5 Sale repwise/commission</t>
  </si>
  <si>
    <t>Sum of Commission</t>
  </si>
  <si>
    <t>Q.6 Sale repwise/state</t>
  </si>
  <si>
    <t>Q.7 Orderidwise/state</t>
  </si>
  <si>
    <t>Count of Order_id</t>
  </si>
  <si>
    <t>Q.8 Sale rep wise/sales</t>
  </si>
  <si>
    <t>Q.9 Statewise/sales</t>
  </si>
  <si>
    <t>Q.10 Sale rep wise/item and sales</t>
  </si>
  <si>
    <t>Total sales</t>
  </si>
  <si>
    <t>Total price</t>
  </si>
  <si>
    <t>Total quantity</t>
  </si>
  <si>
    <t>Total state</t>
  </si>
  <si>
    <t xml:space="preserve">Total item </t>
  </si>
  <si>
    <t>Total sale rep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</si>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</sst>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2" borderId="0" xfId="0" applyFill="1"/>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19" formatCode="dd/mm/yyyy"/>
    </dxf>
  </dxfs>
  <tableStyles count="1" defaultTableStyle="TableStyleMedium2" defaultPivotStyle="PivotStyleLight16">
    <tableStyle name="Invisible" pivot="0" table="0" count="0" xr9:uid="{84CB4186-07B4-4C56-BDEA-0C0FDC027CCA}"/>
  </tableStyles>
  <colors>
    <mruColors>
      <color rgb="FFAF11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Dataset.xlsx]Q.10!PivotTable8</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Q.10!$C$4:$C$5</c:f>
              <c:strCache>
                <c:ptCount val="1"/>
                <c:pt idx="0">
                  <c:v>Diary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Q.10!$B$6:$B$11</c:f>
              <c:strCache>
                <c:ptCount val="5"/>
                <c:pt idx="0">
                  <c:v>Bob</c:v>
                </c:pt>
                <c:pt idx="1">
                  <c:v>John</c:v>
                </c:pt>
                <c:pt idx="2">
                  <c:v>Laura</c:v>
                </c:pt>
                <c:pt idx="3">
                  <c:v>Mark</c:v>
                </c:pt>
                <c:pt idx="4">
                  <c:v>Stacey</c:v>
                </c:pt>
              </c:strCache>
            </c:strRef>
          </c:cat>
          <c:val>
            <c:numRef>
              <c:f>Q.10!$C$6:$C$11</c:f>
              <c:numCache>
                <c:formatCode>General</c:formatCode>
                <c:ptCount val="5"/>
                <c:pt idx="0">
                  <c:v>10560</c:v>
                </c:pt>
                <c:pt idx="1">
                  <c:v>13920</c:v>
                </c:pt>
                <c:pt idx="2">
                  <c:v>9936</c:v>
                </c:pt>
                <c:pt idx="3">
                  <c:v>7248</c:v>
                </c:pt>
                <c:pt idx="4">
                  <c:v>7472</c:v>
                </c:pt>
              </c:numCache>
            </c:numRef>
          </c:val>
          <c:extLst>
            <c:ext xmlns:c16="http://schemas.microsoft.com/office/drawing/2014/chart" uri="{C3380CC4-5D6E-409C-BE32-E72D297353CC}">
              <c16:uniqueId val="{00000000-7F74-475D-A36C-F61CBB8A42A8}"/>
            </c:ext>
          </c:extLst>
        </c:ser>
        <c:ser>
          <c:idx val="1"/>
          <c:order val="1"/>
          <c:tx>
            <c:strRef>
              <c:f>Q.10!$D$4:$D$5</c:f>
              <c:strCache>
                <c:ptCount val="1"/>
                <c:pt idx="0">
                  <c:v>Office Chair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Q.10!$B$6:$B$11</c:f>
              <c:strCache>
                <c:ptCount val="5"/>
                <c:pt idx="0">
                  <c:v>Bob</c:v>
                </c:pt>
                <c:pt idx="1">
                  <c:v>John</c:v>
                </c:pt>
                <c:pt idx="2">
                  <c:v>Laura</c:v>
                </c:pt>
                <c:pt idx="3">
                  <c:v>Mark</c:v>
                </c:pt>
                <c:pt idx="4">
                  <c:v>Stacey</c:v>
                </c:pt>
              </c:strCache>
            </c:strRef>
          </c:cat>
          <c:val>
            <c:numRef>
              <c:f>Q.10!$D$6:$D$11</c:f>
              <c:numCache>
                <c:formatCode>General</c:formatCode>
                <c:ptCount val="5"/>
                <c:pt idx="0">
                  <c:v>117990</c:v>
                </c:pt>
                <c:pt idx="1">
                  <c:v>92690</c:v>
                </c:pt>
                <c:pt idx="2">
                  <c:v>138690</c:v>
                </c:pt>
                <c:pt idx="3">
                  <c:v>126270</c:v>
                </c:pt>
                <c:pt idx="4">
                  <c:v>135010</c:v>
                </c:pt>
              </c:numCache>
            </c:numRef>
          </c:val>
          <c:extLst>
            <c:ext xmlns:c16="http://schemas.microsoft.com/office/drawing/2014/chart" uri="{C3380CC4-5D6E-409C-BE32-E72D297353CC}">
              <c16:uniqueId val="{00000001-7F74-475D-A36C-F61CBB8A42A8}"/>
            </c:ext>
          </c:extLst>
        </c:ser>
        <c:ser>
          <c:idx val="2"/>
          <c:order val="2"/>
          <c:tx>
            <c:strRef>
              <c:f>Q.10!$E$4:$E$5</c:f>
              <c:strCache>
                <c:ptCount val="1"/>
                <c:pt idx="0">
                  <c:v>Printer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Q.10!$B$6:$B$11</c:f>
              <c:strCache>
                <c:ptCount val="5"/>
                <c:pt idx="0">
                  <c:v>Bob</c:v>
                </c:pt>
                <c:pt idx="1">
                  <c:v>John</c:v>
                </c:pt>
                <c:pt idx="2">
                  <c:v>Laura</c:v>
                </c:pt>
                <c:pt idx="3">
                  <c:v>Mark</c:v>
                </c:pt>
                <c:pt idx="4">
                  <c:v>Stacey</c:v>
                </c:pt>
              </c:strCache>
            </c:strRef>
          </c:cat>
          <c:val>
            <c:numRef>
              <c:f>Q.10!$E$6:$E$11</c:f>
              <c:numCache>
                <c:formatCode>General</c:formatCode>
                <c:ptCount val="5"/>
                <c:pt idx="0">
                  <c:v>65040</c:v>
                </c:pt>
                <c:pt idx="1">
                  <c:v>59040</c:v>
                </c:pt>
                <c:pt idx="2">
                  <c:v>45680</c:v>
                </c:pt>
                <c:pt idx="3">
                  <c:v>51920</c:v>
                </c:pt>
                <c:pt idx="4">
                  <c:v>84400</c:v>
                </c:pt>
              </c:numCache>
            </c:numRef>
          </c:val>
          <c:extLst>
            <c:ext xmlns:c16="http://schemas.microsoft.com/office/drawing/2014/chart" uri="{C3380CC4-5D6E-409C-BE32-E72D297353CC}">
              <c16:uniqueId val="{00000002-7F74-475D-A36C-F61CBB8A42A8}"/>
            </c:ext>
          </c:extLst>
        </c:ser>
        <c:ser>
          <c:idx val="3"/>
          <c:order val="3"/>
          <c:tx>
            <c:strRef>
              <c:f>Q.10!$F$4:$F$5</c:f>
              <c:strCache>
                <c:ptCount val="1"/>
                <c:pt idx="0">
                  <c:v>Projector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Q.10!$B$6:$B$11</c:f>
              <c:strCache>
                <c:ptCount val="5"/>
                <c:pt idx="0">
                  <c:v>Bob</c:v>
                </c:pt>
                <c:pt idx="1">
                  <c:v>John</c:v>
                </c:pt>
                <c:pt idx="2">
                  <c:v>Laura</c:v>
                </c:pt>
                <c:pt idx="3">
                  <c:v>Mark</c:v>
                </c:pt>
                <c:pt idx="4">
                  <c:v>Stacey</c:v>
                </c:pt>
              </c:strCache>
            </c:strRef>
          </c:cat>
          <c:val>
            <c:numRef>
              <c:f>Q.10!$F$6:$F$11</c:f>
              <c:numCache>
                <c:formatCode>General</c:formatCode>
                <c:ptCount val="5"/>
                <c:pt idx="0">
                  <c:v>66300</c:v>
                </c:pt>
                <c:pt idx="1">
                  <c:v>125700</c:v>
                </c:pt>
                <c:pt idx="2">
                  <c:v>93150</c:v>
                </c:pt>
                <c:pt idx="3">
                  <c:v>111450</c:v>
                </c:pt>
                <c:pt idx="4">
                  <c:v>65400</c:v>
                </c:pt>
              </c:numCache>
            </c:numRef>
          </c:val>
          <c:extLst>
            <c:ext xmlns:c16="http://schemas.microsoft.com/office/drawing/2014/chart" uri="{C3380CC4-5D6E-409C-BE32-E72D297353CC}">
              <c16:uniqueId val="{00000003-7F74-475D-A36C-F61CBB8A42A8}"/>
            </c:ext>
          </c:extLst>
        </c:ser>
        <c:ser>
          <c:idx val="4"/>
          <c:order val="4"/>
          <c:tx>
            <c:strRef>
              <c:f>Q.10!$G$4:$G$5</c:f>
              <c:strCache>
                <c:ptCount val="1"/>
                <c:pt idx="0">
                  <c:v>White Board</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Q.10!$B$6:$B$11</c:f>
              <c:strCache>
                <c:ptCount val="5"/>
                <c:pt idx="0">
                  <c:v>Bob</c:v>
                </c:pt>
                <c:pt idx="1">
                  <c:v>John</c:v>
                </c:pt>
                <c:pt idx="2">
                  <c:v>Laura</c:v>
                </c:pt>
                <c:pt idx="3">
                  <c:v>Mark</c:v>
                </c:pt>
                <c:pt idx="4">
                  <c:v>Stacey</c:v>
                </c:pt>
              </c:strCache>
            </c:strRef>
          </c:cat>
          <c:val>
            <c:numRef>
              <c:f>Q.10!$G$6:$G$11</c:f>
              <c:numCache>
                <c:formatCode>General</c:formatCode>
                <c:ptCount val="5"/>
                <c:pt idx="0">
                  <c:v>46640</c:v>
                </c:pt>
                <c:pt idx="1">
                  <c:v>30160</c:v>
                </c:pt>
                <c:pt idx="2">
                  <c:v>20200</c:v>
                </c:pt>
                <c:pt idx="3">
                  <c:v>26320</c:v>
                </c:pt>
                <c:pt idx="4">
                  <c:v>37760</c:v>
                </c:pt>
              </c:numCache>
            </c:numRef>
          </c:val>
          <c:extLst>
            <c:ext xmlns:c16="http://schemas.microsoft.com/office/drawing/2014/chart" uri="{C3380CC4-5D6E-409C-BE32-E72D297353CC}">
              <c16:uniqueId val="{00000004-7F74-475D-A36C-F61CBB8A42A8}"/>
            </c:ext>
          </c:extLst>
        </c:ser>
        <c:dLbls>
          <c:dLblPos val="outEnd"/>
          <c:showLegendKey val="0"/>
          <c:showVal val="1"/>
          <c:showCatName val="0"/>
          <c:showSerName val="0"/>
          <c:showPercent val="0"/>
          <c:showBubbleSize val="0"/>
        </c:dLbls>
        <c:gapWidth val="182"/>
        <c:axId val="203641376"/>
        <c:axId val="203637056"/>
      </c:barChart>
      <c:catAx>
        <c:axId val="203641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37056"/>
        <c:crosses val="autoZero"/>
        <c:auto val="1"/>
        <c:lblAlgn val="ctr"/>
        <c:lblOffset val="100"/>
        <c:noMultiLvlLbl val="0"/>
      </c:catAx>
      <c:valAx>
        <c:axId val="203637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4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Dataset.xlsx]Q.8!PivotTable5</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Q.8!$C$4</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C8D-4522-ACAA-B8CC7D953AD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C8D-4522-ACAA-B8CC7D953AD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C8D-4522-ACAA-B8CC7D953AD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C8D-4522-ACAA-B8CC7D953AD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4C8D-4522-ACAA-B8CC7D953A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Q.8!$B$5:$B$10</c:f>
              <c:strCache>
                <c:ptCount val="5"/>
                <c:pt idx="0">
                  <c:v>Bob</c:v>
                </c:pt>
                <c:pt idx="1">
                  <c:v>John</c:v>
                </c:pt>
                <c:pt idx="2">
                  <c:v>Laura</c:v>
                </c:pt>
                <c:pt idx="3">
                  <c:v>Mark</c:v>
                </c:pt>
                <c:pt idx="4">
                  <c:v>Stacey</c:v>
                </c:pt>
              </c:strCache>
            </c:strRef>
          </c:cat>
          <c:val>
            <c:numRef>
              <c:f>Q.8!$C$5:$C$10</c:f>
              <c:numCache>
                <c:formatCode>General</c:formatCode>
                <c:ptCount val="5"/>
                <c:pt idx="0">
                  <c:v>306530</c:v>
                </c:pt>
                <c:pt idx="1">
                  <c:v>321510</c:v>
                </c:pt>
                <c:pt idx="2">
                  <c:v>307656</c:v>
                </c:pt>
                <c:pt idx="3">
                  <c:v>323208</c:v>
                </c:pt>
                <c:pt idx="4">
                  <c:v>330042</c:v>
                </c:pt>
              </c:numCache>
            </c:numRef>
          </c:val>
          <c:extLst>
            <c:ext xmlns:c16="http://schemas.microsoft.com/office/drawing/2014/chart" uri="{C3380CC4-5D6E-409C-BE32-E72D297353CC}">
              <c16:uniqueId val="{00000000-58E5-47FB-AC3B-FFA5F8CB4289}"/>
            </c:ext>
          </c:extLst>
        </c:ser>
        <c:dLbls>
          <c:dLblPos val="in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Dataset.xlsx]Q.1!PivotTable1</c:name>
    <c:fmtId val="0"/>
  </c:pivotSource>
  <c:chart>
    <c:autoTitleDeleted val="1"/>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Q.1!$C$4</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Q.1!$B$5:$B$36</c:f>
              <c:strCache>
                <c:ptCount val="31"/>
                <c:pt idx="0">
                  <c:v>01-07-2018</c:v>
                </c:pt>
                <c:pt idx="1">
                  <c:v>02-07-2018</c:v>
                </c:pt>
                <c:pt idx="2">
                  <c:v>03-07-2018</c:v>
                </c:pt>
                <c:pt idx="3">
                  <c:v>04-07-2018</c:v>
                </c:pt>
                <c:pt idx="4">
                  <c:v>05-07-2018</c:v>
                </c:pt>
                <c:pt idx="5">
                  <c:v>06-07-2018</c:v>
                </c:pt>
                <c:pt idx="6">
                  <c:v>07-07-2018</c:v>
                </c:pt>
                <c:pt idx="7">
                  <c:v>08-07-2018</c:v>
                </c:pt>
                <c:pt idx="8">
                  <c:v>09-07-2018</c:v>
                </c:pt>
                <c:pt idx="9">
                  <c:v>10-07-2018</c:v>
                </c:pt>
                <c:pt idx="10">
                  <c:v>11-07-2018</c:v>
                </c:pt>
                <c:pt idx="11">
                  <c:v>12-07-2018</c:v>
                </c:pt>
                <c:pt idx="12">
                  <c:v>13-07-2018</c:v>
                </c:pt>
                <c:pt idx="13">
                  <c:v>14-07-2018</c:v>
                </c:pt>
                <c:pt idx="14">
                  <c:v>15-07-2018</c:v>
                </c:pt>
                <c:pt idx="15">
                  <c:v>16-07-2018</c:v>
                </c:pt>
                <c:pt idx="16">
                  <c:v>17-07-2018</c:v>
                </c:pt>
                <c:pt idx="17">
                  <c:v>18-07-2018</c:v>
                </c:pt>
                <c:pt idx="18">
                  <c:v>19-07-2018</c:v>
                </c:pt>
                <c:pt idx="19">
                  <c:v>20-07-2018</c:v>
                </c:pt>
                <c:pt idx="20">
                  <c:v>21-07-2018</c:v>
                </c:pt>
                <c:pt idx="21">
                  <c:v>22-07-2018</c:v>
                </c:pt>
                <c:pt idx="22">
                  <c:v>23-07-2018</c:v>
                </c:pt>
                <c:pt idx="23">
                  <c:v>24-07-2018</c:v>
                </c:pt>
                <c:pt idx="24">
                  <c:v>25-07-2018</c:v>
                </c:pt>
                <c:pt idx="25">
                  <c:v>26-07-2018</c:v>
                </c:pt>
                <c:pt idx="26">
                  <c:v>27-07-2018</c:v>
                </c:pt>
                <c:pt idx="27">
                  <c:v>28-07-2018</c:v>
                </c:pt>
                <c:pt idx="28">
                  <c:v>29-07-2018</c:v>
                </c:pt>
                <c:pt idx="29">
                  <c:v>30-07-2018</c:v>
                </c:pt>
                <c:pt idx="30">
                  <c:v>31-07-2018</c:v>
                </c:pt>
              </c:strCache>
            </c:strRef>
          </c:cat>
          <c:val>
            <c:numRef>
              <c:f>Q.1!$C$5:$C$36</c:f>
              <c:numCache>
                <c:formatCode>General</c:formatCode>
                <c:ptCount val="31"/>
                <c:pt idx="0">
                  <c:v>49072</c:v>
                </c:pt>
                <c:pt idx="1">
                  <c:v>40738</c:v>
                </c:pt>
                <c:pt idx="2">
                  <c:v>34490</c:v>
                </c:pt>
                <c:pt idx="3">
                  <c:v>43812</c:v>
                </c:pt>
                <c:pt idx="4">
                  <c:v>63898</c:v>
                </c:pt>
                <c:pt idx="5">
                  <c:v>69418</c:v>
                </c:pt>
                <c:pt idx="6">
                  <c:v>76126</c:v>
                </c:pt>
                <c:pt idx="7">
                  <c:v>54980</c:v>
                </c:pt>
                <c:pt idx="8">
                  <c:v>38852</c:v>
                </c:pt>
                <c:pt idx="9">
                  <c:v>59360</c:v>
                </c:pt>
                <c:pt idx="10">
                  <c:v>45248</c:v>
                </c:pt>
                <c:pt idx="11">
                  <c:v>34652</c:v>
                </c:pt>
                <c:pt idx="12">
                  <c:v>44922</c:v>
                </c:pt>
                <c:pt idx="13">
                  <c:v>62620</c:v>
                </c:pt>
                <c:pt idx="14">
                  <c:v>40148</c:v>
                </c:pt>
                <c:pt idx="15">
                  <c:v>61950</c:v>
                </c:pt>
                <c:pt idx="16">
                  <c:v>37278</c:v>
                </c:pt>
                <c:pt idx="17">
                  <c:v>38752</c:v>
                </c:pt>
                <c:pt idx="18">
                  <c:v>64352</c:v>
                </c:pt>
                <c:pt idx="19">
                  <c:v>48100</c:v>
                </c:pt>
                <c:pt idx="20">
                  <c:v>55732</c:v>
                </c:pt>
                <c:pt idx="21">
                  <c:v>35948</c:v>
                </c:pt>
                <c:pt idx="22">
                  <c:v>50738</c:v>
                </c:pt>
                <c:pt idx="23">
                  <c:v>73018</c:v>
                </c:pt>
                <c:pt idx="24">
                  <c:v>66744</c:v>
                </c:pt>
                <c:pt idx="25">
                  <c:v>56284</c:v>
                </c:pt>
                <c:pt idx="26">
                  <c:v>74052</c:v>
                </c:pt>
                <c:pt idx="27">
                  <c:v>47276</c:v>
                </c:pt>
                <c:pt idx="28">
                  <c:v>52464</c:v>
                </c:pt>
                <c:pt idx="29">
                  <c:v>38450</c:v>
                </c:pt>
                <c:pt idx="30">
                  <c:v>29472</c:v>
                </c:pt>
              </c:numCache>
            </c:numRef>
          </c:val>
          <c:smooth val="0"/>
          <c:extLst>
            <c:ext xmlns:c16="http://schemas.microsoft.com/office/drawing/2014/chart" uri="{C3380CC4-5D6E-409C-BE32-E72D297353CC}">
              <c16:uniqueId val="{00000000-DE6C-4816-9C5F-88EC968BB883}"/>
            </c:ext>
          </c:extLst>
        </c:ser>
        <c:dLbls>
          <c:showLegendKey val="0"/>
          <c:showVal val="0"/>
          <c:showCatName val="0"/>
          <c:showSerName val="0"/>
          <c:showPercent val="0"/>
          <c:showBubbleSize val="0"/>
        </c:dLbls>
        <c:marker val="1"/>
        <c:smooth val="0"/>
        <c:axId val="1513152415"/>
        <c:axId val="1513152895"/>
      </c:lineChart>
      <c:catAx>
        <c:axId val="15131524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152895"/>
        <c:crosses val="autoZero"/>
        <c:auto val="1"/>
        <c:lblAlgn val="ctr"/>
        <c:lblOffset val="100"/>
        <c:noMultiLvlLbl val="0"/>
      </c:catAx>
      <c:valAx>
        <c:axId val="1513152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15241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Dataset.xlsx]Q.2!PivotTable2</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Q.2!$C$4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Q.2!$B$5:$B$10</c:f>
              <c:strCache>
                <c:ptCount val="5"/>
                <c:pt idx="0">
                  <c:v>Diary</c:v>
                </c:pt>
                <c:pt idx="1">
                  <c:v>Office Chair</c:v>
                </c:pt>
                <c:pt idx="2">
                  <c:v>Printer</c:v>
                </c:pt>
                <c:pt idx="3">
                  <c:v>Projector</c:v>
                </c:pt>
                <c:pt idx="4">
                  <c:v>White Board</c:v>
                </c:pt>
              </c:strCache>
            </c:strRef>
          </c:cat>
          <c:val>
            <c:numRef>
              <c:f>Q.2!$C$5:$C$10</c:f>
              <c:numCache>
                <c:formatCode>General</c:formatCode>
                <c:ptCount val="5"/>
                <c:pt idx="0">
                  <c:v>49136</c:v>
                </c:pt>
                <c:pt idx="1">
                  <c:v>610650</c:v>
                </c:pt>
                <c:pt idx="2">
                  <c:v>306080</c:v>
                </c:pt>
                <c:pt idx="3">
                  <c:v>462000</c:v>
                </c:pt>
                <c:pt idx="4">
                  <c:v>161080</c:v>
                </c:pt>
              </c:numCache>
            </c:numRef>
          </c:val>
          <c:extLst>
            <c:ext xmlns:c16="http://schemas.microsoft.com/office/drawing/2014/chart" uri="{C3380CC4-5D6E-409C-BE32-E72D297353CC}">
              <c16:uniqueId val="{00000000-D898-4D46-9B1C-6D4DE2D474C5}"/>
            </c:ext>
          </c:extLst>
        </c:ser>
        <c:dLbls>
          <c:dLblPos val="ctr"/>
          <c:showLegendKey val="0"/>
          <c:showVal val="1"/>
          <c:showCatName val="0"/>
          <c:showSerName val="0"/>
          <c:showPercent val="0"/>
          <c:showBubbleSize val="0"/>
        </c:dLbls>
        <c:gapWidth val="150"/>
        <c:overlap val="100"/>
        <c:axId val="486601407"/>
        <c:axId val="486601887"/>
      </c:barChart>
      <c:catAx>
        <c:axId val="4866014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601887"/>
        <c:crosses val="autoZero"/>
        <c:auto val="1"/>
        <c:lblAlgn val="ctr"/>
        <c:lblOffset val="100"/>
        <c:noMultiLvlLbl val="0"/>
      </c:catAx>
      <c:valAx>
        <c:axId val="48660188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601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Dataset.xlsx]Q.3!PivotTable3</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Q.3!$C$4:$C$5</c:f>
              <c:strCache>
                <c:ptCount val="1"/>
                <c:pt idx="0">
                  <c:v>Diary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Q.3!$B$6:$B$11</c:f>
              <c:strCache>
                <c:ptCount val="5"/>
                <c:pt idx="0">
                  <c:v>Bob</c:v>
                </c:pt>
                <c:pt idx="1">
                  <c:v>John</c:v>
                </c:pt>
                <c:pt idx="2">
                  <c:v>Laura</c:v>
                </c:pt>
                <c:pt idx="3">
                  <c:v>Mark</c:v>
                </c:pt>
                <c:pt idx="4">
                  <c:v>Stacey</c:v>
                </c:pt>
              </c:strCache>
            </c:strRef>
          </c:cat>
          <c:val>
            <c:numRef>
              <c:f>Q.3!$C$6:$C$11</c:f>
              <c:numCache>
                <c:formatCode>General</c:formatCode>
                <c:ptCount val="5"/>
                <c:pt idx="0">
                  <c:v>660</c:v>
                </c:pt>
                <c:pt idx="1">
                  <c:v>870</c:v>
                </c:pt>
                <c:pt idx="2">
                  <c:v>621</c:v>
                </c:pt>
                <c:pt idx="3">
                  <c:v>453</c:v>
                </c:pt>
                <c:pt idx="4">
                  <c:v>467</c:v>
                </c:pt>
              </c:numCache>
            </c:numRef>
          </c:val>
          <c:extLst>
            <c:ext xmlns:c16="http://schemas.microsoft.com/office/drawing/2014/chart" uri="{C3380CC4-5D6E-409C-BE32-E72D297353CC}">
              <c16:uniqueId val="{00000000-6D0E-47EE-9322-7A54BD53E97A}"/>
            </c:ext>
          </c:extLst>
        </c:ser>
        <c:ser>
          <c:idx val="1"/>
          <c:order val="1"/>
          <c:tx>
            <c:strRef>
              <c:f>Q.3!$D$4:$D$5</c:f>
              <c:strCache>
                <c:ptCount val="1"/>
                <c:pt idx="0">
                  <c:v>Office Chair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Q.3!$B$6:$B$11</c:f>
              <c:strCache>
                <c:ptCount val="5"/>
                <c:pt idx="0">
                  <c:v>Bob</c:v>
                </c:pt>
                <c:pt idx="1">
                  <c:v>John</c:v>
                </c:pt>
                <c:pt idx="2">
                  <c:v>Laura</c:v>
                </c:pt>
                <c:pt idx="3">
                  <c:v>Mark</c:v>
                </c:pt>
                <c:pt idx="4">
                  <c:v>Stacey</c:v>
                </c:pt>
              </c:strCache>
            </c:strRef>
          </c:cat>
          <c:val>
            <c:numRef>
              <c:f>Q.3!$D$6:$D$11</c:f>
              <c:numCache>
                <c:formatCode>General</c:formatCode>
                <c:ptCount val="5"/>
                <c:pt idx="0">
                  <c:v>513</c:v>
                </c:pt>
                <c:pt idx="1">
                  <c:v>403</c:v>
                </c:pt>
                <c:pt idx="2">
                  <c:v>603</c:v>
                </c:pt>
                <c:pt idx="3">
                  <c:v>549</c:v>
                </c:pt>
                <c:pt idx="4">
                  <c:v>587</c:v>
                </c:pt>
              </c:numCache>
            </c:numRef>
          </c:val>
          <c:extLst>
            <c:ext xmlns:c16="http://schemas.microsoft.com/office/drawing/2014/chart" uri="{C3380CC4-5D6E-409C-BE32-E72D297353CC}">
              <c16:uniqueId val="{00000001-6D0E-47EE-9322-7A54BD53E97A}"/>
            </c:ext>
          </c:extLst>
        </c:ser>
        <c:ser>
          <c:idx val="2"/>
          <c:order val="2"/>
          <c:tx>
            <c:strRef>
              <c:f>Q.3!$E$4:$E$5</c:f>
              <c:strCache>
                <c:ptCount val="1"/>
                <c:pt idx="0">
                  <c:v>Printer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Q.3!$B$6:$B$11</c:f>
              <c:strCache>
                <c:ptCount val="5"/>
                <c:pt idx="0">
                  <c:v>Bob</c:v>
                </c:pt>
                <c:pt idx="1">
                  <c:v>John</c:v>
                </c:pt>
                <c:pt idx="2">
                  <c:v>Laura</c:v>
                </c:pt>
                <c:pt idx="3">
                  <c:v>Mark</c:v>
                </c:pt>
                <c:pt idx="4">
                  <c:v>Stacey</c:v>
                </c:pt>
              </c:strCache>
            </c:strRef>
          </c:cat>
          <c:val>
            <c:numRef>
              <c:f>Q.3!$E$6:$E$11</c:f>
              <c:numCache>
                <c:formatCode>General</c:formatCode>
                <c:ptCount val="5"/>
                <c:pt idx="0">
                  <c:v>813</c:v>
                </c:pt>
                <c:pt idx="1">
                  <c:v>738</c:v>
                </c:pt>
                <c:pt idx="2">
                  <c:v>571</c:v>
                </c:pt>
                <c:pt idx="3">
                  <c:v>649</c:v>
                </c:pt>
                <c:pt idx="4">
                  <c:v>1055</c:v>
                </c:pt>
              </c:numCache>
            </c:numRef>
          </c:val>
          <c:extLst>
            <c:ext xmlns:c16="http://schemas.microsoft.com/office/drawing/2014/chart" uri="{C3380CC4-5D6E-409C-BE32-E72D297353CC}">
              <c16:uniqueId val="{00000002-6D0E-47EE-9322-7A54BD53E97A}"/>
            </c:ext>
          </c:extLst>
        </c:ser>
        <c:ser>
          <c:idx val="3"/>
          <c:order val="3"/>
          <c:tx>
            <c:strRef>
              <c:f>Q.3!$F$4:$F$5</c:f>
              <c:strCache>
                <c:ptCount val="1"/>
                <c:pt idx="0">
                  <c:v>Projector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Q.3!$B$6:$B$11</c:f>
              <c:strCache>
                <c:ptCount val="5"/>
                <c:pt idx="0">
                  <c:v>Bob</c:v>
                </c:pt>
                <c:pt idx="1">
                  <c:v>John</c:v>
                </c:pt>
                <c:pt idx="2">
                  <c:v>Laura</c:v>
                </c:pt>
                <c:pt idx="3">
                  <c:v>Mark</c:v>
                </c:pt>
                <c:pt idx="4">
                  <c:v>Stacey</c:v>
                </c:pt>
              </c:strCache>
            </c:strRef>
          </c:cat>
          <c:val>
            <c:numRef>
              <c:f>Q.3!$F$6:$F$11</c:f>
              <c:numCache>
                <c:formatCode>General</c:formatCode>
                <c:ptCount val="5"/>
                <c:pt idx="0">
                  <c:v>442</c:v>
                </c:pt>
                <c:pt idx="1">
                  <c:v>838</c:v>
                </c:pt>
                <c:pt idx="2">
                  <c:v>621</c:v>
                </c:pt>
                <c:pt idx="3">
                  <c:v>743</c:v>
                </c:pt>
                <c:pt idx="4">
                  <c:v>436</c:v>
                </c:pt>
              </c:numCache>
            </c:numRef>
          </c:val>
          <c:extLst>
            <c:ext xmlns:c16="http://schemas.microsoft.com/office/drawing/2014/chart" uri="{C3380CC4-5D6E-409C-BE32-E72D297353CC}">
              <c16:uniqueId val="{00000003-6D0E-47EE-9322-7A54BD53E97A}"/>
            </c:ext>
          </c:extLst>
        </c:ser>
        <c:ser>
          <c:idx val="4"/>
          <c:order val="4"/>
          <c:tx>
            <c:strRef>
              <c:f>Q.3!$G$4:$G$5</c:f>
              <c:strCache>
                <c:ptCount val="1"/>
                <c:pt idx="0">
                  <c:v>White Board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Q.3!$B$6:$B$11</c:f>
              <c:strCache>
                <c:ptCount val="5"/>
                <c:pt idx="0">
                  <c:v>Bob</c:v>
                </c:pt>
                <c:pt idx="1">
                  <c:v>John</c:v>
                </c:pt>
                <c:pt idx="2">
                  <c:v>Laura</c:v>
                </c:pt>
                <c:pt idx="3">
                  <c:v>Mark</c:v>
                </c:pt>
                <c:pt idx="4">
                  <c:v>Stacey</c:v>
                </c:pt>
              </c:strCache>
            </c:strRef>
          </c:cat>
          <c:val>
            <c:numRef>
              <c:f>Q.3!$G$6:$G$11</c:f>
              <c:numCache>
                <c:formatCode>General</c:formatCode>
                <c:ptCount val="5"/>
                <c:pt idx="0">
                  <c:v>1166</c:v>
                </c:pt>
                <c:pt idx="1">
                  <c:v>754</c:v>
                </c:pt>
                <c:pt idx="2">
                  <c:v>505</c:v>
                </c:pt>
                <c:pt idx="3">
                  <c:v>658</c:v>
                </c:pt>
                <c:pt idx="4">
                  <c:v>944</c:v>
                </c:pt>
              </c:numCache>
            </c:numRef>
          </c:val>
          <c:extLst>
            <c:ext xmlns:c16="http://schemas.microsoft.com/office/drawing/2014/chart" uri="{C3380CC4-5D6E-409C-BE32-E72D297353CC}">
              <c16:uniqueId val="{00000004-6D0E-47EE-9322-7A54BD53E97A}"/>
            </c:ext>
          </c:extLst>
        </c:ser>
        <c:dLbls>
          <c:showLegendKey val="0"/>
          <c:showVal val="1"/>
          <c:showCatName val="0"/>
          <c:showSerName val="0"/>
          <c:showPercent val="0"/>
          <c:showBubbleSize val="0"/>
        </c:dLbls>
        <c:gapWidth val="150"/>
        <c:overlap val="100"/>
        <c:axId val="193419023"/>
        <c:axId val="193420463"/>
      </c:barChart>
      <c:catAx>
        <c:axId val="19341902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20463"/>
        <c:crosses val="autoZero"/>
        <c:auto val="1"/>
        <c:lblAlgn val="ctr"/>
        <c:lblOffset val="100"/>
        <c:noMultiLvlLbl val="0"/>
      </c:catAx>
      <c:valAx>
        <c:axId val="193420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19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Dataset.xlsx]Q.4!PivotTable4</c:name>
    <c:fmtId val="0"/>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Q.4!$C$4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Q.4!$B$5:$B$10</c:f>
              <c:strCache>
                <c:ptCount val="5"/>
                <c:pt idx="0">
                  <c:v>Diary</c:v>
                </c:pt>
                <c:pt idx="1">
                  <c:v>Office Chair</c:v>
                </c:pt>
                <c:pt idx="2">
                  <c:v>Printer</c:v>
                </c:pt>
                <c:pt idx="3">
                  <c:v>Projector</c:v>
                </c:pt>
                <c:pt idx="4">
                  <c:v>White Board</c:v>
                </c:pt>
              </c:strCache>
            </c:strRef>
          </c:cat>
          <c:val>
            <c:numRef>
              <c:f>Q.4!$C$5:$C$10</c:f>
              <c:numCache>
                <c:formatCode>General</c:formatCode>
                <c:ptCount val="5"/>
                <c:pt idx="0">
                  <c:v>3071</c:v>
                </c:pt>
                <c:pt idx="1">
                  <c:v>2655</c:v>
                </c:pt>
                <c:pt idx="2">
                  <c:v>3826</c:v>
                </c:pt>
                <c:pt idx="3">
                  <c:v>3080</c:v>
                </c:pt>
                <c:pt idx="4">
                  <c:v>4027</c:v>
                </c:pt>
              </c:numCache>
            </c:numRef>
          </c:val>
          <c:extLst>
            <c:ext xmlns:c16="http://schemas.microsoft.com/office/drawing/2014/chart" uri="{C3380CC4-5D6E-409C-BE32-E72D297353CC}">
              <c16:uniqueId val="{00000002-65FE-4745-B4BD-72594740B55B}"/>
            </c:ext>
          </c:extLst>
        </c:ser>
        <c:dLbls>
          <c:dLblPos val="ctr"/>
          <c:showLegendKey val="0"/>
          <c:showVal val="1"/>
          <c:showCatName val="0"/>
          <c:showSerName val="0"/>
          <c:showPercent val="0"/>
          <c:showBubbleSize val="0"/>
        </c:dLbls>
        <c:gapWidth val="150"/>
        <c:overlap val="100"/>
        <c:axId val="1601257695"/>
        <c:axId val="1601259135"/>
      </c:barChart>
      <c:catAx>
        <c:axId val="160125769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01259135"/>
        <c:crosses val="autoZero"/>
        <c:auto val="1"/>
        <c:lblAlgn val="ctr"/>
        <c:lblOffset val="100"/>
        <c:noMultiLvlLbl val="0"/>
      </c:catAx>
      <c:valAx>
        <c:axId val="1601259135"/>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601257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Dataset.xlsx]Q.5!PivotTable6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358705161854762E-2"/>
          <c:y val="0.15638670166229221"/>
          <c:w val="0.75303018372703412"/>
          <c:h val="0.65853091280256637"/>
        </c:manualLayout>
      </c:layout>
      <c:barChart>
        <c:barDir val="col"/>
        <c:grouping val="clustered"/>
        <c:varyColors val="0"/>
        <c:ser>
          <c:idx val="0"/>
          <c:order val="0"/>
          <c:tx>
            <c:strRef>
              <c:f>Q.5!$C$4:$C$5</c:f>
              <c:strCache>
                <c:ptCount val="1"/>
                <c:pt idx="0">
                  <c:v>Bob</c:v>
                </c:pt>
              </c:strCache>
            </c:strRef>
          </c:tx>
          <c:spPr>
            <a:solidFill>
              <a:schemeClr val="accent1"/>
            </a:solidFill>
            <a:ln>
              <a:noFill/>
            </a:ln>
            <a:effectLst/>
          </c:spPr>
          <c:invertIfNegative val="0"/>
          <c:cat>
            <c:strRef>
              <c:f>Q.5!$B$6:$B$11</c:f>
              <c:strCache>
                <c:ptCount val="5"/>
                <c:pt idx="0">
                  <c:v>Diary</c:v>
                </c:pt>
                <c:pt idx="1">
                  <c:v>Office Chair</c:v>
                </c:pt>
                <c:pt idx="2">
                  <c:v>Printer</c:v>
                </c:pt>
                <c:pt idx="3">
                  <c:v>Projector</c:v>
                </c:pt>
                <c:pt idx="4">
                  <c:v>White Board</c:v>
                </c:pt>
              </c:strCache>
            </c:strRef>
          </c:cat>
          <c:val>
            <c:numRef>
              <c:f>Q.5!$C$6:$C$11</c:f>
              <c:numCache>
                <c:formatCode>General</c:formatCode>
                <c:ptCount val="5"/>
                <c:pt idx="0">
                  <c:v>2.7800000000000002</c:v>
                </c:pt>
                <c:pt idx="1">
                  <c:v>3.3600000000000003</c:v>
                </c:pt>
                <c:pt idx="2">
                  <c:v>3.989999999999998</c:v>
                </c:pt>
                <c:pt idx="3">
                  <c:v>2.2400000000000007</c:v>
                </c:pt>
                <c:pt idx="4">
                  <c:v>5.0599999999999969</c:v>
                </c:pt>
              </c:numCache>
            </c:numRef>
          </c:val>
          <c:extLst>
            <c:ext xmlns:c16="http://schemas.microsoft.com/office/drawing/2014/chart" uri="{C3380CC4-5D6E-409C-BE32-E72D297353CC}">
              <c16:uniqueId val="{00000000-F6BE-45B9-9081-D1421F958F25}"/>
            </c:ext>
          </c:extLst>
        </c:ser>
        <c:ser>
          <c:idx val="1"/>
          <c:order val="1"/>
          <c:tx>
            <c:strRef>
              <c:f>Q.5!$D$4:$D$5</c:f>
              <c:strCache>
                <c:ptCount val="1"/>
                <c:pt idx="0">
                  <c:v>John</c:v>
                </c:pt>
              </c:strCache>
            </c:strRef>
          </c:tx>
          <c:spPr>
            <a:solidFill>
              <a:schemeClr val="accent2"/>
            </a:solidFill>
            <a:ln>
              <a:noFill/>
            </a:ln>
            <a:effectLst/>
          </c:spPr>
          <c:invertIfNegative val="0"/>
          <c:cat>
            <c:strRef>
              <c:f>Q.5!$B$6:$B$11</c:f>
              <c:strCache>
                <c:ptCount val="5"/>
                <c:pt idx="0">
                  <c:v>Diary</c:v>
                </c:pt>
                <c:pt idx="1">
                  <c:v>Office Chair</c:v>
                </c:pt>
                <c:pt idx="2">
                  <c:v>Printer</c:v>
                </c:pt>
                <c:pt idx="3">
                  <c:v>Projector</c:v>
                </c:pt>
                <c:pt idx="4">
                  <c:v>White Board</c:v>
                </c:pt>
              </c:strCache>
            </c:strRef>
          </c:cat>
          <c:val>
            <c:numRef>
              <c:f>Q.5!$D$6:$D$11</c:f>
              <c:numCache>
                <c:formatCode>General</c:formatCode>
                <c:ptCount val="5"/>
                <c:pt idx="0">
                  <c:v>4.4799999999999969</c:v>
                </c:pt>
                <c:pt idx="1">
                  <c:v>2.6000000000000005</c:v>
                </c:pt>
                <c:pt idx="2">
                  <c:v>2.7499999999999996</c:v>
                </c:pt>
                <c:pt idx="3">
                  <c:v>4.0799999999999983</c:v>
                </c:pt>
                <c:pt idx="4">
                  <c:v>3.29</c:v>
                </c:pt>
              </c:numCache>
            </c:numRef>
          </c:val>
          <c:extLst>
            <c:ext xmlns:c16="http://schemas.microsoft.com/office/drawing/2014/chart" uri="{C3380CC4-5D6E-409C-BE32-E72D297353CC}">
              <c16:uniqueId val="{00000001-F6BE-45B9-9081-D1421F958F25}"/>
            </c:ext>
          </c:extLst>
        </c:ser>
        <c:ser>
          <c:idx val="2"/>
          <c:order val="2"/>
          <c:tx>
            <c:strRef>
              <c:f>Q.5!$E$4:$E$5</c:f>
              <c:strCache>
                <c:ptCount val="1"/>
                <c:pt idx="0">
                  <c:v>Laura</c:v>
                </c:pt>
              </c:strCache>
            </c:strRef>
          </c:tx>
          <c:spPr>
            <a:solidFill>
              <a:schemeClr val="accent3"/>
            </a:solidFill>
            <a:ln>
              <a:noFill/>
            </a:ln>
            <a:effectLst/>
          </c:spPr>
          <c:invertIfNegative val="0"/>
          <c:cat>
            <c:strRef>
              <c:f>Q.5!$B$6:$B$11</c:f>
              <c:strCache>
                <c:ptCount val="5"/>
                <c:pt idx="0">
                  <c:v>Diary</c:v>
                </c:pt>
                <c:pt idx="1">
                  <c:v>Office Chair</c:v>
                </c:pt>
                <c:pt idx="2">
                  <c:v>Printer</c:v>
                </c:pt>
                <c:pt idx="3">
                  <c:v>Projector</c:v>
                </c:pt>
                <c:pt idx="4">
                  <c:v>White Board</c:v>
                </c:pt>
              </c:strCache>
            </c:strRef>
          </c:cat>
          <c:val>
            <c:numRef>
              <c:f>Q.5!$E$6:$E$11</c:f>
              <c:numCache>
                <c:formatCode>General</c:formatCode>
                <c:ptCount val="5"/>
                <c:pt idx="0">
                  <c:v>3.3699999999999992</c:v>
                </c:pt>
                <c:pt idx="1">
                  <c:v>2.9699999999999998</c:v>
                </c:pt>
                <c:pt idx="2">
                  <c:v>2.9699999999999998</c:v>
                </c:pt>
                <c:pt idx="3">
                  <c:v>2.5100000000000007</c:v>
                </c:pt>
                <c:pt idx="4">
                  <c:v>2.5600000000000005</c:v>
                </c:pt>
              </c:numCache>
            </c:numRef>
          </c:val>
          <c:extLst>
            <c:ext xmlns:c16="http://schemas.microsoft.com/office/drawing/2014/chart" uri="{C3380CC4-5D6E-409C-BE32-E72D297353CC}">
              <c16:uniqueId val="{00000002-F6BE-45B9-9081-D1421F958F25}"/>
            </c:ext>
          </c:extLst>
        </c:ser>
        <c:ser>
          <c:idx val="3"/>
          <c:order val="3"/>
          <c:tx>
            <c:strRef>
              <c:f>Q.5!$F$4:$F$5</c:f>
              <c:strCache>
                <c:ptCount val="1"/>
                <c:pt idx="0">
                  <c:v>Mark</c:v>
                </c:pt>
              </c:strCache>
            </c:strRef>
          </c:tx>
          <c:spPr>
            <a:solidFill>
              <a:schemeClr val="accent4"/>
            </a:solidFill>
            <a:ln>
              <a:noFill/>
            </a:ln>
            <a:effectLst/>
          </c:spPr>
          <c:invertIfNegative val="0"/>
          <c:cat>
            <c:strRef>
              <c:f>Q.5!$B$6:$B$11</c:f>
              <c:strCache>
                <c:ptCount val="5"/>
                <c:pt idx="0">
                  <c:v>Diary</c:v>
                </c:pt>
                <c:pt idx="1">
                  <c:v>Office Chair</c:v>
                </c:pt>
                <c:pt idx="2">
                  <c:v>Printer</c:v>
                </c:pt>
                <c:pt idx="3">
                  <c:v>Projector</c:v>
                </c:pt>
                <c:pt idx="4">
                  <c:v>White Board</c:v>
                </c:pt>
              </c:strCache>
            </c:strRef>
          </c:cat>
          <c:val>
            <c:numRef>
              <c:f>Q.5!$F$6:$F$11</c:f>
              <c:numCache>
                <c:formatCode>General</c:formatCode>
                <c:ptCount val="5"/>
                <c:pt idx="0">
                  <c:v>2.0100000000000007</c:v>
                </c:pt>
                <c:pt idx="1">
                  <c:v>2.9099999999999997</c:v>
                </c:pt>
                <c:pt idx="2">
                  <c:v>3.8299999999999992</c:v>
                </c:pt>
                <c:pt idx="3">
                  <c:v>2.84</c:v>
                </c:pt>
                <c:pt idx="4">
                  <c:v>3.3600000000000003</c:v>
                </c:pt>
              </c:numCache>
            </c:numRef>
          </c:val>
          <c:extLst>
            <c:ext xmlns:c16="http://schemas.microsoft.com/office/drawing/2014/chart" uri="{C3380CC4-5D6E-409C-BE32-E72D297353CC}">
              <c16:uniqueId val="{00000003-F6BE-45B9-9081-D1421F958F25}"/>
            </c:ext>
          </c:extLst>
        </c:ser>
        <c:ser>
          <c:idx val="4"/>
          <c:order val="4"/>
          <c:tx>
            <c:strRef>
              <c:f>Q.5!$G$4:$G$5</c:f>
              <c:strCache>
                <c:ptCount val="1"/>
                <c:pt idx="0">
                  <c:v>Stacey</c:v>
                </c:pt>
              </c:strCache>
            </c:strRef>
          </c:tx>
          <c:spPr>
            <a:solidFill>
              <a:schemeClr val="accent5"/>
            </a:solidFill>
            <a:ln>
              <a:noFill/>
            </a:ln>
            <a:effectLst/>
          </c:spPr>
          <c:invertIfNegative val="0"/>
          <c:cat>
            <c:strRef>
              <c:f>Q.5!$B$6:$B$11</c:f>
              <c:strCache>
                <c:ptCount val="5"/>
                <c:pt idx="0">
                  <c:v>Diary</c:v>
                </c:pt>
                <c:pt idx="1">
                  <c:v>Office Chair</c:v>
                </c:pt>
                <c:pt idx="2">
                  <c:v>Printer</c:v>
                </c:pt>
                <c:pt idx="3">
                  <c:v>Projector</c:v>
                </c:pt>
                <c:pt idx="4">
                  <c:v>White Board</c:v>
                </c:pt>
              </c:strCache>
            </c:strRef>
          </c:cat>
          <c:val>
            <c:numRef>
              <c:f>Q.5!$G$6:$G$11</c:f>
              <c:numCache>
                <c:formatCode>General</c:formatCode>
                <c:ptCount val="5"/>
                <c:pt idx="0">
                  <c:v>2.2500000000000004</c:v>
                </c:pt>
                <c:pt idx="1">
                  <c:v>3.28</c:v>
                </c:pt>
                <c:pt idx="2">
                  <c:v>4.4199999999999982</c:v>
                </c:pt>
                <c:pt idx="3">
                  <c:v>2.2000000000000006</c:v>
                </c:pt>
                <c:pt idx="4">
                  <c:v>3.8999999999999981</c:v>
                </c:pt>
              </c:numCache>
            </c:numRef>
          </c:val>
          <c:extLst>
            <c:ext xmlns:c16="http://schemas.microsoft.com/office/drawing/2014/chart" uri="{C3380CC4-5D6E-409C-BE32-E72D297353CC}">
              <c16:uniqueId val="{00000004-F6BE-45B9-9081-D1421F958F25}"/>
            </c:ext>
          </c:extLst>
        </c:ser>
        <c:dLbls>
          <c:showLegendKey val="0"/>
          <c:showVal val="0"/>
          <c:showCatName val="0"/>
          <c:showSerName val="0"/>
          <c:showPercent val="0"/>
          <c:showBubbleSize val="0"/>
        </c:dLbls>
        <c:gapWidth val="219"/>
        <c:overlap val="-27"/>
        <c:axId val="270324079"/>
        <c:axId val="270325039"/>
      </c:barChart>
      <c:catAx>
        <c:axId val="270324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25039"/>
        <c:crosses val="autoZero"/>
        <c:auto val="1"/>
        <c:lblAlgn val="ctr"/>
        <c:lblOffset val="100"/>
        <c:noMultiLvlLbl val="0"/>
      </c:catAx>
      <c:valAx>
        <c:axId val="270325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324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Dataset.xlsx]Q.6!PivotTable7</c:name>
    <c:fmtId val="6"/>
  </c:pivotSource>
  <c:chart>
    <c:autoTitleDeleted val="1"/>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s>
    <c:plotArea>
      <c:layout/>
      <c:pieChart>
        <c:varyColors val="1"/>
        <c:ser>
          <c:idx val="0"/>
          <c:order val="0"/>
          <c:tx>
            <c:strRef>
              <c:f>Q.6!$C$4:$C$5</c:f>
              <c:strCache>
                <c:ptCount val="1"/>
                <c:pt idx="0">
                  <c:v>Bihar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10B-4661-9D40-37B4A75AB3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10B-4661-9D40-37B4A75AB3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10B-4661-9D40-37B4A75AB3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10B-4661-9D40-37B4A75AB3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10B-4661-9D40-37B4A75AB3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Q.6!$B$6:$B$11</c:f>
              <c:strCache>
                <c:ptCount val="5"/>
                <c:pt idx="0">
                  <c:v>Bob</c:v>
                </c:pt>
                <c:pt idx="1">
                  <c:v>John</c:v>
                </c:pt>
                <c:pt idx="2">
                  <c:v>Laura</c:v>
                </c:pt>
                <c:pt idx="3">
                  <c:v>Mark</c:v>
                </c:pt>
                <c:pt idx="4">
                  <c:v>Stacey</c:v>
                </c:pt>
              </c:strCache>
            </c:strRef>
          </c:cat>
          <c:val>
            <c:numRef>
              <c:f>Q.6!$C$6:$C$11</c:f>
              <c:numCache>
                <c:formatCode>General</c:formatCode>
                <c:ptCount val="5"/>
                <c:pt idx="0">
                  <c:v>18310</c:v>
                </c:pt>
                <c:pt idx="1">
                  <c:v>43834</c:v>
                </c:pt>
                <c:pt idx="2">
                  <c:v>14140</c:v>
                </c:pt>
                <c:pt idx="3">
                  <c:v>22968</c:v>
                </c:pt>
                <c:pt idx="4">
                  <c:v>21156</c:v>
                </c:pt>
              </c:numCache>
            </c:numRef>
          </c:val>
          <c:extLst>
            <c:ext xmlns:c16="http://schemas.microsoft.com/office/drawing/2014/chart" uri="{C3380CC4-5D6E-409C-BE32-E72D297353CC}">
              <c16:uniqueId val="{00000000-248B-493E-BC3B-6B5328B7E70E}"/>
            </c:ext>
          </c:extLst>
        </c:ser>
        <c:ser>
          <c:idx val="1"/>
          <c:order val="1"/>
          <c:tx>
            <c:strRef>
              <c:f>Q.6!$D$4:$D$5</c:f>
              <c:strCache>
                <c:ptCount val="1"/>
                <c:pt idx="0">
                  <c:v>Delhi</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B-E10B-4661-9D40-37B4A75AB3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D-E10B-4661-9D40-37B4A75AB3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F-E10B-4661-9D40-37B4A75AB3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1-E10B-4661-9D40-37B4A75AB3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3-E10B-4661-9D40-37B4A75AB3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Q.6!$B$6:$B$11</c:f>
              <c:strCache>
                <c:ptCount val="5"/>
                <c:pt idx="0">
                  <c:v>Bob</c:v>
                </c:pt>
                <c:pt idx="1">
                  <c:v>John</c:v>
                </c:pt>
                <c:pt idx="2">
                  <c:v>Laura</c:v>
                </c:pt>
                <c:pt idx="3">
                  <c:v>Mark</c:v>
                </c:pt>
                <c:pt idx="4">
                  <c:v>Stacey</c:v>
                </c:pt>
              </c:strCache>
            </c:strRef>
          </c:cat>
          <c:val>
            <c:numRef>
              <c:f>Q.6!$D$6:$D$11</c:f>
              <c:numCache>
                <c:formatCode>General</c:formatCode>
                <c:ptCount val="5"/>
                <c:pt idx="0">
                  <c:v>16692</c:v>
                </c:pt>
                <c:pt idx="1">
                  <c:v>30494</c:v>
                </c:pt>
                <c:pt idx="2">
                  <c:v>32050</c:v>
                </c:pt>
                <c:pt idx="3">
                  <c:v>31360</c:v>
                </c:pt>
                <c:pt idx="4">
                  <c:v>17916</c:v>
                </c:pt>
              </c:numCache>
            </c:numRef>
          </c:val>
          <c:extLst>
            <c:ext xmlns:c16="http://schemas.microsoft.com/office/drawing/2014/chart" uri="{C3380CC4-5D6E-409C-BE32-E72D297353CC}">
              <c16:uniqueId val="{00000002-248B-493E-BC3B-6B5328B7E70E}"/>
            </c:ext>
          </c:extLst>
        </c:ser>
        <c:ser>
          <c:idx val="2"/>
          <c:order val="2"/>
          <c:tx>
            <c:strRef>
              <c:f>Q.6!$E$4:$E$5</c:f>
              <c:strCache>
                <c:ptCount val="1"/>
                <c:pt idx="0">
                  <c:v>Goa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E10B-4661-9D40-37B4A75AB3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E10B-4661-9D40-37B4A75AB3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E10B-4661-9D40-37B4A75AB3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E10B-4661-9D40-37B4A75AB3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D-E10B-4661-9D40-37B4A75AB3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Q.6!$B$6:$B$11</c:f>
              <c:strCache>
                <c:ptCount val="5"/>
                <c:pt idx="0">
                  <c:v>Bob</c:v>
                </c:pt>
                <c:pt idx="1">
                  <c:v>John</c:v>
                </c:pt>
                <c:pt idx="2">
                  <c:v>Laura</c:v>
                </c:pt>
                <c:pt idx="3">
                  <c:v>Mark</c:v>
                </c:pt>
                <c:pt idx="4">
                  <c:v>Stacey</c:v>
                </c:pt>
              </c:strCache>
            </c:strRef>
          </c:cat>
          <c:val>
            <c:numRef>
              <c:f>Q.6!$E$6:$E$11</c:f>
              <c:numCache>
                <c:formatCode>General</c:formatCode>
                <c:ptCount val="5"/>
                <c:pt idx="0">
                  <c:v>29378</c:v>
                </c:pt>
                <c:pt idx="1">
                  <c:v>24230</c:v>
                </c:pt>
                <c:pt idx="2">
                  <c:v>23870</c:v>
                </c:pt>
                <c:pt idx="3">
                  <c:v>40140</c:v>
                </c:pt>
                <c:pt idx="4">
                  <c:v>39402</c:v>
                </c:pt>
              </c:numCache>
            </c:numRef>
          </c:val>
          <c:extLst>
            <c:ext xmlns:c16="http://schemas.microsoft.com/office/drawing/2014/chart" uri="{C3380CC4-5D6E-409C-BE32-E72D297353CC}">
              <c16:uniqueId val="{00000003-248B-493E-BC3B-6B5328B7E70E}"/>
            </c:ext>
          </c:extLst>
        </c:ser>
        <c:ser>
          <c:idx val="3"/>
          <c:order val="3"/>
          <c:tx>
            <c:strRef>
              <c:f>Q.6!$F$4:$F$5</c:f>
              <c:strCache>
                <c:ptCount val="1"/>
                <c:pt idx="0">
                  <c:v>Gujarat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F-E10B-4661-9D40-37B4A75AB3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E10B-4661-9D40-37B4A75AB3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E10B-4661-9D40-37B4A75AB3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E10B-4661-9D40-37B4A75AB3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E10B-4661-9D40-37B4A75AB3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Q.6!$B$6:$B$11</c:f>
              <c:strCache>
                <c:ptCount val="5"/>
                <c:pt idx="0">
                  <c:v>Bob</c:v>
                </c:pt>
                <c:pt idx="1">
                  <c:v>John</c:v>
                </c:pt>
                <c:pt idx="2">
                  <c:v>Laura</c:v>
                </c:pt>
                <c:pt idx="3">
                  <c:v>Mark</c:v>
                </c:pt>
                <c:pt idx="4">
                  <c:v>Stacey</c:v>
                </c:pt>
              </c:strCache>
            </c:strRef>
          </c:cat>
          <c:val>
            <c:numRef>
              <c:f>Q.6!$F$6:$F$11</c:f>
              <c:numCache>
                <c:formatCode>General</c:formatCode>
                <c:ptCount val="5"/>
                <c:pt idx="0">
                  <c:v>49462</c:v>
                </c:pt>
                <c:pt idx="1">
                  <c:v>31760</c:v>
                </c:pt>
                <c:pt idx="2">
                  <c:v>45060</c:v>
                </c:pt>
                <c:pt idx="3">
                  <c:v>33268</c:v>
                </c:pt>
                <c:pt idx="4">
                  <c:v>38434</c:v>
                </c:pt>
              </c:numCache>
            </c:numRef>
          </c:val>
          <c:extLst>
            <c:ext xmlns:c16="http://schemas.microsoft.com/office/drawing/2014/chart" uri="{C3380CC4-5D6E-409C-BE32-E72D297353CC}">
              <c16:uniqueId val="{00000004-248B-493E-BC3B-6B5328B7E70E}"/>
            </c:ext>
          </c:extLst>
        </c:ser>
        <c:ser>
          <c:idx val="4"/>
          <c:order val="4"/>
          <c:tx>
            <c:strRef>
              <c:f>Q.6!$G$4:$G$5</c:f>
              <c:strCache>
                <c:ptCount val="1"/>
                <c:pt idx="0">
                  <c:v>Haryana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9-E10B-4661-9D40-37B4A75AB3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B-E10B-4661-9D40-37B4A75AB3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D-E10B-4661-9D40-37B4A75AB3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F-E10B-4661-9D40-37B4A75AB3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1-E10B-4661-9D40-37B4A75AB3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Q.6!$B$6:$B$11</c:f>
              <c:strCache>
                <c:ptCount val="5"/>
                <c:pt idx="0">
                  <c:v>Bob</c:v>
                </c:pt>
                <c:pt idx="1">
                  <c:v>John</c:v>
                </c:pt>
                <c:pt idx="2">
                  <c:v>Laura</c:v>
                </c:pt>
                <c:pt idx="3">
                  <c:v>Mark</c:v>
                </c:pt>
                <c:pt idx="4">
                  <c:v>Stacey</c:v>
                </c:pt>
              </c:strCache>
            </c:strRef>
          </c:cat>
          <c:val>
            <c:numRef>
              <c:f>Q.6!$G$6:$G$11</c:f>
              <c:numCache>
                <c:formatCode>General</c:formatCode>
                <c:ptCount val="5"/>
                <c:pt idx="0">
                  <c:v>25234</c:v>
                </c:pt>
                <c:pt idx="1">
                  <c:v>24090</c:v>
                </c:pt>
                <c:pt idx="2">
                  <c:v>13570</c:v>
                </c:pt>
                <c:pt idx="3">
                  <c:v>13708</c:v>
                </c:pt>
                <c:pt idx="4">
                  <c:v>18172</c:v>
                </c:pt>
              </c:numCache>
            </c:numRef>
          </c:val>
          <c:extLst>
            <c:ext xmlns:c16="http://schemas.microsoft.com/office/drawing/2014/chart" uri="{C3380CC4-5D6E-409C-BE32-E72D297353CC}">
              <c16:uniqueId val="{00000005-248B-493E-BC3B-6B5328B7E70E}"/>
            </c:ext>
          </c:extLst>
        </c:ser>
        <c:ser>
          <c:idx val="5"/>
          <c:order val="5"/>
          <c:tx>
            <c:strRef>
              <c:f>Q.6!$H$4:$H$5</c:f>
              <c:strCache>
                <c:ptCount val="1"/>
                <c:pt idx="0">
                  <c:v>Jharkhand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3-E10B-4661-9D40-37B4A75AB3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5-E10B-4661-9D40-37B4A75AB3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7-E10B-4661-9D40-37B4A75AB3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9-E10B-4661-9D40-37B4A75AB3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B-E10B-4661-9D40-37B4A75AB3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Q.6!$B$6:$B$11</c:f>
              <c:strCache>
                <c:ptCount val="5"/>
                <c:pt idx="0">
                  <c:v>Bob</c:v>
                </c:pt>
                <c:pt idx="1">
                  <c:v>John</c:v>
                </c:pt>
                <c:pt idx="2">
                  <c:v>Laura</c:v>
                </c:pt>
                <c:pt idx="3">
                  <c:v>Mark</c:v>
                </c:pt>
                <c:pt idx="4">
                  <c:v>Stacey</c:v>
                </c:pt>
              </c:strCache>
            </c:strRef>
          </c:cat>
          <c:val>
            <c:numRef>
              <c:f>Q.6!$H$6:$H$11</c:f>
              <c:numCache>
                <c:formatCode>General</c:formatCode>
                <c:ptCount val="5"/>
                <c:pt idx="0">
                  <c:v>23932</c:v>
                </c:pt>
                <c:pt idx="1">
                  <c:v>19064</c:v>
                </c:pt>
                <c:pt idx="2">
                  <c:v>28312</c:v>
                </c:pt>
                <c:pt idx="3">
                  <c:v>28822</c:v>
                </c:pt>
                <c:pt idx="4">
                  <c:v>30360</c:v>
                </c:pt>
              </c:numCache>
            </c:numRef>
          </c:val>
          <c:extLst>
            <c:ext xmlns:c16="http://schemas.microsoft.com/office/drawing/2014/chart" uri="{C3380CC4-5D6E-409C-BE32-E72D297353CC}">
              <c16:uniqueId val="{00000006-248B-493E-BC3B-6B5328B7E70E}"/>
            </c:ext>
          </c:extLst>
        </c:ser>
        <c:ser>
          <c:idx val="6"/>
          <c:order val="6"/>
          <c:tx>
            <c:strRef>
              <c:f>Q.6!$I$4:$I$5</c:f>
              <c:strCache>
                <c:ptCount val="1"/>
                <c:pt idx="0">
                  <c:v>Karnataka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3D-E10B-4661-9D40-37B4A75AB3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F-E10B-4661-9D40-37B4A75AB3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1-E10B-4661-9D40-37B4A75AB3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3-E10B-4661-9D40-37B4A75AB3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5-E10B-4661-9D40-37B4A75AB3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Q.6!$B$6:$B$11</c:f>
              <c:strCache>
                <c:ptCount val="5"/>
                <c:pt idx="0">
                  <c:v>Bob</c:v>
                </c:pt>
                <c:pt idx="1">
                  <c:v>John</c:v>
                </c:pt>
                <c:pt idx="2">
                  <c:v>Laura</c:v>
                </c:pt>
                <c:pt idx="3">
                  <c:v>Mark</c:v>
                </c:pt>
                <c:pt idx="4">
                  <c:v>Stacey</c:v>
                </c:pt>
              </c:strCache>
            </c:strRef>
          </c:cat>
          <c:val>
            <c:numRef>
              <c:f>Q.6!$I$6:$I$11</c:f>
              <c:numCache>
                <c:formatCode>General</c:formatCode>
                <c:ptCount val="5"/>
                <c:pt idx="0">
                  <c:v>41516</c:v>
                </c:pt>
                <c:pt idx="1">
                  <c:v>23398</c:v>
                </c:pt>
                <c:pt idx="2">
                  <c:v>19264</c:v>
                </c:pt>
                <c:pt idx="3">
                  <c:v>34640</c:v>
                </c:pt>
                <c:pt idx="4">
                  <c:v>26310</c:v>
                </c:pt>
              </c:numCache>
            </c:numRef>
          </c:val>
          <c:extLst>
            <c:ext xmlns:c16="http://schemas.microsoft.com/office/drawing/2014/chart" uri="{C3380CC4-5D6E-409C-BE32-E72D297353CC}">
              <c16:uniqueId val="{00000007-248B-493E-BC3B-6B5328B7E70E}"/>
            </c:ext>
          </c:extLst>
        </c:ser>
        <c:ser>
          <c:idx val="7"/>
          <c:order val="7"/>
          <c:tx>
            <c:strRef>
              <c:f>Q.6!$J$4:$J$5</c:f>
              <c:strCache>
                <c:ptCount val="1"/>
                <c:pt idx="0">
                  <c:v>Kerala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7-E10B-4661-9D40-37B4A75AB3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9-E10B-4661-9D40-37B4A75AB3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B-E10B-4661-9D40-37B4A75AB3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D-E10B-4661-9D40-37B4A75AB3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F-E10B-4661-9D40-37B4A75AB3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Q.6!$B$6:$B$11</c:f>
              <c:strCache>
                <c:ptCount val="5"/>
                <c:pt idx="0">
                  <c:v>Bob</c:v>
                </c:pt>
                <c:pt idx="1">
                  <c:v>John</c:v>
                </c:pt>
                <c:pt idx="2">
                  <c:v>Laura</c:v>
                </c:pt>
                <c:pt idx="3">
                  <c:v>Mark</c:v>
                </c:pt>
                <c:pt idx="4">
                  <c:v>Stacey</c:v>
                </c:pt>
              </c:strCache>
            </c:strRef>
          </c:cat>
          <c:val>
            <c:numRef>
              <c:f>Q.6!$J$6:$J$11</c:f>
              <c:numCache>
                <c:formatCode>General</c:formatCode>
                <c:ptCount val="5"/>
                <c:pt idx="0">
                  <c:v>19160</c:v>
                </c:pt>
                <c:pt idx="1">
                  <c:v>15760</c:v>
                </c:pt>
                <c:pt idx="2">
                  <c:v>12612</c:v>
                </c:pt>
                <c:pt idx="3">
                  <c:v>16222</c:v>
                </c:pt>
                <c:pt idx="4">
                  <c:v>14662</c:v>
                </c:pt>
              </c:numCache>
            </c:numRef>
          </c:val>
          <c:extLst>
            <c:ext xmlns:c16="http://schemas.microsoft.com/office/drawing/2014/chart" uri="{C3380CC4-5D6E-409C-BE32-E72D297353CC}">
              <c16:uniqueId val="{00000008-248B-493E-BC3B-6B5328B7E70E}"/>
            </c:ext>
          </c:extLst>
        </c:ser>
        <c:ser>
          <c:idx val="8"/>
          <c:order val="8"/>
          <c:tx>
            <c:strRef>
              <c:f>Q.6!$K$4:$K$5</c:f>
              <c:strCache>
                <c:ptCount val="1"/>
                <c:pt idx="0">
                  <c:v>Maharashtra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1-E10B-4661-9D40-37B4A75AB3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3-E10B-4661-9D40-37B4A75AB3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5-E10B-4661-9D40-37B4A75AB3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57-E10B-4661-9D40-37B4A75AB3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59-E10B-4661-9D40-37B4A75AB3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Q.6!$B$6:$B$11</c:f>
              <c:strCache>
                <c:ptCount val="5"/>
                <c:pt idx="0">
                  <c:v>Bob</c:v>
                </c:pt>
                <c:pt idx="1">
                  <c:v>John</c:v>
                </c:pt>
                <c:pt idx="2">
                  <c:v>Laura</c:v>
                </c:pt>
                <c:pt idx="3">
                  <c:v>Mark</c:v>
                </c:pt>
                <c:pt idx="4">
                  <c:v>Stacey</c:v>
                </c:pt>
              </c:strCache>
            </c:strRef>
          </c:cat>
          <c:val>
            <c:numRef>
              <c:f>Q.6!$K$6:$K$11</c:f>
              <c:numCache>
                <c:formatCode>General</c:formatCode>
                <c:ptCount val="5"/>
                <c:pt idx="0">
                  <c:v>25488</c:v>
                </c:pt>
                <c:pt idx="1">
                  <c:v>47632</c:v>
                </c:pt>
                <c:pt idx="2">
                  <c:v>35258</c:v>
                </c:pt>
                <c:pt idx="3">
                  <c:v>47194</c:v>
                </c:pt>
                <c:pt idx="4">
                  <c:v>37294</c:v>
                </c:pt>
              </c:numCache>
            </c:numRef>
          </c:val>
          <c:extLst>
            <c:ext xmlns:c16="http://schemas.microsoft.com/office/drawing/2014/chart" uri="{C3380CC4-5D6E-409C-BE32-E72D297353CC}">
              <c16:uniqueId val="{00000009-248B-493E-BC3B-6B5328B7E70E}"/>
            </c:ext>
          </c:extLst>
        </c:ser>
        <c:ser>
          <c:idx val="9"/>
          <c:order val="9"/>
          <c:tx>
            <c:strRef>
              <c:f>Q.6!$L$4:$L$5</c:f>
              <c:strCache>
                <c:ptCount val="1"/>
                <c:pt idx="0">
                  <c:v>Meghalaya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5B-E10B-4661-9D40-37B4A75AB3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5D-E10B-4661-9D40-37B4A75AB3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5F-E10B-4661-9D40-37B4A75AB3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1-E10B-4661-9D40-37B4A75AB3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3-E10B-4661-9D40-37B4A75AB3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Q.6!$B$6:$B$11</c:f>
              <c:strCache>
                <c:ptCount val="5"/>
                <c:pt idx="0">
                  <c:v>Bob</c:v>
                </c:pt>
                <c:pt idx="1">
                  <c:v>John</c:v>
                </c:pt>
                <c:pt idx="2">
                  <c:v>Laura</c:v>
                </c:pt>
                <c:pt idx="3">
                  <c:v>Mark</c:v>
                </c:pt>
                <c:pt idx="4">
                  <c:v>Stacey</c:v>
                </c:pt>
              </c:strCache>
            </c:strRef>
          </c:cat>
          <c:val>
            <c:numRef>
              <c:f>Q.6!$L$6:$L$11</c:f>
              <c:numCache>
                <c:formatCode>General</c:formatCode>
                <c:ptCount val="5"/>
                <c:pt idx="0">
                  <c:v>15848</c:v>
                </c:pt>
                <c:pt idx="1">
                  <c:v>21956</c:v>
                </c:pt>
                <c:pt idx="2">
                  <c:v>7938</c:v>
                </c:pt>
                <c:pt idx="3">
                  <c:v>6812</c:v>
                </c:pt>
                <c:pt idx="4">
                  <c:v>28040</c:v>
                </c:pt>
              </c:numCache>
            </c:numRef>
          </c:val>
          <c:extLst>
            <c:ext xmlns:c16="http://schemas.microsoft.com/office/drawing/2014/chart" uri="{C3380CC4-5D6E-409C-BE32-E72D297353CC}">
              <c16:uniqueId val="{0000000A-248B-493E-BC3B-6B5328B7E70E}"/>
            </c:ext>
          </c:extLst>
        </c:ser>
        <c:ser>
          <c:idx val="10"/>
          <c:order val="10"/>
          <c:tx>
            <c:strRef>
              <c:f>Q.6!$M$4:$M$5</c:f>
              <c:strCache>
                <c:ptCount val="1"/>
                <c:pt idx="0">
                  <c:v>Uttar Pradesh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5-E10B-4661-9D40-37B4A75AB3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67-E10B-4661-9D40-37B4A75AB3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69-E10B-4661-9D40-37B4A75AB3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6B-E10B-4661-9D40-37B4A75AB3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6D-E10B-4661-9D40-37B4A75AB3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Q.6!$B$6:$B$11</c:f>
              <c:strCache>
                <c:ptCount val="5"/>
                <c:pt idx="0">
                  <c:v>Bob</c:v>
                </c:pt>
                <c:pt idx="1">
                  <c:v>John</c:v>
                </c:pt>
                <c:pt idx="2">
                  <c:v>Laura</c:v>
                </c:pt>
                <c:pt idx="3">
                  <c:v>Mark</c:v>
                </c:pt>
                <c:pt idx="4">
                  <c:v>Stacey</c:v>
                </c:pt>
              </c:strCache>
            </c:strRef>
          </c:cat>
          <c:val>
            <c:numRef>
              <c:f>Q.6!$M$6:$M$11</c:f>
              <c:numCache>
                <c:formatCode>General</c:formatCode>
                <c:ptCount val="5"/>
                <c:pt idx="0">
                  <c:v>16490</c:v>
                </c:pt>
                <c:pt idx="1">
                  <c:v>23214</c:v>
                </c:pt>
                <c:pt idx="2">
                  <c:v>34288</c:v>
                </c:pt>
                <c:pt idx="3">
                  <c:v>23314</c:v>
                </c:pt>
                <c:pt idx="4">
                  <c:v>27694</c:v>
                </c:pt>
              </c:numCache>
            </c:numRef>
          </c:val>
          <c:extLst>
            <c:ext xmlns:c16="http://schemas.microsoft.com/office/drawing/2014/chart" uri="{C3380CC4-5D6E-409C-BE32-E72D297353CC}">
              <c16:uniqueId val="{0000000B-248B-493E-BC3B-6B5328B7E70E}"/>
            </c:ext>
          </c:extLst>
        </c:ser>
        <c:ser>
          <c:idx val="11"/>
          <c:order val="11"/>
          <c:tx>
            <c:strRef>
              <c:f>Q.6!$N$4:$N$5</c:f>
              <c:strCache>
                <c:ptCount val="1"/>
                <c:pt idx="0">
                  <c:v>West Bengal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6F-E10B-4661-9D40-37B4A75AB3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71-E10B-4661-9D40-37B4A75AB3D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73-E10B-4661-9D40-37B4A75AB3D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75-E10B-4661-9D40-37B4A75AB3D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77-E10B-4661-9D40-37B4A75AB3D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Q.6!$B$6:$B$11</c:f>
              <c:strCache>
                <c:ptCount val="5"/>
                <c:pt idx="0">
                  <c:v>Bob</c:v>
                </c:pt>
                <c:pt idx="1">
                  <c:v>John</c:v>
                </c:pt>
                <c:pt idx="2">
                  <c:v>Laura</c:v>
                </c:pt>
                <c:pt idx="3">
                  <c:v>Mark</c:v>
                </c:pt>
                <c:pt idx="4">
                  <c:v>Stacey</c:v>
                </c:pt>
              </c:strCache>
            </c:strRef>
          </c:cat>
          <c:val>
            <c:numRef>
              <c:f>Q.6!$N$6:$N$11</c:f>
              <c:numCache>
                <c:formatCode>General</c:formatCode>
                <c:ptCount val="5"/>
                <c:pt idx="0">
                  <c:v>25020</c:v>
                </c:pt>
                <c:pt idx="1">
                  <c:v>16078</c:v>
                </c:pt>
                <c:pt idx="2">
                  <c:v>41294</c:v>
                </c:pt>
                <c:pt idx="3">
                  <c:v>24760</c:v>
                </c:pt>
                <c:pt idx="4">
                  <c:v>30602</c:v>
                </c:pt>
              </c:numCache>
            </c:numRef>
          </c:val>
          <c:extLst>
            <c:ext xmlns:c16="http://schemas.microsoft.com/office/drawing/2014/chart" uri="{C3380CC4-5D6E-409C-BE32-E72D297353CC}">
              <c16:uniqueId val="{0000000C-248B-493E-BC3B-6B5328B7E70E}"/>
            </c:ext>
          </c:extLst>
        </c:ser>
        <c:dLbls>
          <c:dLblPos val="ctr"/>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Dataset.xlsx]Q.1!PivotTable1</c:name>
    <c:fmtId val="4"/>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Q.1!$C$4</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Q.1!$B$5:$B$36</c:f>
              <c:strCache>
                <c:ptCount val="31"/>
                <c:pt idx="0">
                  <c:v>01-07-2018</c:v>
                </c:pt>
                <c:pt idx="1">
                  <c:v>02-07-2018</c:v>
                </c:pt>
                <c:pt idx="2">
                  <c:v>03-07-2018</c:v>
                </c:pt>
                <c:pt idx="3">
                  <c:v>04-07-2018</c:v>
                </c:pt>
                <c:pt idx="4">
                  <c:v>05-07-2018</c:v>
                </c:pt>
                <c:pt idx="5">
                  <c:v>06-07-2018</c:v>
                </c:pt>
                <c:pt idx="6">
                  <c:v>07-07-2018</c:v>
                </c:pt>
                <c:pt idx="7">
                  <c:v>08-07-2018</c:v>
                </c:pt>
                <c:pt idx="8">
                  <c:v>09-07-2018</c:v>
                </c:pt>
                <c:pt idx="9">
                  <c:v>10-07-2018</c:v>
                </c:pt>
                <c:pt idx="10">
                  <c:v>11-07-2018</c:v>
                </c:pt>
                <c:pt idx="11">
                  <c:v>12-07-2018</c:v>
                </c:pt>
                <c:pt idx="12">
                  <c:v>13-07-2018</c:v>
                </c:pt>
                <c:pt idx="13">
                  <c:v>14-07-2018</c:v>
                </c:pt>
                <c:pt idx="14">
                  <c:v>15-07-2018</c:v>
                </c:pt>
                <c:pt idx="15">
                  <c:v>16-07-2018</c:v>
                </c:pt>
                <c:pt idx="16">
                  <c:v>17-07-2018</c:v>
                </c:pt>
                <c:pt idx="17">
                  <c:v>18-07-2018</c:v>
                </c:pt>
                <c:pt idx="18">
                  <c:v>19-07-2018</c:v>
                </c:pt>
                <c:pt idx="19">
                  <c:v>20-07-2018</c:v>
                </c:pt>
                <c:pt idx="20">
                  <c:v>21-07-2018</c:v>
                </c:pt>
                <c:pt idx="21">
                  <c:v>22-07-2018</c:v>
                </c:pt>
                <c:pt idx="22">
                  <c:v>23-07-2018</c:v>
                </c:pt>
                <c:pt idx="23">
                  <c:v>24-07-2018</c:v>
                </c:pt>
                <c:pt idx="24">
                  <c:v>25-07-2018</c:v>
                </c:pt>
                <c:pt idx="25">
                  <c:v>26-07-2018</c:v>
                </c:pt>
                <c:pt idx="26">
                  <c:v>27-07-2018</c:v>
                </c:pt>
                <c:pt idx="27">
                  <c:v>28-07-2018</c:v>
                </c:pt>
                <c:pt idx="28">
                  <c:v>29-07-2018</c:v>
                </c:pt>
                <c:pt idx="29">
                  <c:v>30-07-2018</c:v>
                </c:pt>
                <c:pt idx="30">
                  <c:v>31-07-2018</c:v>
                </c:pt>
              </c:strCache>
            </c:strRef>
          </c:cat>
          <c:val>
            <c:numRef>
              <c:f>Q.1!$C$5:$C$36</c:f>
              <c:numCache>
                <c:formatCode>General</c:formatCode>
                <c:ptCount val="31"/>
                <c:pt idx="0">
                  <c:v>49072</c:v>
                </c:pt>
                <c:pt idx="1">
                  <c:v>40738</c:v>
                </c:pt>
                <c:pt idx="2">
                  <c:v>34490</c:v>
                </c:pt>
                <c:pt idx="3">
                  <c:v>43812</c:v>
                </c:pt>
                <c:pt idx="4">
                  <c:v>63898</c:v>
                </c:pt>
                <c:pt idx="5">
                  <c:v>69418</c:v>
                </c:pt>
                <c:pt idx="6">
                  <c:v>76126</c:v>
                </c:pt>
                <c:pt idx="7">
                  <c:v>54980</c:v>
                </c:pt>
                <c:pt idx="8">
                  <c:v>38852</c:v>
                </c:pt>
                <c:pt idx="9">
                  <c:v>59360</c:v>
                </c:pt>
                <c:pt idx="10">
                  <c:v>45248</c:v>
                </c:pt>
                <c:pt idx="11">
                  <c:v>34652</c:v>
                </c:pt>
                <c:pt idx="12">
                  <c:v>44922</c:v>
                </c:pt>
                <c:pt idx="13">
                  <c:v>62620</c:v>
                </c:pt>
                <c:pt idx="14">
                  <c:v>40148</c:v>
                </c:pt>
                <c:pt idx="15">
                  <c:v>61950</c:v>
                </c:pt>
                <c:pt idx="16">
                  <c:v>37278</c:v>
                </c:pt>
                <c:pt idx="17">
                  <c:v>38752</c:v>
                </c:pt>
                <c:pt idx="18">
                  <c:v>64352</c:v>
                </c:pt>
                <c:pt idx="19">
                  <c:v>48100</c:v>
                </c:pt>
                <c:pt idx="20">
                  <c:v>55732</c:v>
                </c:pt>
                <c:pt idx="21">
                  <c:v>35948</c:v>
                </c:pt>
                <c:pt idx="22">
                  <c:v>50738</c:v>
                </c:pt>
                <c:pt idx="23">
                  <c:v>73018</c:v>
                </c:pt>
                <c:pt idx="24">
                  <c:v>66744</c:v>
                </c:pt>
                <c:pt idx="25">
                  <c:v>56284</c:v>
                </c:pt>
                <c:pt idx="26">
                  <c:v>74052</c:v>
                </c:pt>
                <c:pt idx="27">
                  <c:v>47276</c:v>
                </c:pt>
                <c:pt idx="28">
                  <c:v>52464</c:v>
                </c:pt>
                <c:pt idx="29">
                  <c:v>38450</c:v>
                </c:pt>
                <c:pt idx="30">
                  <c:v>29472</c:v>
                </c:pt>
              </c:numCache>
            </c:numRef>
          </c:val>
          <c:smooth val="0"/>
          <c:extLst>
            <c:ext xmlns:c16="http://schemas.microsoft.com/office/drawing/2014/chart" uri="{C3380CC4-5D6E-409C-BE32-E72D297353CC}">
              <c16:uniqueId val="{00000000-A09D-4E84-B3E8-83CC3C35477A}"/>
            </c:ext>
          </c:extLst>
        </c:ser>
        <c:dLbls>
          <c:showLegendKey val="0"/>
          <c:showVal val="0"/>
          <c:showCatName val="0"/>
          <c:showSerName val="0"/>
          <c:showPercent val="0"/>
          <c:showBubbleSize val="0"/>
        </c:dLbls>
        <c:marker val="1"/>
        <c:smooth val="0"/>
        <c:axId val="1513152415"/>
        <c:axId val="1513152895"/>
      </c:lineChart>
      <c:catAx>
        <c:axId val="15131524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152895"/>
        <c:crosses val="autoZero"/>
        <c:auto val="1"/>
        <c:lblAlgn val="ctr"/>
        <c:lblOffset val="100"/>
        <c:noMultiLvlLbl val="0"/>
      </c:catAx>
      <c:valAx>
        <c:axId val="1513152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15241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Dataset.xlsx]Q.3!PivotTable3</c:name>
    <c:fmtId val="1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31198930322388"/>
          <c:y val="0.16874740986324077"/>
          <c:w val="0.67516893793078614"/>
          <c:h val="0.5956287125293549"/>
        </c:manualLayout>
      </c:layout>
      <c:barChart>
        <c:barDir val="col"/>
        <c:grouping val="stacked"/>
        <c:varyColors val="0"/>
        <c:ser>
          <c:idx val="0"/>
          <c:order val="0"/>
          <c:tx>
            <c:strRef>
              <c:f>Q.3!$C$4:$C$5</c:f>
              <c:strCache>
                <c:ptCount val="1"/>
                <c:pt idx="0">
                  <c:v>Diary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Q.3!$B$6:$B$11</c:f>
              <c:strCache>
                <c:ptCount val="5"/>
                <c:pt idx="0">
                  <c:v>Bob</c:v>
                </c:pt>
                <c:pt idx="1">
                  <c:v>John</c:v>
                </c:pt>
                <c:pt idx="2">
                  <c:v>Laura</c:v>
                </c:pt>
                <c:pt idx="3">
                  <c:v>Mark</c:v>
                </c:pt>
                <c:pt idx="4">
                  <c:v>Stacey</c:v>
                </c:pt>
              </c:strCache>
            </c:strRef>
          </c:cat>
          <c:val>
            <c:numRef>
              <c:f>Q.3!$C$6:$C$11</c:f>
              <c:numCache>
                <c:formatCode>General</c:formatCode>
                <c:ptCount val="5"/>
                <c:pt idx="0">
                  <c:v>660</c:v>
                </c:pt>
                <c:pt idx="1">
                  <c:v>870</c:v>
                </c:pt>
                <c:pt idx="2">
                  <c:v>621</c:v>
                </c:pt>
                <c:pt idx="3">
                  <c:v>453</c:v>
                </c:pt>
                <c:pt idx="4">
                  <c:v>467</c:v>
                </c:pt>
              </c:numCache>
            </c:numRef>
          </c:val>
          <c:extLst>
            <c:ext xmlns:c16="http://schemas.microsoft.com/office/drawing/2014/chart" uri="{C3380CC4-5D6E-409C-BE32-E72D297353CC}">
              <c16:uniqueId val="{00000000-4081-41AA-9357-0857E8C431C0}"/>
            </c:ext>
          </c:extLst>
        </c:ser>
        <c:ser>
          <c:idx val="1"/>
          <c:order val="1"/>
          <c:tx>
            <c:strRef>
              <c:f>Q.3!$D$4:$D$5</c:f>
              <c:strCache>
                <c:ptCount val="1"/>
                <c:pt idx="0">
                  <c:v>Office Chair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Q.3!$B$6:$B$11</c:f>
              <c:strCache>
                <c:ptCount val="5"/>
                <c:pt idx="0">
                  <c:v>Bob</c:v>
                </c:pt>
                <c:pt idx="1">
                  <c:v>John</c:v>
                </c:pt>
                <c:pt idx="2">
                  <c:v>Laura</c:v>
                </c:pt>
                <c:pt idx="3">
                  <c:v>Mark</c:v>
                </c:pt>
                <c:pt idx="4">
                  <c:v>Stacey</c:v>
                </c:pt>
              </c:strCache>
            </c:strRef>
          </c:cat>
          <c:val>
            <c:numRef>
              <c:f>Q.3!$D$6:$D$11</c:f>
              <c:numCache>
                <c:formatCode>General</c:formatCode>
                <c:ptCount val="5"/>
                <c:pt idx="0">
                  <c:v>513</c:v>
                </c:pt>
                <c:pt idx="1">
                  <c:v>403</c:v>
                </c:pt>
                <c:pt idx="2">
                  <c:v>603</c:v>
                </c:pt>
                <c:pt idx="3">
                  <c:v>549</c:v>
                </c:pt>
                <c:pt idx="4">
                  <c:v>587</c:v>
                </c:pt>
              </c:numCache>
            </c:numRef>
          </c:val>
          <c:extLst>
            <c:ext xmlns:c16="http://schemas.microsoft.com/office/drawing/2014/chart" uri="{C3380CC4-5D6E-409C-BE32-E72D297353CC}">
              <c16:uniqueId val="{00000001-4081-41AA-9357-0857E8C431C0}"/>
            </c:ext>
          </c:extLst>
        </c:ser>
        <c:ser>
          <c:idx val="2"/>
          <c:order val="2"/>
          <c:tx>
            <c:strRef>
              <c:f>Q.3!$E$4:$E$5</c:f>
              <c:strCache>
                <c:ptCount val="1"/>
                <c:pt idx="0">
                  <c:v>Printer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Q.3!$B$6:$B$11</c:f>
              <c:strCache>
                <c:ptCount val="5"/>
                <c:pt idx="0">
                  <c:v>Bob</c:v>
                </c:pt>
                <c:pt idx="1">
                  <c:v>John</c:v>
                </c:pt>
                <c:pt idx="2">
                  <c:v>Laura</c:v>
                </c:pt>
                <c:pt idx="3">
                  <c:v>Mark</c:v>
                </c:pt>
                <c:pt idx="4">
                  <c:v>Stacey</c:v>
                </c:pt>
              </c:strCache>
            </c:strRef>
          </c:cat>
          <c:val>
            <c:numRef>
              <c:f>Q.3!$E$6:$E$11</c:f>
              <c:numCache>
                <c:formatCode>General</c:formatCode>
                <c:ptCount val="5"/>
                <c:pt idx="0">
                  <c:v>813</c:v>
                </c:pt>
                <c:pt idx="1">
                  <c:v>738</c:v>
                </c:pt>
                <c:pt idx="2">
                  <c:v>571</c:v>
                </c:pt>
                <c:pt idx="3">
                  <c:v>649</c:v>
                </c:pt>
                <c:pt idx="4">
                  <c:v>1055</c:v>
                </c:pt>
              </c:numCache>
            </c:numRef>
          </c:val>
          <c:extLst>
            <c:ext xmlns:c16="http://schemas.microsoft.com/office/drawing/2014/chart" uri="{C3380CC4-5D6E-409C-BE32-E72D297353CC}">
              <c16:uniqueId val="{00000002-4081-41AA-9357-0857E8C431C0}"/>
            </c:ext>
          </c:extLst>
        </c:ser>
        <c:ser>
          <c:idx val="3"/>
          <c:order val="3"/>
          <c:tx>
            <c:strRef>
              <c:f>Q.3!$F$4:$F$5</c:f>
              <c:strCache>
                <c:ptCount val="1"/>
                <c:pt idx="0">
                  <c:v>Projector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Q.3!$B$6:$B$11</c:f>
              <c:strCache>
                <c:ptCount val="5"/>
                <c:pt idx="0">
                  <c:v>Bob</c:v>
                </c:pt>
                <c:pt idx="1">
                  <c:v>John</c:v>
                </c:pt>
                <c:pt idx="2">
                  <c:v>Laura</c:v>
                </c:pt>
                <c:pt idx="3">
                  <c:v>Mark</c:v>
                </c:pt>
                <c:pt idx="4">
                  <c:v>Stacey</c:v>
                </c:pt>
              </c:strCache>
            </c:strRef>
          </c:cat>
          <c:val>
            <c:numRef>
              <c:f>Q.3!$F$6:$F$11</c:f>
              <c:numCache>
                <c:formatCode>General</c:formatCode>
                <c:ptCount val="5"/>
                <c:pt idx="0">
                  <c:v>442</c:v>
                </c:pt>
                <c:pt idx="1">
                  <c:v>838</c:v>
                </c:pt>
                <c:pt idx="2">
                  <c:v>621</c:v>
                </c:pt>
                <c:pt idx="3">
                  <c:v>743</c:v>
                </c:pt>
                <c:pt idx="4">
                  <c:v>436</c:v>
                </c:pt>
              </c:numCache>
            </c:numRef>
          </c:val>
          <c:extLst>
            <c:ext xmlns:c16="http://schemas.microsoft.com/office/drawing/2014/chart" uri="{C3380CC4-5D6E-409C-BE32-E72D297353CC}">
              <c16:uniqueId val="{00000003-4081-41AA-9357-0857E8C431C0}"/>
            </c:ext>
          </c:extLst>
        </c:ser>
        <c:ser>
          <c:idx val="4"/>
          <c:order val="4"/>
          <c:tx>
            <c:strRef>
              <c:f>Q.3!$G$4:$G$5</c:f>
              <c:strCache>
                <c:ptCount val="1"/>
                <c:pt idx="0">
                  <c:v>White Board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Q.3!$B$6:$B$11</c:f>
              <c:strCache>
                <c:ptCount val="5"/>
                <c:pt idx="0">
                  <c:v>Bob</c:v>
                </c:pt>
                <c:pt idx="1">
                  <c:v>John</c:v>
                </c:pt>
                <c:pt idx="2">
                  <c:v>Laura</c:v>
                </c:pt>
                <c:pt idx="3">
                  <c:v>Mark</c:v>
                </c:pt>
                <c:pt idx="4">
                  <c:v>Stacey</c:v>
                </c:pt>
              </c:strCache>
            </c:strRef>
          </c:cat>
          <c:val>
            <c:numRef>
              <c:f>Q.3!$G$6:$G$11</c:f>
              <c:numCache>
                <c:formatCode>General</c:formatCode>
                <c:ptCount val="5"/>
                <c:pt idx="0">
                  <c:v>1166</c:v>
                </c:pt>
                <c:pt idx="1">
                  <c:v>754</c:v>
                </c:pt>
                <c:pt idx="2">
                  <c:v>505</c:v>
                </c:pt>
                <c:pt idx="3">
                  <c:v>658</c:v>
                </c:pt>
                <c:pt idx="4">
                  <c:v>944</c:v>
                </c:pt>
              </c:numCache>
            </c:numRef>
          </c:val>
          <c:extLst>
            <c:ext xmlns:c16="http://schemas.microsoft.com/office/drawing/2014/chart" uri="{C3380CC4-5D6E-409C-BE32-E72D297353CC}">
              <c16:uniqueId val="{00000004-4081-41AA-9357-0857E8C431C0}"/>
            </c:ext>
          </c:extLst>
        </c:ser>
        <c:dLbls>
          <c:showLegendKey val="0"/>
          <c:showVal val="1"/>
          <c:showCatName val="0"/>
          <c:showSerName val="0"/>
          <c:showPercent val="0"/>
          <c:showBubbleSize val="0"/>
        </c:dLbls>
        <c:gapWidth val="150"/>
        <c:overlap val="100"/>
        <c:axId val="193419023"/>
        <c:axId val="193420463"/>
      </c:barChart>
      <c:catAx>
        <c:axId val="19341902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20463"/>
        <c:crosses val="autoZero"/>
        <c:auto val="1"/>
        <c:lblAlgn val="ctr"/>
        <c:lblOffset val="100"/>
        <c:noMultiLvlLbl val="0"/>
      </c:catAx>
      <c:valAx>
        <c:axId val="193420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19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Dataset.xlsx]Q.8!PivotTable5</c:name>
    <c:fmtId val="4"/>
  </c:pivotSource>
  <c:chart>
    <c:autoTitleDeleted val="1"/>
    <c:pivotFmts>
      <c:pivotFmt>
        <c:idx val="0"/>
        <c:dLbl>
          <c:idx val="0"/>
          <c:dLblPos val="inEnd"/>
          <c:showLegendKey val="0"/>
          <c:showVal val="1"/>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dLblPos val="inEnd"/>
          <c:showLegendKey val="0"/>
          <c:showVal val="1"/>
          <c:showCatName val="1"/>
          <c:showSerName val="0"/>
          <c:showPercent val="1"/>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0555555555555555E-2"/>
          <c:y val="0.18180419755222904"/>
          <c:w val="0.80775918635170607"/>
          <c:h val="0.74493572918769768"/>
        </c:manualLayout>
      </c:layout>
      <c:pie3DChart>
        <c:varyColors val="1"/>
        <c:ser>
          <c:idx val="0"/>
          <c:order val="0"/>
          <c:tx>
            <c:strRef>
              <c:f>Q.8!$C$4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C31-41B1-81CB-C983B8980EC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C31-41B1-81CB-C983B8980EC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C31-41B1-81CB-C983B8980EC2}"/>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C31-41B1-81CB-C983B8980EC2}"/>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FC31-41B1-81CB-C983B8980E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Q.8!$B$5:$B$10</c:f>
              <c:strCache>
                <c:ptCount val="5"/>
                <c:pt idx="0">
                  <c:v>Bob</c:v>
                </c:pt>
                <c:pt idx="1">
                  <c:v>John</c:v>
                </c:pt>
                <c:pt idx="2">
                  <c:v>Laura</c:v>
                </c:pt>
                <c:pt idx="3">
                  <c:v>Mark</c:v>
                </c:pt>
                <c:pt idx="4">
                  <c:v>Stacey</c:v>
                </c:pt>
              </c:strCache>
            </c:strRef>
          </c:cat>
          <c:val>
            <c:numRef>
              <c:f>Q.8!$C$5:$C$10</c:f>
              <c:numCache>
                <c:formatCode>General</c:formatCode>
                <c:ptCount val="5"/>
                <c:pt idx="0">
                  <c:v>306530</c:v>
                </c:pt>
                <c:pt idx="1">
                  <c:v>321510</c:v>
                </c:pt>
                <c:pt idx="2">
                  <c:v>307656</c:v>
                </c:pt>
                <c:pt idx="3">
                  <c:v>323208</c:v>
                </c:pt>
                <c:pt idx="4">
                  <c:v>330042</c:v>
                </c:pt>
              </c:numCache>
            </c:numRef>
          </c:val>
          <c:extLst>
            <c:ext xmlns:c16="http://schemas.microsoft.com/office/drawing/2014/chart" uri="{C3380CC4-5D6E-409C-BE32-E72D297353CC}">
              <c16:uniqueId val="{0000000A-FC31-41B1-81CB-C983B8980EC2}"/>
            </c:ext>
          </c:extLst>
        </c:ser>
        <c:dLbls>
          <c:dLblPos val="in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Dataset.xlsx]Q.10!PivotTable8</c:name>
    <c:fmtId val="24"/>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Q.10!$C$4:$C$5</c:f>
              <c:strCache>
                <c:ptCount val="1"/>
                <c:pt idx="0">
                  <c:v>Diary</c:v>
                </c:pt>
              </c:strCache>
            </c:strRef>
          </c:tx>
          <c:spPr>
            <a:solidFill>
              <a:schemeClr val="accent1"/>
            </a:solidFill>
            <a:ln>
              <a:noFill/>
            </a:ln>
            <a:effectLst/>
          </c:spPr>
          <c:invertIfNegative val="0"/>
          <c:cat>
            <c:strRef>
              <c:f>Q.10!$B$6:$B$11</c:f>
              <c:strCache>
                <c:ptCount val="5"/>
                <c:pt idx="0">
                  <c:v>Bob</c:v>
                </c:pt>
                <c:pt idx="1">
                  <c:v>John</c:v>
                </c:pt>
                <c:pt idx="2">
                  <c:v>Laura</c:v>
                </c:pt>
                <c:pt idx="3">
                  <c:v>Mark</c:v>
                </c:pt>
                <c:pt idx="4">
                  <c:v>Stacey</c:v>
                </c:pt>
              </c:strCache>
            </c:strRef>
          </c:cat>
          <c:val>
            <c:numRef>
              <c:f>Q.10!$C$6:$C$11</c:f>
              <c:numCache>
                <c:formatCode>General</c:formatCode>
                <c:ptCount val="5"/>
                <c:pt idx="0">
                  <c:v>10560</c:v>
                </c:pt>
                <c:pt idx="1">
                  <c:v>13920</c:v>
                </c:pt>
                <c:pt idx="2">
                  <c:v>9936</c:v>
                </c:pt>
                <c:pt idx="3">
                  <c:v>7248</c:v>
                </c:pt>
                <c:pt idx="4">
                  <c:v>7472</c:v>
                </c:pt>
              </c:numCache>
            </c:numRef>
          </c:val>
          <c:extLst>
            <c:ext xmlns:c16="http://schemas.microsoft.com/office/drawing/2014/chart" uri="{C3380CC4-5D6E-409C-BE32-E72D297353CC}">
              <c16:uniqueId val="{00000000-AA13-4FB0-ADFB-B0AE2399B474}"/>
            </c:ext>
          </c:extLst>
        </c:ser>
        <c:ser>
          <c:idx val="1"/>
          <c:order val="1"/>
          <c:tx>
            <c:strRef>
              <c:f>Q.10!$D$4:$D$5</c:f>
              <c:strCache>
                <c:ptCount val="1"/>
                <c:pt idx="0">
                  <c:v>Office Chair</c:v>
                </c:pt>
              </c:strCache>
            </c:strRef>
          </c:tx>
          <c:spPr>
            <a:solidFill>
              <a:schemeClr val="accent2"/>
            </a:solidFill>
            <a:ln>
              <a:noFill/>
            </a:ln>
            <a:effectLst/>
          </c:spPr>
          <c:invertIfNegative val="0"/>
          <c:cat>
            <c:strRef>
              <c:f>Q.10!$B$6:$B$11</c:f>
              <c:strCache>
                <c:ptCount val="5"/>
                <c:pt idx="0">
                  <c:v>Bob</c:v>
                </c:pt>
                <c:pt idx="1">
                  <c:v>John</c:v>
                </c:pt>
                <c:pt idx="2">
                  <c:v>Laura</c:v>
                </c:pt>
                <c:pt idx="3">
                  <c:v>Mark</c:v>
                </c:pt>
                <c:pt idx="4">
                  <c:v>Stacey</c:v>
                </c:pt>
              </c:strCache>
            </c:strRef>
          </c:cat>
          <c:val>
            <c:numRef>
              <c:f>Q.10!$D$6:$D$11</c:f>
              <c:numCache>
                <c:formatCode>General</c:formatCode>
                <c:ptCount val="5"/>
                <c:pt idx="0">
                  <c:v>117990</c:v>
                </c:pt>
                <c:pt idx="1">
                  <c:v>92690</c:v>
                </c:pt>
                <c:pt idx="2">
                  <c:v>138690</c:v>
                </c:pt>
                <c:pt idx="3">
                  <c:v>126270</c:v>
                </c:pt>
                <c:pt idx="4">
                  <c:v>135010</c:v>
                </c:pt>
              </c:numCache>
            </c:numRef>
          </c:val>
          <c:extLst>
            <c:ext xmlns:c16="http://schemas.microsoft.com/office/drawing/2014/chart" uri="{C3380CC4-5D6E-409C-BE32-E72D297353CC}">
              <c16:uniqueId val="{00000001-AA13-4FB0-ADFB-B0AE2399B474}"/>
            </c:ext>
          </c:extLst>
        </c:ser>
        <c:ser>
          <c:idx val="2"/>
          <c:order val="2"/>
          <c:tx>
            <c:strRef>
              <c:f>Q.10!$E$4:$E$5</c:f>
              <c:strCache>
                <c:ptCount val="1"/>
                <c:pt idx="0">
                  <c:v>Printer</c:v>
                </c:pt>
              </c:strCache>
            </c:strRef>
          </c:tx>
          <c:spPr>
            <a:solidFill>
              <a:schemeClr val="accent3"/>
            </a:solidFill>
            <a:ln>
              <a:noFill/>
            </a:ln>
            <a:effectLst/>
          </c:spPr>
          <c:invertIfNegative val="0"/>
          <c:cat>
            <c:strRef>
              <c:f>Q.10!$B$6:$B$11</c:f>
              <c:strCache>
                <c:ptCount val="5"/>
                <c:pt idx="0">
                  <c:v>Bob</c:v>
                </c:pt>
                <c:pt idx="1">
                  <c:v>John</c:v>
                </c:pt>
                <c:pt idx="2">
                  <c:v>Laura</c:v>
                </c:pt>
                <c:pt idx="3">
                  <c:v>Mark</c:v>
                </c:pt>
                <c:pt idx="4">
                  <c:v>Stacey</c:v>
                </c:pt>
              </c:strCache>
            </c:strRef>
          </c:cat>
          <c:val>
            <c:numRef>
              <c:f>Q.10!$E$6:$E$11</c:f>
              <c:numCache>
                <c:formatCode>General</c:formatCode>
                <c:ptCount val="5"/>
                <c:pt idx="0">
                  <c:v>65040</c:v>
                </c:pt>
                <c:pt idx="1">
                  <c:v>59040</c:v>
                </c:pt>
                <c:pt idx="2">
                  <c:v>45680</c:v>
                </c:pt>
                <c:pt idx="3">
                  <c:v>51920</c:v>
                </c:pt>
                <c:pt idx="4">
                  <c:v>84400</c:v>
                </c:pt>
              </c:numCache>
            </c:numRef>
          </c:val>
          <c:extLst>
            <c:ext xmlns:c16="http://schemas.microsoft.com/office/drawing/2014/chart" uri="{C3380CC4-5D6E-409C-BE32-E72D297353CC}">
              <c16:uniqueId val="{00000002-AA13-4FB0-ADFB-B0AE2399B474}"/>
            </c:ext>
          </c:extLst>
        </c:ser>
        <c:ser>
          <c:idx val="3"/>
          <c:order val="3"/>
          <c:tx>
            <c:strRef>
              <c:f>Q.10!$F$4:$F$5</c:f>
              <c:strCache>
                <c:ptCount val="1"/>
                <c:pt idx="0">
                  <c:v>Projector</c:v>
                </c:pt>
              </c:strCache>
            </c:strRef>
          </c:tx>
          <c:spPr>
            <a:solidFill>
              <a:schemeClr val="accent4"/>
            </a:solidFill>
            <a:ln>
              <a:noFill/>
            </a:ln>
            <a:effectLst/>
          </c:spPr>
          <c:invertIfNegative val="0"/>
          <c:cat>
            <c:strRef>
              <c:f>Q.10!$B$6:$B$11</c:f>
              <c:strCache>
                <c:ptCount val="5"/>
                <c:pt idx="0">
                  <c:v>Bob</c:v>
                </c:pt>
                <c:pt idx="1">
                  <c:v>John</c:v>
                </c:pt>
                <c:pt idx="2">
                  <c:v>Laura</c:v>
                </c:pt>
                <c:pt idx="3">
                  <c:v>Mark</c:v>
                </c:pt>
                <c:pt idx="4">
                  <c:v>Stacey</c:v>
                </c:pt>
              </c:strCache>
            </c:strRef>
          </c:cat>
          <c:val>
            <c:numRef>
              <c:f>Q.10!$F$6:$F$11</c:f>
              <c:numCache>
                <c:formatCode>General</c:formatCode>
                <c:ptCount val="5"/>
                <c:pt idx="0">
                  <c:v>66300</c:v>
                </c:pt>
                <c:pt idx="1">
                  <c:v>125700</c:v>
                </c:pt>
                <c:pt idx="2">
                  <c:v>93150</c:v>
                </c:pt>
                <c:pt idx="3">
                  <c:v>111450</c:v>
                </c:pt>
                <c:pt idx="4">
                  <c:v>65400</c:v>
                </c:pt>
              </c:numCache>
            </c:numRef>
          </c:val>
          <c:extLst>
            <c:ext xmlns:c16="http://schemas.microsoft.com/office/drawing/2014/chart" uri="{C3380CC4-5D6E-409C-BE32-E72D297353CC}">
              <c16:uniqueId val="{00000003-AA13-4FB0-ADFB-B0AE2399B474}"/>
            </c:ext>
          </c:extLst>
        </c:ser>
        <c:ser>
          <c:idx val="4"/>
          <c:order val="4"/>
          <c:tx>
            <c:strRef>
              <c:f>Q.10!$G$4:$G$5</c:f>
              <c:strCache>
                <c:ptCount val="1"/>
                <c:pt idx="0">
                  <c:v>White Board</c:v>
                </c:pt>
              </c:strCache>
            </c:strRef>
          </c:tx>
          <c:spPr>
            <a:solidFill>
              <a:schemeClr val="accent5"/>
            </a:solidFill>
            <a:ln>
              <a:noFill/>
            </a:ln>
            <a:effectLst/>
          </c:spPr>
          <c:invertIfNegative val="0"/>
          <c:cat>
            <c:strRef>
              <c:f>Q.10!$B$6:$B$11</c:f>
              <c:strCache>
                <c:ptCount val="5"/>
                <c:pt idx="0">
                  <c:v>Bob</c:v>
                </c:pt>
                <c:pt idx="1">
                  <c:v>John</c:v>
                </c:pt>
                <c:pt idx="2">
                  <c:v>Laura</c:v>
                </c:pt>
                <c:pt idx="3">
                  <c:v>Mark</c:v>
                </c:pt>
                <c:pt idx="4">
                  <c:v>Stacey</c:v>
                </c:pt>
              </c:strCache>
            </c:strRef>
          </c:cat>
          <c:val>
            <c:numRef>
              <c:f>Q.10!$G$6:$G$11</c:f>
              <c:numCache>
                <c:formatCode>General</c:formatCode>
                <c:ptCount val="5"/>
                <c:pt idx="0">
                  <c:v>46640</c:v>
                </c:pt>
                <c:pt idx="1">
                  <c:v>30160</c:v>
                </c:pt>
                <c:pt idx="2">
                  <c:v>20200</c:v>
                </c:pt>
                <c:pt idx="3">
                  <c:v>26320</c:v>
                </c:pt>
                <c:pt idx="4">
                  <c:v>37760</c:v>
                </c:pt>
              </c:numCache>
            </c:numRef>
          </c:val>
          <c:extLst>
            <c:ext xmlns:c16="http://schemas.microsoft.com/office/drawing/2014/chart" uri="{C3380CC4-5D6E-409C-BE32-E72D297353CC}">
              <c16:uniqueId val="{00000004-AA13-4FB0-ADFB-B0AE2399B474}"/>
            </c:ext>
          </c:extLst>
        </c:ser>
        <c:dLbls>
          <c:showLegendKey val="0"/>
          <c:showVal val="0"/>
          <c:showCatName val="0"/>
          <c:showSerName val="0"/>
          <c:showPercent val="0"/>
          <c:showBubbleSize val="0"/>
        </c:dLbls>
        <c:gapWidth val="182"/>
        <c:axId val="203641376"/>
        <c:axId val="203637056"/>
      </c:barChart>
      <c:catAx>
        <c:axId val="203641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37056"/>
        <c:crosses val="autoZero"/>
        <c:auto val="1"/>
        <c:lblAlgn val="ctr"/>
        <c:lblOffset val="100"/>
        <c:noMultiLvlLbl val="0"/>
      </c:catAx>
      <c:valAx>
        <c:axId val="203637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64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plotArea>
      <cx:plotAreaRegion>
        <cx:series layoutId="regionMap" uniqueId="{19B3927B-C8B0-47F4-AC2E-04E67957DF64}">
          <cx:dataId val="0"/>
          <cx:layoutPr>
            <cx:geography cultureLanguage="en-US" cultureRegion="IN" attribution="Powered by Bing">
              <cx:geoCache provider="{E9337A44-BEBE-4D9F-B70C-5C5E7DAFC167}">
                <cx:binary>1HxZc9y40uVfcfh5qCZ28MbXN2LAYrG0S5b3F4ZsyVxAcAW4/fpJWbavxCvZ3RWemGlFRztULALJ
TJxcTib1P5+nf30ub6+7F5Mpq/5fn6c/X2bWNv/644/+c3ZrrvsDk3/u6r7+Yg8+1+aP+suX/PPt
Hzfd9ZhX6R/YR/SPz9l1Z2+nl//+H1gtva1P6s/XNq+rS3fbza9ue1fa/ifXnrz04vrG5NUm722X
f7boz5cqh11evritbG7n13Nz++fLR195+eKP9UL/temLEuSy7gbuxeyAi0AyxIj/9Qe9fFHWVfrt
soTLfsA5DfD3Pc+uDdz3SzG+CnF9c9Pd9j08xNd/f9z2SGL49NXLF59rV9k7NaWgsT9fHlY3+fXL
F3lfh/cXwvpO3MOzr8/3x2MF//t/Vh/AE68+eWCDtXp+dem/TBDXINnvMgBiB4QTTAIsg/ufRwYQ
9MBnmAcc4/ur7PvW93b4hSxPW+HrTSsbxP/7H2WDzW2Z5d9V8RtgIA84JSTwOX8KBkIcIMSoAJzc
W4F/3/reCr+U5mk7fLttZYnNyT/KErErrrtr+10hv8EW+IAHcOSR+AaI4DEi0AELhE8kfOX+5/vW
3xDxa3metsaPB1nZIz76R9ljd93N19Vv9FA4OECBRAEF1/MgNAh+QKiPqU/lPWRWmPgLcjxthx83
ruyw+2dFiePb7rr8jWZA/gGlQYDg58e5f2wO6gMmKPrmwVYB+9fiPG2N7/etjHH8z3JSR5A06ey6
uvnuK36DmyIHnHGEA0nu7SEfwQMyJwbGIJh/i+v0+9b3buovSfS0SR7curLK0e4f5aqOr7vq2l7r
34kSeiCQTzGl+MlAzg8Q5LuQ7X4zGnlslb8k0dNWeXDryirH/6zU6vQawHLdZ7b7nXYJDijDviQs
eM4uvgwIBg/39WeV5v5FmZ62zKObV7Y5/Wch5vQ2zSCqzL/RMlABMsLAU4lvkHicbgXoAAvBpfCf
Trf+kkTP2OU/D7O2yj8ruryxFpiDi+765rbPvjuU3xBh+EGACcQYdA8ZHz2OMD5EGE4Y/h6AVr7s
L0v1tHVWt68s9ObiHxVp3t329oW6rdLr8jfahxxIAA7zhXhsGHEQCKhO6HdArZzZXxTmabM8unll
lHfq/2ujPE3xPCRSHn3j7zJZ+ACwwKCCp09GmOCOZ+ECyK77y6ty5Rvh9Lw0T5vj222PBP+/zF49
z2z9IPo2kFVFXxnCB+TWz69+fTwgLVe3/oznutfV4c2fL5GPMBYU/NMP8vFunW83f+NIrs119QJS
8Beb3H0H4eObb697++dLgQ8ChGFJQRn3GeUQkEbAL1zxD6QgXPoIUUGBmIScuqo7mwGP6R/AFYEl
5xIj4NJAlr523y6B5QGLzAdfyjChPxjai7qc07r6oZlvv7+onLmo88r2f768Iz6b+6/dCQsySUko
hsSfI4oku3PKzefrV8ACw7fR/2o6rx1phWiEivyLE/xMdCxuePC6SBqt/AJF5SwmNXjJ6zzFl83C
P4gujV3wMRtdqZCXHifZ8lY7Hjc52yLPi4qTpeiO7MjCSZRRmgyn2ei/bTGJtU23zcLiYul2fhPW
WRLRsjlGXcid3PIR7m2rk7LodrQtDzUnl7xjZ4yTeGzpJU3QGa0V5umnKc22cxNEsmyvpNdcLVMS
JZyENKtDbXxV2k9LeTWnbVSYJWYT3wo6nopGHrrUnKCGnlV0etsQGja2uuDMj5p5jkvDVdHZzYyT
18tcyo1M6Ouep7tuLM5NQislssConnW7JRkHVaTlpU3FjjR9EeZs+Gi74LUvu/cFBZWlPo1Jwg9b
T0fS2M+eJZu2MSe0KKMHJ+8JI6I7I/2XEYUvAgKHCU4NHKSHRpxNh/vM92hUtu0mrbgywpykY3vO
5vlcdF6vskyHehGR51g4gGV+LgCFCPFYAKAafcF9KCEF9SHIPxYgbwNZBzhPIq9SS9PkJ9J128kv
kRpmxiKd4XOaaB67ZLko2uXtUOXkBFh879Bwkiuhbmdiu+3COx4OmuRbgRITJfVyMpXdzrVah1ym
3qFvtTJL74eUlWYTV+McKN2hXsmxjEYSzGoquarrhO2SgBy3U1eoTCR+5Hr8eR6TWY3Tcun8PF76
HIWAvXekxceJmE5l4Y6rNmuP6rZJj7/q55vr+mahe9h9rpu5y9PsW2/kx6//Pv3ecPnK5f/n87vu
yn9+e/Zbd3v9+Bps9W3vO7/06Jf/8pPPeML7Bs4zF/+amwSSH7zJ8y7yUVPlztvc33DvFqU8IHBQ
INvAPkZUUjiz925RkgNC4GPOIVskcAjgMH13i+IAqi4BZCoCShVyEkhFvrtFegB3ADsBjR9GoGgO
/o5blByyzUcnGoo7SYCcooxRqPHYnd984BfbgZd9FRgSNwmir4uULhs3Z9XRJES/GYrJxUNrPmTa
TGrCUn7IhTEnmDLXKgv/o3EVIH6a1VS/K7IsP6uGhZ+ioBLJ4bTYLFA97jKn8o7zd3gZF63GquQn
ic7qQmnbVoc6mHmcymF5FxBef1lqYd9li0grRQm251x404Uv01IFve+FtK31dgRK7WjqBvzK9WN7
TPuqPppRLxoVVPYwHcCTbxD2yDuPL5geN7YvjosyIL3KJa1e6zxZ/EOdU+/YL2CjkNFiqMKMDzzM
mEneTHXRxoZ57JgH9fCxzRtbqsKTOg9bMedvk0n6bxI2j8HWkRTWJvXkh6QswAOl5YJvgjQpS8Uz
Ux91/ZRu2cD12YKLjqqid/mJbwpBw64OemVqYQLYm3SXXlPrQBmXz5dBTovtYER1WkmqB+Vrl2mF
B2bceWpn9wWVufcqIWUyqTJPxusGMYNU5iWDVr03t2fZpNmsWl+aZpsI6vEwzQZ92S/zfMhHVm/d
TPJMVa3OlR412TZO1CeE9eywQChdNgYc4NaIIthhxzqtJvIls6Vo4bFY4amqpN2u8HTrVB34ToaT
9cG6mQuwVos0+cc+K/ThTCsRzdZvtr1A4orVvtgOhHQ3sy3zHLSRuNh5BfncaDR+QHbgR15TpMcs
6+tLLmf8BsJ2d6qZLliYzb7wtqzxCy+a3FAZpWmR9qEoODtyKZ93pZ6C866tmqhlukpDVlNzNA+V
OKFVMR4xa/3LhTXimBTeGCHu2EeTDeVrUzF7BaR5Nu5qXPiX+eK5RklIXLEq2BScQZ2dnTfcz8CL
a2lPWSfBs7cCH/rIw7NKktodun7BRlUjqFR2XJsd8oLiMk/dSJQOhukkGfsr4y/Jx6Cr9JGnKYUs
w/Bj4c3lLsUdBjXVKDjrHChKMVHJXjVDy+qw6mXTwyKFlyle92LZIgjNlZL9Qg77oU9nRXiPo3we
uldezZetnIvIH3Nvw5r2Y9OYZJPw2mxaO3hvW9pNYRfUR/7kvK1wSb1hMz23mqpJsGBrApuppKPv
kiyPjMP9tq5Fx9UishPgs8eb0rSfkde1Z4Z3V23XfAnyPgkToqMycFY1TR/ahY7npk03gjU0RAUf
FNCu2zrnzpwnzMCph7wfUpYRY11tWtNLldNpVrbul3jyZ2EVLRw76ngbjj4ZwSGYjGyCxZoTCYlm
BDAc3lQBrU49PytVh0gdl9Q6d2l5kqQqJWUn1eJ72ahSb5IfXSF1pay03gDHNc0+6wp84ga8CZ6i
2l9scCSXKcti4kA5SrDSm7aVHEFIuIn5qiapTQAJo/NORma7LByl0Dc5qdzWocLbSl4wOBZ2ipFh
NPYH6kc0bdEh6sQCGYnvxyalJlfpkiRvBKg2dHaQamyY3so0MN1GZyPOlV9CUlcV1m3nolhOLcv9
K1l0y0eJWk4Uzrvh2GBcHxKR6IsEy2TrF3X+pcnHxCpPM1yqxfrzdpz1FOXEGye1YAGAJ4P70NDS
37Waj6kaFp3v5iRvt67WaaFML/BpBymQIjrId0Gbdu8p7hgch7nbtMmYbk1T26ik1XAFmU/33iud
PhKmndsNLoSIe9dawEPaXxSF74aQNNR9SqeqjAgOdkvKjpHW84n1dfm+w2l/nKbTzi3au3LNoA+L
SupXc96m57z3l3PsaRPLqiIXkDI3uT00wzBf+DbPN1iQ4U0QkGHbN2OFw2IS7eGiG+/M7yu/OSZw
ms7HpitPigw8fKhdgI7oWH5IgsB+EJ7Wb9vc1aegZn1p9EI/WlZxvWk7f2rCthyS8zRz80k2zLRQ
OF36TeEsiUZpg7BnEp9mZqmWzZi4PKKBOy7nhYbZMrBWecNy3HmDzFVQgumWUZfbcjHLVbJY3IWJ
SfU7GUwkmpvJnpuMkiNRmoUrVy5N2POiuGl15g7R4MBIxmP5VUlTOGV3e4s8Jxe2yvE2NXreYdTw
z2jM5pgnKbg+afAckqqsnCrRZCcIpJV3Ivq0bhVNy3gYIdw3XbtFBeLbedHjqyzoWaqsl9axlFIf
BsucxgnNmjBPkvKdV7nljaUSnyzEB/+ORIuPGpq0Lqwygg5Tn9z0s683Phr1J5bJVkdLXTRvJjSU
qYIOmV9tgrYTJ1Mji1Ms+1mqHnwry8w16ascjrEuzgrapedQZZBUJUuSEmXGQH8cwZ8Woc584kVz
WtWXgkpkD8c2X17XGJI3NdXGHfl9x9/2rR7eTAW66VxdL3Ge9J4SaUnORdCnt8JBYVbxzFZqxhNR
c08pVXQMpoiXBL8tOjG+hib2eJ1MIgeni4dCKKn9iipRsOaNmIvytiSlDh2py43J8kI1xqIPWYEx
33VFS85t24zRBE50Sj0ZyZoVR0vDhvdBkn4K0n4H0JLHrQyKyOBhgYoz3VUtuvIXsPNc1OPR3CZn
rOQtVKVtEUo3LodV0cz4SncAkp0LcnY8VQW/GiqdKK93OC6qwB7KrICkgy26/9QU5qyeCRhqxt0h
bjwWtwUEU9V2XrEp86LcVAyPl2kCZ9rNPoRWQ4JtAzHlTT3X5RYtXR3KCnUXpaDTG90s3obrgCld
Vjxs+pJGombeazmJaKJzrjofy8uxZ+asG1PI90hevEPzjA+HzrioG6rmpuoKHY+6r6IU0q3dJKrg
PSdmPk8Qr2+GHk/bsV/GQo2cz1cdzdudKywkJrjf0dTPTrLazVs9ZO3HoOqX4wnV/ItYPBQ2CTtv
cJcfGw/CfYVb9Gmu5qFWeSFxEk5DTzI1D15+XJokpZBJ6ulLkvjjyTIXab6ZjMfPZt6BIxmn+pMZ
OhyNXi+P08Sz8WjG/ILPkEehNAm2wiK9XQrRnLok8OIqr0yIEspV2083hi/9Rd60Z04Su0N+029m
5EE6YHOtxMz1SWsrrWY3nkDSmW+KoKLn5YDLXdKAW6+huN02RMe+yE9mm30K6HzToOBcpGm/NbWt
R0BwLl7VTdOQsG18tM1a7xh8onEKl0X22rTgV1U9T1Ue+qMrII0I2uVYcDtuyWy9V9Kfif9hbBYp
joakn2LBmwBsX5f0CyRZtYsZMegtBKk2nkaLbgUb0/ZoMS3kfp3Uwc3gJELbpYNo1NNhvApKJjZ0
ccup33unGhXsFSST81ERFJkifq9P+i4PIJtzhVHSFPkc1inqEzV2jLwuNUp3prc9pJRBshltcUxY
w8/AI9iItcBj8BQPnTIpyd83cMcJNt7ch5BnLmedlbNWjd+KDyVk1ld1h7sTwCtzkHvZedu183Cp
vTYf1QztklPqIeurhlcLjhLIcDfSadRtJlSVVwviuI2asUk/VDozJ6TXix8ig9kZqSFD0brFqYJk
1WCVpby+0NgyHvamTziQJWO+hLrt0iVKF7/2lE6a7J2vM3TcNY2F+tyn3lEqIMWgrj+sdWnOBqC+
yo3tzSkeuLiUQKUQSMBILsLCVOZGzjn6lDZOnvJAiw8uQ+5QysBzivNc16FJM52FSZW4KaQlNBw2
lZuqjVc3qI2SZZSv+7nLrOp0N0eTFEIJW8stbVkc6KDc8Lrp9MbLAhTORdLF4LWuh9xaFWBXbzJJ
s7iUjQmn3MYZTi9wy760aEh3SVV7h1OR9MBCAVvRZDvK8rOlHgM18MZsyiK1V/7YeVHld3mcsDLZ
aD8hYUl17N2VGEKYHShiCcd6W9WQG4IkR5xVX/wZVJKn3g7zyVdgiByYMAg5eRl4m6DO3gXdWIZj
lr622TIrVKZvPEg7FJSD47Yr7DlU51VYj/KU4L7dGN/bkdxOWyhGPnkJOdGs2FQ5k+ES5BAb/PSj
rfFx6kNpxvoObyyQg5tlbGel68weCm2WyIxoUIwnyybJDdmQarChpg7kHKo+5MFYh2PZbU2JN345
XZuh3fQu29mgzTY1rc4XJ/TFSEwd8cxfTgF7NG5IEmwg9CA1jnNHFNRN5Kio+vRV0kgd06RhYdoO
Lmp957SiOe+U11Rku5heQ1LqzUM8IZZczglDSShLPZPQC5xslShtd8JnV+ShK0G/sitFrCdPqIXQ
YUc9kbx1CLv3fVE1RZhlJRQsheX58dTPotkseBguS78wWcTTJnhbUjNdW5Imxz1fRrbrkkZBQsPe
p2Pj0sh6LChCtECBc+QTlL/iTTqZCMjdZddM/qQgcPjv0qovr6yfNqPyOmCJY0+X/ZEQwkIOKvsO
XN7QvKPUXpEZjqJv5WtrNTsGBwNcWN7I3VS210uTE9XykUd2KsKA9UHUIH+4xbPLMGSnvjxLHZE7
qLEqC5Bryg+zlDyc8NwWqu6S4SMgKwcWs8lbZUwWGz7xeJohVLMcSjicBelRseBpZyWwBEpmKIhy
3AF7m4LPBy/kj29TpssPdRnkcc6tqyIjevFGQuJCVcpNOamkIPrw73Nrr2sD/+1HrD3k1f4d39Z3
9H6/Xur/Hfv2qBXzqM+AgLJ6nnx71AD62pe4+/499xaIA+jz4QDmFzCMgDICfPI998YlDMfBR9KH
wQaJ4VT+4N6IOIDOIGcB5GEBgcEHIOy+cW/8AKhfaA9Kcdc1gcY6/jvc2x1Z/R8y2wMyEGpUSfmq
EwH08cD7EvImy7IyUwsQMu8ycHb3M9T3I9TfqNiHHY/nlvcfE3oFlDXzOAHpknVt170a+eKnr9Np
qb88UPMT699R3U+Iz6DN85AwDMyiIWYmPAow65fLBpnAVxkpGFI+9SE0UtLaZPvzzZ55GAbDWg83
68FGxQhEfzT1RBIlfZJ2kNtw+fHn6z/m9X/Ygt19/oD9FEHrNwXwj5GDXskpQiM1V6Nf+Pxklraa
Yk8AVa/M3Davfr7hcw90p9UHGzbSbwZxt+FQBmI6qjOXuJBCsMh/0Su5M8NT5gHm+OEGMl9G3zrC
Iki0xXjEZ5LgsNE9zk6YhirlFDntdNj2bTULYBkoard+lQ0dTNz8QOETx+OZB8QrjZYd4WieChF3
XjPGqUW0BB5Gpjc/Xx7dHeOnnu9u34cKFBD9WD+zyKXp0EJnQ8aCoC+NJi3EiTYdB6PcLLyTekyR
jhyua1kpL5XYwPTKHk/I7hj1BxKU6WyGko2gYaAHQ9LVXyBBzvdT35qOr8ERjHK2LJrnXrz3oRZT
yeCK8/1EX7meUhY570kHjSqS57c+vDdzUnm5duF+y69cT+2NQDVm0AcrrRjeIuhlqilZxH6Oja4c
T1eORdNABhrZ2luWyJ+8odvwBojJ/cSnK2eDpxTJuSzA2dTUFeHM+URV2wJSNz/XzzOuk6ywaYJh
ZIVLRWzKvk1eQSeldW9JuwT+kYUkXFxC15vw+7zh78aBr63MB8cUF7NX1X0DBWoNlc9Fn8Po4Ftj
rffl5w/zDNDpypP10nf+ODEZLzUywMtQr1NTrvvuF9a4U8oTQL8bY38Is6DWtHR4TuLak4vZjh1q
hqgcZ5Rv2jyjwZ7brPwJoXUix8YTsbUO213F68qPlgqVUwRk4zjth2tKHj9NWw9tQiYj4waq1tdQ
jmXnFfT/Xv/cFs/patXEG/Uk0QipToy9KY/KvhPkJKVz3b7TTOrpF6p6zuIr75HJtNESZgvirqTz
oWcW/zxIUVeqnz/Ec8uvvUeSz0AtLtA8B3JxAvJroh/4UjfRXsuTlftwg6iFhDGkeCjBArZMTUSd
Bxn9fsuvnIeDFsBczoWMaT9osMEsJw8Yzjlf9txgFVh14LE2APY0DpCBrin0+6ox6gqxjBf7PcEK
0ALPpEceFENBn+Vvhez7iylPoQ7eb/kV0ATUuNBrYQIKX2rznV3IFCjoK4/+fhAjK4hN+dxyoNah
0u3Thh72wK5KVTja/So235nyCY9E8GMMz2mR+mYEE7fJ3HSbIiVCXBhvgZYldIWMjqYUz9X70kjy
0VXpWP3Ckz+X89wVKw9dYTmliaiXEVxhKcvmKPP6BBo5iw4ga5R2LKhVlS2WIcwzIF+2elpSseF0
JPXV4Fvu9lTwCqBzwj0htZfERnhuQ/JRxFKU5BfnYzXk8yMXxyuAssFOeYvbICY+kM/RgpIB+L9k
WcpdExAxn6e9qb80Hh3Nji6yYmcTIbg6xULK4r3UmLFfiPKMJ8IrLMsKqP56zIGjEUlPQr4Et800
je1+fhSvgOZQx2UBkxZx2kzyA4PwcwaTDWY/P4dXcbMlaVV4nghiVkIlEzokzaJc3s39L47BMzDA
KyD3eTszPHUytjBohA8l7Tr/09QggESGM79WVe4ao/ACNNDnBqaY8J56WwEcGsAlWLnjMZcJsN1N
i3sDTDr19nSxd1M/D3G20AWmGXgnItcyFPF5SDcLr73NXg4Qr1DME+iBFe20QH80tfFSiULxril+
4SSeO7MrcHLkZ94EuWRc4NyE2KJik8w13u9QoRU2oSypJcqhoQaUaqX8DL2rUvqrTO8Z0dEKbog3
MKRYpkucitmeurnyIX62GSr2OzdoFTkz6Nk2pJuX2EtMcIiHSW8SImm8l1nRCs2kGVhjNaxuE0zD
kYhe9Qble8q+QrOs8CIHAWb1LM5CTdwAbKqg+zk6tIJy4XudPyYwbdGivNz2AQzMDIwu259r5k7G
J+LlHS/3EE5VwrJlQd4Yjx67hbpQD1tqdVPFdhR8zydYQZYMYqgKnYwwscG7V4GtiwjRWu9XL38N
VQ9qKFtBrjIufIxrmHk+lAFzm2Ku9nQ3X8P9g9WRNWUil8LFKbRTj/PSiNNmKvcTHcYEHykfImmi
NSI2busiQWHHMIxJwUxYtp8381egZTDeob0FeJimyqcjGHi2Jw4mBfYDlb+CLPCj3oCg+bvtXDr2
VwQG/spzGLni2X7nxl+hVqN8aNMBpn6mFHpQumEf5mCufnHwn3Fo/gq0MB2nqZTJELVlhhSBBr1q
g8DtKfoKtKQpKE4KOYDmvQ8dhgSsCqZkT7OuMAt9/s7zev5NdIpbGNEY+L6ir9HKZOKgoTJEwQik
Mb5bvd9fMasAq/2hScoeVp+KIAud1HdtUlzsqfZVgM0ok7WPfVid4ts2p+U2zdP9qCd46eExWjX8
eRuZp7B4sDgTlyLooDTi0165AfQvHq8+WZgRK2c9RMwmo4KRHKxQk9i9QhQJVlg1WYOrmvgugtHf
So1ZfuuKBe2ldRKscNovnW1qeAMjMjqjilP2wYNBkT0XX+HUT1hH5syzkWhhPKmf8uveLf2ei69g
2vbBVEAm7KICJkcVL/JSuQ6LPVdf4VTA+GqaewGIHjh02kN75CKBOSf4mxh/n+KGhvnqwDiKKwor
xwuCP66klkpytvGsJ/s9z8wKqridAuOadIhnairoa5MGXsYZsf28n/wrrKI8wV09GYisSV8eBUWP
Nr0u5miv1eUKrA7a3ySdmYttQD6iAl/2lFzut/Qaqf1cmHmGmaM8887APX6YsdiPXyNyhdMgz41A
lbBxMWZy4zL2utZJvZ9B5Qqnle69LpDOxV5u87AsxInArb/fYZcrnEL7dmz6ScIwSTnd5DN6h5m5
f3Plb7LkkPU/PukyH1MP4vUcw7K9hQnZPuMwFkjS/VyvXOF0SBnM7dPOxvD6vP+eWvADqs8XtFem
AX9c57H4ri2xX8LkeWzqbtnUk/iU5U2yp9pXIE1k3ooh72AebO7m0JgGRNe/6rzeKfi/iwN4n+ux
5EHFad54xsbwomBwKvsUnZZe0rzbC0diBVFsse3gT7PBccwSGEEz43sh8/1MKlYYXWgdFEmmXdyx
gSgkpw9lKy/2k3uFUTrSacwJrO0V/Wvq5lNG+9P9ll4htB5hIhtmeGzkJ54XekVyki/+fvwAESuE
ItQ0MIiJvQje/jw3s/ggu7ncz7WIFUS9DPL0rgadlFl1Waf1NoG5pP10skInbcaZTEB6R/UywMuP
+Jiy/SKoWAGzmZmF4Tqo7bhJT2Q9xVWX7NUHhVfAHiMnL+2UOQdCN+bNMriwEG/308YKkmVQdM2i
wYg005+6KbiUC9/PT929G/yQCnDtoKf/w9mZNdmJK1v4FxGhgfEV2JuaXXaVh/YL0Xa3ESAxCCQh
fv1ddZ5ucbqPI3h1R7MpoZRSqZXf8i5eK790FD2nKyTLhi/lqRePDxHJhxpy6DZbqyXAXT8b+pus
zr6de/YhInvZLhG68AKow5DdBiT+M0Rr3rkVNj7EJCb2PEuCLVm08Qb5YQiFY5bYc4ETH4IyXWyy
hpENLnP8oscyhRLj3JgcIlI0Yg5n4dfKpFBbOL5MOZpSXs89/BCTDhfk3g/1cqFiunESl+8z79aT
M+UQltoY0gcSD09l9MzN9LMNvT45Koe4BIjNE8j6l4tW/DnCs9GhdvbZh9Ckrk043yjKxoyTB5M2
3d0cbvG5UTlKugRE3BL5LCZKhAaUnXSfZSzOJVhHBdeWmdD1GSJ/g/i8K0iIJrSSIQNqzy0tRwnX
5FRYQ2+0Vk04/Rk4+xWXD59PTcVjtzfaFImOOcbFmCYqZwOVLFKw5FweER3CUwuboB694cW37dmM
5G6z88kIjQ4R2qmEhIngS5X2/FFCcHiB+JudHPFDhJpGQxtp7FpBXfsxDGTRaXEuSTnKn3QUDL7h
aqkYi1jhFIgJNOx+nfuchwD1uFFYAChYoACI/2iW7a5Nopdzjz7E56bXuk9ZoCtPpcvlmMzXQXXn
pAv8qHwaIzdkFvqaCldIezns41PCl3P38vyoejLorkGPgtPVCH2KzBejg/vAEv/p1MgcZUgu4FgV
0fBQMev/WpDBbUv649yjD7vnio1HTOiFrfq4+bRN0y1R6tw8PIqPbJ32cYcG52q3s7hY17AykMPP
c+99CM52D+tFb/1SZWiv60P/pNLfpZ1va8c/nKqOMiMXoB5sp0RXQtnI5DqJu8c5nrbcdcz44tz7
HzZR9FVvQz9GupIt/y5F+DWY+tdzjz6E6AZJoowTyP8Zs8uNXTTNqQ3PXdUBg/o+C22YiFrNGV48
pF+VBcMjDKYvp978KC8S2zz1moililgbusvOjQ/zIZWiP7dJ80OSG4qmSU0qMSW34GOr2Gs7nzyL
80OOK1s0LLMVj6599nEl7Yeax6euoTg/xKhMfa1m6zUIMYpVQcrWj7Rx7SkpLsT67z8oS9BAZVvM
xJqgFcjrueLhSUUXB3/o3ZlFbej92xahq8FOJCc2uc6uOVkdPoqVVh0aE2YYciyP99azexlt52Lo
KFPKXCNNh67tKkEzcJ7s/j7TAD2cm+aHAM0wS8jGel3R0T5zOj9osp5870N06ha3E0AjzdUSp19b
qj/Kfj53iDtKi+otVH0zdbqKMTI5WtpdPnuVnlsPj3KhlXdz0I3ZjHsbMRea9R9NkJ1LQY9yekJw
zhoiMldNyxU6Y1GouBgSxCcH5hCeHTo0d9t5xE3mFVqN4/gTutX3c1/0KEWyHVrmIIabqz3TrKBL
+ISd9NztORCk78PTBANaq7cR02XMQtJjrfX9IvI0s/25Gg7j738B+lmSAVuAsW+ES4oBxbOqrsP5
5D3CUW7ke2NSreqpSoOlnwGHmNQvkyXu5KHxKDhC4ypBf2EwVVr4pVRNDODOIqLrqZWAHcIV5A5A
cCyZKiNjVpAYwm+O0++5deYoOFolukgWPkzVEibNmtOd9X/26GluTj7/sJtu4BFpt2FsRtGhTXxV
nzdJz+15R72RZKNTQWIw7kM63fiFLFcnR3FzatyPeiPLLfeTdFPV1dH+lYx1cwMHBDDszj3+sKVy
rJMR8/is2VDPC9AwwOrlUT0CR3DuBw5xi8u4fhwmi5Hni7vVOv0sZnmyNn+UHKFZl0EErKcqQR9p
2ywfXb++nHtv9n41aGrvuASUpQK24PswOsCWQnRrn3v4YVudUTJPA6Omiusu/Z7gUuHG9MqenDKH
UF1JsPmdR4DjxCzLY0hf8sAHyeXUux+VRtoHuKOXeHpkvckjOt31w+9UTMnbK/7DgeYoM5rbDfK6
lI0VAFpNDQDQ0GGxSdqtLxqVNf2Nmrx7MWqRt3zhQVytQszRK1rckvk5RH+wfskSFd/0uJccb7p+
AKchkS2K8c02p8Tle9jN+rObWWAK4ueh/3MUIpiLGIklK2mEWvslmcxmSgmUiS9i3FJvt2YO0q5i
ySbC23rsnC8oQTXhWwBlr79S3i1JyZMNz3SyXfdrM2diQbcd280V1J5tLxer+PB9S8Kwfl7DOOh+
LDSa5yrdWWYrveHvLad1jy4dsWhWHxJGwQb0SWNuGjo22UOcDmjcIvPOXsDVdLllsb6d2kXvFRmz
FOAfJW1YWh020cUmLkQJWwobFo2c1Ih8Nst8keqWJ0CQtZreL3OzLFdJ14Tc7xhtV0S8t7f7Hqin
XuJsXUEBikZ7gALq/UXSbkxOZSFwzHkfWvPQrtC3Z2OVodiWR6x7EHtzrmsF3P/3Dyf406IwncbK
j1OtypG4rtpm0p7M/o5SNbWFJu5Bg6niCFBOrPwABfHs3LpwlKnxsPbIguVUiVj9XYf9S520pwad
H0VqFtdIm2R478jU1ZLJO2AEzlU2yWGJjyxkNRTlrwqfGr3wQdYDgkTHk2NySMs0aXjc48axaljX
5Vs//4o7fS5jJYdFvkNvLlhxZKyMN9MT2r/am5Gv6tw6fGTQirglZmDxUjW6D8FHzTr0FZj1j3Pr
8GGV16qx1k52rPq0MV90Ou+4iRjS9dSws6PMiw4t3QOOjxo3KtoubAESKk+CqJ/LM+/PjlKvVc2u
DsQKAFUof7kpvIuC5VzLBXvjaf7/+8fJOG1nn4yVIBl0ZOuSbLLgWcd+nXv3w4wH8GsHVo1NlZyz
Pc2Tcea4YwdW7pwWg2WHSe+mQVKyNUgQYGmXm8R1l7ZtzyUIQGYdhidxdQcu24hqxKoLKMqAeAoc
qc4NziG5cQS9zFE7jOhElfIu5jZa83jW8Tl9P3AP798eEJMGQqYRK9lgkjsxcPIdZ1p/qhSMrfT9
05NNzSCuIF9FKWu7rUPwKhOyJucmfXrYnRiXwHm9LfBdq5picTMAQ6tS52L2KPmimm7gAaVjFfiB
/y2gNv97V0adU34C4v1+aMDsHjpgdaYKtGQbAOQ60ILUzkW/uTv8l8Y3dhR+oR+0rmOZDtUuKdev
U9/asaiTgU2lW8bgFR1hT0GQya5EFtdnRZPhMHoVQRSNJ7/+IbDRSBsT0yH/dH4WaRGoDgAKJYZJ
njpGwxTi/RjGhO84s7ytTPVK63vVgjJT+RnE1OJU9B0lYjsxGi2pbKg40DyguLrOAULbh/ZcjsLS
Q3jHy670wPAD3jDIlnfzFer9n+de/hDaclV+zcw+VJMGaGlr+K99jU6++FEk1sw7XZY+UZUl4VWy
/o6x5VQJAB2I77+qCgLSgBKJVpfQgpEVAKmORpJPpwYlOZTrVyF1Q8F+rWqj0wu4R+BDRu3JrTI5
BLUD93AY8EWrVm/BD9U5/lMH2G7OvfthI166cAAQi6oK6cpTAkamnJvfsFzeQvK/j4og9Lwf82bD
PWOsx6FaNibu6Bv6Faal7twmlhzi1PVxm4LYrirep2OTd2k634nEDOJcmB4FY2G2jTweiKqSaOgK
cOZv+pD6c/vAUTKmp6EBubAdqgyAY8D4VFgka2c//u9v+vbt/mngD0Gaud5bR7G/yz2ckTWTpcku
ktARuDMcjIZzOVZ8SFKA56jradWy2nXyAwf1R5WIr//7L/iXqXNEMoWW4GoQ7VjoEBzrLg/E1r5G
EJac+7bxYYBa5MqDqAdZZVNao7qzpLADiMy5kDqqd4CrNtuu8fJ1I3DGpwzc6n47uRwc9TtZvCc+
WlDsoEBBepDzcPlbdMPQ2VOHRXbU76TW1RPSCFlREfsSCETyPKJ56txaeZTw+LjFidzNQdnQZhvv
OkLJE2NTZM69/VHYmPq4BnMf1Fxi+DrlmEXd23pPsrE8NzX/aydpl9lmLRbMiL2YlXxqaH1u4sSH
fQRIkjUlGu+Okm9Uthr3S7uhw7k156htHLBCBj2kqhea6PqT9XAvGUR0rsWOHbWNsh2oIWyRb4lB
+nFSPKpWQB1PDvphKwHsVpFavQUsCP75OKcfA1BXTw7MYScxfh288a2EbAVcsQIdsfMfu4TPwG+e
/5/b739Yj4/CMjgmsy2ODVYz4O3Vh5nSwdy0vZ31FQcxw65g3sVLOUdyGx8Cj1PBw5R0cHlglIdX
E7P9NgkDH+XZXhvgDzxA2R8AyN9YoebZt8XeiHr/Mda+Nddhwp5bmKjbfnIVhvd26tY73wp75bVx
eAQgFSInqg33V0HR3/KxfwNJvA4tePbAlSbhjv+qXSEIlJ9P3SQCWA+04dKC31mP9uepMDoK4qBr
nNlbQzJsemj3ZEE/fWAtAzT/3OMP33QEb30Mie0rtpG/QZH9mNHm+dyj2fu0BmdNDzqx6yu+Q2cr
WXjLxuV3pIu3pO6fpsohdzcmUM2+bH01T4Bp3Opll67MPFQPpcMJobmFxbkUpwpUsE54/5fQOYP1
qo0AgJ2C+BL2Tl73CfjWU+N0FMkJXxucEYFOtmMoyqDev64d+904/UuKcxTJUdK0ptemr2Jp2heo
qsMPqWi2P0EaD35THPy3nzisxqTOkoZN4KYvG+/jUqyzntvcahTbb1uHjrbfHKr/5ZMfuV2QJzQG
pi/NpWnXvr+aaAOBtgvkpVV7ygoouk9WlY4iukagdlJriUEbWAChW/wVC9E53hKMY99PpgDAERQC
hr6iuI5bubuunH763zPp377EIZgTDi3njh7csm/mZL3N5BJdxzTDvX/cWElOqQtYeIjrCM+O2zYJ
gOkA6Q+97s23DHYi5xak8BDYi8/mtvW6q5IkWq/QXKd5LejJw8pRSGdblCK5oaJqwxS8cutVmWbt
uXPcUUlH4olKmQAYTW17B2Z0Ho7xuTE/aujAPZfLuOLR+x5e6my+qpadOx8eNXQepLJ2yXpgrlt2
n0TB/RyfrOIdNXSQFb4Ba9u6nDo333XLslZBxF/+92R/i5d/2AGOEro6SoT1PMBkp81ygStEmPtM
htdzTz9EKcl6XUckaKukXaZ7qF6/zo0/B4dlRw1dEydNYJlpK+mZvJpsHW7ILM9JUdlRRhd4wLVD
BXh523VzOYn0IUj0cjk3Lofw3Doym4WPWbmqsN2ujLnP4J/DIuTc4w87rRizdYY/C3Dwdsbd7Vh1
ejy3iR+ldF5sW6MaJFJyNW0+mIEUu4x+s/L+y2Q8Kuks1Pk7OvwQRAvMG6AaK6YYROFTg3KU0u2A
9Cx2nVp0LSlfDM0EN5RaD9k5QRo7Yr0y5dFz0UcZGq3GneWprPX9uPXtuT5INEC83/FMPNRDMoPx
r9yOa8+PUAH8ZmT+w/v5h0XgqKUL450CTtWIivqA23vSKpiWQCXp6StISWPVRtnO82S2KrrEqK65
Ygaa3QJhOcX+OpuMzJd9og37UyURs1WdwsLgXAWesvd/tsxWvvM0Wi5tsulrVK+A/gbwPTk1KY6E
H+4Y32W/LhfulIDKYn1FS+V28uGHMDRuBiYn8cvFJ3TPe9LrIulPrk9H2U0EJ9KAz3a57AqIBrf6
X0TDBOvUsBxlN8E+qbmW3FwaKObLzAlREIb2rXNPP6S6O6TPdWuxmCYT+7Eo/qIEO9dSyY6KCaFw
Yh9hOHVpiSb5NjEYptaQzpx686MkdAtmCgjM+lZO0mtz23KSmotY4GlTnvuBw2wf2naNUyqSctMi
xm7pOwNjQhjk8p/nfuCw8+i1N7utJ3Mxo5guKg1dOWXhuWuPoyYU54eITxx+P/QNQueiGdiAMDkl
9mdHSeiU2HCpVzwcjlh9LpdwzkfJzglO2RFCFwoDNIMZzIV1dCo4TGxyVGx/nBr0oyJ07FO4W/N6
vVgm4IATBOgm3EJybrc/KkIbCJ9hLcPXywiZVz72unmSCV+/nHv3w7YTOhgN0XheLwFMl4qw3xt4
DEYnB+aQH7ba0RGqgPUCoil7HtTW/4jJnpzLyY9q0D0Sbl4NlshhiGUBzjnwRGH9OwTPvxwTjwIq
SWEH1I8cfs61jOyzMKpVVx8zGMGEesIueGr8j2Kq2vI6pB0WtIilQWlZ1BTDZs6JqUBSeb+7TqJO
1jXG05tmaEu4F0L+Mfq/zr36YTHrO3wB6Bn1ZdomX7Rq7spF1efWmqOYKptCsqoo0hfbG3tVImU5
CMP7ucWGHLZur3gc79rpC0yG4Ia29J932Fqd+qT0qHfchQr3EbWey5SKpIBfTFdAknpO9g+Pk/ef
dEhgnJmk9XQJVKCLbp+GnE/wyzrzTelRBlaHodTw8pwu7TqLYo+ULFKg5U9tf/SoATPUo+Ssm/Ta
dcP+upNp+9KR4Xes97dV5b/TXBjAvB+ZmjtHDcTKl0hT9KO8rfETo7+rEf7b09/+/f/hHENKUa72
cFILA5TObfBzlMPruUE/RGlPGa1hcJFcwfmqJSw7IfBbxbZ8O/f4Q5xSOfJxJzqDs64aoGHttlg8
xFQO6alYpdkh6ZiW1CBxmrJrttC8y9idJOc2PxxT3o86QFzz6hkerUKkwm96iOGcIJEelV8wUGhr
kcwZHLeAPuodDYtQpC4/NehH5VdHpFh3P4YlKFw3g56eSXyOJkiPsi8SQVTElQrh7+ZgDRnA+7j9
eO6t4/fDHQEjJDQfwpLBxZdW4STRdy2cMp/PPf8QosNE506aMbmGI93AOA+X8O6tVe93PMG3I8Y/
LAFH3lcb9FOYujqGh22w3Kw1fBOfFpjANXADnOFZ3qjdicd1r39/uI7/IwX/px89hG/iWT3YbpY4
KWxu2Ap4d0s2XfoeUSevot5g2DiPCn4ycOedsbdvnddDcjvKCRbiVxysu17lcu+tvxW1D+o/OXeQ
3Q3wSB77nHd+dy7HgWeaH/qYptOjXWpH49stCJO5z/UuG3hQEp61cFbVazLhUDTG+HRv3pBj8+ek
hTI0D/ukVbd874F7Lj0O9ElT+tk6XcBbrttegJBzts2jHh48wHz7dluGnGYmiGGp6cFu72/o1Mdg
0yvULFeVo68A3sAgoCbj8HliCrljl3TpLzUp/LOGfbwtYZEFhKnBCPWFtbA+rnZvNrgu9QTGsH/C
xZQkBu5+FNayeZTGjfhjaMM++6kaAyceNHLuo1Y5aF+d//Ym0ruZduW3fAA0aimcaxfalwkaJ+vL
jisbdglYvS1FDR/lLits7HykShixRuSepjbOrm1kdoW+sHn0N8D4DwX8MW38CCvjNi1Jyx0vRAJL
6mFLVVrCXn1o821u4nmAfrMbRVOuGY5YSYEKydaMeLN50HCRZXGCvhELN8QwQdqItSSGay2+1giL
Q50is8szGkhVGjWw7/Oq4tL5fUt+mnb3cEHVYwQPeQ0Z5hcxsyR54mvN+cNei9Q0pdzRoxJeM2co
iAh7nBj5iA6NFN9ramFIOhQN2TMYCBNQjZGNKTLu/Y2P+eZ+zHBrH5titCgG3yboQMpe6ZbAC7CQ
w5t9e5MGbxhIaeTgAnSx7BBtgaCTGLgTwhYVB+5bFqGQxm7jfkhF3sPw7xr3AjaM8eaUxgHWB4t9
yyztck/M0l+cxhr1FI+N6V63jTUDrBpg7Qu72AgehbAHFSEDJVZ4WaLGIdI/0pUP43227SgCiYiY
TcMze0UxP8/SKGHIoNaVcw5LQM67j7SH//oVgJV+ux+Yo6hqkxVstR3XzKtt0LtF/BKvUHLGgKwR
aX4wGaBnRtsknF6SSNG0FPUSdT9QB0nhYAzJ1GjLBfaoy1NvSBO/Qp41q2vnE7QJZSMZo7s9Clj/
QIXr97/aQY4mLEMdjOHTjKAVl2ESsMOdFO3mryJQKWFY3vomjvJEhdn0RGB3SH+EXV2nsJOHFXhT
OWdtdAcHzXD81rnYRwWY9wTd6I3jNAPaGfahP+vVNX2T93Of/oh4PE9f0V2+iwK3S9i70Cox+keo
+pYU//MYhD/HTtv9VrHJ+1cYnFLY58LkWv3sQkzzm6Zn+9OakeZK2Jx2H1INP8wLSdtJfIIh9bY/
O/RIsAA30eAGpOUbiTi+Xdw6DL963NyI+y6eua/GsZN1NbOM6nszZwncuUMesj/SmIXZX9T19RNa
yIM7XCPtP9EdovLORU3ZABAUlFu7p+4OJg92vwE8iH+D1WKYlZNEp+PHxAs5PMGKt6W3bmyNvwSz
6LabzGsSV0m89eQrieu+/iTmrJmKCaa3YCJ2BK6/eabixd7ZfYn0I9zFV3LLp3iSn+GsUY8fTJQl
4kpEPyYl/CUt1k4XpVpcoZ+m+nHObPxTggkwFDWqNO6D2IjGUiLGzV3iaFx1UxLcVtn7vgPg+Fo3
ZkKHSpDY5lWkSxbeKtj2xvlaBzr+IUTWTQVsMXuYw8JquSYwBwr5drtIuOGWq2MkgDfswCiMcXc3
/cHhJ5rZMiINBc5ww1u0QbPovNsCeCoPb0ieHEC7vX+aHRrTLtGk3XdGvIvhf9YM4HLCCiJ+RLrU
/F0jhGEyKwVTRaxcNH71M48iAI6UAvIM3u/73t66FV2yrx7+dLrOxbwmG9b7fXLjCLtQbNMwI056
u/zs6bo2n6zYs3sYZWjsCj2QNdkniUe9fc1pNfoCx0Vcd14Gx1SUowF0iCqZ0ay/WNtw6fOGrul+
77alQRlzg/9TdkNqj0QR7WxC3C7wQgvyXbdt8BJHPZxaRRiboFyIpVmZ+H3vvmiy8+7GrrvLKqPG
oC5nx2r/wGGx9Uzo0rUvKCUz/+YmK9fsCnR8s95lPY4xTx6lCFjj9i02vbWuoxli71BsDzD87Ppi
3DVdi3DSSYDmBb3UMBQmmEb0E2zsFToyhnBdn9uNJOxmxL1x9zQCdweLUVjHw+YGcPF8djqjt5Rn
y/ohWuZg+JO1Wyof4DwO1/J8EEqKv7hMd0wHBW7bchmbtLXwZ9+37hKpPlw+x3C/ru+Wpu34LTpp
Y/loYHhMkUsYIuMShka8/nsHLxlg80V00c0ytk0DgTM6mTBRUsCU7kS3+ukGDuEcwmEGITG5LBOs
D3O7+oG9DEGW3lklsy8p61FjAyY9ql9DKmTwC1L7lzfR6w1QKsxfV6+TF8g/t1/jMhNX0gAbYGG7
of81obnmi0IbRnQTY3mmuc1mONVTN3ztddiVwCG3n3CqASNpJwEMCaXeVVJkG8PUVwSGDU922iyc
xpGswWgZ14bXZg1Y6WCazUD1/Bgng3WPcmc+LNu2W6IXlc1pcBVjMBViGxnstleCaaBgF0xMtC/f
dcdwLEs7gFSKFWfBx25F3+ezCEFTLCFzqu8d/uFxb2RTtsidUFtgPd9K2NL7b73WzVoodIf5ByAB
+Z9C6y0Pu/hRqJ7c2mUJOHxk94nfzlBg3WRJGsJSWgEGIzJE/SuhiEU4KwcW80FGBWPY90nWtUOJ
VWeZn/bApBebZkNhSP0wdYH6DGav/ZAYLPFlJOE83M7jz52IOfeqbr/DW6V7CJ0H7dwtqELf9LH2
ITKOdRt9SWCVvX6daYP2USRaewR84QriIFh9PeZBProgfGXwimFl6yY6/Ewtx3ofoP3tfuoWSNY7
iIab+4yvm/0Ffc3a5hluWfeSBMxG92my7ttfyaDctbErpMu5AKD/QzqvsSjmLRDTRyGxGH7no6pz
vQQTF4XqvQFRBSbscsx7nUzN3c7oqktojlZTuSVWj04hGfw1rMkzX3dFy6GjjcJQCbTUwwR6rp/Z
NNXbFVrdYfgEzdravQCeED8I0ta2UrP3/ikBvWEq9YaL+dsQqBybK8Mcy/k2z+KbGXRDvreC2w8d
Z/PzBC9zkTsg2BeLuu++xT9H2s70ZYVjYvCN4yos+BrCdhgEBTjFReiiDWUc+SJptWVFM8GB9k60
uy7m2SQoMcbG1EWyR/aarqbrKhxO9unRQRPznGGzTXRuYStfZk30xDI1FD6BpaGuIcvD+m3yoDM1
lJ7CFEzvyWWLs/bWq7ao3fCHguVXnmytu3XQ0XXj8BVqPF94PoYFE2EfA27iYJegx0xi+0JDV9rV
BJA248tGhhMy+2WCV5/N6EM7rIEvhRbkBnrnMfc1LkXDIV4vFH2/hZR6zlseARyh4+Ezst7vcR99
MBTGDHRFiIb+TfSq2Ib8M/7WtNmj5VkxzhSRQSmpRC/tUOxdh4J9QMIXqtx8CxOwXue0k7zqwykr
DLpEnxci07ugSwZdkGZ8wjljtRWTSRRbfDOi5qdJzALt6xQo2OuUdXJ85GpyAfYKEBbus7jhZTfO
cPqOaBvaDxTO4wA64+I+ew3TwYmrlbBeep6Z4N/SBbZB5RLWqC2lbbDGT36Y6uRKdOfYB1xo8uHT
ssb7hyiUklaTHMdgy5e38sUQYsVFxwU0kGll6YSzyT402X2NJXPaijQMm2cPZVVQbDGi99OyuxkN
95JT5gpgMuu+SDLaTh/6BTVMDF4j5wv36NuWV7RA0kta82EoNanZVNBWSPoYmunNKThe3pLrFGpy
0RRZaiNWKjMTavAQ9IwPak0uHXzAxyjfFbpLXyd0UPIvzRKPD3owSOsL0XRBQTugBzF1083miYux
SDADtsZNE7sJSWWyEZwFmxU3ueAEaAePJR4G622LlyEfzYjALFgUz2XvhRngK4795I+IaGevLOkl
hQeOBlyPhi1PS59I8TOzUZMvnO5Xk5rt2zDUguHIE9Xd8mSg1sOKp5HSt3e8nRzu/mv/IfVvxru7
3vn9kqY9uaRwTtqQviHVLfUe8uiLkzZobvt4iNZXI2tqPw3a0ALXITP77mXtbBFtbVBOvficbcbk
dgr+9j26uEbc+uZ668SNWCeAXUL09SPZ48W+r9mUJziQz1Ci9y+rJuyG9cxV22iyi1MJv+/h3vBV
IqEqNt/9aACy/kBR0noWlMUNbArWl8jZu3HEznCXusb/RaeOfpmHKBU3rBVQcu/dsmePc8D0M3Hg
DwN/Hz2CHGryNPagqBiyV0hb5i8NSk762QYTeh7WLSlMAMlFHURf0nRYcj+mj7j5AWNgShTX+UKa
eyxx9tbrlH3G6t5cetbFME9X2wrtDcxOWOSConFwgCh7hA7GxzisGXV705qkuWBiwDAsbvzdHqd/
pWmzfgyhvLuLSY8Jx6UuWhJ/lJFWn+kutw9pPHUfGzItEFIZ2fdzvpE2c0ve4Pzmrx6Ghf4mtqz5
EtNtuls7n2ZlN8xxoXazb9dBd9GdhyA3/OyCNHlppOMwGmDrkAQ3tUqsk3mNWEkBfvCC/NWutV8/
R1Ec+9y2akshTqbW+bJ9I1zcSr/tAAGlmvoJXtHzvGCWbS0fu7KJLQ3uLA3Rog8ggCN3WtA6e1qC
bVmvFuQK8mWPJYuLzId2vTfhFDXfcRZTM0wzWMBupnZqw4dusxL+ws1gsbTSSadfuJET+TBzw6cL
wCN+AGRjicXtGNhM/hEgMmHCFvk2akuXutHkHoXz+pKtJmkLLZF1u7zmAecy95E37c8tjfj8YLfR
7v9H3Xc0SW6kWf4VGg97GnAd7nBlO+wDgNCRWpS4wLKqsqCVOwAH8OvnRZHb00yKmqbtZW3apq06
MyMzEBDf9+Qn1Kw5DPjZoDie3hUuZN6FBSxwxQa5UAndGVXlxd3sA83atE3A6u0gceOLsaOn8tBf
BKWbXtaU3cAmVvATFOHMj309c33wYQScv+Z4itY3ox1UR6JFp1N2tL1lRISIyFGY/9aCVssdwB5J
getAhLyerK0s7kRZIzFDdTUu/YcS8Iv7UPJSH4IWPBuztZMffMtK72MNlhbAz9xy9G6CVskinB2Y
/MNknEo0wJhxjqc6NeqdQErF8KxcRtR7a3tNi5jL3sOwkjTcmx6EW4s5DT1KJcOUk5g60gmr6LVd
1bx8DZJCV19MDn/mRhUor7xfqmzWiNDgrblFazkv500zIa94p3OPtrcC1yfuwYSZy4CAeiQJ+Dtr
EEixLxjJ3J6VWUnqOFjNbNqwEkKkKDZosVFjfSn6aMGQisEac8/g7ooBI6Lb6TItzXNlvXbatoU3
6IO1euT4xFbtTNzTap4+lprDXSeyUtuPgyv7adulpPYiXY7+Ke/TREQ92PThvBRFkOIjkTnsrRa8
UWS6qceG1QsEJD2Pa6AVoi365NymtN+5ZFb3PaPLYMOBr2t3s1RVFRo0xIawOaYjQ2OeKtrt4hTG
F4WNxe0LMosNFWvghZkeZWgHhyE6HMbB2TvpO5l9ndDYozZrSUgWC4dMrzZMLapT9gm2x3OOxDmc
esyv2TEpUNV76tKlfadxDzUxG4bAr0KSQzzxbKu18LB3LcTbzStO7p2k3JfHAQ+d4sU5lu+w2fr6
Q4sZX2YR1ynJ77uJZ5iFCr8W+RjiTOMsUrhZLwApPPhBV5n5+bUqHFkjg6v+qfR5vamSXDThyJPx
2BIAc1eA4Ri/Vc0syqObjP4EgPE9ql8GKtAUJOBsaFF9RO8bmiYfEdOCVSOtca/MC1NeDQPRsD4g
N8cdKqmyqFsX9OjAGEL2uTSsuuoHZqsrk4z2NHZdW7ygmHx49frS2ngePXyWwSyfy/GyV5Slau6r
OXDPAmPNEKdrj+0Tcr1hDisn6y08+FqERedSTChQ40zocFQzaAjcDi1gy6G4dvCpoPlTXQBM5BmY
59KtMqQcxooDGCJtz6xXvXfLJLSp0LrJJp0Ok0jTocKHMi7EIqggKfLNTJgqLrODyO/SPtdi48P/
0n+dsf5MkZcBkP2IFA8UIxuubLBpsPxRnJ85fTA5Nuzd0hQ2pAXuol04jQbljCkds8+K15Y+Mzdm
U7TU1sf+LoNqmsNiUpX3Ic/95JO6TER7NSM84WkR3etQVkNwIIA6/DTq66Ac9xpVNyrSwtSvLcd1
Gyo00URouyHBptKB+oZpl2zFQVjUBrGtSYDlXBG2nal08n2Xehq2+lwnALw9XSPwy3ZImIkxBtXu
yEXbfq6qGWmGAOSyonlGAKEuMHlnju2LIVi+ABFK15OpaPJaZ9WqOXrnl4me68wF/ZOXEMFffTTB
8C9ATDIAfkXKz7o1JW4gJFsimvq9uzU6kR0cdKBMg1Sk5Db3hABJg8mGnLhDTu5WT0bQeB5WwjaT
mLCMVPU4PyDq2w/edUZPd54X2Hcqkf4TVCTDumsT2Ij2Xgu8Z67qedqIQCGnei2m7h2OeXlq/BJq
TVGg+B3RPUF7aDOt+4h3WNzCzkvK9zCgz2HPYf/qusCJk5k771YKN18JvWZq2yZIztlUfJl3PdpS
dn5XkUOAem7c+BpmnzNsMctNl7YwxU8TYqxC3mNlfXAjkos/IloGcINdXJC9B+OBuCExLTgO1BUF
bgua+azFIIKNCJDo8JTNAmMpA0KGCSsnBfeQeoxuidjA3cE3XKWAA91IW9TvSLPmO9qR7hmtAkV5
T1WLbIMZxSL3Of6QkOWX+TzCvXsZXGgA+bIbTIMyiFiHP+epbRPXbos+KbKIBrJzny4S7kPbVHV9
mqVcK/yO0rP32JdddcNS6U4YL3O2Varz2j2UwdLdgWFpNrhNNM3WcF7YmGZT5UMFikLiTesIbiKI
NzriswDKlnS87QAgOWjxp2UZ7q2XFVPU8NGvjp431esOqXrrF4+jDSys0Hh6Std2xuWTKByO0pFN
qYMRa+bgjqz1McdmeXNauozfQ5Tfw/iC2FLAd8gfYYFM3nsrXBJbBePX8gT4dJ7wNLLE/zIok1KJ
aqdyBeBlq7FrDg2It/xjtva2jvBJIcdBlRl2Adwxq6mOsj7pEMuPTC59heQ/BbjGiW48zG3Qq51E
HTwqeZNJqDz0ONI8t06zy0XoFVOaYn3vsbzh5lPGxWq1OwzwGumQtvNQ4TIGjfs64gGaHDozkDSe
EBRPIDCuaeA/twHGtHhy2mSRDCYBC9sglvI5FwgwiglAjfx9BYguCOtmzLInMq+4e6SeJ/yjkH7N
o1rTisYtQN4papsJiG2YiWVO4wL2RHITdL1Rd+i5yadwQbh5txmXhGMfpmuAMUZ3/vDZMygLCTkc
TPoOFU2T3GVL5+RngTfl3llMqeLMrV/JKKhkSW+r1BFkgXfYNbLc1vX9glyKcksLS+ol5MiQmIDL
Z82ahkE1IDUGJ/WcbkGSyKRHx7q2yVXWknw9+AGZmyvdgX4IRcccagC6zLwSzvLsmq5JA4VTQspm
jz4Gj97CeSkFrinDVgdas1m6LWpJndlCM9fVEchCPn5qXG099H6ugzp4FQDC96SqL5+QwF4V+0Z3
BTZ7bHv19QhYvIxgGxrsGCJKy6cnIijHTssHr9l7XueyT01X6jlOhEiGncP92sWGd125qRhTfUxR
tDSUYW/qJdtizaiwLwdIFYSmuLq03qEEsI2LLNfzMRmIVBHsT6nmMQJGCC6oPKkh0wDD36ZHMc1s
jQAWd8F+aYIWIpQeA14IesEvQ1hO1yLucRpU22Ae/f5V5rysPCwQfjCwMGXI5vnalXUFm2IJ4nfA
w7TGsBhEXmX0TtCOLvOh9BVTz6NBQdHZAWWYO7zxPCgCzCAza2+4zKv5nYd3ozEzAQppx+0lpB3b
76TWKbgeL4v7KfHacsYEBhn4GhZLkqY3S+1bbCxmZAIXeFAChZURKETuhpDYWjef8wVLPVSCi6zJ
qxkmr8cwIDm2pnaAi3xCCVNrjla3o7rhuHmkmBdVsX4pM5BsH4vCteU2SIPGA0rUd6xBB7gw+V2A
mR/XMoKdAr7tMBr1r1kXcKfCwdcIIXcyGNWjD8Q5R6sRaK3hkzbBWD533th6t20KHvNu0kVvEcSx
qIpGcuoR1w03aGeqQ1aDzsVJEnRsayS2H7FBPejYn+C1TrmLVlCjbY3wQSNzGRMuBnVyHQjSM0Zs
Jc4YiwL70FRFaY4yZa49eGOV1h8ZIQCvxGVm245t7Y1hJanzzi1BbtmdN9oxxz0OdZuRxnjcbJax
VuY6twP8WzUncnpcK4gjI0UsuMucVQ2Sk0zqDZ+VsF3yyICcRrRBbUcxrUdvRW08RlbEdVYH16Vs
wTyFavXIl/Mw7pe20WxvQB65XVWKlTz72cD5MS9BcEcdqaFr2cCRTAyQjwb8FVgtO3Nv2xtKx4iJ
uvBCXHNXorMXoLbhSH3ZEh+OgX6bez5oTNGAuVzCCs2BKlz6ueOxySQP9sM86nXfBbNHGiQVUjfq
sGQpKgABTfjFmfvG2mduURbwKtNgrM8YbHO5rXg26gfnwDjGVQrwG6ZbaK5v86apxClJq6Z8cAoH
5rRQVdojGdEUBRgPxotdaZeV3xajrNPjXBhdPmHbA8YKPB3Tcg+8TdUgYgJED+YkGnExd16ESBux
dDHoban0toTi/ZLMLT8gmJNYP9Iaua71pgbDaccDBjCDAzvIojO3eE43oFKgMQNDjNlNLw8Mhx2e
Qc2zcn0CKQjYd8KVvNXrKs8ccIR3ol4CfD0UBKGM9MJOK7ojhRDdrixkz89r1cK77dOlHT64fNQA
tssRiTjbIe3mJQt9B4YC1D2FlpD0Vk3IfjS1/VhPgaK3LdJELN1eEox9ABsznxQQhlVPRaRr58p4
qc2lKHGw4pqbJGgOATIT3L5vupHF6bR0zZlaxC+Fc1IS/xCsHWdnz/q+twXpPuRxpVKNrbPrbYfZ
iNU5e5llMQanZE2L+R50SzCAR8oSs35hDWfpp65sSXUgDN7dA8nd0l8hccAMjxUy1jHVNDyYz37g
2eXr0vOiOy9L6lkgijNV0aoxiIRgsEeQhTkCH0XSD8HVSGrromFBE+7B4E8o4nGltIxg9hAQgQTB
RaI7qa2GOvq6mlB1/URcmdorM6x+c5TocVwvn7NMYN7RwzJFuZVB8QmQogdcliuvs8DOsclEtsF5
Xm8wU5d4NOIWetnynencjfbMxKLF83yDy0T1Bv6fjl+One4AYmGGMFzfWDlVHqIKcpl/GS9Pxi9y
BArtWM/TQ9/qxQergnHqgRlDhxGzNngtE45VgIQSx1B8JkEUkJhR7kEuxtI+uaaZHNwW909ke05V
k0+vQzF387ldZc3fmXkUAbaWvhiPC5D6+Z2SdTfdXDJJ2d7WYxLWCG/qQ4yh6Rw3DMwVHrYg5G/V
smh5tBmcM9fg/Oq+CzEUrwC2+hKYFUcRa8CHl3H0ehXCKEcdwP6uBJwHu8V9TyqWxdOEkvH7Akpd
PBDRGYMsUj2pRD/LjmiI1RsCfhb4b2L6dghz+FeDsFXQxbAIWg4zvgJGSgEWA64hwwuwijX3QjFg
bi1CjtvrsIZp1cK9FKJ0AQvndobdGWVXzRyI7AMSA0DZhKNDKVO/q6eB50UEi2wyg6HPkPvlx4Zl
kCbF/2HNgLhpj6sdSFc2RAQKN6CbCoBXhOBv9sTw095pclnaHXT2DWbG3j2DkmiQg3rTUms2gAnW
ETptL/EO/5GMM5kXG1R7BM/Pc0xEAQhtXTJ+A+61GWORIMzgbyry3sggxRI0ddvYakP0+yJ4FNPf
0uf7bwOyeMWmGUN3tWH5vQJakfO/Zwnz35Yotgjw1Eku5RbPRwIISU/kyuI2bb/jSf+TADb/bUQW
gDA6QGEJYsTD5ddnbT6caue1iMW0UJsBpp4K1FxI3dPb2QK4xWZVeCQCW4LP6a8lgRdp4R+o595m
aaUzsO/cM3Lbop23inP4Yq4ghu0jDGpg0sGCq++EufyJOPBtsJbpLU41dFhsEXDRy4dhaZMx7tIc
S7rDIwlpu0jYqTCOzkvznSP8J6Lht2lbBfSOeIxQvhUKHTMDYpQ2PZDm77yhP3v1N2rKDg2VVmaa
QwlVfyqN/+xUl/w9IfjbuC3M533dpQnfgn7GpmCWQz5W7G+++BvF5OD7Q9OOgm+BQG8gRAbt4QNy
/OsT6s+OypvrPJnBLXKdi21KPIuH+ZSEfobH/t979TdaZ1p2DGo3HBe61siaHjRaU9f24a9f/M/O
0DdqZ2FAoHZzgdMlk5p+sQCTHLL3F4qeLEXrLuxGuAv28Enx7m/VTQJ1/K3iN1Opk4jF4lvU+/J3
QW/sdeEDV/3rN+RfTsU/uLrfdjfKYmHAg9JgWyudAXrWzeJAreD/Xhd/EM8BRm78L03gN2KXd8Vj
seaPPs40vk9sPmZYUtJsg7bRL/PEso6Gg8Qs9stf979/Uw9s//Gf+PfntsOWn2bDm3/+47Gt8Z//
vPzMP7/ntz/xj91re/1Sv9q33/Sbn8Hr/vp745fh5Tf/2GAgH5a78dUs9692rIZvr5++tpfv/J9+
8YfXb6/yuHSvP//48qWGfATbjsk/Dz/++qXDl59/9Dm7ZMj+swz88ht+/fLlLfz84/Glrscf/tdL
3f2fH04vNqtz8wc///pih59/lOInCTg10AC0g4CDyf7xB/f67SvsJ6YJ8rUlEfgvcVG5N2j0zX7+
kfGfoHXiUKcziXNVX04s247fvkR/olLAgxf4AZgmgfSK/3skbn85Z375cHBkfv33D81Y37ZQK9if
fwy+hUH97tzi4q3PpqFj6o+jXXeIISGh50ETDeEnAoeyMZ+uO0gl2o1OEsSs+J7L1nC0QbkhXt+f
lnlKDm2a9tsFy9c1Hq9ZTJZZxlU2zvsKipaNNyRpjZhcpLEjRAUsQWJBPrqEWWi5hwUCS3BUlc2W
dzMSRHZyyKCz6km2b2vT3/gjLd+lJjEQRLfZrka6WuTAoZ50qvWhWR0DenlZk5rMHOt8wmzm6/xF
aSNOMqcyh/ASj/vYtozHqgiw7NRljd0IxGTbOQFHcMqKh7ZvAHpI5avzOqZeEQH4Gl5TqewcgVCj
j0PjtffD0ufLqYc2+XThjs8dnb1totpkt2TBl6BY10goMUOW0kCb1pa0dBHUCQFE0iL5XPFyugRq
0FMP0DmGJnz94JVTscGDm+1hXOEAWrLlcSw1kuVtahOodKvMthsy1gA6fFFzUDMBZAy0GsPWc8mJ
F7L7BK/hhKjmzgMX7/lRMfQs1paY1xYKs3eSL907KE7GPQk6+l5mJRhyAljtmNfQnyJRaxyibsjN
55GNyUVnKuguk9AShMji5weHkrsWpEXuPXpeLecrIH0Jfm6s9NcF6pd9Na8QyOWVZ06CpOiW7PKS
hxSxSFAGDgMMxhWJk7XAq0Ac26XRyAy2JDN7+2ZldJOtwo/XCqF22eU7mbjoDpEjRO8FHeuvvcOn
EFPDuucyD2bw1rrv0ifLHB5FNSDNNVyFlX50id43QIpUelMLCd1f3We3nNZwMHUG7dZtBz0DDptp
l6gfs+U2SRNoVUxRbQK8JL01+BNfxgJo2IZ7A4kbbIUmhJARZKgHADxZZQXnAX7LIUPuF7x0fvJ1
6SCkDQFI8Woz+YC5Ih+nSrZJXE/vpbDJiyZjqVAN4uH/zT6FDz3nRZzpRYst6/3mnOSDjYc8MY8m
R0gs8hw6tH6Oawduha75fR5U6Vfed1k0g2HYLDRfuoi3fgOq2wAVCDu3grTQqhrHfaE88iXh3vKy
Zqv/BIJA8bj1fPaVaKdwSSO+uo8nRDUD9kLd+AX9B74DoWk1TFf11CgWV5AbYXtHQUsbzxMwFc3r
KdlSD1K9W6i3ujwOJpMCRLo4oDDuAkveVMrwB8QZlA42Og/RzAOHJndT+L2qQjqP5BULONCqIfdJ
OMDiAIo3beSlKzjhRwBp6Azzq4sYdp4/UzIFh8Vv+eegWas9IdVwP6e8O89jWsar3we3OCg6wNMc
1jcg5+lLwNBcXgtTHjpI8HaGjgxeEDHoG1lq+lB1FpUDbM0oi2o34XOak2o4+cXq2vhfAW1nVlBp
mZc+aNqNcDx0+tXQFuaIeQDprmWefcrXwn1Kk2Laij5ZrtcudcCJrHccwDHeFprzIUwhaYfu11+C
j78g4oNkdRPWK2nPFT6kGDqy9CNepN4XGcIcsRMHkQv0x7Ipu02FvLjzihUbZVOgc3IQgedhYfyj
ClJZIE8EUI20BewKQzLmG7SKr1GedaAhYdfLl2iinB/QKQU+BWKhKlby8qkNkiZnkDEzDA252mSm
Jt1mRtjmr4C88RAMA/RZ2m6Do0NeeBfoJ8FGwBAg5+/btbpbmsZFqGIFgwm52BbYwNKEM3p8H1EF
ok91V80Q/QX55xYiuyP0pMuGTCPZsWCuDlPB8g0HBxCxtS2h84HDG8Cb2/C+dxAhS4OKcdzTm6WU
MfAW7yjSOfhQpRbC5zxD0SR3EM6VS5Vfe7jvXdVE+DfaeibOeDLFpDX2nuM+fws5bhI3plVzNI1l
vxMuC27FGJSPPqikVx/tNBk0JiVqwhTVp7Weiz3RJIeVhbtdE6TesdMZ3weOQusAMfuMcBtXF1cp
r1258ZlbP4EvtehKqfP7GuzUwc3DnV6hJoxxt0SJtIbc6QOe2/oEhtNWIeeLuINX04aTTV2P8FpS
H9UA0OsmSAY4OOc2+woJYHo/Fix5pN3F7+QRpz+lzhaRZ00AOT81L66uxbsRbHs8kxWAbr7UeyBP
ILWRLA7VgJCBH+aTk3f1zOQZkmERVyA5zpPxgmvRZ5JCkOsnxzQFx7sigvmgaZ5v02xlh8G7sFAc
SvWt9IrqnktbI0MfqVgXkeA/2RRkEr94igHrG2COAJ4IOV1UsHk+Z3kBTmlJvHAhKjgD3J0+QNhS
bElAxmjFU2w36Rp+LLAf2IjyBEo/3w+aY1+y7npVAs2EKxblVza1zXWmcPsFvtrqiEDKEPajsp+T
VbUQ2Dd0O7neO65qHV9rhVty69vpAZLVFOq0AAl6TKbqmPZpCQ25DkzYaJrepGVGQO9UJt/2HAqJ
FOXFhxG4Op4GnRxPUOv4p6mGUFt7ZNx1rMh3QKFxpwP1kUPfl5ZnCElmEEgZinTQA33Ebt3jaA79
E5SnBvGPHcSuzZLsy7m1946bdeuBjH60hYYDfgJfDu8VntcYUU/KE9cZ8ZuDnTyQ0yuQ+lAWQp5h
FEo/fZtN/18P6Ff5ZxiV2q/D/wcTOhP+ZUn68wn9HSbsH8LXJn2p/nUy//XnfpnMNfmJiEDhDJTS
RxbbJfHsl8lc8Z9w/TMBwMlHSglQsn9O5lT+hBZxibuC5JpKyfClXydz6v/EA+JTzPNSwVeF1Lp/
YzL/LaIjA6EV01RoxqmPBLPf7X6Bl/aVEgoFdWO57UmhwykVecxzDBZISf0OCvIt7+G/94Bvvw+q
YzD52FbQ/fQ2tq6gc4JtRcudX9oU9TFl8QpPElgtv8HjAiHWcZ2stg9HfJcFyggtflhkfHxeTVJF
bqLsqUQ18BT/y8f2BwuKf4EE3v5dVOGmQThFN8nb7G9tLahFmFwBp1UfB9gaYh96SFR38j0dgqPG
zXfXVsxsE7COcbZccTP+ezGEvxwb5nNKCEWYDNq1f7vmlxcdzlyMatflc79LIMI9KvQ9Pf71W/2D
TzwI0OOApU9Lzd76+yHQmYpsLdSOtXzPS/dOBTLfu7zqoFm37jsHFufp2+PK0YeCbkholQOcSL99
TxdnDJkhe0aXnRTbWc1VWKDv+ju/5bfIxbcjp3FFgKMW2FUVfYPJ0KSEuIcncsczADBwuQCtqMb7
qc4//9sHT/uBAAqL96PE2xhx7q04opfTN8kJCWuv+OryFZwra25ZUX4H7vmDT0r7ApW6mgUcjvE3
7wpe0raVNpC7Fj3KUQXnUJhBDhbDQVZFcyG+g39+i3Z7cw1obPwMKAJFQvFbO3wOMGA1MpU7yD1h
DZ5afXYyIfcVYsEPbY0a5Q7C4W0GW9x+bSFg9EmdfIJ3CpkuzdzfF3B87kAsTjHSUxM/JFgsIsFU
FXPIIG8H2tVdrLJG94exaPKI1TWqkUy3ZhOcML3Dqrj6MXKM4TcAe3hnsA59xzP/R9e5hssN/ToE
9+LfnY8OaLqDFFjuUijoDpA2qcMycQIinT/BYbjtisQe4Ez5KoFkbQIIzx9dGqjvHOo/Ol9B8sNm
6UvCf1f4bgrwHDyp9K6qxuAAtdR1g1ku9EkmvgOB/v436Us0JUOrieI41m+uv6zLrMOwCG1Qgjio
eVQqNG390WaEbv760sCZ+Ue/jBKfUBYETIq3KZl97TNPUit3Aeypm3Ly8j38XvMtJWK+Fx5OBNoP
j2k515tiBNEZD4r08HE2nQtLGDj32kJnvwCrGkM7cvEAjIi/8KlXeyfgdozgzF8etB2C8zBM7akE
ZLZrUK1ah52P7XpbKegCe0hOIlLL8UD0Ais6PIpbbZpl5/W2j43p6YZx+ADxjaTyQ562PNm5gfao
M/STqxGevZuG+0iEgaFLbNJppvEkFSq5SV28LH1RHwBAuA2pIAZYNPdCxLjLQ9kP8n3O1uDGUbzx
1QY2giwRszkAoyOsxsmVXyyxLgcGWWxXHy5N6JGtUcrWzlhxAmq693RsuhcE8KM3I+sbCpcaeDs0
XSKnrZmWbaObap8TmK080vU3itQKgn+o5uLSzCsMRWBg34P5TK4MyGqoAiHOm+pefRbOzm2YEPah
9Ip3DTgruJW9VpwgmL5h2rBrWWcxKvn28JnU+2byWYc7QErvfV/Bd84yoU4kYPZmhcIUzpRe7Gxv
Siithw6BxRry8KrPY8DsY3WcWmiaAZ1UyxluNXyYyH2qx3ikyXhxUPSIC+3d9IqRCcfEseacQYmF
JLHRv+7h+8QhY3QEjwyZpW+b6RngJvI/a95ZgbhIop8xti1DCL/78KSqOsCETabI9b0XGcGDcz+J
etP2JLFhnl7oln7Foz8sUx8uOIhT2zEuJ5XvaarNtlH4vKmdcPgmz/KXRJQOJi3kB8Bd6ucb2BD4
B6DaywkQavCBZT1EQ4qU2c2U9hA9oZIEv0eNBO5u3DyA2JhgMXCp1U4/O8uH6hnOggbSb1J8hhYA
70EmHGc89Av2oQowCMUQsXYAq0wCiaKJKj+QX1cIX4oQjpwGhuaBJcVO0a6AhKkclzMt6x4GkUG0
cV6h+TKBlDVEiIXY0RUDDtAXWn/C9YuCIUR5ejH2k/5gdC1DlkLNOyUEwtIVml5ItlINo7gH2xxM
tMgQbhKY6+d0z1k7ZeHc+Ph7M2dYG2JdEnlUU5FpALn5eqbQs42TjxIWzc0pHZr6gTUAUct82c6d
zB4p0TP2u27YWvxte5CW0Nb1g94rTmp8vnMNV8iM8+OSqwGLbjWKrWxT/3liSp7Y0r+2KOTc5CMi
YE3W9x91ogV8rCnrDxAomBCdnTQq6YS1xl+xW3sKPCHyZ3H0iSqv1AhvWQaBySFrUEVTBPBAMZvX
L6hcKK6Lxnd7xUzyBcJlnoQwjLu7qYBlscJHjJpHRvaAJquNW6ZsBzYVLbxFZj5PvB7uqLbLXkPR
szMWltEe8uIt8HkvrKnezhMGROgfoR+BxHYzS6TwmxEs7dQdkeaoThbaABhZV4dFwaYqSorkKV2m
4NQbP73xSpTRA33TLzmKLZ7oyodNlaaMhwCrR0zlJtlT+Cn2WT1AOc5zXArKSyGBAgQuOgzHNeXZ
Ke2m90oZe1QtKZEEuCyhGwHjIc28uRoqDgcutMZr3CLLI0wFwEoAklURBWMBbA5cUMj4em1Zn22m
Qq4PtJf2qlvL/NMMVABKiYtUKvHzXd+XMA9OrTsUEAJB600g9S5XoDt9sG6gKPKAd8r1KtXF+xGS
+l1r6zlCubGNUnGbVPU9IWV1qLNaHNzIyjApYRdap2lXjXATo5THvTYOFoGwhGpwxbXm+e9n3bOr
oLJXSMOxseoADMyouYOIePHP1cCCNBQqq7YGQlAYd1u3bQMYy6w/YKHwBXAAY6b7xEL3tzWBRLTG
gMRYJPV8nYHcwznDHzEkrbuxh9WXt7iUBcyUvi/4xrkWhsBmuOtyc2ZFs4TSh+EZ8LtBOXnzgtYd
5G3gnTMDl3uK/JE+gKfAShsD4cQeDocYLGaOISQAHtMGPRcbmaTLqVDBFTIuYEZWHvJlmZi3zo39
x0RDeSyBWUZiWW8F7xHO5RqYTBHtId43MM2AoIU7W/aIqILMDrkM0UV8iLEKnsonzGXzHW1ytq8E
S3Ymhxvbx83mOgdGByuypx9Qrs4/GA1HRlzCxoCjIWox43beFzOgU4iSY9m3CdkAzgSuBRNUq0EU
/hd759XkNnZ2618E10YGbgGCqcnOUTeobrUaOeyNjF9/Hs6Mz6eRw3y+OVWnyhe2Z0qWqCbBHda7
1rNW97a0AfuxW63qZUxV90FQC7OgdH01HJJ8mWHz1YRr+279Ql2uUWaIw03u8F5hCjvwx61B783d
loA3kqvty023lPes/RtsRfo1X0K66/MuDg3TL94MYcoj0ZAk0AcUG32ZyECWSbrNsmJhjEFMrZjU
lVrj+cYtrefRwGWU+NqTSV13aLLJ3zoaKY9ujSEKFKleu0HsTDy5qGjh6lrywXDEA6gOuW+wUQRk
rcW+74r8ePHA7Cs5DIcBs/oFnUMtvWPzUIzSMHZJUzqAnnQtilUnAKMY5WnpK+N2aMtsU4u0fms8
+FjSsqNYW/KrWrFazHhIv9iQsiivp3K/Ykh9SsDswJWY7emHKlcbI5Goq02uOqYRQBQ4M9rLVtO8
Zu+VTXXAQfbVGEZznKdYf4BJIrfY7G8JRRdHrIN22PgmcyPMbuMzmRfk/rVQESnU5UZ6izhga423
Wu2r+9Uuky10wE/ly+GaWUOyLTO/PlKonBUsj0Oxn0cx77CRLuEQyzzqK3EncX6GnZli0PPGebvG
tpUFiZXUx9zmSfBmQ2x1E6vbbOTrtpmz4spaMnLRcESzKZyLfgoJCDXfjdkor+LaKPpt3fOO+E5O
oVINsIHIoBe0qXNVWMProubmPDfz9Vw23addtcMJi20LDhZ1mLvhNX1XHTPFrns3O8feVUKOh8pe
dkWjPdfxgheS+UcSSVjOR4J3eZS2mNCTwaGAvpv7ax9S0U6wCe5novE15sIniwgzdAjP2ED/UJ+y
nlZ27suo28gaIktDAsLVYG0uGodONbq+7i5hhBBQjBN4laEBYBJlg5A8jLdzql4IKfbMi4ZTaoxl
WC1T1GB/2ADIRp8ni6eaGQv/2Kzomf0YlgaW47V1zwY0A14zy+442DNBSvKYLHncJlCrQFdVM8mZ
XMu2rVsTcBLfawfVedL7QzkszJvSztibDTFTTx/Zhc0ZT2tmr7tSI6Tlu9uusV34mcsCsajVvKPf
zPnGYPKyN8vHcdaqjRwKfcMValPLhPrfYi4ivJNJ5KR5vEtHP9uZvD6sHvt7D3r5leLvPmgF3+Zp
caI1X/d9K5+IxnlBNy7HXhuePZAQCJcrjjr15vcae3QKIiJrng2zONeZ85CM7FBZpd+Us/sjKX4o
5nM7yhUGEm0JecaBVKRsj63tnjJbP2vGOoSgkTrkaY3YNSF7Cwz+Lp5M73uDsXObgFxhlwprrx13
8Hqql9X8RIort54h9VCf8iosZVsGAz4SPsAuexzoFmAVq5/U6j07Muc/8r1o429kKk+pXr5ZuJSv
uspS4VCqfFtX6RNZ+b1dVY+Tl7/Vhjy0vVWGjK6uaU/m724AWHfacYoG3BdBnzPToQKdIk0b/QK+
1IFxiNxOTnmf8606lHn6gexwAJe10Txpk8HUg16O40bmabx3dAMaODmgm6V1ux99CT5kVfahiLXq
6Gc2LKZ4Yg4/xR+F6XIx57r/2EsL5gKXfL6ymu18Z67XbqsOtkJc2Vvli/K4UDweGvGUXo5Sjows
c3HDtPSGTTfX+cbTfcVsoD4blpoxls6cVdrY53I/WTuNluVdN2UFt3qNMww/cG4AIpgN/JrE9OvN
2vB5c29tgklzH0CL3VjmlIWOob4RxNl2Pef82uH0WRUGzfYxaz6Op1Ca/j0ThTNW0hespdeVg+Gy
nvncEw02U+6WDFLTtWXTr58u2KkQWyujwrx9zfWx2eiYnYOs+XA168UpRR+uij17aTs+NIXf3jCH
24XAzfOMGEoq2C73akr0vbUaTdTG6RLgFc7fs3Hod6kFUHhAEDm6uM6DxaXqTFYTZ1tXfaMja9xZ
jsNPKvIpqPLxxtblAi7AbKLVLIcvWErmTdbMnO4cs9xC22m2mj/3G4Ll55o7yzbn/nOc6pjD0SVT
Yqhb1XPBsFtPvqZ4PXc02w07JJYHOSTMkluiZWNy7XE8vMHwOkQzaweD6Ng5N75BMi2fuTdnuoJ3
Yog6UNlcbIXD5dir1YsJM5bBlSm2RqYEZU29H4IomB8NrebqQsgknNQktknjNt9nfqijq9xygzch
xiAxtHsj1YYd+624bmUqDklT1MdK7utlzSMHvthZLHD4km7I8RB61jOhROfZm+0fMSPsjWHU4y4t
TfFSMjbe13quPbTtqD7IdiS3PdbZM+mvlnmQqe3aPh13czUDXyGrc23jqo8Yn9cbN8XIJCQpg2Di
NF9z7uvcJ9EUoTYkvYnfP+Mx7ND4QtA/lQiGlBRVR3iA/Hz5tkiOigmK13cK/eoICskSpoqjUM8V
eefntolWzYysyMWwhzpnE6l3nGOrwDAMK26DSTnMWetpi91+oLE4N6MptwnkVMl8mwk757RYtEeX
5o9N3Tl3KUIUIRg+8RV86d4YbZ3QlmsUQT4NO0y52dmalTqArIxqf5q3Pl907lKVumrybIzyTHGu
tM3qDH2OA25dktst9IlpfJwe2nVUu2E2nF1V9jbzp2KJhqxIdytNAfu4mLxj7PkxmgvzezPjNM8F
7GHqDJOJca6Hztx/zr45vepF8q0mk3eWcxq/lNn6yXVc3fuThI3BVHoAhzV0W71Q45UmuifDsF94
2e5YK/8A582KupTjcGctS6hiJDdj7iBdCakIUQkNbahWnRlV5Nj2fqXpqI6ZA06i5vEBKb+10yZO
tlz6rJchUfqGR7B9GXO26bjAd+3VAzDCFAJJuOROfYdWAfNQm/xQ+Wn7nhepSSoxE7eGlGaUUqSx
BDixFXAj/0OW1YWWNVx6t02wdFYLhhVvSdjjuUJgGtwTjHl1qhsKohx/Lg7jXCOJytiJpNZUO00D
BwZnleS9q2fHJV1WLmaqgTuoNxOFjeu3qbPEPlmT5TVtFCnjPFcoHM6HOwNISG1/CUlQJRHZkPam
NOMmxNOdnchD56Hnm/mBx++O4rhWJ/WZyD0NQOkpGYnTrE2TXRnjmDHVLVBUr8p5KN3AGszxbsmF
9TnSW2OQrSmWHcNb0IcmrZKvOp7lIrImd7YjNaTZV8ND5mIgXogspEm/PK6V77r4XzQVR5429/D0
ClW+ktcYIm2ZuOmt/foojMTaYfNgd1wKa8PU5CGn/W6vfFV8r2KZbuFezRuP4pJI1A71jF1rP8VF
fVX047VX6epYMlTF18TewXe1XHEjVVADXI+wquUyuAR1IFOchWXzzAupp6qsm1fwJ+aN3lTXEFGK
bV63BFJSX9+W+gTYKaf9961tWvPY2xXmGJiPy4aYT7zXGeg/TdjzH4p4lI9ZYVpnASYigsckAlFr
S7BoOSp7V7YlQE0f1GHvZsNGrvEKPG7RWRMrwf6rQa272GqqMSSaqtGQ0UgrsFJ8XrSzxFtJDohQ
hry0EhVsBoFLzoCkjOzKLWa49h1Oo8HUenKLR5f155rsFOZEUAtVEHOZ3A281d6J/Tsttpmh7mO7
Y/Uq7slHVzt/TDGRoV8GLbjA82QPt1ai2xuUnDEkLOIE66hdI7i7zMKnsBtjFl7mCFvNnkgOF9jH
AeNt2gwKHvmK0NcIqWhzAeLiAgs720kuoRp2z67M8nSTFqbGBaF13h2uUnsSEEZIXLSPJp/0B6bP
4Z4rZcz3v8p3VUrD3CwhLtl9+jot7H6GDRRN0wuxQ/r4XDuK9Op5XAN8Gc/Dku7l1E87lFodw1GM
bcUgVblUxrIvM9fa131dhktayCN2nHunpyigGcdjTP5Eg6QDVAPeZRUh6Axn/CvGx0yUNt5UeVXp
HL8XdwdLZrRRQdv+ynIVJfKurQFRUML7dPIRXt1itC8oH+1d7XX9/aU++tXzITDypnMlRrXb6qNy
bzjGTaEjYWRXfPE2hF9/9Gmi9v6qzzf2mqwx8Zcy/kB+5XCPVN5e1WbSg1BhuRNYNFzyAkNRa0A4
E4kXq6AtqP8qLKHPkdDjVQB4mJk4Vnadslyarf/ENjrYQQoBBq/XMnADLhriSIfeX9qG87ZgmuqB
4lwbtzr3dpE/Fc4YR7iq5akDK7SJxWXYEmfat6Vtw7nM8FWlUAS7YcLXMmElrFpd3KCIuPzRHRmJ
BKRkaLvujH7OMdaHKAY5g/g2K/SlLYQhzxzWqt5g5Rlv4rIElQiEgHxPxOUnDlvVfg2reqr72X+q
we6y4yZL7gYAF8El6OtrVc8va0c5pdUXxjYds43WFfCV2h4U6pJlx6RBDmKWc0jKTHsmPpht/AzZ
EsW9wJS0ZkcoZJuqSq1tT2d2KBM733vC5x47WhdcFKTkA4fXsYalUjkr6FU2xKAhBdWh6kwX7JGH
odLqpiGhFSId1oCBinbddObSELmokHAQM9IH0zXtK857cFZzPKt9lrYPuKYBdrm9g1WlrToG1Ggd
Thysg9HfErHDKmPRXv+IZ0TuVZFwf1RcVJoN8SB11ExD9BhZlnlbeJ2C8oeiKSbXeeXnWiH7gWtg
RmE3z+Y69ublslLexpC50GxWaX4u+BOHkLAPVE7MOUaIqNg+YZlinSzGi3pcmLH5ZTkFHsqJKthd
zviAnQ2p5MWeC/e1x1l7YhjVnEvcAffMPN2DY5jmk7CTpN04NtYjDtQWOKG+7Py3cfEazjBaVR8E
m5vg2RYZSpqDXjfg4yMBjK+GALxu6T8sWDhPg++J51jk7Vfh4rYLer+rbmopDKYLRIbx3PhW8Sk1
WxziGf6VYCjyQPVRnGyKVOvYchrn2+Ja7o3d5uVH6a4xYikZ3oHE+yuoxZGL8ZBU7zn1SMe2svj3
evJRIEqNu1I4VwrmbdvYD34DlCNsKkt/79rE2JN5HKsAhg5oQwFKMvRkl9wSY0XWTbXthcj0LDq/
/2pqo3lmfhS/VEnVvGl89yOt453PeTuLg8Mhcr/U2foSL036WicGX80li/s3Q2nOOwKw9a0k1BKO
7Yp7wMyImnec3ldzdCnFsPRjq1l0gVdNHlXuMn8ZRCxDDcmGUJllBV3nWTiKZG0+a3aVHsxZLGc1
Tf5brhMOFG7XBGLxsqODwuwwwujbbduo+H1FX+EL0JTyDS9QfFw5ZnOeXku1Kzj74eqtuhRsoP3I
vlX/GCEP3Dq1EjvmDJqJo0wlESe8HNef9i1D6cEWhYMC2UbEm1FPyt2YFPk1Fo4eIikDichs2uqW
SRkp8zlB6rIBTJZAoKv2YekgbwZ46zzeHBv90TK6/Gz0U3kAnugd5jjtj5nVtJ855zMZNuS5JUFv
t1wDguvlI7QCITZ9UTVnFgyPbCshpFsAuqrZcUOeDWyJkgt0Q21WFdVZWXDEdlzju56r6Q6terol
Zicf7NFtfthyKM+1qIvjOsTOl2/Z3jnu2/aUWK6mhYY+ml/20Dc/LjZrK9DGZnircZ285kp1Lhw5
VzkbL5P0AsHUsOKAfKQDAMTxN3hArcfOlvQaeMCWssDCk36vqd56Ttyq+qwT9axfaIN1x2GEaOqa
B26ZAOszbVncrsO0vFedn7qhQjYdOEo5rDCo7uu+61H0bH/sKhDTM2/y0I6cLTSnXcUxT6VV0Viq
wztQc5xdE8yycZ8ycGWNgO28NQlcXJFVV+6mQKrYTjAmuFbXcEZDw2OzMbqCGXSLf/Q8SgvMLI+E
cS0GF63O7fsltGn7ex9UGxebRHWv+E/bfFO5Mj2MlWruUz4o6K3QaZ4ARym8mZV0PzkVWWNAe/by
Hbr0hK5S0nS8v/DSOEMRy4X4PE15t4t19kxI3d3shC5It29D4+OLazntXyWxOT0Rl2Rn851pl6wa
gr1W6/4xcZcPpYj2MzSe5oBbNd8Tjkf8BMwRdGhijWTLRcKeGeG4bwnk7E8QUTFqZW+HAChwiej6
CY4Lnm/lWcrBTupQX0ssZjYICipmHSa/8Kj344gheiEGExFLrxhy6G7TR1aaoZp1ev49JiV5cK3M
NsIy6YW+cYXIoqqM5Xe1uDirZwuD8sjUZrmCTggTFVbN6yoZODC/4N5Wqbgq9vS1mp85HlmiAFbN
3XZd9N0yVvXOLEYnBJuwbJ2S+Q+PZH2YkoEZmcsc7daBfggn2xrYTbq4+76SbeN0Z2jqJXfTajMB
3QjonPoyR92/sjXLP+YYrW6n1YThyI/dHRfVqfOyAPVlTMv1fgFk4ODk1hj07bjWNCl2z679AtZl
poFf5tlt6tk3JSPfnYEb8jGtcAWHBlS3fV7pdFAzsk+3dWe9241Y7jUnt75rDqoOjLTTYujN52Cb
+ZPppqXYY5j20X0t+eqzm5+0pNGvy7bR7hPN+CsPxsX58Ge3iy8sDFBs3AZlwdbFzPBTVwhQMbeF
Z+ldrvPMTbksA9xp0puSfkL2bU6pNwDr8icxjmyl/94r8VvD7z+8uOcwADVcA8/NL9ae1dBAtPgz
2DAn6W98p1X7UXUMEAQTe3OaRRhzHWMmLvLxc1rZUtQwUEMwFjrhfGjPbQcAyavQOVuRwYhntgSf
wdxOnOAZNRv6bZ1MJorMJa+Admqve+VYzXEiSnLuu+y6M0amFID8tiYmrTKk0GtlXeEEzF5famja
hbGjDApgA8YgQr6sZYMaILVN9uM8cC+w6Sa8lZnzPa/Bnmru2O+lxoIPDtVtgKtcXFLwAf/irTOI
SP36ufnItYRATQNh8Ne4ZsWjxNtncVrHPsmVQdzirl3oP8+XQ63jVoLYv19Mn5G7vgzLVdYNy9Yv
I04BF3vBZGziLPHp/EkJJARD5US5b44H0QChaGbtCgoaV92y4ABs5vkePvVfdYL8ErS72NV8Ulf4
PT3+G2vOxTT306OXsZe0ow/qRKg2FziHx5UKn3VOr1atv9fn0QHGx19ngch71IUYfjDsGg5KXIx6
aG22Xhd8xSaB4oFl4y+ezX/y/l5iYjyXLtz+X/2BCfKdQx7I3xU6GhVTyMQ/ibhWf/Eyv3XF/fIV
8H0LsyNfAZZ2/eJ+++lNaJkVUyYH7ZTJ50LvhAFwcprUsJnn0vkwuLuzRhZE6/W43oApdO4zDqFE
+ydZXGHX8W/KxStwzPBlae26uumhdi5BEa9aZGXise2L7vnfvzX6r25G1muh27bANWl5yD6/ODRl
KVe0CJ69sTNYFFajtkNXoAvmcdES30mtZ7+4ARjUvAHZ04G9GyJMxzI9LtbibPAxLJ927s+/N2T9
P7Ne/ylP+f9TghIbtOFePMT/2qK9+VGm2c/mbKanf/ymP5KT7t/MSwjSJj8nzMv//t2fTaYSLQSW
rKv7BuMzD9PwH8lJw/sbBCecmQ5NStYFtfQ//mzvbxYOON8Xjqnr/In/kT/7t0Ksn78mwmOH8C0L
ux27FNelP39NstqmrsIHK5kpIICBnHDQDWMyvaZjP95QHfI4aEq7r02G1Dho0vZqsTB32ez8+B6m
vHyrUGPf4VJkh7jwhwjkjB0ySGYkbBHE4Ixu382OmJmnQGLp8qm9TeDj/QDf8jENHQ0oq69FMgca
5jRWc9v6U/yI36UBRqB3LyCvq/fGc4qNBo+PY0dR3C6NfV805XhV6iblC/g3ns3cEZFgjoVVwAee
UfTNQ9P4r+SrGPtPiMJ1IefI0bRpJ2rkttkwsJN1ULKHRT6Iykwv1T0NAbDev29njZHS0MsHq7K0
iARIFSXo1STJe3ufxYRyejJpL+AJ4O8bcfkFeLA+jZyBPzynkpCduv5jQOV5zAej2lH4gefUcmj2
tUaTZGdezZoO3zPWvxU59EDHQu8UAIJPkz5juGLC2IBRkf38zaxyNuoSr3uGz2MUb43u+oGI24kr
QKLDLFWjfbb7EXLY4hbes6eV3VUqdS4Bpre2I+phg0Hot4f8v0vCX4Wqf/t2X5yn/3pJuH4nr/Fe
f/7jqnD5fX+kNuy/MZzwiTNRF2E4tsNSjxmLpLVPnpqTBx5pUxAUEOZPq4LzN8RavqQYjC9rgMX+
0f2epzaIWrMi+Jz5zEvbAtXX/0Fqg2vBn3ZpnMs+ZkOTDZpVi0aU33IWP+2eRQHP0OzW5OAlSUmO
WjXjIe/G7lpeyOUDBr9Nq9NIxQl72FD1snL496oI4m0SWf3wBNhS25ZY7LC25l2GGqBzW0wyAdbA
78LUypI34n+kWCEk2QgDIr/qRXXtxhRNZdJfb1tHr7ndeuV5oawBOSd9smO+oIrYx76bgRWOeodi
udiPSqVpMAxTdeMM4K82E/rlYzvhk9359iLXsHNXWW/Smj84MJg0M51222VXrww2ww7a1bwT0N7R
FaFnvml6itVUjkkT2ZCPLncH760zQPTi4dpyU7gfXG1XZ6BQIBtgWr+U9vQuIX0KOnZZxcXCTKw9
GLiev5XJatKf0lY9xArqXdsgyo2zfdTKbA7XOs4iUo/4N7RhZQ6aL6GeVlfdao1XsWpObtbyFtHG
uiV4B38uo2Rn4O5b2SiDcnKS7+loT0cCJYjukN8BtTj2dbMwfZS+Xm6dTPhvsRrlFUUwot7PXrNc
Z2iV16m1xBeqr72ZFxlUojo1FHttKJ2GGSjm8n22bPece/Dw587bcYkBSLwikeNADHH5PiRW5W8A
6rkz4FVI13DXw6mwxrtR2VUAf11tpnYoHzwZMzUzi5ehSI+zzq+hzTDGNZs0sK3qox/juwEtFW3T
jPI+/qrMGYpfU/m3ydhKPJFu8+ZmOoJQ4UddYzAggRF9dhjeRUbp/CazrVQSUDF0Uw5UaDRMHVtc
VFRozFk0oYtNWsFsPUa2g0pZc3O24xoI1sCxHj0H3F5/m6MoF5n9MU1PfYc3EDgxdthpbagzLFCj
gdU+gutab5qsajANGglx6AScxdjfeqnBntO35imn/irMzOIa/94ujW19o40JwDg0SSIVOHgw+q7X
8bOleek5lcPR1AorDdOpEp+6V3/11sWo4uRYmvTN7DlBveSPRZknx2HwQYS1bSAsLt3amu+1ZbjT
DHtk1t3NT1SI2QdjhKEzmFa0tAM7oyuTPVHd9KGu1D1NGB+xvSCPIyNsZwB/YU+JBBPddAta/1tp
I6AuMeI9LLF85/VWHOLi5A/11+XRrJp7s7jYOWjjGNjA0uVBlDGVGl3Xt7ueHPPN7JzjaXmmokXh
qXPq20khdyFrnMlUhV438T54OMSxf5TLdZnTUdYPs7UDJ33SVnG/zClpCPx1fGo58LALlva5qB9I
9rasI3D5bLdlRlMtWMNoUcjQ+nn81fUyilMBk59x1HJu5HKYO/G0XLLrjZ9QNmMY94nKDxKhQXGh
fcJ5kIUewYxgTnkat3VK73HlTfpOxtyXbP2diqrsSpQdbWIuDGCGEuVxtejUWvW9b+AH7rGov41U
OAhWMFzcKNEPvlNvk3KQlzut48JaB6sFyC9WHkIpSGG+6pz2uq3n06HAtMrNpy0jJDxQsp2dKtQT
Uy17Komq8bp2cw/WgbQZubh+t26MC9Gddh0/zo/12iXtC5xHWvEMu2h7pr9m0e+bBE/9yShFMjOD
yEiNDr1Hgxv+cCw/SuK2CwSgBSvw0nRJNv4yU/NWrTYq4UyIRoTKcqpLDidvdliIzRsTgsTZS2bO
cJrL4NM3u0jlln7f4f0piELHldhJJy3LSFM6ynKc49xsMC59mKNDMNrzS0cGyl1TLRqqcsgoDwLA
QCBmFK8r7VFUMqS1zj4BBt0PKQGU+kkx/rsvesn7Uss7mA3rpWCESESHyNUb9b6zPbHN3f6pH0/O
akpsJOIMi7A9o9uKwOi1OMTGwaBCZTEiNsBiPV5QH33gbVWDO960KNIWY/4NqClYuHz6rlPMGHoK
g6u/GAxC5HTd9Ky3Tqc+MvejxMd6pOYR8xBtj5ux96eTeRnG5q7YuWlzRxjnnjo+fzOX3q0eTzH+
aRd3AUWJ0SAt96p3MKmXWALDLAOi7mn3zNwKStx086TxREZibb+XHQhtPqMEmCgVBwCqb3nIqCZu
sy/bmijJotwd00mzXuVYG4lkNP0zAtAC5lYuX36jJ06ITac1Q1htFBPQq+Ym/z39/a+QOghCl8TX
vz763Q6fw/f0h1LLz4e/P37b7yc/D/INir8lLlFQgrf/k9d1bZK3pHIRxUhp/v4rf9wHdfA71uXS
R1cxhzyDUO7fT366IOXrofZwajRc26R59z84+UHk+bP65ZiQMOg1NRHB+MeLOvbTuc9u/UUM7SAj
2BtvMUOizpswVScEa8rLlLOQw7xF3jq1tfmfZh9/eelfVCuDaUxRiE5GjOygy1N2FaT4Odsi/pik
7v3+CCM1/HNk0D/ofK4hONZ6nmkTn7aM39KKP/2keTzmTm/Vy3bMC4ugfdyHPkgaNl2j2C5d+yoS
Sp34pGWEa8eLfHek77MV9mZ0htfLHDKw1uQ5r7iP9u7Zzmc896Ud9CJ+kTImTCBp08qa/Eo38Rn8
9FTd/n4//xl4pP+Tv77v694ln82zwgN1+SB/+usb4EtdhylEZHPV3bummXdB02uMeWlsgly02uHU
Lt5mpd2MPipq8ayYHNIsxWY0PDxRg3wtVicJc08wdCQjZVo7oyk+EqKK2AczzEAMrueJ/69Rcdes
LwgDLAs7ROyahXKRh0Qa4lFjjKhIZ6l9AzhvGROMGnc0c4WwniNKHe4tRubJMn0AR8c8T9hjqDYw
xPswyYo7mD73bbk8WPKTYQT4oTn4NmfzunOxCW96s3LPjfKbHFtmcQBPNhyglda7jl68je3xw8wM
Li2lmxRJGcmjU4i7mpP15b6c3ptyLE9GMi/vOcVJu8bP592c9urKyEvaq2QtoLHiL91Y+pDdQDYF
elJOci/cItnaLpN/G/Ds0QJXdKKhaA0sP+9uJy4JMBC6+tiTs/lmCujOSZ01Nx7WW2zObTJgKXW+
zUXsR/aUGh+tvY4/2qEXx1G/mox0uqbFIkkpMADOmptFs+V+uB5rQi2BcNbQGmsdy7zbftJ695kl
DbkVLoUgdeTEuES/0y66RbOk2NLKN1AURwnrJBkdkll8NHa3qL3e8RtIm6LoVnG+oW9SnuHHRfPQ
PJJcqH+XCP/114kF6E8LB5EqC58pWVNunww+fxl3+IxSZItxKRrKkkgZru8LLln2aYGxACu3w9L1
mGXGfFrTQft2ORpLhoGSLrZMNifEsKfZGENadesrYkTej5nWiwe6FcpdZ5PkccBCcYRtipeOjMTZ
nWPx9V9J43/DiXN9aM2XSPu/3tZ2zfvP+9n//R1/KJwWO5pjC1KRvuO4v2HeftcyXPNvjk3lqwuR
4aJXXPa6v+9owClIurOIIT9iUjHZaf7QMnQL8RNmhYA3h5Z1Icr9BzsaEsufHszLXwwB1UMWoAcA
VsAvC6XLtmWX0xRh66B2GwjcNs57yFo6w0qtyufjT+/MP1maLw/6z4Lq76/HC9rs8bwfvyzMZWIy
5y7FFK1Wh4RvJV8jOKxgmVja/v0rIQj942tx0CUXyrjKdm1xmUH+tAkMDscIM4VBZOhE8JLKtlss
SqlOUM5oz0WcjOeButRdCbZ1k0jlfzplM97ioi8OFR0TVSC1Qj/SH9tqF2I285jCT9SLVdJ6EZAO
hIvnJPpxEEb3sUykGMNOR6LB4e2lFOTREObix2p+aPFgkocr9EfQ7P24ReOU+lVvKRpQLtVQiCxr
vOlz1/pBe0oTcaqgEsOjk+JroEbyBy54DIy1y909LtdbEDoO7U9ySXZyHPCvDf14l5MovZIgTca9
BFrPWSTFch4M8KhfPI/BZmCkzE/wlZUceCnxcLFWJJq7a1cTlZQ6AE2Ggz9xN+oo+EPqdUf1Ba4d
Gn3nHNyE50EfByPS3PpUL85jDaSkxYNtYm5JtPUqowH7lunRaU4NxvIxmeAka1+1ChcT+eu73Frr
XU1IZJkHFWQ+ZVqyVTI0gV6fFrRzmOrDGMZY4YNSh4+3YUqLcYzOqkjHFXnUlu4V2h3dsLMFdVxm
5DdcKCHz6F73dZ4DnCYkkTK0MnVyELbmI1gRPC8S405XQEgN7Z4yd+Z32BccfU53Hlh51n7/YEh9
5PRi8vJKkfvVk686z/zAHnL+gbyBK6Zmj8BFX3oJ2axJO0yCqBSB4VQcGTxxNw3Y0IZG8dUBWIMv
51zVzACoxPuYYh51vSu9DbHAXTaJu4ZWKO/yjhZm6m9iK33odSKU8Mk/gfqf9ILqMuqjySJXO9HO
XpBN9DgbnXkXm8WMj0r/zJ1qy/ovw4oQhCnyL7AmRVTE6tXmX/AmXHPo+Sr87FT1yTFpCx07M4Tu
MZUPCTYLzSY2vYxXaVzselM7pRCQIs63PHec8bCGxVImp9y0pv/D3pnsRo5kXfpVGr1uFjgZh0Vv
nD7K5S65ppBiQyhCCuNM40za0/fnmVXVkVHVmSjg3/xAbxLIzFDISSfN7N57zndM4l/j7q7pxTk1
6tcKxTcJhzCVnKk44jH+9AaUKPlM3nhe8uW1cEZWUByRsPRTuBmQtK90AMM8DZtsNbjB2V4SeXbi
+RsJ419maXsbYaNyy52c8jE2nmJHEvtFi0A7yHtq4+o/9GssGTFAMk8iSMnrndfar7kZcgEx4PCY
X1dMKS0cGiYVATCYLf2INu0KJTk4QZNf7dHyJEW5H9dtRyADX+wlKZcwiutpgQBVdKu45EXNG1s/
9cS1r+LOf5pMrrTyy9uRuPuVa6pvbOb17wfW/z8v+It5wXWrtK9z3D/ZXEk9a9/7XzfY337qnxus
C+4C5T3J9lhQ/y981Qto+zMvRnDxz4nAP0aI7t/YdqkHOYxddQDXCcM/hgXm3ywLEb5pUfdY1wnj
f7LBXuuynzc8Njk6KybjBxg5PsCRP25C4NdGr2Mj2PTiGmGq9bJ8SWxv/g9pNSazCE4SthfCjeW6
fvk1HWSebJKVt/HcfPw6mkZwNcRLqAp9Pu4ksP7dT9/Cv9nIrevu+ccLg8BDgRUwlSejKrieLH7a
XUPiDggUxH7hW3OIQ6M0WcIHIyFUi52qWpdemT4GA2qzPmYmMJkExYD61l+rxbF2ZhNe4WqJc2M1
0EqY6GU34VJMJyId9K015+r0F5/315PH9Q5dT1pCCLhe5q+47szH2D/Nlc8aWZcf04jqAbgo/8zD
ilBOg1Vkkj627jSoP9ra1B/DHEwvi8zUThDS+kMOQ/5cgY+9gche/368/n9XCP/6nPDxHPobzLwd
nslrBfHT7QQgb6osxKU5EIhwSrXFOp+K2ln73ZQc4XGylFWWqo+465GpG6bc95JEUz5zsE9m1/9i
L7K8o0l8tCx1MBPjMmNGwMcwDkRVes2Yv6ExI7EX9fN9Udv1N+DA+a5cGvXw57f6t+r610cj8HmF
OF9BPr6ea3++liDV5CwMjtgw4EhuF9EG0TTPtlxDpExupjalr1c6ptgYdTd9YKWvY2LeqpAM+JIJ
8uyFxmWY5/7NYx5sYJ6ubsvcEK+zlW+7Tpz8Nr2GOaRj5JNDe1c5w3joa1ClgCXelECBncbiNRQE
NGNxjarqGqebMvVYvPKAgcY7M/5tbklY0Ipj0US0qE0U3zYp8dhl2AM2wxIAHCYs49QqM/kIvFbi
fRwcdRReg4SL7HiJHcA2j2j/2T2Q04T9uian/vXP7+W/HGJ5bJly0vnidG45hEH88V6i1KQz0C1i
Y8VOibglr8jUnMxbul47aNQ/jGya74YlnWnRc+ws90NbTD+8pmi/uRSYp0ZOjIDsxvYPU41JwDeY
i62qCq6uETvqvk7qbj8yPptBVpTLR4hh+XFQcX0Mi9l4tZxc3io6IRKtG1LORZrzbZAP2bYfPPMv
Hpx/Ufj8drEIe66qLI7sv/3/n14CFZiKQQYvQUcg6FmWV6PqVal0UCzr98bihdsGvh3S0kJf2iaQ
R0cJNLekH6k9gqngWXRiwaEszf+w/cYng05Hb5FvwDM52v/xa4DvUI6FmMBPBLaIODH/SMblgHFi
XhMp9xdF0r9ZCyjI6FtR4wUA56/w+59uQ83+MAVLLzZI0PxXs16AB3HQv/vzR+vfLIh/+C2/vKUF
XAGvu0YK5k6afqLAq28ZyGCPciEPbv/8d/3aOL3evhA423VHDSh5f7l9PJKZUnYjNsT32EfHKPWH
9hrv1m0d8wEbIssunKWQqsM0q3vgJO36zz/Av7mlGCgAtFN4ohFwf72lxiTwwwqxKXp/fLEmJhMz
2Oe/2IXREfxxUxQBTVNTCIxxtk0A4K/lNEtusBSZR2uvfVBMxTl5Ljs8opcZuH6Y3tGQi5ANfVxl
LENSGHfaKmIC1OtgnTlYy8NhwOieuPXF69S082WPi3F+6GwF526BoK4o4GhPYit1Z3tZOaFu12TK
f2Yyjf78lv36fAjaDK7LXula4fVcRQvi56eQeR7tbK/1Nw3bDorYNFh5NDDXaOKNv/h2/uW2Ic64
bnyWxwHGYmr6x1+V6NiGGEDB5hcebtIlN/a+qcejbKti63TxsOdWh3/xSzkK/nqJIPk5CXBcYmWF
kPjr1zXZvbAhz8ebsZieqGfrjSOh6IXxPL2S8Et8hTV3D5CaDojW39DFZ1sfke57Jq/mfzM5cvZB
VhRAdoq9+06pa6iSc1WLqV3RQ9Xq4vQttru3Gv12Sg25olHaARWnAd4UPd6CaT5Aj3cZAXbmPep6
OhQlgOGUCokMSWL7UnMxt60VixM4+hnpvwmd3ii2Pr2aVRjboK9VeYGTE66uUAheoAd0ThGL/iF3
g0eStYY77b27Sn9Upu7uKl2CjxBCvjJKG+6MJrO3GADkFeRuAXLAT9l2Pk0RooNhLDZF9rZog2k7
LKwkCudu/LCLsN25Ce1eUp8c921ObXKxzPJJqfG+DTBNAoTPpPU9Rr+/EQQwrlJDll8Z7aTwZohP
3+K2yPGJhGo/F6KM7AXJhdtk+b01e/EAlL7pCWMnqMBqB/uTEO3gVJZ+twXRa6Egzqc4Ci0Mdnry
/HIds0t9xR48bVKaNxWzwUgV3qNQab3um6tXoIICDGGGzPBj6yTuJU7GJvLTBUqQuYGzsadrr2mS
O8Q5I/DDMzq7636xIeFPzm0+DU90Wj5xPouXlDHA1tFEE4TB+KVMmpuuhKDT0YQ5xTQSXposcy5j
3gri61Rd8ncVqMJDHRL12lzKUIM1GILTmOOq7BWus4RggmIFJsiLLANZITC5eUe+vLjvUQ19VB1f
29BCdF3FifwRMFvFgxF3exRx6kJbwXqtoGV8mVJnV2V9jaqQBtQ9YYPqYuQFzZZZ4uxCmdIs6y4b
iUGVur848TI8K5upcgPG/AlBh9oh9s/PhkIXoWdkjTkHrTNi8yTKTNtcW00JuVF76ozKd9jkCOU3
lPPWuxFb7aEGS3S2W9WsE769vWaocEmG4ls7+su37HqFk0mWLcbzexO/sq6faJleRbqQcOLlFBt+
hwA/mw4Q2evvcWwlT+jvkQE6Q8oBPCBQtqEbZ2BKWiMv6Nc6RJFBYKgggHZKznlT67WpFgvvYlv9
CMxu3hpMe25K1eJ6E8Fn0oi3Ch8S7CSLQN9VS47RF7/z670rJ6DWCw6Y5KquGbpEH+jBMa9o5ZdW
dV+QXdJ46oXVfitwR73IIPf2JQSAXYhTESZFZUdUPt1tW7bkFcIc3GctacCtEciNcPhQdGErRjGV
cUr5VMjDYv5wXj2wws77pmymg9U73oY/JXe2P93G3fjpCHkkOtNDF4p4YlWZzhxlacIfMFCtjDOB
5OM8GltADsHVOkqjrDaCR2dYvnWBqB+KdvLuxMCqwDuo166TjoeiFPdamc5lSEq+E5uA03WC//LG
JZaTl6pPtkk4AQUKnWi2a3XrZ5DocgcQh1xo5QEBSZ5757feFU5300QiQfBAFy2C1VG43cIG0ZCA
bCXZezdUw+0oxXSmwVlcxFJPuGMNskOANayTItuh23xrkrLbSi+r1q5RNKyroB1Goj1m+s9n+BUk
thuz/d2ZMmLRggY9SJiY6zSXzb1tlMhtY0o7nBSl++LEDe5pR2YwlpIK0Eh+R+DD8CDj5Wjhyh4c
ksHz7AmdbMUVq/zimDMJE0tqf5h6Lh7UmHHSDyZNG6mzfXidGswKva27FlXiuiI2e9/MzqOF+VZU
ro2EDf2W7w/I5dSwISTxGxnmxwQbeOHm34C7eSscB+5uUqRvtIb5iPpj3SXzeKrEGN8SEX01c8CO
f+11aQE0ADXyVVKejSAFS3hAGRyrFe7FY2/hy7VRgc1dLs+DhnjY25OFOsrRZJESsboymnaIyPmu
jBXTNnfr4cWM6im+4dgBQRkE/bFGs3JvWClxmyYmHzzI6kZ4Xf3ges0lya0FEmRovKOOqd91a+Y7
K/bTl7gK3E0PKvWWNAuH+GlaYN2Qi3MF9GCHlUbvEk8l7yGenZsmMHHae+ycrb00vBcq3I/pAPCu
zygHMQ6sOwRsB+UIvEqLACLW5uYJRtiw7RsWb3gal9b6QVA1cFuPvu9TgICQ5nqi7u2pWB48mQdH
QlehQmo/u6Ixlw0RwvGXSofLKykyKiLu2CJZomnoObvshYQs7ty2T79ejYGg97pmOzaBf+XlmYc0
CeubzJFst8SHmDjZ1zPRovd0dvqNydXeTnIRx37sxG3sDGKTxKP5ZJtJeinS3jm03RTcIvxGpRxm
8jRCEdiYXTieGz/7UGWTPSWiNKPUleaeR3TTDN23oBQ4swrOiyu/va4uYZKQ31sozv3a95ZD5zob
h/a7Gu7E1cjWedXdVKTNitTOoCf7xIs3xhD4J6fxiLDRqfgQaVO++ldfBCnpL0vskhCSQImomn7c
oQDDBdrrPtsBByeeAzHTTZ/DEg0dt926PjmV5I13kW+0zaMhRmAMMyky49ZXIjk0GOm3JkGYdOeb
eq3dkgc/7lsDUUDluYdMjvpQBSZE696/D/j5FcML41KFWXHSafPhdba1MfPW4QRctNVj1Q5no3P2
fuf+IPP1RuZa3os89JBcjpgcJ5IXRof7LEkwhjmERot21Alt12YEQsRBLd7i2JswZFsLg3PDCu8m
Kxzu+r6Tz5SYwCqrIrW2BJ5iZfS7sT3jN4hf/Na3HsqyN68WWHXjSDmf5nnuPjryVMvV2CQI7Uil
vjdMV3w6sxnCwyJWJ2fevLETfs5CnrRu8euSxsChbxuLzEHFOTvLO2hKJHFjB7lKOnW1QQFaPSji
UA4J6UCfxTR7wypzDHWUMMd2HVIk4A1WSpw9MAxkAXkYrGvBfj3S/mEw48Xmzp2Uy1Y5NPGTqyxi
fchT4Rg5lXK3NA4iuC5ugCo2CY37tLOLl1qE8yuyskLS6y76Fn4bfXK4v6BkSWfKwjOhw+PWzo1p
7VAMEQYeG+JNNmxBvoqLNxJ6fOTBBiyOHOLcaprK8BRC5eLDY70oOc9A1RkVVN8V2i99N5NhzJGp
7dSdWpLulI3ZA5b/b66ffRlKd9giqbNvWuCB+2HQr4Sr8kLrsrkyJdr9QGrIxiakZhVctxtEAz6n
21ajtKmvrqPSI6QD6tUtullriy452frQp25KplGon8uY1NJk2sbIW7OyCLfsrkBJUWWiXl2q7GjM
qXqBUHUc4g9IJA/BZD+1wfhuYZ8NFvlV5N1rYrsgBqVRXhqy3fedWRFkDsn4thiDvF8XKFvXtWnh
7qwxcJyhN7ZrH+P7viyMwaIVZXNOCgQ55aLtH0Ep5GurDkjDcpU9nPMqlfjJPSHeYTEECCwne7hv
YiEvRTg/xnOJftNa6rUq+yyiLEb07MbnWZsaVfdkOnsaTdPnmMX9o8b2u1vm2thUSvl7gCkSLAWb
4AfSgJFWrIXRwwWFEFeO2vFeB03Ut/UlkNm0H5luvVV1D8XGQrjj1bIi1yW8cUinuXg57ZcVQVso
DrtUgSesphezxYBO5TI6DeNDhqgeyJCP2STKDTukl/7gZ6pN0ZZarZvF8NhmvTZxsbkQnAPeiLzp
THYQIUOoFy6N101rhwxU3MQQq9SriWhGxQwfwexZgN3aiazUJu2kQzSKa5jywaeF+IxDBmNX75tH
Ghb1rg0wofX9EMI5Qw/oxvpiZVNEAkn10dOC3M7ONecmBbW9OMgN8yHQ90ReAeTCU82heGjrg1MF
xslMAPyuzLnNT0XSxHctR5ENxJcKI3xR74Y4SNcpw/hjKYNnkuJv7LKrvxEnlu7MpEke3dGoH7Vw
jGhA43FJyTC/5kZ5FwRr5tdEFOEDdk77ZPsm0yyrkN+vC+PXUtbJI7J8WHIcea1jm8EOhnoZPsNy
6Z8IN8rD9dCn31lminMyTvPzZC5ptiaKCfp701VfiaRtuIYk3ycy0IBXU3m2tGwQmc/1TZ0p54De
pj+nFnr42rDllxTl952yZcXrRCdmwgh7LDm+fSlD6Nn4XMNixwlIqQ1KKWMTlDMuzxF36bXnkN7R
Jxxfcpc+4Wws5U2NHz5cefXUXcwu8WmuaCS6Fae3o1f03udkNXaz0uDmLw6P6oWY9qUibWWy7QNi
ZZMjILXlPm9p0a4qyKjbJguqfVJN2ZeuK9u3JoPKsnFMxgirutEmDiE5Zc8DWou1HaCncUsDXire
fsqcQJbmbZOMydnwzGpjiVph0m7HleFYiqIwae/ZNLNt6+jC4S1pZJQswYJjvaqeDVjDUVCQqdUo
MBc4Ivpz7s/IawOfh38E3Ky4BANVjqp+8K+uR6hTwUEzXwLkAKEBdY5KKxAPRiLTtd9mnEliO3eJ
A5Lds9VbtE9Nk9Me/7v5Dmpp3ox6tO8s/PsU+xx/znFrjO9EogMsFEbVbmIL51JUV+6UPqBk6CF3
Oxx9f8+Vr10IAq1cHrhQGuqK3DVKrNIhuKZfdrPvlfvcMUznpYzj7gcUq4JCmz5idWO7JbghygQx
HcMlRRilY8tf1sWSt8DMZWMYd78H1FuLB3AD8fPrUM7lXunAeSi0E+5TI4WjV451H0AgabKatx0k
3oaqc7rr8cmxFGgNAiPO0zDZgppR674eOer6OiDqrGsX+/bv0fbQETdeUOMnEFNjHOZG1LDpwu4Z
/nwWTYbpraYGV1dnBPMPrUJNqLztTjca7tc3Yalx26mCDXNhvyUiexqd29Iv9Re7crsf0LG9k6mF
8cGlN29DPGGLCWLV37Axsgzw3bjknQF+as8ikMu5q71AQTnWxXYUKOfpjUlWd0AN8NwcaLINWW13
6Ria5xqU3FcKTYpHf2qCbwDFcnrtUA+/IMkMgXM6E4z3JIBlBuWjWYWTp966JqzXhXLjVwZMvFdj
gbbZS+vHK+TiNm6FzMkUcr6R0rZxJozIbg+1VtHd3GWjvslz+MVa0xBbVUDEH9LFL7CEz/3WMZU8
wkq17tBMwBTFUNH6q2Gsuu1S6f6wlMD3FVrqflPaNaxBoh72GZvZi8wBDbLCJx48jMnqblqd5e81
h6crbrnf86rKYxMM1r3qMgOoKtQRhBfwpjEwzH1cRRgm4m4tfNAZLlCpU2ZZlAnUxt9sgMkQRrSE
kDZ/dtb42XYGvn74ofALrINj+bDJwHtv3YkltBbV8NIqKW/Qq4e3ENLTz9EvoQ7pOl3O9LnYGUqO
2fCCbH/A9GfRFG3Bg+pZGZ+QSmIAX77zo7PF1H2//gqMUt6Eb3GGFSk2HtZ7BAljSqHvMdxcVqaz
uCsFdiTC1+ChHIwpyPWLaIH4RrmevqWGwvI9BqQtz7F/Pya9OPVXXSKXFa/TnnDrVZg7w3HsG31o
J5cQ8mZ5M/lbPKCiiEwoU/Kd1y8EsLBEQJhd9NdgoCsnd2HpvvltMN2Zje+8EirNlbMNr+g29gcm
XoAqsf68sDtFroGEB7fzIs6GNU8RJ5sMsXserBtLn5KqbI6hB3In7hv1sRQzzbcSv1KsqHwN6JuR
A+MLhA888KgmzJZbaIlDxwFXrhSb1bTqZ7ZkaFAz8gpt7GqzK9Zl65FBIAdbgS0wKtK+Wv9Q+zbQ
e1Y661EFrfedxkYWrqcswA9uZPNBW90DoaPJPVH3qzI0SEnzvcE5xVjK+oznEAFrLYEo1MuebxwK
sbaxs1F588QmBKuN4etkOP5LokE75kurojzQFo3aEt0pe+8NvB3nhH0DFgzHldfR8rIjvq8y4nCg
NvY8TlE6EpnshuF0Qqibu3QWjGUTOgmzO0LikotP6vrWHafx2Pph+l22MMhVEbeRIxiq5amsnktP
5E8IvPWDYUj/hel9TYGUxkQZuAMYw0CahMh5meUg7umv9lIYDI4q7EfAqGhSYRFFFETqYGnUrMqB
/ddOLeEWTT5WYMJ5VEL3CgSdOFnu2KYhEqSojSIjF3GyDhNXctxaxq8so01PMYyBfRvWEwd9mBA9
2QvclmjpGlVuu9QfHnrcDvuCwz4QCJolE0WYDfUoFJNxSYslOzd1TbJRU2LAqttiPU3Cu51dGI9T
blXboNHZWowdFVFXeOuWkNX7dK7vgSI6z9Ycr6rW/prW3nuIhhiGlzenMHDGBgQxol9y+byoX4qT
N8RiL2ViPkB/ciL4ScENnOXilHb5U5WENkyYMfnRWLb16LeuSzZqHR8wfuiN0UD/tyfiQEGDP0zl
ZO4RjufnmZ2UENzq6jceHmJDy0dPl+Wug8a6RYNN3l2TOKepcqGxeqQeDF1NKuPEmh+05tGUhbGb
4/IAvtDfDS6PUZb0P3pql48Fa4+jjDnCkdRGs0AmNzIHy1NyQky7LjZNW+W4WCCCFbHf1zzhDv42
Mief+mHYaqazTlPxHTP52phL993tSn2U0+TcBUPfwpYFLqegFUKAohu1Qxw3bOvcNND49nawscVd
IxoKsz5XYHBEN2yzxVdQohg0K5zPxTFo0Y4oYxNm1XkE8/lGLukHfH65wxxoHQBa86eDwrsMZhvV
nXdr635vQO1G9i7dI/5QzH9tzSShJLQ2u9RAv74lSk9XxhEur+maCTCPy5F22HMeEkmgTD9iDBFd
edcrOQ7q4LTpUVY4xvt2Lj6cHrNP7rRftZa3WPEtVIVpjS/dsmW5YtJvsx0YYqsEBZEW6cG38Q1g
OSM1nRQF5locPXw4OHMetZpymcASf0Wab7UJrJJEk2s5Iaxw/lrh+D2WI2hLp/Yo4a8eC9bctelL
gndx0H+ry8p9BAkIlFAmdtKCM7a9rbtk/b5YFuXSeamTG2GkOXyh0gK2P1qGfMfFlvN6tgpAH86R
J1xPwLOnkd5bvoybnPdWRVTWGx0ES7hlXEFjA4rEJTbc+BHuOdkqQ1iHOz+wD6Fw1jIA89kIO2Wc
OU7Tsh99nb7Hfsyu6Gc8Um1q1dkT8R0ZA0gL8d+7TGMWYkAlZPc2iREfvZT6JJK5Z01vYZjll1Ai
Dj8w3EYQuAxMSxjXZreFGLF95fNM8opNh9TDTjGgrW88skiu62mIsQx/10M2jfnj0LustqwbUIwy
bJrENFcCVQhGvDdFWNf7UtviI8dicnUQDxhUQ87NHXVdZNdzsdUaTXDQLFa/hytfgSTlq6YYHKkW
Y4XWBFPjK21j0pztqWWg2fs3WG3p6Bv+igRLuI+6OHtmjbFANXdOZoP7Ve/kArd80OkO7zOe1gpD
nTx2WW88uta0mCs49vIiOJCceOKSN6D3zdusm9XUSfOWSIaPVszDWoLN2RdjkzJrupp1MwghZfh1
lOODaOZXxIszesCYY0aGGe4ww2CWgex3LimiZ4xDYeS1POhlSutRohlGcmMND+zdFTtkTs8sK1S5
oQygUu0NF8hTocfyU4+iiFpSeSKOPdDCEzS5fkzNBIYAzYnHjEqF3fQITKl/loPSqzl1aFkXojln
yBnMIj91jgElcvattRUktCy6Oo5fqRdKc4NGrVn7hKMcxtrpv6ZW1pVR6y3zUfcd9PQRyiQH35Qh
cQMM0CgHyZKXQLKpV0smw/1iYj43KXVs1p+yPptFJR6bCUAryFkiDkwipWuRvXVYHgFcseLSaZ1P
aS3atR3P+nXxqdrKiMEWfQ6Ph+XOa8vXabKci9QWKOCud5avEJDyPd7F6eSGvfeKodyiFcaQjyMR
Nps6W0LzNBeG2ax8n9uAOgz/bNnJ+M6hUfSd2pQqRGcEYowSf0bP/eNOGolvbbBBFM+UcLAoWsB5
ix1NpWUe3dBgetCN+XPZg3Yc1LQlu/Wl72BLdLV8Zpy8U+Su7wsmS5tBt11kLkubrEULLb7OjDtH
MmBkXUmf+9ov0I8oKpORBw3dqNn+qHR6Vo2fr9x02Q31KJiw3fREkiW2M0JeD5Jh5dqKPB0AqdT0
aGG8tSvSb/ZgC7UbMjXtS+rNV5NkBzwpbnMQmd18VASUooKyeSCmFBroqiTR4LEQlj1HjdXn+xx4
Bq017d/iqi8BNGOv3A206ghJdaUGv+Mj4a08eUma/Nz7qL+7UaXY5RsGDnZZ7Oc2LMp1awKTXrnl
pB/0nFZ4dqyJrG0yFPYBphG4gKQmcDrJsteMVfC7tloL1o9lP3oqJgyon1V6FNplyRL+eN9j1lmN
dkzhVtvGsUhtnNYBMSGH1h7dKvLElJ8nzi034xJLfP2dIiY3gfBMimRR83L3pu2up55bHBn28JJ3
WKODQAeb1IOOPQUWLPvQPng+VLDVlIid6DgxrYTX2ycqNvKPWmaKwPYbfanUR0c00Gedg55t/cG4
za8n3Enb6QNqvfrshOOASLrI7klu9/a8Og4mr0C/uIntb4KQbOJg1BX1nehXNiRcaN31HLkZkJBr
BMYtKic4Cz627DhupiMrLGHDnN22A6vyzkODvVpqQr7QCsfWl4L2wk3MDGiNWzZZE/XiPQw6TE/5
NefaAuEMkVbX1yCubHbWg0toWTJdGcXJMK3pGTlrM7Ewv+dG/9qmiXgk/JphjLJ4lKTT02fQ9QP0
bTxsTKEidpoOTTYs8VKSpm02JukrVb6k6yAXJQBPle9Ax/RfGtI+oxojY7abKnRt4E4zrrg0hoRU
i4owCyX9vtv4dfId66X9JsjlultsWPQME0ExIlNc1ZkD7MwPx8g2Mc+KvKivfurlmJD3xDCCt4P2
cN0E78ZkvGFL+pSj75xwZN7zQNGrp3sUQT7P7hPDuuaQZe21UsDGPZ9DzeB6p6hywayzWGL1b7tx
z2PdcFwEE7GayiA5WFkqn/0Gf/N14xnNNTCDZY4M7iyCAR3ekpgW434v2++2xLxMx538qP6uMUqo
ZOaMMzE3xhZDf4Z4JiGR/UJYunrk6Uq/5JWyXuExANH3O7mRhpDbuI71HbT8giidgXoyXuAO9IVl
vqK57J9zbdOICoijWWXaCg5JS3wdojH5GUodrFUM1jv09PLYED9/C0myxEPvFBvPJw8K6Lei/gRb
zPDF+q0qHqLZqZqjkVFt2bIobsQiLQLVw7677hl4wItg2XbAD840VvqDTnLjPZfSezHzst2zHYR3
qUB3wlextnrg9/Y8fBj4RA7pZMfWyrehdEaJld7GeprveRYLDs9u+1Z7Y/YdWhs99ETqR9+3R6gl
VDZqvTA2Rrmwpj+8QtfIP3P6IU+LjMMhYqgRzJE59t2jNZfd2c3rRpzNoBpvcLmRriKMadgIqqp9
kyZMznVu3i9OAsHU8EogAVZSbJTXo02xYAH7eEuf4tGxz4nCGGdbPu2Zwp54k3nplOwYXga6IB2i
RDpiIJ3SXX0yauPZr4xPB0nnU6mM5qEeXNJ0SLm5nl+R/bspGFmjHe+WQfpPzpyPD8ZCAEWWXSaa
qlvbzYZXUmO6e2E586sBB3WTIUA5OjVJ5nhnhlcWlFcvL5zTYlxPAlOZn53ctY9V0REGJJPyXvZp
HsVizD/GMe62zQR1rC3HlKLEZF1AWLWnCkxl1Ci7TyJkH6SJ+B3fVhvotxLj0QLTXNvfSygnzCsU
HAaSvQmkSoVcV7jEcPSQQdR5vo6kGuwIgw+SiGogtMCR6lAqjw6P1+9axx9u1AS5PvEs61WEBRCR
gE+Fk4kAlwtt1fQ4ahIY6M5m/K3+vK2VmR/kUDj3ym+6TYklbQ1KPzgOFs2LrPqB1WNLvAT6zxiK
JwdmEkcWQoNX5DABSuyyat949Ie9QL7BTfhAnfQZ0FfFcOVv05gkBR9pWtN52U41QF29vF6F3pUQ
0xarcslZ9hZ3DdThVraSyNP6ZR5YcGbtgwpgIGRYi8m8ONnwskaD5a7H1LcOxXjF2lp7lEIw4MZk
v5C6EIkpRXnANKhfTTMDrABiImhoIhNtY6/N5qZw3D2owlu3oc+9WB6TIP7KfRfM2dbtSetj0p5S
Ng5D9hUGTrs1fJmdAj/NH23mXk+iojasNdYgr6yt3f/SNUl3LSP7jZ/38t1IEvdEsWvCN5X5riJe
4fk3Ud5/tVPkvxNGzuN1/kmZuH7v3//H77yB83v5+b//5/G9rfhv+R9MltbvP/V3B0jwNyFsmnWh
909U3N8tlu7fgFUKE4WfaaIr/Cnk24IUR/lomm7AB0CtjmT0HxZLQr592wqR+xL2aFvkJv8HFstf
ta8kBIBzJP4VaaMXOMEvlkevE4byWcs3aJNhVS93Xpz/gGazxZqxNuL+Mtb5DzLq2tVPd+nfODSC
3ywNP+vwPS+ggSLo+DBW5Fp+8RTIRDja08Ww8XhpP2PXJ2nFdV3KYwFC+mCb2s045kBeW/mpoR/m
Ts0Fr1aimRiBmXXJxJiRnQ5IkKo8CF7rYKmP9N6xBzbpAvJYSkEnlo05uHeLZsYBx7u4dUSMHKpF
cqK90b8xZO9t/w97Z7YjOXJm6VfRAwwF42YkgcEA407fwmPx8NjjhoiMyOC+GY3r08/nqaqWqtCa
bgHdFwPMjSCpKjdPutH+85/znbgLmIAqCDqrguvVapLqboyRmMi+fmaChRRK1hYYqLnm7o+lpq3O
c1mWKw0gSBo47XUyMRFOKjvbkwkwbpoG+xbDk3mC4Jzfep1xUbunjLeGnz3Ggc+vF81TtwOBV97P
br3Jm4xEW9bd5A0fxRQs5rKOJhDw3MxSfvA4c5KzDRs+bWk4T9rrcNV3PaWQqReoazCXLqvJGa6r
TDmpGwsdFQtptrJBED2nmA/O0h2mDRYpGtFYHZrseO9nMChhVFPDoEVsx+tcOcZ2hjxQr+3B8O9G
o9Pf0QTBhlt5oOJ1nOngSzdjh0o6SnwENEE9TZg3+a8Wz1gYNXZy7qjS4B7vzOwpCfdnipKmedxR
tZocLVtwa2WFdG05TNg25VK3U1o6dyJd2MFa+eyeyLZ6kPU6cZ12kCz6ZiK+GY9xvyZ8D1R8aXkJ
466s4MLgb9vVTj9dD7R6bFEpqvXlFrfNUr0cKZFontrK93recJ0Rh5AbaQ+bKLOANOOzG8nHxtix
mQ7qU2zZ4AoSB2I5z0GvgZlXbbl2uiYA/MX7ey+hNoOKT8TyXBYWfpFVdHFBM6yY1DhiApjv+PfG
Fs2qMn+6BsHfTcySA8u1Dk6JHFHpxGDE7rpnkbt2sVQeevoI2FpUdUYWaqCIaNURyMbD6rGWquPG
fXZnpBoa0mYZhXKoWJ1P2sfwrDok9ppXwSECKYEMXrvNTd8n+p2CYB6kvBWvSMDJz0h7zSefTHru
8iq483KXwoV2LtiMp06fvPIGp2kh7dN4a3F9dlZSmMMJmwW/ymIlJr6gPKA5hyaWd9we3ZWEETWt
I2fAH55SGo9NzzbnDZ5Fa8tFcX6w6sU+V6aft+FoWnrB+dBiX1mCYfrEqSlh5MRjcz9EZvDe+XXy
olI+vY3jqxonR0GTnB9whRw0ni+v7ym/IKo5fZS17p7GOCislYWc+0H3SFutGuJToWkq6JWSpScd
k5CIfhpdaj4kuimf2dRF93Kyvdeqv/Tlcd2l+dYabew7UQbu0jEH2vX6igGlloA5urnH9A+zuiGi
lElqeDsbOtk2TS6NEFIVeI7l5FmgTqRcNokg7wLQGn2WiyottBqZm1pTUGRJnqgzql17SZ2K4rjk
+WRetjicIjmbI3q/itGgl21GQDFzP3/OZiNI2cUittMZQZGWEKoi0Ova5X5pDS6k2Ni8mZPQ8g49
VLlhJfuLl6TJ/OxklEVysrTn9hQbuXitF6ps71OsHs/8lbLMb2jv5DrUyE3kSPUQY7oJncYZMYK6
5X1B+dVmaTopV42c2ld43jVbIY6ht1E48p3DnL9RlswG8DDPxMvFpGHg0h1isHXx1FD2YrCXX7B6
jxRT6InfqcE+s4/lzNLPzwJjbQ4Vx8IQRQwEubEMt6MGA1oIlSEasrUm6joEqGaCqva3FKKbuwZk
7qI1m0bFoM6geJNB8joZ9DbQajEhO9Jo4/mbCIH9dUSb/Wrjhf1BmVwGJDh6xMe1RUwK63WyuChs
ao4PZsSSjkJkkG9MQSI51QJf14Y7rX1VDzJOdl1ha8hRFFfRTcBev7mhIT1FTWkz42OMoOkDXItU
t6msKtp2FYoX8p/H3sZuM9YXzRKTjrErsGk8OAqFAFkAO0htlDnWRxwD7Gtnl+iCS7EepCBkz0nh
JMKpVPJD/OUqyIZm3Vh+dMOTpN49nGQ39Dh5z4yq5dWA8nxcuPwBnoKrspfJzBs0r/r5pfRNDr3Y
T8dbkkB+tSlzTuqlyiVX5Dxp2xXBLu+rhnfyMOWotCkwW7RVrtx4vnpPfc/9kNwraTfJOsW7vRng
ptLINJq4X1gF2NgkXyq4ZZjjfKouM4/XTiyLOIcHuBxLq0L48/ruiNsSsyC/c4onstt+TCKS/8Kd
VwsXqR9x5Ba3TtSDmOuZDphBKJXEetm4ntgDgBYUwPd+9CHiGXmplzqfr2s5Q2Hz5ZC8YDsW/EX7
RUqSf5p8jJwmfzZaI+ZXe6FhheO3OU1IEzvSYfNbzfv5WkKWweRUWCBwe+rLCMDjalzFEFzQLjOP
ehCrNyFOdnPO+kUaQr2PvatP+BCH22iKrJPwOux382is/Shdnly+SJ9MDhELCPbl26kudhYCHQ3o
NbsI2HVafS2IiM3abekFWQcIPfgBOmndp07bQ7ylDQ5YQ17QUT54b26fJN9LHpUJVMkWNcdklcoH
l1Gni2JFYtE5LJODK6+OqZ+YMY988HZJ7xmukoljC6PVhINaLUVY6waj8artcu9O0EXSrpnWnYlB
r8LDYNjKQcK80CTtouNLwNgzdUb20VpBdFsP9QseEJQjRcIjyWgaTssObj8XA/CcvYbufpwTRzKz
28m4bme3kOuSXrttk0z4L0s+CcrVZ7XpGwPmb2n5n62l7WNFcTwUP8+MFSn3oAMRb8jr3jHfgOu2
T/lkOz986tcK4jY8ZpuAqruWBQ6XBNabnv726fhuV23vgcmjWcE/C1vG0bYfbPqsfVwDlCqDo+fb
afeXnpsRex4TZ9nj9PRpfMNHMRn1sR8c52XULU9UidmGi1BBrYqD6kXdgoALhBLI65IXvPmtcnaX
nNNF/JqqiiWH0TvTnUzxNYZiLodNkhJ0pU2VwOR1PpXzVdqmxo8oVT2cBPzkUDoIS0Alz/W73eLE
XMHVM95jQ9ZybXdzhgHP5hQIrJLKEhMD0gPlPnj/4GlyN3HMZXwacxKs6xl7aneYI1YEKx4BBP08
y+b4ZraFfRZVsfjbYpRjsUqXoqV5FBHnoKXlfZHvYY8IIfLCMgxV29DIqU25xVObvIyTdXHrLdzY
VJSYqxw32WoQs8KdM1GDQfoN4KA2jc/ZjJs34a4r7VaIgAYN2cHir2Ltl1snxZpJvIi0wtLwi9Gq
c9dnPks46SZhiW+W/NAclulU7ePAnWCsUHB9nzWGsRlLGkmsThUbL4gcXrlDdJojFx3PQyXd+qr8
DBbLfOFJtL9pOM42akhtvmHw+05er9R1lkwjiYms8M6LOaf1RmhamozZLG+sfuTz40vxPDkjx1Vh
E5bZ+V02v0QOyOdO6Yt7f3GnOexl3Jkrmkz6bxS9/tNJ0LZXtd8l5bq2I0Gmlenm2/bx7q4Xpmvs
r+CtoTdaDrKwPa8wCl5akiyeQva1Y5WEZj+P36nBtqdZ2vJhXDhUVk0VNX2IHMiCL6piNoSR1pO1
7x178gFLTPOVw4PIpbco4QdeALEiTwg5uA6qFa+xqi1uS27zZZgv2SAOrirUJjZl+tDkLajCeWEh
7GEswJu5gKZsyc2NFsRHsFpEmN22H8WqqCSGyCIaeN/PKXYxL5HBYx0Ni02AbOYmyIuyaAl5DYUT
goyiEDNmPYsrsmm5IRnOzEfrOTVuspI+ilTk5MXzRhxJDCXDhoJc6MGx2xUvc+8HHfbYPvmZezHL
4xZgF44ho+SKaEqBSB+PVv0serqFx44ONgs/4n6c56k5EPWqXismY+rZbJV9ZCwPxZYx1r0b55yC
ONuoCljBsTCPQTxwPQyqgIZj+KW+HQ5j5HA4OCw1eA3X7T3mFnA2uuQxZAGKY0b2BmNOd+HfWL9Q
OMUvLA6IM/HoVcpmfVv8pCsJfE7OrgVx8hdWZyjBqO7dC3JHqhGOrx64QiZARvyrtPTFVaQwCHAs
u/lBZ646dahj7HByB+c4tb7TapiabJfCijiMfoyR1aizL1RfemNB8phHpmT3HvPn0fQX6jna+lBa
1nI7JTnmU1mGmuFrU9sjwo5T7NKaLZRlxtZqtORdxxfgLoUigLNFN7iBcc/XHtcP2NBdQkhQ56TK
IbBj26Btsi96wDUUubJBT3dVa1b32IbKU0mlUqhNbo14rGcV8cvMTnFdV2ZK4yOzCCVVXC6mTN6B
1YfNWhd7whjmOuN+GXf5eKqkEs90llsdByxKe6m6lwrv2xpapzwP8KQo48jmrVtR0p4Y0xhabi/3
tTMFBzbVAFdG/KEDJ1QgwiBqU3gCOdVOKvWXjVBFdYufLbhaBnxO6zoK8EpyeP/0O2/X4oX7xv2d
gyZGEdRDFbzVxuBfeezNXq1Wxl8+L9C1xwdETJ3OUO307AWbNMKYxc+YG6dF2lReTnbDRmxIuuax
VFrsrTbClDcGM0t6qg2PRVT1lCQazd6TyfCEdJm/R71YRpYUs/E99F7VvQPkLWEdsTGwtlUEA2mn
MuzInKTWFOpLGOOQ0g//ZZgaAhHhEjq/k4AXWDaZgttAM+fjthi4TeaZH9wDCvEhD/ttv+3dcWDG
EQ37lZ6VfsSYyU0hzC/vTAyiqYsHiKAJdiZ7zEPuSN0VteQcO5rf2puWDqssEpURhL7J4KEYhLW4
e7dkTCDeb+PItmp4U+vG6zEZ2JUp3zXGvJ+Nm1pR6FhBPoc+DLtDMARTsCc+BkUKIzCX6NEu5E8/
Zp+RouQcu7Ebb8FHLPgLRMLFtDcz7FqlQ/rUidsUu7JT73Vv22dHiwGSvy84EiMfT0SMa48oZdOx
eUpLb3Z3KUI27b9FNVgrOVjimkIqdu964Pak/UTN25qa0k/kbF/v/luUz5v0UxFV/9b/86KpftaI
tCl6xS/97u//6/8pfZTniiMJ2fCfU3Kukg+VJ3+m6st/+5F/00l976+By8EbeEibzJKg437D6vs2
WH2B9mfTqmF75KR/5+RA4vcJMFMWY/tgdlz4E79zcsy/Bh6QAmZcMGuulP8SJ8czLySLP6iV7HJI
5UBs4/d4kUv/GAIXpcjiyJgpSTedRa2LXiDEmwEuGaJmbs8G3I3kCx2WDCOdkqneNF3OfSmeFaHg
jitBxdnfDg+jGJk3PFe7W10Y5Y0/9Xprjok+A3oiRmle+oDdkkBuMxfpPiECeeQ3VIZ8E8b9GCBM
3MyuP07Xshbq2GBMSYlR9jEJXmknaVgAgEvwDHoodFlSF2esf5dZq5xpVsbgbAOSpPY62NVewqud
jmgosX3sAsb2s8zfi4Ds3x4cV3YeerfdE5rwUFem6tWFL8OREpn9F384kF0+vZYrGdv9IxQ2oFVY
btGDcEFEu9Glym1tcAFl/4pFlPClHGLc7a1Xb0GwODVOBbroUm1eBrxfFXWxd6mrs3IwYqvoV41d
5ueRt8+4TAsY8FlVbSLlpN7FlYP8ROzJeK/7KOACTEjyGuQ4Q0vZp9edJXjDqZqW1+NEsmEJ/WKG
+V/aHvV8uSJEvqovrX3xWPdvhZWPSF6XVj9rMezvhCnPWNOW2LCRTGf8mSQLyNcGHfMntqN55TZT
vjcvzYHGYoC3s7mUXo5+cHdZEhebuR2N1651ZiPEocWC0GHFdAL4HjWh5cT0Ty3dwKgZ1UPxWNvF
gM9XC63WziLBGVxi09+yofSOik2zeFs8bTPXGC13lMhbuCWAnLbXFBPgZsq8fCHNFhnB0STvtTWb
aggt1bWnZjaaUzIotbd13Z6TzBe37ZSy4M8IQI9hgS6/YSnffIhOT7cQte2eOkmMLHXjgbRT2tpA
bCKuODUoYKk/UOjJjmCnnRaMPoGgbRLnpJRnItKI5AFs77x7npo6fSF/j1JlL1wyEX391zLSy4NZ
TxPlY2DYHD3BtDOD8S5DI9wUOWFLvFf5TU94bNvzc+28AhddZGIKg1LvY0xABIs7fkuUAqA9Y1O7
MYBlr6i6ja5ME5KuVSbBlrrFaueKpHxWpoNU69tPkE9L4Kzc+JD5V+1wRDnjyQ/KdF6pcczPwYCH
Lb3A+cZe+GHqp92xjZQII+r4npq4IlXU99OVrYn7Juh66xYQIAXhswrWZsn7cpXT7Xli27Hc29bA
pb3KpjuedXtHiB0ycYJz/NvnEnWPIGWFWe+aD0s8Ls+0yAIW9y4OvjFrvWFlT031XCSV9eIQkXmm
uxzOIgXzzx5uaMgr/d7BqHGX/Som7XItT7NVtm8tsZ/7qqTCFMq8W69B6gQPVtpj9koK5Iys7N10
FXCmMNyzZthgf1/C2JbWx7hkZKUag3JGy2rjO0TdPESyLH9Mcebd+cqW71lC42ryq3wVYthwpnwt
2s+04R1oVCi+vC7Ca1f/Km/VTHZ3mXepdA0u7a5WCnbg8iA82jRkfSfeODahP4riaWmFdz+X08mr
iZ2vwPuWau255sifE6MtliHffLMp5kGfd6bKDRGGI8iB7JEZe/NzNKXxzzLJJ1iLwzS/wMqiw7bj
aN7bv5ptwT/a37mqmVg78AZIlrkFQeFXI25P6QLWBTc+qzKuPqRy+PaTP8EEeinTFVh/LCxyFXOw
6U/XrhVrcx1f2ncROTFYIIRiwCImY/nc0NlkDSsFcHobO5fqXufS4rsIF6sCs5g0Q/q9F+yePn2M
1Zz0J9+0C+6tOV+SRqILIPZZ3Tm2Cvgc9cRsRwShe8gyfINS4gvksiyPtiyic1w4DrUgNJSCzIje
jbF7EE05XdMSORIcEnN2T8I/L/f1iJdw6BaLqcOO+wMQRJgspjFbBzKp9rXMfX1TtDl16KZkPsjd
KbgNLFcwyS9GzwdROMv9KLt43Fup1g+RoG01ITH/bmXGiHcm9hhGEoERLxupaA3kNep6eZXmfRmj
jGBJQ+0O7spqxmxaU5ySZ8pQfMmGitFbjKnBVKilsfVRSYBey6ClCWC2nmTS1fdxm2FAYYy6moOo
/JiIpnwYhd3v2oBsM1dJW32ZWntoban1OJipD7cVhJrfJj7retV8kuccP5gnFqRp29U+3SdQY4hX
jGovCasxuuoCUdGsvqOups75ctvY9wYehKG1jZnho3MPmuqa62zM7W3dXj7R2UaA8ka33moc94ck
GfJ7w3MMuVbCL5ttSkk6I2YTtLdBwvGyaiGdmZiqhvHDYPNAnBVf3jnRc/9tD4Qg7swcFx3PnZMz
3pdedROlyGdVj5lXUZjBm1116r6ivjtYdyhlKyzInrPOO151FcEhXl6DzG+pEom3XlLWVwlTNsZB
nKxfXgnhc4WtbcQPYdvpkVqdMdha1iCepFekz7yzIVuyfqEh3Avq4Z10l3ssCr/ZBdINnoIE27zp
KeowiEHF1Tq3+ovLjiryQzp01SPCEjnSVnfZkf2EcI4JEL0XrBtyCidXHVK2CTj1uqq+GrqxPWJq
tM6T8K0rJ6AohBJcVgI+3qeF5OZpqTo+EEjcmCs8rV/coAVnhSPuRYyQQQvdVodu8Qvssn51ZgR0
rj1lW4BMZCdfEPlxP+rR5jrkxo4bHSBdyJs0SdJbulbzl5op+YYLW+vsorbqkQ+7oLgOUCTeqGSf
cDTJV+EUzW6W0LOge/E4xw69LqpxHnHW54dElhDIA7vpHNyinfcEi76n9pUA6S7BgPZWxWJ8Zufp
EesDOXIMEjPYJHoR1KIv1rS3cAtfEanqD/Ns4K/XhNyjyNimrGLalZFlUBHScXif4ROwAc/J8lEr
nL/5kEM09mnb3ysa22/tuU+ssDXF8JMS+mDDdnmtuBhtRIPwZtrdR5U2/n4cefx7nbtHU/uPNAfh
aMTXaXpD86JYwO4GR2nI7wMpd9QjV+xYjl7qkou4eGC7JF7aSbCERgjap6PBEAYLLj1bl1XeVW+w
Yl/X2ARjVFbLeQ06Pf9osJynmBBTUKdjEXCqZ2XU9fula6JkzUCk1iQevG7NXzPGYzzm5MUZdt/S
lgrfhCLjgXYqXp+7KLNMSkb6/EQ2k29qwOYsrGfDOMk6faQsxaORzokeU5F5xLOo+D30CHuhmdXE
QRpRG0ylpXjUoID3WUH5R8bCYgtyxlkX6WA/js4h4iPfLkgLmHHcm64U4po0s4MQidgzBUhSXpWU
B7y91RqBIz51vm5CmjBvvTI1byVX5VWrxHgfUaR3nS+Fuc0JbCZrbfKOxcxuEf/z2tELh6i2tn0Z
ZLfmNKnrmFBmvjG6xC33ZR7rG7VwWVwpxplnF/82yUfAgXZozZUhj/io9XMfK+mH9uTEz9iusFwR
7zg33mhloc14b5O8rQrIBwY+0pULvfspU0twi3KWnHBTEiBz43m2OcSm5cpXQ/vaSVM+kc2Yr2Xh
sSxzqkE+d7J27znsTAcTsEje+AKLLcuOiiu0gfbDd6Z68JYpvmlyl2Ykfp9WGCyNf2XxB/8O5FDi
gYb+CD2D++aBcmdstsVyUQAdTJ1iT5DcAp5ldwkJ9cauODVn0wh7gPHIioXVtutFUJq51nFM9K3v
vHRD5YVrEcdwjA8IEt1DhQTAipE7O7l0Wj4Xr+jfak/OxDuHuboBP4EbzZd6TS6QK86M9/3OZ032
1uUTE1qCp7a866pEoFO3uMJDN6H7g7RsxKrDHCY0dYFsYe+nxnS4afIo76PBCl4ir2fQGbwItmju
8agCOqYyG6ezwyaaVjECNXIxX7rOcOKdlsInyjqOAHKsOH0Cg1PO92Wt5n7rZMA7O+XENQa0Eoki
EvoiC3lkAMIi5uG407bDyFEUNX4YPzEXXnpUYfGums98Z1AP7bKbwLKRSFGc/lhRBmznZXWcgN29
cCy5ZwlcEepVFByrYdYP05x3Obep5WVcYs8A7gGhkeM302tF6gEMVivx1/1/ieQ/xejHiCQuXifL
MV3Lxi4Pd++fiyXhx5f6+AtiyV8uXYTqL/sPuBvpX/43/0f4UX5Uv/5RmPZ/YA7/e7/Eb+4zm7JC
z6LACLYsT83f+cMe5TPMDML1qLn+TW/5XVcRVNbY5gXuL/hty4u887uuIv6KEiP5+fjjXH7Kf8l9
Ztp/htxhPyN3JnhlQAjGcvsnzmMbZdiecfuyun/qZ7wfj+Y23iY2FxJeOWs/gzO7Fd3Zfqp46WL/
yZ66Nt2m5QsemDAl4usPzhqn8XsQDWGeUNyEz8vYej4vtsaHkl0eEv/HhZiWNDGE7/SlH9+5ziJY
K4nz/cEmNj9a852dqK1tXDX+t5rWxQW1Nli38VdS4WNyr2cN/3Wk0KRfR/IbFCtOKWt1WX6YkvgE
CAowy7cUsYeXlXCRzLtS5lhFMC9N3OVgi8FAVtvsgknC4Ixs/14FC4vy8QeCy1OnxX3ZLkmYxmCd
XHtuNnDuiGB+6uJOQlUjKZ1TjI43wsYzAglihTF39KyTmVHnVywHbsMAcKz95caSCwzVsrxm1U0E
o2nuup7LbRursGfBJjNxKky2PA2KvUEDgMtsva5a501kxo6/ps3AtpX2NcK8dJZ0VOo481ppEkpS
hUXe3dipPmmJvy2yP3NPnqaa3yvvGJegsvU8MTPXxoLDONjEDocWqz2uv7i1uKbys8ZJeopLWC1t
QDTZ8dPbFrgXrYD/8LX5dxyGZLb/pNldvneCXmbPND3UQYySf2BE5gOUNfYgwWZayieljXrtON1p
Gtx9wi3JtUQbFp7E6F7tiubOLaedazpHDR8pnAXInLLD4RtFwUGmxT43BDe0cYtKzxY+sk/2UNPE
5z7YDmmiLOvClst1Wx1F7+xUw5pm3ppc76q5YYWw3LtFAidy3CgzuNX8FTZz+u0o9+zmbwYfM3eg
NdWOW2w029hM1goEWTvSqZB119RNh9ZUs3kzgByIk4JRONjOaRbBtXTim2nuV8FU7spEP2ZNtOaR
3C1035jvGP6Y5forjvNbQb6OlGd8STpRnRfwVOZzRW98eu1XN15b7IxI4U/2f5R63heF2Mfo9nyX
OkGJw3K9UFvg48OYG3dbs+Ao+QlxVKYMF+Z8xXHxYlnxbVY9WkrdqAjfsjk+VtP7krnTETfiJZhh
em/EPqgKSopXLtMbUiQ7mfGIjNLZMoTuW2Y6ARhrNUDei+kCJWhbM/hr8uvtyDJGLu//98fE+jN8
9fKU2F5go0JZAj/uBf/5Dzzbv5ukZZ3/jI3+JeLji5T53qqETht1xexzbqP8dumHu7hTB5jG1HCS
kMzBdOnWo74wyMKsaw5cte4SiyBcqs/sPzDFaS6uyfBNCfl/8HSjff/p6f6FB+U/BNtBClf8P0PV
G5oVBzOLNi3IKCYNaulo8VzQfibwEBhO0AqLxN9pzsUmlnuj5JBqzf7DYmJuql2bFFjrDNxQqh0x
Rnkez2xsbWor3ZNxwWAni1vA1A8crDu7mE5p1j80hvm02DF7O+srdqeH0sGsZfvQpYlAUQeU8wtL
XW8mH2slq61vwCwUgmltXNvlqHkYG9KOzXhOhuGEmHWEExaD2aluWPNnWymD99bDQWfnw6M0iztW
zcuqd5tvEvzJxrWbx1Eb3wEGvrWfym9pFA9491/LJd2poSu2rvndFMxhE3lSOHNp3II/c2h4CLgg
uc9I0zvbH4OVp36MiXGYwcbCBNmw52dow5mJ0yl3X6qGtWma7B3kndLVN8JIT53m7dEIBgg/2ANl
oeGs718ypZ9QvTjHndclb5/iFN61Bc5wgIO1GHpvEwFoY7F32+rBTca9YOCpdPYZieahSPDFkeiU
sJlU5oYy809xJQ51M55Gxw+twn8oTfx9fUlBvAg2gRmsYRxtia5v+au/FmaxQVXgLZO+FFNLoLff
4PRcu8ix9bWOFoyMrBmQkQusBWb3mi0PkbTpSvVZ8h4DermoTn1Rl/jDfAlCZCQi2qrcUZi1SZDt
V8rWkO6S9YTO2AsnbFX2BjiCePQlWmFRV3mpwaDoVXr6JSu9+5qdPKS/FrvQCHcG5mrqZp9t4QC6
sb5Tv2TcCl4ciAuRUX/5sbFt+oXOkjq6rsgqrIKhPuk237Nx3GakoMpRnvM4OzrWPIYLnTHt4s5r
A69OxIIbfuyWWvIwiruKN9Mr+d69PU37EkoDLjjyFpEun+ykeo2B403Kfi60j29CvrpL+zjRTgL9
qT+0kfe9WPYRcpfcEPeSUOTi4zxJLNt6nkMV+8XGdZbr/FeGub6DRKt2nhIfTrcUG0LF5xq6Wt4m
5JB6/SoK6ivNSmKVCuaTcvTTsPhXwyU0bwPLM/JDbrnPEv8kMyLb1CR7NDv52ls9CffpB/bJYIWJ
ITRBvhojKooQp1LGIdSF55LiSB/chnLwc/fGTZy/LXA3IGasgyi57QZoRuWymXnaHdTXJbVWM5/Y
NAVc++0Xq013tYYDYrZgCn4Muf8dLOJ9olkHYP/W7IPPzLFCFqrsrlz3HAU/4XkhDG0c41b5t415
69p3VX/OhvSkjDIEO7+S9nmYrZXO/Cdos+j6SAKLXldY94cGFSX7mRNVrUa2Dd2rFzyOGJzSycGZ
/g11KzSttz5+8OJyJ31ASc49ojhNtyOJKYvHxbjJxBlORLNKlmvBxsmboWXwjkoB+ylv6zrlJsdY
FWQX0+qdOX4GuCdKeCUa05Wc+V7n1qsfnMppxPpwL2JWXZyVJBCtnA25G8bpjxEARtl/T7CCIEL+
mGy72MKP+mE0RDRVvGcW/hpGBqQ+SJj56oCOnzxeuQEOBWLdOqj9A3g8b2UMQRcCe3pOZ/q0J2t2
vgxl4TszIOfZnr8dqf90VfWYxK0XgjV+DHLjraZ4o86XR7JspwW39nqAGsPO3HYOsc6LTVVg4PRk
1YfDWH3W/bLzF29PDwxRnxQ1xec6FSfTg+G0GFJEs8GtS9Z8/NAICj0AXALf5rq/OOel96Mchiuq
g3/6c/8YwI1aw1neX8xjYY3YC7i5zDeRJzLwMFGYDfqxgL7VmOWGizpV02jqolhn5i7W8sphk2fW
6gYbPaevQzGyezvPeufbrRU6CM9b5cwY9jD8h2MbpKF2lYG9hshJkeMS+x9/52s3bnDKSTKtuIGh
6JSvakEFLGu00biLYEyZV3w26YZdw7CymoiNg+fptQc/eSUoZSZSLB/+q4bWPyzwu//1a6FPfeUl
IPSH/7H5NSPe9z/VfP7Z9cXflv2//Zv/2X/4W+ToPyissbgIcEv457Pl3VfaJX9IKv32Q/5tA8+s
x3jnI0jYge9wVfpbUsk3/3opPSWSJKiwZ1hkIPx9VrSII9FaQpOMgGZk/sMO3vToiSOgxI8x2dCz
vP9XkkqevPDp/7CD9yHY+7YUrOLZr/w5MURXTes7HF7bpqhb1L7SZZEKWEzcJJ6iX8PrWB3CLt4E
pZuU9IuXtFVJIO0RL8cj7kgy+5MoSXXY0DJYx3OaW3jley6Zo6d2oEnVzWSmiYfOqKcN1xaf4Hk6
qiscZO0rENMi7K26OKQ2t/mSbca+LweM0V2f7Gmkqu5SxwOa08Z6CELXdggElLmF/aQmtopk4yhV
HSy/cI7plJJa78lSbKLeNm5G6Fwttj78IqsymIyf6KUKtBuxnR9pQEeJEKN/AxEhvap79h/kaRaq
F10b0wFS+rTBFIRV9ZIdgruWchkKLbuPwyGrsudMF2/jItIb1saPkVqWtRuXA2OrVB/kFxLerm1y
jpS+mHid4kakmbWbBlZ+wrvkQsDiHQZE1xUC2oGi0mKL62DZBHx0GzPOkjVoX1LkVTKeVWVpSmt8
gPBTcWRplq4xfn1ZceOuejTbc+S72YGuGF6o3jC/Uy4grxPqqxdSx/+HvfPalRzJku0PDQvU4nFC
y6P1C3FUUmt30smvn8Wo6bqV2T3VKGCeBvelgUZ3RpxQpO9tZsu45y0T9qk5I6NlHbIqIRHQ6Rb9
cKyHY4qxKTU/aoLqtgVvms1KMTcMpgI1pMWiiD3/0YgYkNyxU4i6eR7sfQISNKamUXOdWQoboI/3
7B3rw9DsYanII+UhZrtglgmvK5/YJAtPQqmLomV/fxxqbsFkzOqYPjrPlmgUdRTcdD1JoaUrPNvf
lKNdHohipcuwzguTsi+/SVaRLJJkQ4CJ7e2QpVdR0JkgJLT0TeulieaBrF2mhIF5SX1+1xAIe6xF
56xRqdQp64r+WhhezkfJTWgkWObjE+Wc0d/7BoScRZFY5jNGL/epqo12WNYkhm8DOh6vXdPui5XT
htVOOl6+oysQbj+S2/gsdDP6aJwkve2SeMb3cgtap8k4kmzlJfUbmRvV2hnzNuTe7SZ3sSf9nfAy
fedmkdrMAKt8GWZ9tWtqrzpjnxebqL8320QuMZ1tPC1+qoaGDjgINVdwXpq9wRrjlTJ7eePAJFg6
NpsLvy2vMVMjYIwGrjQ13WYNGea00XjLtLZatkbRkAJisbnFoyD4VdMctB3aFnQNu3AiOHVrttNa
Bmy3l1qtnJWt6cO3l4avAnzvKW2s8szdRu2jemDLkU5es5Ndwd0LMuncwe5TMGca4XXKirZdALcr
j/iwgfaag4HBpNUT77ZM8u7JyNpYLFWce+cuMNoXfPfEnY22ZiHk+ZV7dGqix1g2zU7uKTlw4eX1
lj++QWdNrPsOytWqwznzxc62orPXaFim05naj0SVjQaD3jO8dKX2cYr0TSqq9xtsnHamf1ouy4dT
ieoI9QrVkY+iyoLFID0fVUrj4ZdkesZHguvGypGieMbVyvonrhJUZD3L0uUkaAlkb8Flmokfbuua
ZFD+nCRq2Mqg1RzIHe6TbILhZFiiu9IGvXzMW8chIW26MEb8XOlfnpd6W+w6+ZnuxWzTkyTb9CLl
NF6Ok3VdGWr8KLvQeM0h4Sy9dq5J4lfEFRYKiZ8KprbENDr4CBzeWa5hH/mKelHdTnBgv1OtG3eZ
J6evdlA9URqdBzZC2hTWnDtsen8Rb7uHRMNQhnrQ+RGzXOWrO8BiXr/2kD3djdfwf91HqWWsBEkF
yhaIXLu70KTKd1XIocjPZeHV5r7As1iw/EkGyQQfTQ+ptFHI6V0QFjAg145XnW+jNNIYGc09l0F2
Vg4029aLrE1NyoszFLHs+QBSbcegmpZ6UPFR5tF13hX5qfWxDwPiUQqINdOexY1nUQxdfZBuCjVE
Bmhco1IFR/d2eISKHZ1EFbggtKC2vMmWl7Nsye4BTh5U7aw8UG7HSNMwvzdegakTwYTisixCVVmG
STF+6uSRxkWfjcFH3MCxIAo2m7rqi8FrvJi9iOdj/NIvJjCyEnigs9kb1l1sYsBIsIwxGWIfw+iC
dtpcbGXe7DAbinio9gzu9n6oIVue89mIZjlY0oxOK47VbFMbQkqO0S4hPqWsN+FcYmjzFNa2LmdM
asR0ZxPQsjh3h/JeB5dGM7nWaTrFou2M4Ch78ovmlLnvQEPx0GW1cp9bhNpgabs1zupMTH28lhdh
oruIFCTkBOicAaYHSepHxxDDvQg4Lq+qWeRwLfoXG37DC6WZ9p2BHetZ64LiyAXbPpB7Zg5M2wjG
3HiegtwGsObGzFZOdqK84WBeRJaOLqev4iK9yIsMA5CFZtWELbOG5hOQY2wusk3XDlq5tXPb+sHB
CWGnvog8FkrjoxNb/fzoqECZwRy3TdApH1OVcr3zdAzZh6YKRLtui0Zck5hCWtJmlQlJudgZMM2o
4rT1BgSzRq3IMrzIU+5FqiqKNnNWHcSaOb91kbMUBMi1zzKEVVumX7cX6auwJOTjdlbFZvp2vdJn
rayZVTM562cESJDSCEx3992sr7G1R2pzLrKbnBU4/SLGxRdhziQfc82rbg5hrOndDnEQaSuLZffd
5YhpK2KNMJ9Dn2XbrsJ3R1GBtDzoT1oDCjPWYy7YyGNat2RxPlAIrdcTIFlSgIvIMeovyq6djHN9
Xx26uLHqpT00n9Aw813dTN6nJL2EYUbBOUf905w5iMHIW1dk7tjE6tGrE0YkovW0f4Z4yHoB7F16
7o3q0R8aOMZ5l0TGmtg9kBoytOu06FMJ5aH80m0TuzTJvpeprKp922RIb710JYS/mlhmrBesuQjx
cU1JyePkrp+NmzKTzU2aTBM/+VBoBrGSFDt12jTylTo5BNKIAkaEDcccXkbcHxSqMCRHa823o6Nm
+9EjKfb4m+nB4ifdD3m1rmQ1GctkKtmOqqhoVpNo64arsuyo5+kwBeCKdOlnNdNi2VP08NQDAqSQ
JG63rOBgRbIfBLw1Ehwe4y0H0l1GIgN5OU3LjT26JNP0yRWEGER1YCmGTxNQ3VonvogMUWQdnS1Q
Yu1IqCX3fa4nYGrMQ+RbIeV+eX2q+mh4wPo+LCk3KFaWYavXoHHzfNm1evMRtQUg8SmOrU9VwJgN
+zXNqNNrHLrfPUUNsFaoCexCs2c4HgneLWzsUWg8dLXghyggrGVJPG2Rrs1xrYlWfzFs7kbPcUN8
EuqL5bCDd/39RAaoXVttnje7SNSshnDJQnbG55V91GwpkZK5QED1qQhguH6s9VArafdpuV0sBfeA
vUry+o4GrOEpFArY1gDeZdulnDKhjcx2QYSehn6Icad1ha8WIKFRwUszGB78LMcj5tBysMWkUXwg
RrQvJq4NZ0U2U/smT882g+o2Hlv57S1XIN1cSt2qIeBlVXej10NwsnUjIpHsWUzAadne6wZoz20I
24VgARztN5dMJMHwmh36igPa+Or7qv4EHMOvwxNlQ9WsbnEwpAepeg9c2T04BqhhaVsmew+je4T9
QMTZqiVJYStyR+6ztEbA8deCLcgEal7acoCFHOvyyxYjbJyZJHJkdU5DkU7IfEb2DuxR9dHCYJp2
4NBN3YxRCgobQnTnRS8IkS4h8aEkPi9zPkABHI6kWqkZ74HfyYPhDtF5INqWLwgUcQTrRcR5oJhI
pOU6br0FZ0KU6GDsTmMI5RW35og+N5mhHmzj0i6+uUiQ+RkG75z7emqtRtWUa94zSKfwoSBhCSPO
VmDFwnBlhBVWhrQ/8mMFs4h7hb2KZRwMouQLH1LOInbksOaqyqre00wDejmZM+xwqYVPZRqjR5hM
wVcEHYIPPXazDyWd9NSyqTChUvjkLPuuNT4smVA0ocfRMtEyc1OPzI2DXdYs09WxpTKMtWWWrqG7
5uAFp/IGl0JqLgEBAMzqkOgXhPv2Ay6vpcNFEn6pjkHZl85bksXTh8rn3q2aLoDzGJTpR23Si0Mh
THQvCyN7McNCv6eEmfnP4x5y1YNEGLamUXZiScOsyJb8sHRzI3SSeiJp2yN0OGetWMhTTqztBh9n
eFnej6DH0TR53beBZ/jLyq4Bykkv8I5jVALohuOcP3WxFe/UxOGCkol8YnVddvEXKWEOixUJowbU
1Zac1BTBvSvjYyQCeeMaYbzP+QAeAqfP77leNKfI4mVwMqJXpM9iMEMDroZxGvsHc9AO4BiZqDA/
eylXWxXY0T0dSr8Da8hWsGD5FxrhP7v6ub9y9tUtBEJSBL9oKLXjDF5edBPhIDhfCyAm2FArVzu2
o5VNizwIy68/LVz+xTP+WibnQoEh++S5sF0CNMlfeCu+xUdp1WLaZq2R3tbDJK5seEgrYvregaSm
tzVKFa/++klnofOnxUngAXJiuTi3zJrGr2V5JiGgKfQytR0wp58YRMQNgdFqRTN3/FBPrdwwBLr7
bqCq739rf/ZT/uX/Xi7GcubO4f95Fbd7b8f38qddHOaI+d/8t2/D+83hU9M5gxgMHX/axXn2bzb5
E51Vmw+0h0XYH7s4C0tHYPKlcjm7WPYlKvMP34b3Gy3UOoAsvu2XEM3fgAbhy/jlG2VgDrEMvscs
4pCfrV/gPZlhxmaWxSXQdyAx1BgO3qYABb4pJ6iNEY7IVwcb9b50cwywAZv2haOoDNKpTt21HG73
KSVb94HNY6x6Lw2eKumTwhtK72qadPsxccKOO4VuAYa30g+shNYVfWdqX/KfO7cADsD5hSrCGU1p
f2VqMuWia6iTcHPdfLC9lKw4M3L5A8SueW59N38wc2MAK6KbB4B3xk3XWNlKjlz7BZ5ONgXkkwFM
pk+F7wCZ1/zwSa9jUBNpwe9D6Kzw4QzCMQ/WSY9wmKYCLIdHAtTJfHNpMXvuq9zn/Bjh+14g/0RX
QWKV26Sj6s9WhK2tRmZri9vGfSIQbXuViisJjJ8oo7/yYweoXeLqJ6JQ9ZlKBe2gct3mMhr3VzYs
y00PA/e+xwh4Bpw8rVMUgavGtLt9lHccaLumv8vLWOxp4YNGlOvEjqVzFRJnvHIb1W8bJYNXAyws
2iQ0vAjj0Fozm+w6z61258ysA06ZcyZdTO9BASbTStJ6U+WVhM85o+Dw2JHBEc6htXXzMcxQZkvB
kFqKtkmWqsiGV12o6ElwOOSoG3YPQSjDb4PCTli7/lT30OeNolyO1Ogke1eX1Ksl9EbMzGgWenaR
stxD3FBvKSkae5OFdnJT+rSRIR6qY6DFat3W3LJWNtHOZMU2FC2mzUdu8Jql+YzeOWD1WVU8AWAv
fhjwQXDtGSYFF5Xh7FrI24jR9IeEymnuqZXIV3ZDARaE8h9kV8vbKeZErCnXOpPzR+vWSvFMpjVa
o+nLZ69Pk6dKByXUka023bQ+pv1g/qDFx8EUkRIzSWUjK1Y5o7o1zfQrjv03x/HCc91OdJ4rLzya
ueWs5FCCgBBpRdNgiMOBhZIHkLrvZXrHgoPTyNSNB8XIc40mtaX+8FHFpQGC1Iv6U9+Y5XvbESsY
mcp3UeLHp3ZE0nVSJMlIhbuKcTcig2O5t6SQq+tBDCMoPlcdGuhbr7HVuihyU6+90GGVPEV1nu3L
bBjeqIfRwZv0ONVjSouqzvePg9V0qwS5K3Od20QhHzLUFstA5v17ajXNk6OseNtW0nqt+zra45Yg
AT9aIVUQVZJYZ7vAN0+PbFNfIcYGLvZ0hh+6+iiM8Fr8NyrpbhK/rp9DWjE6TPK6JFprEqrSgYZu
UpS/sCfesAyJudxFWmGAq+LqcI3pTu0EoQn+Xr1gPOpNY3hCGPMOpI9HIOJadQ490SxckZrXyeR3
57qEAiFwIh+63iNV63spESS3rl04K1HCrJIL4zvkLv3tu6P4lq7TnEG1qXY1YNQylo7Z5+u+LKmU
LLsOy9jg6sNj0sZlszWgweXL0pGZtyIVTMx5TKGRhlbqHBsraOKVLHvnbJbsz6scIJ8MkY5XlccJ
bVXbBNWXZUp6QgBNSTaTp/lXKBGovPR1Wa+eDQIDBBRAHRRhio04NEUIdX0+sCRuE6gaVGQM8UnA
xn+x7DgqljCX5a3S+vIL+DvROTAD5hv2I+UsyrqLXxU5KZvhcVbkPGislIzmJmFgOgjQm2NKmh4N
3XTosTSGFwwPU3lIAmXRfaJVAH4GTpZbjFPw0WQA7yKqaGdcCDKALxJ3M6FuQvRMOjSLWtU4X7SH
cOTCqKhAI2hXqo00+1FuceiAUWOu0l7dWHEYhXyrgbM1OqXOLg4yfZckJkQJS9eaqyGn/XOtlKBz
PjKNEa1AQ0fZjqUPKnwwneqeFA+e+QHsNEAIQD0fOh4dXIDSdeMjDS6muK9jXTt67VTgzK7Zwngy
juhMb4rxXo+yGhOemTHGt6AroHCDqmUBO9gJUjZY7kxqjNA6rmUii7mRkjOx8FyZAKwOAChckjaC
iE/HwPGj1dzyGcx9By60G/Ml2txAels1+V2SeeGzHILunAf2DxKX7buTBHcsEVFzJoIM3kLllbuR
ehEcWIqpt5HRiYSH7N03W+q0LUYA1va6G4HzTSgq3kZG792F9C/gKclCClcg4iGVZF47bIKU6kUW
mnT2ZHkgiI94o8sYz8X3EVuWOnbhGD3pdsIgJ3O7W9UADAdMWu3wDc+PzHdAPHPpJlQ+x/HgACTq
SVQK26B/TJA022tazu++5YfwUsODeRiFm7FJ9ExtZqzwBaxiuxq3U4i3KKQ291EioZ0zgBq4HDQ9
TdalW6YvSET8zV7OvhstxWbomch4L7oYfASW5ubZd9PC3ideCmgnJOpC+3kAxIb9fQd/hb3MK4kb
OlZYU/EHOn2UfzVan0NZatLpqtTAsi0Ehe3PbIvlkWuo8a4bYnwecIvtc/h1EOTnwGWlIcUvBx4a
/2KlJIuOdLrtegsRj1I8MOeOo73C51BHc/T1x6IU3PR65WzDpAyeoknRKlMH+a1tqahbDcrpMYdZ
xdnKqROfM4zDNxddcZ2GNoTygPaHp763R4pkWRa+aVlV7wPTYBfEOsy6dwCRoVGBQf6gPZGQAYpu
O0MDZ9KUGWKJ3QRS5O8JJQr1Vut7FiSE/IJskSZV22xT6K8vpO3ADpV6+e3FULyejSHENNCOg3dH
QDAmSjSMvJM9BkJaV6rshiALYGwRujO9IaKeCXONNYeG49tBxGgznT+EJAcT4hdT/sFnRSJlUn79
NHSCu0BPC4ANweYOSQV2N4zB2efRzIzdrC4rQlQZmB6TDNFTndJYs5yk7Z0APoKlotrGi3YMr4E8
eSh24zqDzyJWsBkE5TTQVWY3bAc3KovDl9AFFYmMivKa5LyrdLDVT5LF+q1gqbXKYSDgRWNwvTFY
Ppwn+IUg13y7uyN/Wt8NPhjhhdCZmV3Sf/zio6QgIDq6J3rgrBmfVHONCJ3R22mpNDYG8CYKbPos
WaeTLjjRGjFpQzCE167hwDiO/NJ8nwz4sRoFSzPkpNOv3FbxjgR51px0XfEO1Xad7Aw6eN6zJLc+
MXbzZ0VBKp4CQ2Gn6uIxXjHJRp8+59mdm8vgKaHsYBsTvOLiJ8yrbLLScz46BBg0J5+22KudHXda
qNuFaxRA3VN99Ghb7YJTSDXqUaF7BPTbeILutiTu3qjsIX6Yl531I6+D4juUqXVwQi36mITJoiDq
YFqbyoK0Yen7EYT/+P+TAr8jY/+NfwML/IyA/Z+HxuN3+57/PDP+/k/+mBmtgGlhdoPyBfAMprbf
/RvMjGzsfeh8cwTh98Hwv/0bhvmbp4OCYxdPaNcFz/6H19//jVuQDmnWMHksdnfu3/FvmO68Tfnz
GoINi+uQOMBmywRrgWT4yWkbSFKj7L2ZgEIB9bWa/cOVywmAtKc8lSkwULpnTHaOU7WjK07suUBk
OD2LoD5DFRfP9gCWa1H6cfri1i1Xex0y2D7HsQu22c+oum+gg7Jn7/1rPRYsh3vXHZJT6zTVpz05
8tiVwFIPUnexZsgqkT2BXeo4Cd6z3VsLsDLUIyZ1itmdyRtNII++SvZEBVB+37VWvsUWdCEw+DWL
sVeqPA6gSh85lqZ0xkNeO+FlCI9T17TyQDbWfW6mwSQwZPoPXawN1xjjsAH2My+VDvvo0Bs+naus
+TofsVUGB9PIpivq4sk70EuRAB5Fr+oPJjgufU19SctujJX4vV5CpNtkWZDkFFtONPRk6GBcqxzd
o6w6i1V4HXvMB2snnghvVoXtIik2Qz5ck8/yuhOd0aLjdmG3+bKuMg4Z4N0UdlOYTPQBp0X9oxnI
vppSS7CCJGOLfJ7qzq4iE2UvXWvGFdpDOsKxMrkThJmZxBshVI73LxEzSD9All+4Q519Zlo11fvR
kHm1GruMJ7AjTgf4x9PrTAthB5Se/QCXrd+NYThewUUMbsxhPr4lyPxq3XV69WharFrpbCxUuHWj
NjtQLEjdiN23imE983AS6O4njBgrWaPaOLhCpOKt8SN/gm2YuvmasKH5jO4un6Es2f1m4IDjs0tg
3EBd9pojUfnyngaAhluE3xDBrMGdDXtbiXhk9oig4F0oNM6FSCNnOA2HkGrnzMAaPAawazDnup84
ciDaUHsLiDcL4MWnM/ImiIDfRNJwv+0LESecHPRigJeQcrpwCvY2LpFx1VxYOnLG6tgzYKfx0K0X
Bd6obDlMAYVI7oXHM1zYPOOF0zNemD3ywu+RM8qnuVB99Bnw0/mTylb2hfvDspNRlYZY+cM1ZjIQ
ZtuS2MCFGMShYuAAO4OEQgT3dKNbZXhbzKAh88Icgl/Kb3C4sIiAQcAlikwQRU3uZl/ywi2CCAp2
IHRkuwLHCmByQaGCny34RRf3QYD5uMNYQjqGvjRTMxewttKnmphi7km1ZsEzeJyp3aA+6maDScqD
kDB6Q7rTOz19Ks2BzmGMB2svwZKLsyaHPwhFqVFm2ODfHrxhXpML49Zok+qpJUWBicbaGU4/YJK1
RJ2SPC7K+yhO1yLvxn6L77mb9iia+Iuz1Dnr0k84yfqlPvAEeAOw9WhJ/WExPZ3M3qDxhMmgkAfN
DLPxybF97r/NOPbUWVv4hvFISNqDYAf0Kcv9Is2Sj1DDYzXI0v3I8gEuAJQz+n2HMS+na3zzxrg0
+MnIDeZVF7HKjxSzWBAIy9+7wSQnamFAdJ01TUufxIgrh6Mg7o6NVIDX0oUTM6/tiDlymSf1FPvw
mDNYK8gJzXul6mPZzV23OtoIAMgFhGELCqG0AS44vNrFfzh1MOqyls06K1R905m92Bo1g/fljvW/
zYj/P7cR5nD+lyD5/+y69+LPob7f/8Hvd/bA/U03LBPrpWUz5qIh/OPO7ge/ecQ/iDfZ+DPNy//y
D2cmQCWX9TEyA/94Nk7+cWc37d9Y4DrIAQYfr4Um+Xfu7L87L//fnd23L2KGYxgBkUGb55pTfn/K
0FSxN+gQQqxdGE/c1XWlxcZaEg+jzb2SF3LAlN/4kNRiwKeWD/034iuMOz+FcxsLr0eX5r7VrqZK
gJdFmQZSVjiy2ilNhljWR1vb+dR+rU3DsL+hbSPXaKWXHGwHqZECSD9f2kHPRrGM1qnDyZ7p1bwN
OsO9iswRIintkCc45smecid1lqZ979t1h0DmjFsdE92qqkxxTjtv0/k1d/8hXcOBOtDeu/RqKVdT
S0rGZV28MAUhq6n1q40HHpZbrTTXliPHZdUE5xBizxXWyWjLkeINMl5yHAlyrFKtd4k0Y1GtHOur
hrOxHPrusywyf5vVrJNx/xF1UeHIarwStxPNkJS66/EXmjqFOOxADqUh3j2l+TtSb2QJZQ0MOeA5
icJ8wz82rkSjvibJsQDSLduBVGPti5CYTh8snfZaZK1EET4r/ETgTk8syVdAKA6s07aM8nQfe432
aVc+cTRlfeVQEDogNIvMHWk5JMBlDhbo+rhnoZdyrMgSrFURVWuNkT7TcavWwvNeiBeeUqYmVmor
8G7tMuEOvA6ihg231PqjMbAkMBvjUBRsAMbEhjfgUg+Xi5usrSkbnlRXYDsozN1Q2x/EKS8tn/ot
e0yTrhR8KXlryzcWfQUOcKhSn2ZInXicKh4BW+gW4rX92bZS2+ay8a+LAk6JxbrsRxsITjd2YjUL
itunI81Mw6mNs2vdqOc03lDNXk/YCXNnN+BTIvRJLr7qjAZjWPF3EIEP5DsAdcP0xwuqtSwfIa/u
xty/yeCPrgZ3uvPj6jbz9K0WDd7NxMpoj+SZHJNGcErVM9jBhFyaVeKMn7mTKq7Q+Rv+nP7cee5e
M3Pojr3ZZXeeJ521VzfpUelM+43rb6y0HtalsnDLcAc8isy7NjTbuRNR1xknqpxS9HlWxOwkASSR
SrezQm5EAWOWzMwQaWvaxdlEpjAf4D/VNr+71JXBAN8oKfK1PSElb7ME5PmS+4x51/p+gKeGhHlP
tQkt7KvcBWSxlH1DPKDWVctWHGRLxGYmTmZPShV6KyhgA2WHqQGLWmolxt0yavvohGO3EDsJ3UMs
0Y86qpIzO6mfNZzUCVWdpQ8oPkN+IeOhV/4SklLZXzkxq4sdCN52PLInzYeNrxxcHlHZtgSkTBqZ
95mTa9WPOksmMqdpGsyZ4TinqZD1scvmLyxtQpuBH63HAGz1Es6+w9hsucRWKqchDipMncNrWGh+
91Vh2YbxyqjVk20Y6anBYOG8YZ8dn8uBX0yA+fGmjVpUCI4OKE0038UVbsMBKKrZIzst3VThNnGg
aODgy3LeLC/TOA/YuFbx+2Spzi9EkHcxE5YqGBiK+y6NxPcARcJeJYBjGmBiiZFBukgLABWSvfC6
EKDIrmh/59O3sSVTGKBMseYUwhmeFPqEISLS4IiSgKKIxm1akX82rSaTTeBlTbY0Cx8cjN0b03sZ
gNlGEYrvgnLS1zO2OeOakkH4LHALlzX2X/jCqnVwYTCMVNOBqgvzLWPvdy4DW7wPFLXZhJFVc5ZV
J8tF7E/pvlDu9O472tKJid7pbveQCu8hFurFh4q16krah31naDZTFue3Vmpw2UsiSjhQku45gVeb
vu/818gkgLmwhD29Gfr0NdDauqI5rnwKtXZVE67UunT2affiyKpQtSz3kUwhOYBrK06i7TNrC8mB
d7Qf22LpRqyqFznHoWvUImONjhTKbTTUwmTxjhNzbZZlPhy5aj/1wlbexo0bcU+mLbfuwrzpw03u
eT5gzM49duZsyxpboas7J08C0E4Eb1Y9rYnxPZvP+Etzc8MhRFh08cqHWffQ4m/r3yLGPzArhvKm
TdxDxsFpSVQsyXDADupDxSk1wy7fZRSJyA2W+OanjUGP0bJVXX8jxJhc21oJpJyY29m3KPDIJAiT
2E1v2QGShsPu9qhNunfSgly9dsqpb2sNoXSB4Th4IK423rIIL/IbCi+qj5IZbiepkd6HjIQE4aVf
vLt4b2/RjtoF5pHgWomiJ+FkpP5HZPryOacprlm1pZO45ANlSL8Uh9Qffj41p3qUww+6DThoJwHl
hQ+d1njLziNsvzQtN46pc9PTnCCgy9STarF+lfW9ewck1n0uqJ3bIq0SUA0wqOUno6Q2QYOXtdao
Knwgu1xD5s2G8tvEev2j97ThZWhMCe/DjgMqEoq2IiMvoDQlNHFeaxW6E9IomMU8+53f0xSnslY+
ZYZGZbvrCPAYvhw99l88oov+kr2Y2hKirsyDa2T2V6W1/S0wMf8B4GN+YqwFxduK0MMlbThvk+QO
Qsk5F0mvGKMXt9f0W1MZ5JZyOq7P1YiDxjeZYEKwj4QlHOMYMy/te1SFfhHRIbrCgqRrXCMAUEG3
xsCDODva5kILpg7Bz9CuwnJWeVgcA69yCfu350JLqOyboqKEutg3JHlbMALYyqYxX8c5+mUnFEGD
ybI657ZN+/yl6CK+dBVmzn5dULtFMiEMvPQA4owaTz+k7mSvQaxudySBuP81ke+Wt0gk2njtuGFs
3mrYKEf8ManoNxqtBj66hgdspY556fhoZ/J/oWVQyNijZ8M2ooEiOiXAa8ZlXw79rWHSNHaw68nR
T9jyp2JNM0PtL2G43gXMKB6TvTbSnwwNrH4KKbRRBZalNMeJhx9BX5cZP/kgjoPlQMnOOcOltB1E
EzyEqnBvU04uEeh5rvuuapKdZk/WLnBoNK/NBDICW+9rLE4FOfzOB3vEipYkWZWv6LabTh0AcLFg
7akdE+a8hqqIpoZL0PXtp6JMsFwwOHF8sPSrbmTHTUXmHZZUkphdEq6Fq7NcIZH94huyOaJi4x3r
GrIw3aChPNdu9GA7UUwksOPugCJJDfnoN/WprSo/21qAEoKdqwKfj7UW1FLTYGaLmzliC7PGs865
FluP9oA/cZsnGmiaiqSMWhTCdUHOYFLY41iwHkejh1FHntCDmD9Kea+sdKj3xuhnh9icoi9uc1ws
ERwckNMDdeM7+ID0vDJ/vJPxC/BH6/nNZFc3jWeobUd4ACNUTbC7nJxT1db+qpTomJNj4SEUDyQe
MgPfYcgmzJneuWEApPDM/KuWNY4DFMNmM1hkXgEZhzBTba/5iuhSXVQVeK4IDBz1uEA7N7WKvRKm
XktOC/nG3jSWh9ZE0qUBWaU4tp+dWARb4FQmKQilpuvMxjGHAFJ91t34KWgNwtBpJGDSKtTKZgM/
PMAGmBdY8P+0eP0XPq55V/lXEw+z1Z8nHktJHIeExPZ2lbMoIqBASCzX0oe//zS+bQWubeLpgb33
89P0U1FSusv2CeEZB24aRSl7hoZV3V8/z88OsXmAmz9fg5CezkTIf/35eYxAM4UfOBLZvpTv6XyH
d8XERBCNfk78W8uS77yfiL7aggKHf/Ps5vxu/fxugujAoEa40GO6/fVl4l3MtLpl4WvDodvE80HA
9AtKsufDQT90+a3fWM0mq+zxNRsrtcKU/EIdycPE6cK+HDMQDvP54FESit5O6kZ5+LchJ6r6oLNq
gcU2CYhs2pDk113bcqmqPNjWNYhc7LvB6a/fz39+QUzCOr4o3li8vc4v6BEy8THpLWrJMSd3iHZZ
EtU0SCWDzlqyD7jHR7lv7f/uk1oAT2zDICU5xzF/+U62YRjZfRZ0PGk0nSzP4iwtXvU2OiTe2KAr
/KE8/IsfwM/gnvkbw5NhJeMF8ki2bf78jWErZhJKLsR+mMA4OvAgVKZtCnSsf/Oq/vmXhmDBMcR3
PJYclvOLamAWnYGzPynBoRemuLYNOoA5+xuO3P31K/qF8Xx5SXTwMUVyTDR1x/vlQ4syEhTO5OR7
hGz3GMMQWBHtiiPUucCSKzpyzG4LJZA5r46H7jobyIRA8nSozeTIx8aP019t9NFKtDKcdupyPmwv
Z8W//lP/6T3Bf8dXC0XY4G1xrF//UoJFoq3+i70zW44bubboF6EjASQSwGvNA+eZekGQopSY5/nr
7wJbtlvqayv87n5wuMMmq1jIyjx5zt5re9ERNoNwj6XXtUB4Ri5L//Xr2Hzt/7T3OvYynfrrLqeq
sKm07ggQD7gMgBezcryNASGwn6/zv6bgbyZ+ctkc/vJI/hYvefkGO/2tQYf009jvx8/9sG2LP9As
0oJjeIcJBsbXP5qDrvUHAze0GX+XilrWH8JigsVY0LJp2i1m6x9SUdP5gzHh4ui2LUvROPyv0Omm
cJat4F+7O797ka/iRiGDmgVLq/LnVWR1kzfi0xm3U1ta/UEhNtuMfYNwZg7ld50gECeAw/VtZN49
CjnvM7XD/AzwMFwjIt0+9sB5kLT9kk3S96/orlOPIXC3vtoVuxRKOZsjEsvlqv6MEkk/Y0UgO6bl
rUNv4ZkuSaTvxSSH4hbhXIqWjXxAQrgkhSmljQqgFaRDXW8QXrE/t7NCQ6R6QmwARVvEofifiTwI
2kgmhOasb/JWm98BTcptPCrLX1dJ5x+pdxAFJqFhXXGtwolrhoNE1xmZqCwHhIsXApUIARapAOMK
JOXUIvryNrUDj/wK1wugltyjTX9H9NFL3M+TuaeAHKFluRYRV0OgKMGjkPHEPNYyvpC9jbMy/0yl
sQgXo4/ZN5IqAV/2g/QMTtH6M9Rmsmp4kQPqxfi6sQW5hIT1PaoKoYwh7Env5sbr04Ph6SE51WPZ
hRxSgCARB0mBMBXmI4HPS0yP1ZoJyQtCAnJiBIiFD+XssGT8uGlTXJi1F95yBSpfG2KCnLqdwS+P
CRLSBGP+VvmoQVZFpzwcqWn0zG/j7t/r+iZwDK84OuCB6K19BhjhEJJ3yWIOugT2SM2L5EH6GPoA
Rx4ZARkjOA36I6tACWe+lK3LdFS7ZqnWYsDHdqhBMz2TZDx0+67UQX9JZtvkr53PwCZvsJybfBzN
YR3RFUEvKlrSF3s/hZNR9KV5wHtMFFRD8qZ/FIxUy3MyZvhwmAR3/dZhSHuwRq9tN6ZdWMVWzxb/
vf3Mn2owUwa7KcHNfhRT0Uzgs1HwbEO3VBbhFuXIPDg00kM82vIdDFL1mIUFWWO6rj8KzLTjiVVH
lwFgAdlZfc1cdeOYBXojuiCL4BdoK9JQwgiE4fUZsXuBOuF+s99L3+zGQ2hyl99CQqJ1V/kWT2yq
NU6voV00uGWd0COJyHeL3BuXULjHpulG7CFBZZC4bIYnbxhcsWrMrHymb2PeGR3iEJw5CoJwAs7Z
Qk+Z8NLWfVD3DIKLNGqtB3RyBKmZgshtbqPldB/lNg7KEJVN7wic6mlXhOZ1jXOJkLYisZa+C6pg
ApB1dokwrW4PoywIGcS9l722Btd4P3ZBtdXAy8sNPqCkWBuOLR+qKSzpL1kZDU3oKnYLbRpSn2zz
EBWlniKoWDBYzDPeQ6DLjc7kZV2aHU3zENPqyo6z6AvgFuAJEGVY7bR957VZThaklgrHl/RE8GTM
abCfEUSus7HIP9LS6FZpHUY7Hcjx2V8ahVUTe/g2qjp7nVJOyxVh8WiOCgeev8yKcy7S/qHRKg6X
pgB7QeqP4LKlfcMFmbuY9O340PVFts0j7iqrWPRWdqhEJR9NfHhnrpv6i5NYob+d2zYNbqGXuuQz
2TCz9oApBtSTOnwfS6NCuBh6EKNmYXYsj7R6iBgZH8fZXbTVaU5LO1Rc0GXgKm5oTlifbBSR3DZH
b37q6Ft8rfqi93d9ilBtH3LikOCWuBpwztBvJaruq8V/dwykRZZbr4t0uC8H7HzrEGs3kEXSVxCN
+RkNfmUF5alXZdrtQQ+ZDHpnUcabhBkXuZQBa3XtiKp57uPJvSa0pSC5nSw0Uwdu/ujFizt4GPmi
rHySCzfwohxaqRyD3tfMgGGbsunvnXpgeYbPFKHivQVgsPWsIt4StFYjgQurDboKwhH9bNExE265
yA6i6oCaEEY3UHifbR/07onhrZ8/oOxD2EBuwLztZRXcZZMhHvQEwmOlrAGzee6Y0bBNcdreii5w
aSqLBe/hcacyaB1a8ZsC8tujxhZdcintYF57mi0HWo6dbWlDCIV7vO5uQKXpB5KcoDz1ejTB1ts0
zDamQydr5TvgzhCd+cOjj7IDXEdkRgHyLwDDpHNKdQvQxGAOMuFGYL4CwmfDZIo3YjlheRd9iqbZ
GwhTJDdIVesQXYt1jDwLRT+xB2qbs5sRXeBG4zlpI1B/gZwN0kQJXh7HoozWPfVBc7AMuhy7tnL8
Q57G0Qf9ieqZAT1aPcR8qPKqaP6aSCNFwug6Fml+cecVG16CIQky9vlo5jJJyIVIEdRFEeES60zN
llx53vIh5Jg2xJBk8U2TzBMFQm3bb15FCNXaQ1r9MKGUvSxwSMqNSsaExvXix/WxivjQd3V2NS5I
EdsL+6dhIvcpmbiX7IRBXHScCQ87sdc19In8eXroZ+Eh3o6JSGMyXlflYVSd980d5HTIbG1eBUNI
yFxhDLgTizkZKoCfei4Q/oDkNKMxDK4lWUXTQXZx6d9MxE8CNRvc8JIERf9VOZNzG1sGCu8Ye6Hb
ZnegnqMzWsg23ARMAvc2mxysst44xMgSV8QPvsdl2q+jkj3TEk1if0HPzSRTW7P33AIE/96U0KVD
ORZvJKXChSyqPjmKcTHVLAeAiHR8P8m4W6dDF2uMEFm8ZiQQ3RlV7p7MyhXWvreRYGRahUs2DEFo
pl4y7wOoTN1MlO5KolEBUO2QDOEG88moZiSpAv7DnSShJvkSmq2+UH3ClKgIudaglCGdBnLXKiwH
JN8pb3of62JgomFa7b4N9XA2wD8DZlVDu2VMO7lbM47cq74y6q9A/fSHHFT4GjbTA1gHohitWBOC
4PY16TAjc80sVCBh6ImU8KzYi4gVs2erPxJmo94rIywFRrnUMk59HB9NSfoTAinvFmk8QxdgXQ8p
jsQvjom07AoGX/9deW4+UBskNAFVGxIOG8aDQeoh0IE1mt2SZqQ5FOahkMlIo1v7Hzg4o/6pIFQ2
2qvCLD4qxxb1LUBv191aMZq6k8zoLVxEvsnHqLXfgWrpg/LD1iktc19aYX8MiJNUnM4J4QvwVRBw
Yx7u7yvhEbMVJQYpgH4Dt7wYVTbf2XV11zdlUpycGu/rorSmYe/aZKnac3hJCGV0YHIIk5MuXrtH
SDuv27TNcAHLcGREi+kfRqyn2ptorsNjhvLpBGkmOgT+YF8LKWEcwJArtu0ImzYoAPH4ItWc5dQg
H1iDxkcndyEtABXf0BO3FlCf92QYObytYRJeC1MnVfnblLd+uWej9R+IUpAfjARBwWlZ59cdSTlP
3chAKQYabp7sZErJ5GEesE4rbT6TzmM+KWq1q6Z19N5Pe02iIEko2d7JlEy3An0p7dayrNY2jfuv
HJDphiPL+5zD2s9t0LxZdQVMfoTyM6NAwohE1mH1bNI5Nlamj5137WB8GtYG+KKnSnf6YSgScto8
HOBMpYRzP1Tp6His5Mp6mQdZrf1qToevrcxoQxoL1yyItiM1+Zs5zmrdTeF9nFgmM1o6Wat25MJ8
qrg/q4OYzR46IBGt0y5L8y6+ioreBok+GC6MXUl29cEqGzXTkQStx57ngpoUZu7pXVR15a6BXzKe
O4LJHpqqIVY5srR1H8WJGW0syVEeTkl5V0+NvmPtz4e5JwJzlQB+6TY5E3+MM5HESmyjmUobe2cZ
VAVRKr8hJ0GtXdLjp270YufYxPgWnrOqDAnzhGECSaqsqQhnOoOXJQa1Gwlx0MhouY9kpGwrjBgn
bAfFln5Qs+6b/kvSDRG91YZ02jVcnJqStK2r68Kf3dvBCOa9tqzoBSqPd8zzEVYhkTxJccBpbhC+
lMkIRI4KEbIhdTNekWl2xik2SrLcOztzHwdc/WID9sJkgF33BGCnnjuuAg7aKy2Xy1nhNknB6e2P
99EElmZXIBHkETrzKx6j4Qv+4UBt4iEUJphQsC8bSVzDXtr1+KWCSSW4jiXyGgiSeKDAZYeNZ+Z7
U1eHp8Auxm9ZUE07NbkpnEQioA7MyuQllwYvOFVxab3HQPA2qcl1ZkORMbvrcPYRlM7JOH4ZrQmM
Pk0fafEUg22WVqTS+TyxlrB5aDBbvsy4Gohl6N/5+qqLJknpT4am4HRH7KlR0YRpuenDdDcIMoSY
XzvZtQVkQ2+DSkTmqfGhKOy4EQPbYIQVc6vieqPWXHLnPaZK64vTcoCB/0E8w2VD4NCfOhR6XJR8
NT3WQWNKxGK2DxwIAP4H7Ajn2Ied+ZqNOfq80KkPSck2DxYTErdDbOS+TgC7EkGRbDLHA4ZqMRbE
x0fCbkGor2q+SKMKrrXbO3tl1uFTHXnoXjRTakI+8MLcznVbNLBOMPNvGn/RbAQ6V1svGxdLzsDc
HuGDpq5xQuIfvdLzMeG3kf8RIRm6txv9GPp+nYJtUSR+5cjos3J2d6RjCoilwjtNjYmJW5IQUo5R
eeP2ldiUtVL1lrM5JZaLTJ074EDmyq47d9pEedR8jXF/tjuUTW19cFts7lzZ0XyAm7kea7x5/G0C
sZ3D5IxDepyAfraD2KQ8h++kd853GBRaKvtIXUj4oYTYatCLYQAsvJ/P2vWxGqQOUYDrKiNXTaqv
TUfBk2DVISA2H85DyC3JqgTAiZSKt1f2M2KKD5Yb+c0ZSs1ORR9pjwOhCexsk0YQTLOYCnlE2yQz
ozxlTsMb6ovyxuMY3uEt1V+oKbJixean7mXyxjTE2UasIwr93N5Ek5NviTRwjkkuyvugbMW+9oix
ZeNEB9XYezPK3Y+OnPtDIGp5xN1/mHMPe4bqoFGVAIR3MfkY9zVRQmdCZcW7X8v8TGjS8NbVJTGQ
QUIKrN9OYjykCeSrLZvk8HVGlTus8sSsiGx3PODbyDdWlcXfvu5JfXpzEuVN21lVMNc7TKlg5Mxt
AoZiHyN+OUB95Lrfl8nN4NnTlXIk9G14HdMF7CiqQm9o529T3KAuRSQBCldm3sPkKHUxWXi5VAPi
BGcZOZtlIiDsyvhbaowgUxBjLofJC1DyziQLwekuG8Um2io4L+uSBnWwz4CiH1pz2lcpI7u8Rdhi
2ottOFFl+0i5W9GgmJpyzbyQO8dY6k1FJNp3zw59QnmL+W6Y4vkVVJS6y4upG1cijJs1Dl6gF7no
4L04bJd0bvYIR44D0/99mJrquksk3jLiZo215RQ5xY6RyZ3dke2p3da56FPup50rq5ehFmfXnMAT
0+B27rCTtQdQPeMtRmIaR+SikYKUJy8A18RLgLFyk3Z1fUUSqLlFUgS7wiGJN20GUiykib1zcm5A
eoJLd6PoBP8Y1enUAdl1r8i+HdaycuV5ciyTQsqfCUyyCbiyWoc7MmDxukFy1HMY7+AhUN4pnV2w
UcVbvjLec25Ui3q4JuuD7JhoRVztw5S6fr+PRD8+YFRtdkNToKeu/M659rTrkdEeq+lySMmfYsdF
/2XDd5xaXZ3mWZfWGeJ92W7ppqFcCZtXI/bEg6MqYCX4aJvHufep9nRiP1djLPZulgie6kweCb1u
SBa6xUWdxvpUjQNlyBAOm572OHXOnLjvY56+kQWPz7nAhcuALPvWT26wZ38o7tD5D5RDgXGV2pW3
lcHwjLqRgTFu541Ow7LYY7fsmWaPuHtT96p0AmKhWq4D4JRJMVtCD53oDAMyP6Lv876J1r4xAsru
Bnk3BVkw3Sh0EdsRle/abFK4KDROYjLMAV7H7VGNM72pqZjVk7Iy59VJjDUyKE4SiLdnt2pJNeK+
QfIBhS0p9s70PuMzekySUXwf0MtxH/Cdmw6YdqwcyBSlMSUDZG4MC/wuiJczYiLHtJqtYTfjgdJ7
Ipopzm6SxrEOVd9X2xpA0nSLyg1vInT53mvNYDVNTUglhZERnq9wjU9lE3G4HpeWW2FnOIgcvBNh
+udc8X9jhd+MFbh5LGEH/xzn/W2scPGWAIL9GL59K/8qOf7xcz/cRPYfrimUw3eXQQGuIYY/P9xE
5h+uDYJCWX/aghbk67/cRMiQAY34xIYwR/OYBfwYK+AmUiiESWRl1mvSEflvJMd/y3ZQsG4dXoI3
wYiDUdjPM4Woc8wxrgK97eSsdpAYhpckCAk1ptLsT2WWJRy3Mt+F7mit57KYN50FdRlvrJPt+BzS
b2ZXiM1fPsT/ZyZq/TyXWyYdCoHaQqmVUHSxOf38rrKgCAH2l8ZGahLeGkKfrwbPfY7sIL3KERmh
TM5IB0mIOKS4RthjyvA80rVc99VYoYGuuz2k8/B5aFOTsmeHuYYJuD+3tlhVQFbvaA9HFw4Jadze
7FUbltmJkkn/Znz9Kdj+eWRDV58howkZx+Uj/kUPMBpxXlJlG2hE8dDEwq+ilbK5o69zy0JBJcjA
CIV/z1MKHmf61js/d8VjVXYN4AM/Lt5rjyjFKUqfgNh5vxlL/g2iI9XCjhM+vT50Ec4vkQ2963eV
6wwhd1jhHbFldhvix3nlIULSvao5FyHudt6fU8p/Swv6eeS9PF2E8ozL6DFKCzPdLyp3cCzJwLAm
pE1Vzo/MrcwPUxr+HXbk7jfTdfPXPxE0EIhbh2uoL+lyLDO9v05e3cBRczxIf2NT3b/Jaa63E1lo
H201TJvMNyaIkPyr00zurh4LQdydXw+HWMzdGzI51ggV75U5pOEl8EVm1aBkPgrisz/+85L/20pZ
GEaYdsE7Ohb//Drcm0D6RViC/E2ox+qt86zphW5MemUhWXtE0kOXyAX3C1Qz6V58k61jVXZgOgo1
Dq+zJI9ispvogmo1u4JeiibrN29wWap/XcruooRgFWPfJQaGsKGfP0mcYWOvqdw2PqESb6hpcrxP
MQlucBJhG9ACby8yd6Aj7cjhUHfVF6uO299pC5bn9cu7WIQ1NvsfKhtf/vI8s2gmMkCnessdiGVT
lgLEgKK5pYqWNia2/QvbnggtCPsLWAYSS27WtofABKzznz+QX1cxnwfbE5qNxQlqOr/unB0cGALv
lUFe29jfCLvoXtCKZWCoxO/+auv/+ew9MFdckDCamNavtCtDCpo2sXY3jtF658k2GkQ6VXVbFPX4
Fb+W+VGFi4NMOPGCF2z8axc5GQFs/j19BCCcRvPG7BPHddnFEGulY2PVLAgv6nQDvXsMBjDULg6B
//wZLfqJX54WbSAPwBFnlXB+darSZNMJsa3+hlf9noGLvA4KgH8G4MlHZFAN08+Mu1BdDf7vluuv
sS581x3HlSDWkZNYNvlaP33xoQ8XvgvpDrRHz+xvS/Vlv9GBBzRMpBKyNgkFkONkzgLvAfZC/82A
R/I4BkyzaOJUv3k/f/skQG0um+3yDaJF+utqCehVNliPQtoYTfeica8v6zY4ERy3hNYKa+Ay9GDl
FKj/+RFgQfrlGaBMUPThXB8Fg80M7OcPopbEGE9Wa2xyn4WZyaq+5bAZznUYlnSDRdSjjKdnVAZR
hT+mIV6zho54mdf9j934f3Xk7+pIgcwI5uRfntzfSsnLbzrElD69/VRI/vMHf/jXMJk71JCLGoU1
zeL+Ry2Jfw2BlFKKE8T98b/8w7+G6U3x6r7Pvc5erOn/rCUtB/WKoO5jceJ+g0D43xSTnOA/rzV8
8UJ6Nnuh8uAAgm3/ea11Qdh6ToZKu6aLoaEOJWoEEInCglZyFCJtQ/LUqnEsj46tunuJnFZv1cBs
Z6d9VLfVor9lNLFIcf+U5X5KdJ1PuW62KHf9Bg1vMAziOjMMp72xHeJR1u6n4JdiEvFv8ykEFp+i
YLHog6dFKex8ioa9oNUPDQwpvEEG9uquM0EpLkpjr3O7l1KOpNSRTLQ1F0VylXt3Yq6jTY9YeVpU
y35SIphJFi0zQ+FF1vwpceaPRd2G5h1uEGCOCxwbZbrBrQu8oks9br2opd2uBve7KKhp2CC9dFBV
T9FER1tW/jo3iEQFST0BmQpt/8ErfDTZyL8vSw8hdjwhdrEX7bZdZyVgMVTqVqjWFgL48qlHsY3c
+1P6TX7mHTpU5OBDGU0Z6Ez4EhfWp2R8WNTjVU9K6VrnhdQXFfbyYQ/opGdO8Ck89/EKgOQyA+DG
2ljE6TSKEKprcxGtp71vmLez6fjTNWk+CNsB6yFynwU574ckhvx+DEvPnI+doONzgsGLHKnA3NNv
O9hP886mHfvSwz92br2sJrzUnIEwYH6xJB2FDn0FpK2mxzVNPvoeklP4IYpSu8TJZD48zM58cvAA
1BsttN7B3/hO+/rcGUN1Y9FYQ1gNu4t4IONgjF7/4qp6oVkFN8PI8I5GFMO+dsz8SxvjVjbhNMc0
InaozjOUF0E8ripHwKyVefNhZz3cZcsII9wUc2Ru0gL9BD0q78EBkQ8JyS0UVWTUevcpeeAXQ0AW
uoRftomaFjpnMlXk+jDS8os83CfaLk4wBTIcNz5tvMg70Xnxt9Nszg8BkoVdXxXOSQFNxYRn7KPc
FNcMXtdJ0TTLcBLAA7yTa6QYwW5IBp2tgJ1J5Ag1YNQC8yi5ZIDjNJSdIb1wQCUQhWXXmylLs4u6
kgBCzXix0EjdnQthEy8krGICFupH8XHSRM9A0OlAMpskN5HqcdT9kFz7XtC/EvxrBCB7MHgzVR0n
+uAoxwXevWHY1NC6VlnmElkYZbfVVOyLAXha5Yv5KSPg6APzA4l9nksOFQXH3g27mM89ngit09Wr
CzrpmBpzd1m20zd8riXk9cnKtqCpWwIDiRVWtWskL6UxqPuhmMxkDZzW/VJOrQlQgVHXcUh7Ywcr
vttEVmlvMVh1W6fHfC8qOD2z7w7rGrfbOjPtZJfSs1pLyshD6hsMZVq1doZsvERQ3dHMaxB2NDq9
YQZenRpQwSckMv61tqvgTQ590K4/N/r/HYu/ORbRpywnxL9vrzy2LcmtN/Xbx7cm/Ou5+OMnf+g2
gbJwTgrhcfzRMPkLrsX9A0Ux7RMmxLZnMTT/Z4MFxCdFu7Ko4CkPkf5ykv5osFj2H7QdBD8JyXbh
glr/zaH4y5HIjc6CPMrVSQnLhRn7y7WpZbqr6s7p92Xc+vcD3/jrvIihhtt+VL/jTUrOA22B8s81
9W/v2DBvfr2gkBWEHHURNvOHA6v75ZXx1+Frcfp+r2QX7KLadsq3zGL0TKCgKbMVET8EHUb10L2k
ZYxUB71Ymaw9jHoMtJNBqL1IS9NaN7WdvgZVAENlgqq74tTW7dqruU6IzyTy5DOVfLDQYa4rTlQC
VofWXmDM3vRuIwCxWzLX9xbOhddMZuPbVFj+E4zHLGRE3fe3HC0MF5NWYe8NU2xnXhkwZQA22b3k
0o124HDwf2XZWUZFtB/0bhqYJDdz/k7aCcZ33GEzyoJNExTIImrzghyB+NYHHPjsMwPZ20hYLzg4
SYoLaYehfNMqeDTwE8dboH90uT1rhLUxfXMLgOFAc3ZBH1vH1hpjHFnhjRd27g5QI6mDhIesCS58
Yq/rOWOX2maw7nvPYA7lW3dTxjQPdmQOj7tgNOHb8jovAaaOBUwxG+WKHjp+sK6cXV4SMGu0sHLA
8CzeRKxDBmFM2pdn4TTMD8mb1na9zxnOonrFvcwYldGBv2ca16yxuqf8nwrMa0ThoIvtQGB1ZXtE
eYI3iavGrgXWvilq2ZGYQvA626+5Bt7lbhP6JhvCSNCZOGz1yGbMHZZu5yi5hS7BCdXWrLvuxH6I
4mZA2jLH47zunNw6JEHMAV1qMlKyRO19J8VTOk/Rfh5qBhWWLPSqMTXcWkBqH4uU/9BRJ2xcQxlX
c9znRxMrwh3QK/Kzc5nKjW66iFjukQpyiR6w47XjhZneSA+zyybxVNhvB1s2b5OrEC6W3NCMNVh7
91V30rt0p8h8R/qWfbTuFLtrLymxsFohVZEukgtACtjTmOlEV7HlV8d2qs4Mc40TDOnyFM5Z8Zx5
CCaYitTIHgSDyJnhx8BxzoiYtHchCqXIjFTFTUbQ0BJPBGJvhcAy31gZQEfifYG+jqYNF7rJzP1I
MlO2p9mPs9ox6golgBSbSuWztSV+gtH5zD3xUtQ2OpKmmvpbi2nETupw0ieNWzVdIVx0X5vW43An
YG++YoKNEK1yjeBuGjxxFHAp8UdXzIJmvlBHuqEMzEPh6YP0U/lQoFcm91V5cCIdr4vh1SPbxpWP
kvDazor+CZgAglO4xMM9hTrBjdqQGHgxFTMHmgbAnUVVVntlZ+ZTYodVt28zU37PCcHzdxDxp3pl
Q/9lmDVPjnGHWGZgQFUBBICRkiCis2qbQGSBx99OkVF3VkTgbVTBBS+FuSv5x4byG7l3HeScgfcH
xDadjetATh9KJ+9NFl6YfbwvhSF3Hfnwq6y30kMf+va1oiDCr9pdID9HSTyp5MJvmdvMpsEITJTN
JpuN9hCX1VWu5uamisVHmFDZ1AU25qBN9UHEbnmZu26yszR/kTtl5U5nbnQTEooJTqHxkJKM1raF
3vQ+q7rfTZmhroBU6YjiMRgugiYZv2cZhqFVNFjR2Uc1GrKAPeIv5hxT5KqeHPPdjYfolFpdevZd
93p0EQesnAb4xsZEfK++VdQ0abRywXMg2CMNkknVS5tpcu8aROnKdB4hu0PUyPvuFqC0qFaooj0y
AKP+BNPmG4IT9o+mkHIXLlNjH1jSJdnGzG0h2TFCJUNxyHR0LNowuzGECeHHsTvySAjsunNTmdgP
vYGwYCWmpD0muuq/tkbWXTVD1yTbsAAFPEbtdO3VCG6mtkA1A+DSZWUB0mK30O9eT3azkTveATAz
f5gDWRpSPZ/GaFmPXlqERDwJuJXjwG8YWcAI5K/6QDbrQQeAMQj8JYru1Kahe1laKiTnx/nO6RRd
5aRM7NMaKT5j89lpjrGdjOsyIDlySwqbmFZRo02c7FNVf0S0sItFmSguwDo3wcoK4rbZhjWpOqTS
9OQ8h/1dRLmLMrBOtqlrMyJE5Q1DwybjgrtttHeq3usPZaliue373ruq2iR7cnlOqALNGlAFRPuu
V/KmGavgfSI/Td43TEpwYGD3I8eXScO4impVM+WnOkBCYOp6m4AuvtQIbtdxJ95LhJJQqeHmp5bZ
n12QimOdvxgjFTC6tMYaNwliRvgfiBlgi2RdU61gT3km4I+ofRgSC5VrQFF/5TbugO5TEaae9tyF
Ji+/DWwiW8IuqjdNmRk3aSuDq5GLEr8USpUnYTtwt0VZam6sSk9brY+Z6cbbgdymc1xxMjk1l048
d/wJ4aXfi4/KHb9O7O/HoXEpFYQ1HUFFEFw3VhiDUQsRFRwQwGGlF1xbxy0aXWfv9TpfB0xyNvPC
0C3CUZ5jRz9pm2tQ1Q4sgGBge9Y2iNlWNsQYGXN4Bz1p2hZxtMOku42gLu6ArFgXIZkUm9RoTSIX
3Ohj1ATlBV3fXqYNuUikW0GiGEeyGprKWvIu6325mKt5QsOWWtBeN2YuNv04PwYpkSm4Ucptpvhg
0yoPLguvJzWlKR/JVqUzUOT1ocXPuZQayOAVUsFCeeaeHcg7a6fUWy+p1RbaXrJxcqkOXLhIw4j9
m8aY+PpmlrzGS8IEHJ/B2qr7Ue4NwA/bZHQ1UpHltmvXqFGaSDpnyoXmdVEXowjFTYY0DJSzikp/
G5tt422LPBhefVekd247i7MAefkdMoE6Ghw5R2hawzNzaTKOrbEAyOaIAuU8DtuNdkXwXYCvO6Cu
xZzfphZonlgEME09J4JDY4Y32sAgsE5AepyUXuLCrNh+8826uujREV5nPlKo1SIvi/i8LXXSgM2R
kPRxdiJNJ7rXvumcIayYD1MVB99SKGz9qsw9YpBrHSVsTGZwZMLonDQfNYHHYwxkxDaiE1+Vhua1
nnrurgJJCNEu5pMtmXFIR/btKptGH9IJDMEOoQ1dSuW7BQ8hZ2TuecYD45T4AHRzOpMGNe9zMfUv
0mmzc1cRmkJstQqvpjxvdlZD4+TUCpH4W+Kk5ocknqZvXawyvqbQju9qZBN3fligmEwilL6Utt16
oLSHm500T95UiKsAY+0pDEyxnyyYARx+7gIgrpV+iWSF5jYT6dkZjfGhHzJ56FG/3hrw0qgmVXBj
N4V3meI9Pbe5576Ak6HRpKuFMB0cG8jqCCI0EcGxurDIdZ63leH0qLsSNLIr8ELNmh3PREc/R8Td
ECg7unXNlR/JyIoGxIgCmZvFqmtGnPSIXlhM5B1nV0AKQiSiGMYtIAJroD/tncIXcnRL3kHu5eaj
rXqA1UXd2g9BMCA1mg3kuTccEZxvOE16aLGlqTZZQyJRmjYNs4/c3yk7n3dYryusWjim3NR/Az4P
GgQEI/tMPu2tPla7Cq3kB0ULwglkPuRZkpKiwYwAsM6coT6WVd+88qWd7wxSHhkjjTnpHryIZwgL
Rr+XbJ2s0AD7bH1TjLV1NTToW94K2xqr22mMqvTeIBjH3bTlHAfcRLjgraEix4Am83oMIFD3glO2
aw2Mw15v7B3iYu4yOeiHsTSj7zOhMxhBlC626Fj1vqtFc0snwnztCl8+QEQhcWqqLf9lEXyTGxBF
0O9oS36MA80uA9vtWyUtWkwu0zweR6nGO2KS5bfahvqihwKmXBaN1d0E0vmgZhx0FGyNya7mtJXe
V2PCll03dveseNxvCdaIR4abqn7wwE620Bwr0h+YaFrozsDob3UGkri3pxiFpqOnDs+AdusVsIEp
OpYmi3DTaSOIqdubettmk0KVlPDtRYIPGb/gPDwXZgxGPrEriPLArMPNYNjWZWWUoKf5D/TWmLj0
sVqY9ClAdMBQfvkEeqt7s7gSrStZVne1I2+BgGz0iCewXEj37QQnS7MOwR7AwScab/iicz/+P/bO
ZEluJc3Or9LWe7RhdAcWvehAIObIiMiZ3MCSTBLzPDiAp9eHLklWkskk0743ZffeYpLMDMD9H875
znE1Lr6jFNU+cSQ7Lk622f4hUKCexh6yPrbu6mZCqXpEtosozFgZ/PY6T2Kyd6SijuGPsWJsVmb/
sNL7sTCMZP9p4m6z09gVGi6ivpK3lWfNuJk8IjCO6XOJGPkKCJCAAMcDcuOz30XL5TbY8mQ+h+dq
zRWw14SBiKiBIQI/MxbTY2BND7UCXxKntQkXvxOj93dwa/Sq5JPuYA5EW6ILkGquwQbQMUlcXMMO
0jX2AMC8dS0HlOjoiIsH3vu/ETtC36x777mhnL3jY8TDlST1H9auCzeoMg9ll4lXVFb9aYnwGBpL
r94zA6tQp2Wkk4dOeq+W1mKFjsw5KIy6v0yhzSgOQvMReVj8GBkAbK06qWr2Oaq+E7iU/2pm034Q
0NbvZpS2gKar9jY6KjtWsvkY9ImAjYnVM+UBJK1gYgbttwo1W7YGWcSI8jbGNOh+tsZczIQAfI5x
ZV7HkSkGqljvM5FN+DMkYWJPeEd35Fodn+eomn8ma8QGTk9S1Lqwvw5rAAcuVpS0oJ7s3aLV2gnp
TH0NOx75seO8l3U1/EyStgzCpU++ZjQMDpoIWmqDlMOrK2nWoPHwdiXcKlswQO4GKL0XuGzzGJjT
Y2Ey3S1r9ghOgfA9X/NIiBlN31Hi06DGoqATJLfEBciJU4IsE4m/5xTKUW3Jl81fkc6b13hNP0HM
Dak20Uvz1aWefNIL7jxCVEPr28XwPvsM99uzHnVIcLFkRQeNB80ILMaSaNP6bPgYmqwnGFyz649+
qtn/ud5kvGTOXL/KlixdID7MViQReCX+3ab87Lo8/EIokeOAiDhfzl3VCkBoVvS+tDgNL7DW8eAU
AEyB2GVu+BX1iv7KGRLr1yhKMm3NYsFTL6uvSSEdQC8sPyrBkMYp+uoSUaklG8XZwV8oLbZZ6ea7
ZJT2M9sDIzBE6xz4SXa31sD7g8q6/xqKAfDciIilM90w6KokP6AunXcL/pBL564ZFYQKf7ZSx9iX
FRpUp8zx8RCFG0P6PUd85RMIWH5XZSOmJ4/IVuegiQX9ANHQ86peNt5JagUVVuPO+zuyb9p5rT6j
2oAHugkXBeepKol5z+gh8dAnzqGTiQZho1cRNYEd0lCbcWcXO6qA9jLrY/wDXKHxKtOSBygxFv4O
GkuS1RQ1MQiKyne7aP52WYLcsJFz+bUQNfa3ogY9xo7GMRRqyxaObbV1ENrvxZT8yiIGWwYmV+TP
X7gf5m3P1eyrvrd8Faf6Woy9c8hUp7ntXvRQmXu0g9o5SnvsuhH2wYFc3q0mqks21DiTBve5Tzr7
FlphccGtC+DfstEJsponiaQvyzMuGnFM4BE2tBJEUyxg56ttHlvrNVXA9OibrSfZ6Fdex5umLecJ
w/g1iWCdM/Ro94YX6r/IIYl+EUOA2SND+c3X581ZoLa6jnRQO5Fb/TM2wvu8xMaeu1k9r6EH5aY3
LEDPmqP2uebZIJKt9uaY+m2dCf3QRWjXm6JWBqgMrUxvVHYFpirOKyLF8Xf5qnPiCHWmHflDSuO5
kdNiM39b+q1FJvC7npO1sPFUKx6UBrlNCmYW3sw0IftOye7QE+6F4tNKtta6oHbDmfcyDz0I0kaB
s27pMzRpQ9We7ZZZom8PZvjRRNBsu7bufqSzpV8JVMXSI7CUQ8odnYeVDA2iniT3q6YJ7/gGrCua
M1IIQ5BbZ/Jw5MGqsvRkJnN3RtpdnxM7cZ8FaPtdSUxJtDVL3tO5G/sbw7WuDxyro6RxkcMGzaix
WVnsOg0ie/7tYT/c9iYJoEtk6t/aEmXHMVzCF8HJhD9rMG2uo8XciMXNdlE6RDtAnsvN65i+xaYE
NWukhXudsr5+4NfWefSwMOyJFCkPolLLF6JreaqdOn0TTsMpOFVdw7wRdHLN8IrYYq3ubvQE5ruI
Z0w5uj5Sc0n7YHVcZj3LzUjOE+0eyMnW1N7cfoUazuRZGnMR8WkSHI5DP58eMjRzv5ld7djnoj5p
FRFzs0a4ImhrFGRRlWw7wE0cxt2Bdn1PWGtzG/Wq37UZocygkrlI+VcHQIhbXPJJqp2Vc51uyzhF
3z+zpQ1sK+YdrzBj+gjZw/2QNa3BxWOOT0bude/krRvvrirB1QwzjmAmVws4N0HkhcxLMuBtldSv
sBELfZc43TRvMR+T2KnlzPLOYxybjGTryuS5ZfgxkD4RaR+YZbqTi5ic2TNFdObHcTo+k/vZJudK
iuQllgsgbrZGDHsXdupqmzbJ8DeVxbJfBiV+ZuYint3Jq4ydhGNELngqRL5zrIpzi5gVYHB5LszB
h15oPZOQTImsvARjbOZ69cdgE9I1AghbfM9Vun2cuhY7+sKo/xVKc/nZWEQSoipsbsh5yLgnIqt7
jHO0MG7DcH2vFYM4a1yDZbP+By5brN5ux+IPRelPrbJiQhUn0hzQNcGyNov3tEPDBSphwokkYjOY
SwOQ19wf+SksQafX05NIQFNi3PCql74fp60ezssr40vn5DamvFuzYMSQKre+RMOidZseM9c3UwOC
XiIyaJDQt6wOtGnS7K0mVXtghowZFxf99AnAjguCEep87QtbBkP8SGoJJhZHi/ea9WF5iVpE0Jlo
M2wGcroS1DpPh45rptiAfOx/QbHvKj/GQANXoQLJtmHqzHa5tqxpUwOG9oijRF/nkxNiOlt25eA3
LatKyZyfzXtue/3Dms3lg8G5emhiKLHGGjn7V7vb911tvVkou2+kDdpB4pLRg03KnLcd0NEb2/2Z
vly54mdfZ/GPZBL5uScI895qJub7Aq+pfW5c7C58BGuUZ4yM42lOqLL8Xmrj57z0gvE/xfUO8iuc
3ziZbhPyCaiBeItLXAbCe1QEtGt+VJvRd2iAkPETVKcvuI1ZLieFXrxgCjURtIc00J4A+gu51/GF
F9NITYXlPLWV0T2TRq0/m8oqb7PmEMAzI/n5QbBI8oRIEkD72LjiquMXZ4xTdml5SPrGeBOxZ0Jd
9QhdLxpAupsOhywrGpCOJ8AA4e8kK5YvSJLMylRMwbYZ9YYAEzBXJXZqizZuacf8g6dtJPctT7gJ
mHpON1xX4W+l9esBx0vkGPwiCQvqaBn9ctWJdTrFcajvo6bozpztXECdp393Nv6yrVdx86la094E
RPHHxIb4NEVpcwHtNh4XKx7+doO9Gk49zk4CVwH4Nng1/4iUkN02J4jNVnnq96IvD6W9yJPDub0d
ZZW/2NPonDSztDZLNg/fZYoj01/EbO/rXC8PqS0najTChL+MGmNAEA2yeqZFYvpdl91bNlruw6U6
+73UUr4sZsv/tJxDXTQ2n1FvQBkkGYh1R4I0GOuOroKBn+FLCdHjNzdQ4W5SqbxXnMpWSFJeayZB
1cX3gbSB56rKHLYHnC24KwfbPnt6398LS+bn2uCLCGvFDLIIeRcTdKeNPhfDz4Wx2nohj+YVJ3e3
CyVdCfQnlT9nMah2P/ZSEwNTWC0PECN8IhQ38JoS8WC5VR5z3YifO9OpyYWZUFmPDa2GXbVB2+Lg
WGIV3mCdihNfFt14u7Vfk0EMBf/6GYdjFqDGm75omd2nQS7LfZ6K78Yg2TcbIr+JV0Rt6s2g0mYS
/fDQkH8mKz+NvZc56UxsSzlp04LR5bHv0DhuLDWREGPq4tVSfF9AvHh55roHPcN7vWm1Tu1G2lc2
NAMTDi0pwmNP2f5TxpW4h7pOtruNGfrZpqCnE8gdbcRGzi03ok06EWiFShHCbfcjyqaWgAf3N1RJ
M9vU0KVvgCflVYnKfkyMM36W0rWdTWaExOiAlo9O8cDTpAhl5lQN71VSkiqlM1MgwNr8W5fhqG06
vYHmbVSdBlB44YeITFHNhe9QIiBmkeWHFXFlgTqhZImZcJIUqXAgsm2pcMLU7+xT+2PBzzeImx66
N6bUrU56aeBiLa72uuXY3KbRxNKq74ufwiIGkt3hEKD9cf+OXdmtgRs5s2DD/aHLWEcKiFJJ8zN9
JBordChkZcreyloGOhgT/M65MztGOUVDegfbHMa9tfNVO6Rq4F7tQVloBOfazEjwOTLHuGLs5ZDz
ZAN5ou/iFwe75o7gFfWagBj6rtQ8/UooW19h5w5gZ7NpPf/DcrgIL8Wbt4Bm/dnAuyk2nArROyNS
SpOlWIPHxpTDeBxcyR4m6y0umqyPrwB+9F8kAsJrUXUIfKadubjm0hPHsJL6mW8Kmzd38ATPwRqP
s9PD+UnLiITyzsEtD3sHtT0JefNHg9GcvU3s7Uyz5s4vSUQJwONgFatCk5i4XibLlaQITu9emdkJ
L0l3iqBSWph8ZvnbI32LWZ7Oxg/HWcVtZSY1oiHDm52nukhiUg16K+t5zLnFNkVJwPJGCES6Fw92
ROhnGRK6EDWbB+vBNhDMtuxRzDI7T6OciIULNe3IkL1AFtx2639QvHSbcEjMN3a2Vr5RLEQRTpWO
892MSfkEZcB+cHlRu+RclwQvcbUfe53w4600l+mTebMZtEh9XqO1uyrgSO+GyCOjzGY/GKj/jD0A
uXCF6Gx+Z3a1XmK5B8WUKCofETruXwcVge8xHD4vhW6cJvRkT7POxhtyCUNy4Dwb1jRm4ALV580a
zUBL1cPWmIzGnaK77j5hXbenOSzzo6uVWtBnBlFfczP+MWonvQ6UE0/mejqTsOxupdTLizbWJuEf
/NOSOrhIjaHTP3U09U9dFGdXsMRmUKElc31k28TUWE7/GQ/18mjHsbyAyVm9uoYWEFtfHHO0zL9B
kMqALNP2UkDauYVLk7Z+nQAsHXK1/O4i0psjMgOO7VLhFxgixsTVEDn/UJn/lzbo/6ENQpvzf5XL
/kf5Hbdf/ydt0D++8n9KgyhDPZIdcF9BT1sBf//deyX+jTgHRKYGnmdQav/svfL+zcA1IkF5ovDH
X/U/hEFEPAlz1dHy2wnbRMP9/5H9a/zvmv71jzBwi3ieK4AyilW+809ZDwLf4WgMKU3REKnuhQmA
S1GtlfWWSlvcbBm77FPRSexKfap2tt6nQd5DQf8nRdX9H2L8fymHYr1n+u7f/3UVIv+vql3cOGJ1
muFkQFdluf/5N/2nv4nOeoGlqccbYnTde+bSxIXCC4/YPczXIUu8yyTA7XDQYcxi71oNBySpGiSS
yTnwn9jQGRmavywufsLNIXgyhlCzyUXC6RyFzl3v5/C4MDndzp43PMVpAgA1BZQS2OB3HnHHChnY
TnlE8tH6WqMtvT9FeRhobaa2liPnoIwohWN9UJ+47CQZ7ALnderO3hkjNQgiz8S5m/LrgWsMk3Gk
a2IzoJUm8wb7qUgsYi9EChB/6XrrC3NZfnWsHD4LAQ4DOxS9OU+i9xMA9L8sq1++jax1Xj0eAjIz
rJEiTZGqigE7hQyVJSyYVfWrl253hEPa3mK7N07E4ppbEbsDIgi7v0dculu7NOdAJ/ktrwDlgBgg
SElEb9D3mOOk+JV92Kzi0wCqj5VHN99isp520OOtY1pa4WYBf3Fp4kjb8Uv0PWAZsa1U3B46W/cu
CHTVkQ2esW3nnHYmIvDIbobz3GvJ0xoiFNSqqQPJlBxfc1NaO1ZVThD2NtteR/SvDrPvrZdU1lZG
Dcj1UjmfuNDDAERGi9RYx9HbWQvfWnOnFp6ZNmrqGhVZ+jqoSftQqhl3qdOGBxNJHdIKKtWmQrpl
UfJ/N0XKdL/IygfucfRgodCGq6qL9pRElr01BOOZSV3tuCGWQDu7TQzBjhSL3ajLmyQ7kTEBYVzE
fSTUHSUob6clyiErEQKnJhiI1RBlxzMRfjH+hhACTZcWQSe6O0kNaFjjsGHd05VkzbbJgbY43tYg
Np7qLOs/E2IC9mXXV4xk0LOxKNR+yaWZAncs56fCIbTAUzxPCY/Vzl5lEDVi7/WfxHfUAlBWGNM/
FpNGgYncOF8jG7RwHlfGQ5+YJQ/FON0YKC0Mduia1YJBp/DKW5KDeYqLYdnXUd8/8twR+zy3l4dN
iRo0CyVhYSFRG8WS3LM5KW/cnFGAs9sh1CkVx7hhWOTEgPLbUjf9Ufb1oVJ1/Z6XSLo8ZvCbEoRq
UHrFX4RbUUBbULyG9so6m1uJGYfffYgbcRgnb7lM7OOPldO7+5I0W6gaswe+qYBVVmieF7SR7vrT
FNbbNgK/0rI8Cxh/6tNeOpVO5KTbsqm2nJGqQgjeNTYXW62epLUpi7ngasyt0xyTpzoQHnJLOs16
Hifl62X3NNULnI2xcq5uZc97RHPj1h6FcY3cGN1x7gUIOG/6UPh5rCaq6HI4j4aV/J6rNv5LhBg5
VEAGwS0s4WU2MAUs0qLF4tQ/WHA6TlzvKHyUjSKOpOCdJqW4gb/UWQ464XNUsrAzazc5ibR3Dr0a
ht8tsdfPnMzElsqq/Wk2Qwrfi3WiF4kipgIghmfjkLmWHSn7/YmHn0RiJhbz3lmaQuHfSxlvdfUa
/BVnaud0nls/laOuyu3QRtQvIB63qxxll0aj5dP9UDfDHI599JOyR4uhW4T1DSNyCMNSgsCQkGW4
BjarSKoFcgGsvU0NMYbFQAIj4EdhuMNDMyty6ZDxte8dk0Q6hjCC0NQS+eoIgI3M03acafO+m4fy
RLMR/0AOSUcOWI33Ol7t85PlrQsTpmq+aZBLfInrzDnhsgrtwKq9P3MmsuhYl2UTqKEvT27eOZ92
4vWHJSUXbzOucUJstcUe1eaE4ZaZ1t+kIgyGHU7b/5Wd2xE+vfSfheENwAKqWxlrMARUdyhRJTF3
Ec7GLRN0lvXKhdnMwut5/xf7Ry7xXjK+japPu2jzo5eS1+rpSh5Dlbj+XBTlMSZFhumVGU6d3zdh
fqdtGY19ESp7Oop0Hr1LXYRG9kdoTjc8M1G1X6K6sqZdX2v1V8er8BWGZvle5bF2bSIBuTusuKCR
QvKnFd6i3urUbjUuqdB+j8bxM8NEep5dZwrPkCFaX4hVmeoAg/P1xFKWL9bnP6pb67mc3IIAI3QI
/gRP5K8xm84zV2HnHpUEzv9A7FUde2kkLwNrvRc0SRMrPKNBXzgWXvM3KgCOBjG7tA+qaus3MsD5
2Ne1g3RpFGfQde4fr5CGjWBQT0GQGs4lTG3mfWCMmhczdsS1nPipZlku96PRYB4gWEIw4xcNylzR
PNuc1i9IWJtDSqrvDneg6eyYbEGM8Gx3ulpLaB3A40TwHahdFADETT8q+d7F4IVu+EaIQhgzVvij
e07NFNQcXMAAjmVY+4S+NvpH5bXJD+Wkg7lp62TpNmRD9lZAEIPzU+hxU94AgKSAtZJyJZ7mrh7g
rmg7GDqe8TBKOmDN0KJHrBz1mbc1ugVNWS8EXhUnz+icnWlN1S3MteiN0Vl8pKrJahC0/BbUWird
Wljb8E8mag9Dpz/jdnV9qjTt4cxmBX9yQHKnluoPVD9zh0xAm0FdhONbOxkl2MW0KWnUyoy2JoOk
HSzLKkxc4pGcBQyy0yE11ICaKTrSvE2/IGgpBLiY0SMY3Fc62cLX4thgrmNbPjE0SB1G7s8ibXzN
m/BhFxD5SR0W2xaICkJxvdCoxdz9NKUkLpN0VSAKzEKo+ec6RGBbbOA/mAdJFJM6dVUanyhnSIc0
DTSXlA3i1e6GePLdmvt9j8jHuGcNCyA1EwicLZXo/LS12me+auekqHhblA4ABh3Gd7kuzypaqavV
HBXbsmu7zzoUyyZMnflocAvv6P0iriPL25WNo20qQ+Z75kjRDeius2PEPx9txhMXQXAfy20wSIm9
qe0/sX5c1W6krXyFDuIqKzuZ8rMdlQWRcQwHZgla94v6str1hlNP23Kaxw8tnpt73qLbtrIwJ0cJ
j/tTRSjYsqfLFOm2y7y9SxLSNsq8nERCxz6A+xd7B8MNYjcxNk9VwmHrOoNBn1jUoMl0Y0bIhxnm
VFWLcxVeMd5jBGCMMhGunmGzZa8j7jYCyXV9z040P6YdK3jWCFYXpHU1/6HVzqUfYXz5cHvCEhhB
o0/1yEFD66dbCP7ZjoEmrQqU5sEEcioNNw6cPsQVjoyP7CITH9kMariQcMyDMyn7uBATsSN8qLyU
EgZCqiSaNjVk7xPTT/M0RqPG4N2Q4cELwwYGLlPHC0aIod4Yi3PgW4Y1OBraYbRG49dA03q31Yod
YUmmv3DaxA4P7kDwSzwRQoZemEiTcDxlkXdhV7OzSFwKKHrqfUTS/UU5TrdBxap9LSrsu/2IfuhE
bvVXY2nerbEksNd5MfM/QymjW8apyO2PjHXTTjbdwzCH8zZj5HaVOQuBThv191pPvDsXXIMhSTHL
9LR+BzVg2NkTY4qUOchfApXyAO0DwlnCPCmgJSlclZIGp2itvbM95gwBXxZOvleXxG7VRccOyGme
FyXscAMz23pqAd4SpbNMX8ggwsfMKb4H+KDD8EP/RpZ67g9596e1UV6KCJuXdIyamzMKKToXY+sY
6ilsKQoYT54tPqEgnTMZQFir3mpT2pgYERPmdZMGRRLK6xzn8bsxtE+NCRULzFq3zysTLUxHc3Np
nSg7i6yVKw81Hw4VPcbWi2ITOrIzP+zVqQRl9pxX+Zswiz9a6N76kZlYhu+JEQaOtSQuFYNNl5sJ
9FElJatNxua3vGmK3yQ1DbeK6ou9bRhdYhKiDsKN1EkavzKYl33f2zsYar7OlPFgafiSU3dR2zme
oXpwITEIZW+coniP4IwTyReaalPFR7xtJzgRFwg/52xJxDWSgIEBbbdEb1mr+Z8NJES3UaNkLL5d
BaZw043qteZl2sFkq9ZtXu3rJDkQ/zpmj2imog3byD67/WA/bKNwT6NejwFBSR6GAcS4IW/7eZgZ
um+sqjUoQUvSwYbc8SXpRgHYqRwh03QIcyFQjCUnN+vZo6it4cYwhdaYntlXpUP+HS7UE7QgrBZm
Op1bgkK2CMfBXCxVNRwNWRi7VMN/F9kO64Yia20C2aaDDeq20akhFnt0fQdI2yYSaX4MgQtgFBn5
qMO6wogC6Had1GuEEzXep85Mcc+k3/hoEXWCRYzyUz0tw9ZADEwQjWMHjvJgNmM1+elarvUh5FI/
UwGnjKthZmZlWB2tsiYybxyc52xpMs5KnBEbu2zjS9un8RVhwgITrFa/DcTkR9eoUQkRnvuNYN9h
LYowiOi7rgid7ayHv/SJu8+aSc5h74Yk4bVJB+1szqNgV8bCVoMcdZzMwWPCrbyXVeyyLaMm9SuD
AnaUpRV0sO63jqwva0Sez2h/K9B3xJZNF6kXz+k4ZdQJZftlCPz3hcYOg3wZ7dhZ5oHBMI474I2E
PKv+qff6jslp9uxgbXBcLJqm3T5V5kejky2Z6cFiuTuzFz+yWN1KpRsH8phfXHB7kVZgtWkPIdtl
riURoYOuRp/S8KONvM+i8LbmmHy1DDbIOWQVF4E3fl7D5A5ez1Kca6a82JkyeY7b6ui52dl1YqSs
k72cBTzQAD5NflhjJe0Zx0mWxvkh1MvkCFMm2lvj8EKiL2uwuRx9M6fBQ9BGMJxDGX7UHZorUl6y
35aZrhIPmS5+okpgigNnpIk7Na5Sa+v0OestDwVDlcnwPOVOEWisHQ6eQafPzDmVlwThNMYYuV3g
yh/bPGMzKY/GEJ8Noh0Xq2gCtIvOW13L/qLb0nqDIrrSXscejSuRncseglyBwC+cMZO6KbGWS5fU
75ry8q1r0aIsgq0tc/X6DIFmfIEhcl93TOmM8NlFexqb6akvmj/l5BCZlc1aARBYLwMO+JNOjhGb
+WLHiKk+pi4sy8YiItnM2vm6mMa4FdLUf1t8f9hHB+bdspxsRrxucxxT172jT3Z2oT4aWyLFV99l
HQDxwZI7Ys+2MGqTMPZpCU1/HsO0o8OZvPlRQGUzoZWLdtezZdirpIRag2XtqGcI0xFweYHS0PZs
6ta5FEAkt6IW6iLn0L2MVoUGX99MC6HQJMzA05Ynz3tBVEFgoHWHtnMs+uSXioY/c9SyKNPrikLc
bHCHOyJqDp0BX5drU/OVkxNxbmp6UGmFQgA7gk4ka+HAzXXIDOdgSGbX9rhV6Jo39OEHF7BzGcki
4Lb9I5T5hGeCMCa5HPAFnR13XDbUWrtmHH8Mpopaf7Ks7NhwHby0hj4/WWH8Y7BM9ueV9g7s2rkV
JHZ+gXKvD/z/gJsoWyQNxNFq6MYoUbSXybOuldUQbzXpvqxqcWnA/G5Sx/zkAAeeojfOu4XNZ6vF
OJrd2XjHxe9tU+G2PvjbHTW032IOnKv+z6AjgRy5mjeebNE9Dy67o0L8zaR5FHFyLPBmxKp4bURC
eekQCtCMMNS5wHdFiOGnsPZ5OX/iUAdfPWtZkKgQWW5u5/0LTTYOIDu5puGY7D2jv6s2p9QDR3qP
O+strbzZlxN2PyPXqRcNJkYSlyA+pGQHRRuqSWLmjPIM+2maBNrhHH1f1qYh8nwRmJ0eiBZqis+y
+WRnhPvpZ7DrCa9j+bJapIaxPIVe5x2SbmAr7k2YJ4YBgEllFK+otKdPr+xP6YKkIqfhQPQ0HUST
T/u+BkIZ5GSbHZMe3x0qfwi3RoxZrkMO0Cxj9DPKDAT50vqi5X+1SJpUd/Qng9F8S+Zcryqh/TMo
fbHQA9Arp/FC/CENNVoXkmile7BNNtbk1d8irOmbYajqd1zcC8b7GbZtArw/AImTbohIbLcNnP+L
KZmY0TaEu1Eu4oVNLep9fSFRb7EnZpmmaI44zsmk0aYERMh00STYXk+lEx+UHu1rwAGBNOXsbZra
St5GZ7KfeM4Cc5gvswi7SwrznGxcnanXcUlNN+BrO9SLtnY06RSDytJn8gYW+btewg4GrHrxwvSl
MKt4L6u03pNIkL0jMiN+0Gnvg4UyAeEXHgkAKVst1IhA5Z6nTmZxSpibTRVePwsdoQfcPuzzEior
u57yuNRZ7TdK/XAqEt0ww8RHkUT2NdfZPEVjrDEiJsAQbVDEZ3ZQk+VeZFQDzmQuhPzISfl1BPKN
27iMmVA1zrdk1LXpMnQi7OemR9pFDbvadR7u6VIxSZ12mWlGH9niZAggq/JUWmKqgy5JIcZqpGHg
3pvRdSgUbT8R4mK3zCxnhyMTs32c4bZHbUDuit6yt5a1qXEuzLlx9RxJ0uso5nPppNp7aNbLJq1p
PYJOM4xX7CHICEwsCx2JokV6mTpKMhkStjEqQz9jLyl5OsuCUNRpFvJJWphrw6hrDnyJFehm0l/o
5c33BCEimXICBWRcUzpiyLqoloap1Cz9YZZOdEOmaO2buE33iI0pgAzRGMSeDNy8Y104F33sty3F
n4UZut2kTCkuXuuYL0NhRqd8Ns1XDn5w1sKK92PUsJjVgVXuzbQgjGzSUeVgvqknInehyYMpWfzZ
bkbGbEj4UefNZvzlCs6LTYJU+c003OsA2p9hpirvaVMJ35jsPyFJW7+AGlTxFuJF+B3mSfFKGfKD
FFsy3rP2YQ7dK3IkEnjXgdewqEO/zPUOgWx3hmXA40ocjQ/UYiQteynZbSfy4NZYGog80YOxAtkb
MR6ExZstd1aak88eoccSgDeBFNbViKTbDOjEQEtRSXRCaf3koi7z62aS8Nz7t3GOAaSb7UdigOts
kwKPg+mIp6WP8MNqXfPTjlzUrACf1J4wbGjaaMJQwzo0NlH4SmajdwSVTbkzECnjDucpSVMOvCk9
zab8m1D+r4kcPW7qhGhhruyaBAEXXUhecJkAm8YR0BvlRSzhHTHGXUToi2LpTj76m3pX9ebvEhjl
pnUS6zoV1MZtuljnDqnP1ygi0MmV99PrDfcgYF9vqJJsfx7B/ZaehXeW2Mj0OI2mceDWpTU2TwlV
01tKjOuTafD4lVKLTgMI1gONnQoo3h99IuCKspjaAde8GBTqnduPYP6ZSuImXrpj1pXa07i6gPg8
XuNa8MdhzdnaLKs3GHRHPE8pI/yWbz6vfdSqNxJP9Aub3AW1qJOeDDeiKc4yj8mQyPDeTM+G2fJy
thi7pIKuToznyzz19hl7z4vOS7TRHbVroeQFU5+/Vnn6NGO78mNBXArmqAS8bWZI6TsD4FNk1T02
0oplUsVo1A56b+RMViBNz15l9TFTgNbmYVaY4QzBgWx4bf02w/L+rhzJ1LIijpPCYuHjRTqPTnvc
gtNHCT0vWb2rORavfdyRl7xA9Jp73MOu1+d+huLTicRDdKm3I9XnS6TGOZ+iC4Z0ubcd9DHtbD3+
G23nuZs30m3pW5kLGH4gWVUMwOAA8+ZXOQf/ISzZZs7FePXz0D3fGVsWpOMDDBr9w2i3KKZi7b3X
epbPvghzfbduajI38+Zh6pIn1Zc0WtsKW3Hproz0Omj7aDMzYLltkMCsbWzTNwIb2SlUGQ3/1Ike
lJ04BwbqbGnGttxohCfhbLmbOqrk1vUqY59rnyD565FZ03mIGvok4V37mo9BHKwzt2LbrcG4rDrF
GxCSNGN1pEuvagwvW6/SJ2EviQe2mqPlsJ7ix4Cj6iGTo1pht4AyauJzkmPAXJtKmrQcnWIv6tzn
Nnq5/WDW0aKd6yp19MaseMFYiyCg6uzyjB+anBTedK89WlSZYe9K1rdzf8owvhn9aLxCp823fA+H
63iY+2NYFWQq+OTPPam4MXBF5eJs5lF+AGHbr0d67FjECPS5ZF3AQojVJ/tCuEf/Grmauo6mgd8z
FEpTNZ+Co4+x0saye1AaFFpvjLzGE3yykhnTEF0gbk+mFV4HtplZBQMI91Z7jMZyZrlqzP55MF11
30VWVOwzlz5VEQIxppMpZclu0M4uQ4VgYi0y9INLqO0wc0lAOWJ8cuN7dAsIfg0+kusCJ/aOiloC
JQKpBzyvsvm7CPTWfjr0T4lbvKIUN9Z60q+U5aij6rhMNmZtv2Zs+Bi4zTSsVkZCS6TtTO+0tzXJ
Kliry2bTIYI7n8i4YEtpqqcC+j4ybpaB9twQTvsiMjsmzNgOyl3V9epbwoZ8N/fSOXpB6JwzZR0v
yEYhgKJnJtwQfbGr4kxdd45kRYuA7Jno9Ll7YMLF4jptmD9FZMMAols6XXiqWtF/5+p0u0KPZHKQ
mXEgY/3GGSVjyCwAA5FIkrUTeOrn2nDGWzpr0a4m0XzGdGOuibfO9SpIHSh6E8CCcOM6Y7RxrUC9
lGWtifDJTOAwRpbfk+2MgZau7MEdM3GZoatq127gDYyisZsSrMauEga0KSCVm80Y75go7lFIFljg
vK9FZIY7rw6SKx78Gsud3x0JwbIvMS589THSI2xnT7vqhv5ZVhorqgzrLcD0qy7qs41d5fD+wVWu
iBae1o7O5009PVUxLl9s4sIuL5gIEsXSIeUMq3rTT2mz92Nvfij6yETGiIqvS7phQ4CXCzOiOREF
iUujOwN0Uma0awXEATxQrPWd8wVgRDRtkwIht+n3zXkCoGE70gK7kWmA0T8plLxj2EQuNyHc1xCn
4p3GhvYcgBPIZpoOqR9AxGia/KHAhLwmTMJcub4fX3ewova9crJ83fh1hIyMD8O8TubAP41pS1J1
pElyF4GWusGVludbsO4hbmEi508hUrElCBFUb/ARU6cRLxfMYrwdp9Q6xKrr93L0KdDKZaoWH5HA
MzoViHyWL7VL4bF1fThhFYKAVYWc/2Hs4OMhKiaLRPe4z2bD2iQx6U2lqu6ozNilaNnsPTIMzpMh
6Xf5lMWbidAA5m/BKRuR5CxjN4lqloJmwsGMAZ6lFtwzCH1mf+eo6NSji8UzD81hl8RiOrRauyQG
VM1pNVsxvqvWvIkGu98zZKDNqasBgTy7lnqviyG4jfrRuaBdyakkDAXdupCnjKbxbKaeZH8gp+rc
Cjq1ZrqGu6icXRsZReXNZ8U8uj8mgo+yPdMXakCmbuPJ0ODu9eTM00Mv9S6cZXcpuurKCOdNQTfv
vB61c5SZm/hkf6jyNCxCmnG1qWb+AsTAXQJVhpSG8kc9OFaxGhxGKm4pum8Z0oGdNrLgQKoLxyvb
yt4jSLVOpQnaHjvq17RHxrP1e8KAELYX8QP398tk18l+pInAp4u5+irMLcq2MYBt1T6ZEsZ7RHgK
RiYrAmEvadPR3GF+Z26kFISMzaJztkPqMFJsMNlPM5pIry66Zz2J6SohCmRV1aSL6IjCAJ/mqVuo
tl1VjuJjw8yc/T/4p/hG1xgFCQxoxSXazGylS/OKWcMuhsWxytV0b2Uq/TYbeXxH5Lv7jQmcD2HY
Oom7RBBk0QQIIz17AJ6sYysD9mKUTwYD2cvSqmHvF4XFU2EZGzMlcWfwE403Ee2sjTXQoRXMnuGV
HiiVh12Ly9BG64kwCNSBV+SXDP7HYxkVfkVEoDRPwzzm1U4QcfaGgiSvjWcS+5ovfsR+g/ih3jyl
+8zXpk9U8hrQrKRMkIOzF7D4SLFSPjeoqx9pDD1DWXkZRj/jM+4098KOsmNcKwwHfE7jJ4v681FP
aPJYhczpMDTs06k1WqopDMgkxUDuCf24J1VuLK69CUtaUHjOpQYYtrWrbCAQIe3nNZ0+vbPasJRg
cQY0GQNCTOIiB22sp0ysfxY4KW2J3ew210y8rFUTl1DRkxCGumeQZT1Hhrc34KFel9Lsz+CZihPN
enSDyMMgxIO8TDbt41WmQnmwtQ6fIl2Ie5wSpNIZC3BIoO9eGfBJ92239MeNtLFAxgz0nUwSpRh4
aWgFWBHKWCEmckO+BDE2gnzVo4IHBERmLQQCIDzwf3RhI/IpZgezfUn25saB/7IlNP1HYsXkG5YB
OfRtgpyhSbN5aws8avT217FpwfdhNYXEMOVnRmZfqR6LdevA5bbV7F7g+oSwE4/jC/lydY+Pc1gy
m4IB56+a/QsyNfIbhrT+rW3I8YoBtvNie1FxasB4pnds9idJ42IyCcOsW4sSSo0EbXKchH5q6UOn
sJ8BVYh4BJYGQGLPpxS9C/aey87Ob5DgpWcje65DQlTORg7eA9kI0abFDMNW0huT+xq9ztUAf4ps
hk4mD6QGMCMwvBlxU9xX60rM5w0PxLpIA9iD5HUe2yjdR/kQnag8ph0ZeN5JopDKEoCx6UTuHYh6
KI70Mvr1jPmDN2IcTqwK4cycNPQ3G9eF64L++SkoGlQf5Kg+Go648ZrgngyJ4SpqwmLjBlRx2MrD
TT6QuZmPyXXEnDBGDXUANsT74/vTKXx/Oq/ZWFxgQWrWRZMeBdvZayK46BtQRJ35Uw6Yh+JJnFeu
Xx7o+716bXUnTZDSIQMjz1AnRZ0ztIHI0x2SYDSfoqYG4pIBMlRS5vcWNth4pZlJHwsoc1bpwOWL
yF6PpBo3sWXXD1nKhfKwzK4ok2ucWQyqTYYPuDvQK9Xr2hmyXQgZZcmYQ9aBBHWdm3UFIFDTABiB
5pirKmQuGxFHf80y3RNUJtNxy5ej3DGTNE87u/9eNRa9njZUhyCGdrMipa66YN1Sa/Rf0wl6Asl0
OgRpoMPxwgNEcfA7b75BYplt5zigJeVbxU3N5uJm0JO9DaO8Isaxx5oVdWN/StpZi/Ta8n44owge
esA5q2imKKUjDciFN5+ESsZL/mMRZ9MG3zJdg6g0sKXaGP8LFR2TgTiKPHJt2IFOfCGKlkb5HOEz
IJJLX9EbiF4zfHkghgjdWAsakcgdiKCenFY+gdIcWc/mlq7hqAD7TH6zntIxQ7cVM09Q0n+tA1+e
sFEJX2kSLgE5SytK1Ml1TBGeUwh0eJ7009IKejQDVFmQHU39PAeO/UB3I35GnzZf0tsQW3CmxnZu
/OR7ZEjrBvMqk4OgzO6CJIi2jAUo72F+wvSs3FtlApOIuhonFKiKmz5kfL6uZAcsNUrSH6Ul+tuC
zyuDmSm4rP1aKbQTMEVzjenGSILgpMuF2GGJZ6rQeoV5lWXT8EybxTlnZJVtvdLr8DgPsr1kYiDh
MFKAG+WU3qal8ZK0jbfD7ws2IgtOsA1gOhCquQzr0fqqip62Yso7syrQUPNNjA2EQUCUdD3bRyJi
DChTBj65mXHxyh66ZpMVbrWbGxoZVeIPa1gB1g878YJTFDpVsSL8s6GuDbroymFzsGMYF5zAFs/2
YNFyHltKfUpnugVMo+ybgRzXm8QnOytECHBXBPEtX1f2PIpams+vODQ5UXKQ7NNTQqDGe2cgX4+U
ZAZPUF6ZWbOt3bBHTh99DIY0o40geuqlS8/Nz5KBtgP97RldDUtUbKQ7F5Aydgdn/lqQ+7j3IqZ3
rc7F2qfkXPsJ7jWmO9Mt3TB9AEO9qPuW3ntldu0PxDXT2itDdTvXgFBxqGdr7lu7oujyT6p0cOhp
MInhVa1XWuYD7ZMWWBJzVZwWyPJiHksm2Pl40cf6GguZRhkHgrXzA2+Hmow9Zxgb+4LRzW3b41cJ
+1YdTIkZb9161qAoKjF5zIaD06yZC9hRXANHkmcWZ055LPshuGiSrrmU8Kvw7PD7h3Ad6OW70uOS
W99ZcIzzPpjwtDqZ4RkrYp9Yg/4nWrEkSexs2kX9oIgs9Mrvqi6D7aiC7DkD+cAIBcnwvZMx/1Co
r676Iki+pH7bXwAdN1EiFYhhU+i7rEhJcf3/BaW5/15efM2/t/9r0eG/khnVoPjQ//H7H9t//hx+
LxdY829/YMMUE7/SfW+mm+94/Phf/yEzLn/zv/of/8f3nz/lMyE8r/4iR/9F1f0HO/p/N13x9RV8
9Lt6+P/8Af+XIe0u5Etyzj1hK8jsAmD4P5p43/oXixy53+o/le//Rkj7/5LKRzWpbBTP6KuhXLa0
sSL05M6/HKDiijIPJT2UF++vVPG/Qys96UHVFw5OJXeJQnCdhWb+ixbd8KNqzGIhj1NVFcT1NXF6
IcO0Oq2mPN1XBqEkpMVNW2amId84O90Lm2DhZCiKo1Nkep+rLnppBUbXvudj+8tlfUcsv+SO/D+e
/b9/O4IyCB9Aywou+7ffjmxXwwsT8FddnJ+1hv2iPFRbHx/jd2DoP8eQ8MLRLVFBAS39/RiBP41u
bUbqCMaN0Af/k6CJ907h1x//hgoaDhOMZs2Pz3IG2gBv5MZjs/jxORBc88d14iGDyOGy+nKhfj+H
mqopxlUIS7IicdggLm4bNEzqEjWsGifoP7kt7z00RBaQlyN9muVvb8vg5H3rV7E6Tkngn4+mU93b
ANkuGvpadx+f2Xt3B6iqEsL2fNCwb1wbLVrkjEkuIX9B7K8ZjMBArUFNCEJy8eghnTS8zceH/POO
+ablktAjGOpI9faV6MyoTSB7ymNT6qPtYGtGlmMlwyfP3XuHoWjkRebVWyDyv9+zgvZGjzAC0dlA
6dW43QviX3P78bmwbL15MACoWIiYfMdxQeK+eTCkHQo8x7U8Kn+30+Fzigj04yO8dxpCWUJwDOn/
8Swk5uSgFYglKK2huBz7jgTYMPzk+X7/IB4GUwXcB4Tw79fK1Yh2mWOIYyVBShvjHhjQP1+yfz4T
/6WlhnkV0oV/H2L5FX5ZCKcGWU+JLOroNRehbl9G+vafXKr3bgZYZFt5AkeT+fZmuGPLUGR5lqup
6/axH3rrHAJbTgghcZe7JWdgG3l++985LGjl5dDQR98uDu3skLZMP/dIKd4dyEfStymwgQ3qRI9R
K0qZQlX1PXiT6PTjZ+PPdYL9GWX08vKyur5dJyTWhD5xS3kkMe/cUe4pNshjUpqf3Lo/1wgOw7PN
CuHz6v4EM/9y6ypCTqOWPfrRAbXZdTt7lP+Nd5Xfjy8ly4KUby9hyphR65nnb1YNCQt13UZoSkTx
+vH1eu8BIYOLfDIWcdf940Qqw+sar5DHQD2idSCr4JNH4b0b8usBlu/IL1cqVU6eU8vztQ+bbGez
kMKEqNAHI6T/+FTee2MXS5+zXC9hO2/WbVN0U4qLny+3GwTP2rPGLRGDzvTJCS3r1+8bBCoZNkHK
ZqUWPGm/n5ChosWZwvqmSSo9gVcRPFOPMBNUeVXcD9IubmPp4dItxrHB6yXl+V+fp83Z8b0w2ao5
b1dxtnx1TWqsOLaa9qVhBtdzjwf67w8C1RdbvSsYHdlvtiikSNcSM4U4Fm4vv0wzJJgZg/knMWHv
3DKbUBLFuJPAE+ftIqucqsGW7lBhhrRlhgrlUgQ69uNT+XOnwo7hl4O8WWbDocBJn3MQ1LXGOnCq
6YADDUBxl0ToGQL5yaV754nnbWIKwWeDx/HtK5XEhigDDFwI+MRJb4gD6JSPz+idl/a3I7x5p6ZM
s/IJjiD9hZAyOeLCqXHLt2XBdIWYb1w+nWTkE2Tbj4/83g1bHLM2q5+n7LerErwiHytIAYkaGvRq
SF2xSSxG7B8f5b0rCOLY5aeRH8Dn8fdXLM2sOcJZq45RnOS7ch70uaiEPi/62vvk4XjvhEjd8gnH
E7bkvfz9UIOgHV/RayEGuZco+MJXCuLwk/v1zkGEaQo2k2LZrvhvlow6mmVCWxsYkrYt6C0W7CPX
C/7+VMgVV64Svu2YJLj9fipp0Lbt0KOPVBb2fC+25QnprfqTc3nn3pC0RaQlldtyQm8umDlndM2z
0j36oboIsQSkzVnVf/J55cLzy75ZZX87jP37yXQLKkFEY3ekCW+dq6zUXysj9JkzuvsiJ8qwnPum
xS0d+OCCS9y6cEHHE7iqNUzqCo3HlgEjo3MpZv3U5D1gfRh06d5ozBu8RhtuyLqQNH0qO5GMEVMX
ypQfwCocWprVg9WfWR65cqA0JcpCMid3Ncj9gxpH+Spa45kh8rRVTVtc1iNkUIYexqqwgYFQ8Z65
aW6tq9TpboN64fT2uHV2DoIzNzZ5cTARWExPmbGAz41bvZvj/izSnQ8Rwup36Mjcgy/6mwxpx5Mo
rV5uS6nCOwxyxWMtyYazO8C4PUK0bGUMbffAtEBcg6sI7VXRmFu/6ctzSfDYJg0B+WhX4bNqluWh
62u2X60SD/EglzS/fcH37haCCdj6vgWbOjbLPIxMMTSGCCErj6xcmoZKX9l+3z6Q2rdofZYvnrV8
/PBa0p4Svdo4YQSMYfnu6uUL3BRFvOeaktbr2zbAnt5CIUOE+oZ22impmaRGp9a28BTjWOkMzqoA
NOKt0uWqmNFF7iXVlbaL5oEg4/qYdbCMa1j4DzWFCxqbAX6gG5+OrT8lm8hu0DS6Xe8fNIV7CEOY
SR8tgoBM5RfkmhqtEaEEyCuD/bg0FYKlvdA0Ha4MiuMwo0rOWmj3lhnh0qte7RG+PPOY6k78LDSZ
/B7mpfQjE1jQ/FP4/JxuFzM0vkhjcPArhsb1PSk6GDMhjCM/1/AkvaqPdk7XBWvkHNDlkT89MxGN
7wzATQ91khdIzmczWpfL4maPZFrgX8f3i3XslNwP+puuq7elU1VbwIjulRtZyX1hMpckAdFfBo4M
209iAsOyLTE3wdkcZmhFgN6tHKAvhND5icATWd76/lDt+kxa5Anha8O/5GNzS2t4kJDnBgYBtVFD
aRZebv6IYrMETBwiQGLKasibIgpktvcxLj2hVLa7vQei7xXVtr6q8NvAs8+LRXteDUh1G9l/jZJ2
PIJFyJn0VE78LA2nPTQBPDgwGqZ5PQ5Og2vbdo6WhV5QoOB2QE4VtsNNGII77RCQybjN0wzYbFqT
tlmSpOW52HXxnqfOCsBtrrYV/qtzO7eG82GcjVOBSWtfzzKeL/AgdNat3ZSCQaKc6nDHB1P4j70u
6uNUR621zXwwPesZV3S9n0YLMdQKq2ITH+u2Vealt1wXSH8zBL1dkgFsuGujiaGnbmgss5eonuxW
pNt26peLFR1pqC1TwWrY8mPkKfGWGN9TL58uiaFFepi7UW9dhq4X9ivD1aSLDUm9sQKYzbIzxxsU
fT+SqYaGkKb2ekBBcywNyCpGFeClrC17FyBXWPdTMF8QNBCtcgGCZpql3sUpYeYM1bFQMT0a5Eb4
nXvb++MRhpZVrUmV8E+MrMu3Mglu28QLL2CXPtqYSdapU5whV+Wz4atvVk5AG+TAYQyLPTA9SK+t
D2SsALzHalqch7YoThwemxvCNYyjMy5gBkG2Bs4kb5/LHJcvi0Ln1GdgDSR+IEloQ+CdSwuBEKoF
a1X0eX2G49vlrsrom8Rvt/dkkT/GWhUXvUjVoevR+4V+Oa1oGcI8xUd5yazZ3YqsK29c2FQXTYEL
WKK82hL/hHBoJAbsPszGWxCK9WrSOJmnDolU7brNSeVEwOP9MtigLjcI9khewCKL27q0wDEWqExc
fBg7J8gk+e5YqCzpW6seakNs6e68zpwZG3hkAvzDNXGXRdVVXzX7fjRhm3YKTUSTRPoyiLJ2reZJ
o0CP8X/kCQuDve/rZg39HBwVpQHB3gx7qu9dh/1/sPRK4VjmY6b1usBOeAnPKXxCJNptIv7Liolx
8UQMUXVE/n0ne55/mlAUHMG3zIr2Vlf4VwbI8O/NolhsSlqp4CYZVTvMFH2DhAoiLNxCn3Y5BNN6
MLjzFdo/I8eqg6kmBBbU6RWagGYfCMLSRazdHYkjKL8jMIhFm9MDsQGDDK6LuGpS85PB771LkmDe
RpkkfUckw7kXpfYirBpg3pa3DqyDE+wuLiOVrN8hi3C3nhzlNoUXd90AItriI0WagW4DcWzayc2U
gxuJrECsmB70HfoP0nTWUoKABIqKRM0M7OkhTsi5n6AkXviE9W0dZI9bP1LqVdfNj6oGkGB2Xn0y
OoHYRYARttoigJOopPwKCZEDRra1T9BxpS8lPvcdtDF88eGgiiupIX5mvYkMn5CgZ9+Q3pEJvvuj
YvJq4uCvB8BmbnwCZ2s+kjkVXlRaf6khR2E3MK3TIDHmhxERjSpcAjxUfs6YbFsnVQexcCDwZawf
P94rv7NRcpHNkuTjsln+o1sZyllnRl6Co5Veuy1qr4TY598SarKPMX8g1a7vatPKPykE3mmAcFg6
Y2wD6e+83dKy/qt0rDvzyCfbAfGf+BfDONiIQ9Bc3CUNzOZtxPj6k7N957Aeayb/wLFhkvymMggi
ywqyKJ+PToll9XqY4bOsEDXrnR5s2aMKTM15Z/S+NP6+JgEitMhNaZ7SXHqz78VN1TF3sKcjeYST
2peqr8pdLqJ+1+vkk7N8p2LlmnqmDTNoKfLfnGXpMA1liDgdHdG0J3E07UmxdtbFiKUckNjlx0/Q
O9UJfT4AQdQctv9HTecGvI7EOYzgQONz1uF1ZQV/XzT8egj1JiMdlNjoRhAxj71/bnTpKfXAWRx/
8kguV+WjkuFNleW1LXuNhMqkoSQBTnsfmdiF8XB+8iQwSfvkSMsV/aWnZSQIL4aJI2E/tIc1zHP/
JC58A+QIWHEv1O6+i5lTBWN80g2k8WSdymFIk7c5ah6iTRh68SHuGGP7kYiWoAWm/GsKaZASoERE
jHsck8s67tPpVS0bes/svctkqA17DfdeHIIxX5B7tW/vBXFZKNRj4XyNZ3Z9KvW9oxHY96GaOura
JsRhwz4pnSfMogngYybgRfilLzsfNAhcwfMcVsq5k3kLKSSd90E06mjrAfG9TUpcQdAO9KvIE+fW
i9weYi6ItKbK1d6uG3Ywy36JzDVhvGRV34ntmECMSKLCefErLS5sEUYXkzFVz8y86mnNSg9Op/Ij
e751VJs+Kzurviqwu92mmLQYHzOn5iKpMlMXeh5JIxgkKhz+lxrueFA5xTc8bF28jVQX/tCig1w0
Nc4+6Vv9Qm7UMF9XvfTbS4/EC+cqxS8ottmcDzc9rTswhF6iEeL1NmRF2T8MI+2jx36ym3CXJ/Ql
VoKFu/5KlKkrN9Az1GOt7ezK94PifHZE9uSBr+ITvGw+czzhL9gdC7Javah+5FNPSCWM8Fu7H4zX
JgJgjZo6vKf/2rmM/sP4STP8JMK7J6nAjPkAer35SH5Kg3A8Gq8xuyQUGSwQ+J5M3pVINxsxlajS
exFeDuiv19pr0Me6+XQKclecdxmEiQj3806M2ZMtaHcDmTxxB4uKYtmgU0ZMrwwy2LX3qDsF+rfU
jraD3aib6ucWH7Mk230X3jffuqUIsGXtfgPsjXtTIfiZMQA8YixOvmcK9R/lLRkvvh0dC7ILDuHc
U6L0CpTt1LnHIRc49T9epd5b+X9ZpdSb9ZdGBK4lnY7HUeF2yMw1Tmh2keV/5zBMrZgt2Rar4Zvp
lY0haPBISoPK7CCXB8Z0gtbfeeQxeEbRLxeDW3P4+NTeWbg80JE+oyCPf+WbUxsQ1VRNkE7HevBD
omyWTkLKnnM/4/q6/fhY73SvPdp3iABcy7TZNPy+dI08pJ6aKcwwTcP0SPMx3yqHihNafdOfjT+7
H1Wv4DHPjharOhqn48e/wjvfG7rmxCz4rEy4NN983fy6z+ZQ586xK+WBKmyXsFX6+BDvXFHBfsem
R+6TjPm2TTlDobBU3ThHINT1mhyrRy4HShz3023BuyejlOnx4UQz8HZDMhUy7WqU5ceo0Q3hXE5N
i8P7+za5KwWPOB1lBg9vRw7oa8vWqkP6vZlfnXv/dHliAfnsry8bb/giG/Glaf4xcwqceIwmROnk
wLh3cxdg96N23lElmn8/pnMVuhRBu5I24tsdjm8C3Y2NwjoyWbUJsbH3NNHQE7NYffJC/7GXYj5n
OjzrkvvDZFD8/sDbbNczCEakX6Ipw82njG5X9kZ6DoC/breNxN7yl1dxOaKnTJehGhPQtzPXnEhO
U4ihw5zdZHpTL23LmN2yiUvAfP34WH88fnTb6Fw7qBW4YfzY38+uU7NdRGXfHXPKDG9qtiqfPhk3
/fEuLYdwCeFwbelxUm9WRJAPc8hnvUN7w3uqZXkeddmx1OHDx6fyxwLPcQTjEos6if712w12bXY9
VNamww3l0eVpL4O2wv7fQS3wNuj6Lj4+3DunhZSJl4rxKoqkPwZcZV2B5jSHY0ai5Ikz9zVLfgPN
Z/7kpXrnFjEktiz6GMoXztthRgR7G2XrNByt2bQSFCRTchCx9P/2jVoG0ZI5mr2MnGjZ/v4kMG2H
SYcQ/xi1XRWvqxxj8mrAv/HI4GHINx9fPUctT9avu23OyHN4zhkE0b3lD78fD4N9HSWRCdXIJhxj
E1hD7pCQUk6XbZGL+6GkA1+RHpNuBlHPOV3pvriDGj5tmyizviGM9JOzqRwsa5tqNR8MgtNo2S49
i3VJD7lbDYDfqjVUQXxINmosoKOeFR1Vl3vD5UgkerMq03l4aB2R3kwggsEh03jt1SnIMe985pm5
IkmKxhpenXYFoVPotbYRWpB9ReCripzHtJ2gMBbpJPCHG0huUfog8wlcZzj3SYM7DoM7If1IilMy
hMcdWSokoYp+ZA7g+if+1A8YPmiFMxIJaVYF+sFPjGrjDNgdm46ACTztqJc1RcbKghe1c0e6rRqt
7qqUc7UGwDJPB89pDMxwCMz7bA/sAEsa6Zn9gVQclZ+5EgaQT/bcinfE+I66ZzppWyRqWVguIQvS
NG7S1IFyReDGZT614qoVUXhbDxNwlSbdkTul4PHP3ULVtkpy/uCYefA5LhWQ1cfCqMSmFx7xCXi0
dxgmYN+Yk95WZqR3IvRuI7gtzAy+FMl0SmDV11KTHBNBIYC2IC8q8iz6hkghyzsrLWpUBe98AzSq
vYlI4QN/yIVDA4An0SSCoBykcSjMLv5q1cre5pkcydiBv2oUJBeQBRoFOaI49ApQo6KDyyTiSDMU
kpF2sgcM9PiVmV/UxxmzGs7squ23uLeNlZ83xRPJEe3GtKsX6ga1bhrpr7BLFAeLZ/OyRgV8G4fq
FYXIeFNG9ItYqLuLVjNo2Rle1Bprb1YBBt3OkuFJ0cOk/ZZNsnoCQlZ2Ky+lC7P3ZY9pATKBTStR
qfER6JS15LKZ1deJwKtnHeRyvlXBwg2dKpeixyGI99laKiH8r+ICtJPzMix1UvqzZAqX6qmPUrjV
udNTUlpaUfSb8cZdKi7Icc6tEAZVWIYJJrX9/NYuxi7auku9ppbKLVtqOHep5rqfhV2w1Hgq98Ib
lCQSIxpdsroe6E53WFgcCV4fGZV3V6fLQGCpHu2fhaQbjqF1GMw6O4l/1pswSyITSJ+R3gw/q1Lv
Z4Vq/qxW05+Vq6RN3m5p0VU1sBa0bKtkLmnHVEK1J9CRwot8qZFJb05oVhMPgLnRC64LolKfaIjK
7x2+iAMDA23T2CNEW0DZAoWV2AjFva44VJM/07PzYm8ES2kVD45K0nMSdiRPi9PdhEjHn7pWWHdx
Lo1d3QThDfgjGvXCbIrbmWSuO2smX8OrYxqqM9bOE8cb+lOEHKpcK691z6IUkMhiS1RbT9PqjhDj
raycRAJDwGICain1LV8L94lY4B+EUNX2pgTquOIzX3yNpDdsQR6ShZNO45dGTMjfg7EDiNcSkPm1
NaP+lsRo+RSMkCi4pX1QEV5qe8Dy3H4+9F4uvsxpbRJckhjPjo6Tm9gK/K9VW493lhyLswQFBZ6s
wgZNMhP8QGSeiW0R1wc2BdIcmEaJ2XnFRJscKqPT9VaMMyg61aUd7WCYeMNajnr6YnqNcTGYFSB7
pNvCX7E5Sk8NmdTnsnMHdPR2/83MmznmpWu9R+JUyQ1OfNsQp2Vqh3oV22b4ZHfDFDDMHON8XRlN
47DDNu1nD+PnraKMwg0RiDVeVpALJHUYm1YGhb/GeQZNcej9lmChvO02pHiN8L2CGqoqUDz7i3aJ
azvgVoteSPolaBnkQH9eJbNe1eDbCdhJ3XY+9RgNmVaVhqcTM8pqJwbtfkMFbp0FsdOdRAnu/z1p
I/ODbiK72lraag8K8cc90SnRFaks3ks5Wvq2t2jQgn40au4ofhGegpC3MCealne+5iEhyqZwqMAr
6xjDwAC1NOZDuKLZmWcrT8rwSit/vtNmbFxOQLMxapqYFgEQZcYP7NW4TNrcJsqlbU11Mfuxw5Qr
E/15PeNTnCMhXkKjndodz3z9fdJkR1mwUdJ1GdfhUzFi9GIs7IbHjjHZDzvuAZjkYVYz8osLa1PH
7rgNjD7tQTmk9YOVJ/OwNgqqu8wgLWK1mJW3PuDvaKWNFnhTGs36tG0S/xLPhn/D9SkuBm0xLHHa
5jmvB2vr4WwtNg099woOX109Eymn6xWRAV2zJlhOba1wGI+NNDC6QFwjKYlhfbJGf8fzmFQgOqWs
4ssutsNDbYjWWxG5iZOjIK0JTABELTgWqaZ3EdNvx1yqfQDHGNtIInLvIahNL4zfgIEmYwwTpi4m
B2ZlEDcXzTROFrkX/kjnZ3iyTfO2N3R9R8xiHW+7sSgvuyUF6qpPx+jQz7b66sxkCW87xDMX8LbG
Y42ZaFuN9v+h7kx6I0my9fpXhLf3kvlgPiy08ZgjOM/kxpFJJs3n0Xz89Tqe1a3XXeh+grSSgEIB
hSSzyAgPG+797jm4CBq7+56U8IutMVb+YyUofBHZUC/zSISaXgTwxqKFVLFZPD9mINYssz39G+Na
VWSP9lCiANOq1ICUZsfP7eBa57m0dXvOMCmkh6A30D+q1h9vyiBubyFxDFCkm+UBftIUSs/pTp47
+O/c2afH1nKY1sDrGZ3o8Llqb052fippk0DCauaCwzBP58ayqEDeNhiH+AAxILBZ/GE+iGa0fwxQ
Mk59I6obYTKDNQYe04tO64wBbdCaI1jcMR0XBo0x3RntSIQol+OnZyv9peqciaU+9YuWKY9hbbSw
TvygCzugnSu1tyGdzYR5aeAMneRIwFKl84saoX8QsDCCJAyCOqUFXMcjfvaBOhfhxWKeN2pYbORQ
QMHSpddPjsxTc+tEU8XZLLdLdVAG8/Sm6TTXPiONh7yhUNX7/fQGvjfKbgujACZClYJ1s04EOEUW
dPvS6EkXdzWzS4BEaOAmh6lxZg4YHuALtKT1bq5jSn024E0e5jwAh9Fo9bm0K/LE9wlA+820TBwf
VMbIYOu3kFDyBrXkGM3zecTvqE4UcNp4Fzl4LuuAc5uAJPU8Mab1S2ajfxK00l+lzOIXWuo9M7eW
GA+jMEzQtI4+uC5JlhnmCky+sv/OzFW4GdkOEjLwMPm0aQC/bWcz6gi4SAOkR4XpL5tpP0IY3haW
R3caJE0Won6Vn46nuj50g1o+LWisdiWjUqEK3LOXDM5+znPmhrtgeRymWdzkIykQy8hgeUU40jYJ
A8UPHfD/z2qpLYZJ2+YxFxP+bNUBteorbdDm1HbysPiSUUbcfa9OYAw3BGGmp6r2yhMdzy7lOFsJ
/Kujvw3KOrrucrTPAx/4p1mv6RsjJ2fnQTyl7l9+MxxbYhNs5ROPPUfh1DmbSWefJjPS+JIG54L9
e7l4izkdKSX3J9SsyAi0XR6srAk7Tz5yKG/vR29qLsBenau4t6sjnm33XfDO/YzsVMGUFXI/JE67
jRYzu6r7MrnrMNhbZJXpDRVwSkeL9ngXWerbd+LnaDJyWMfowdvcPnC4G8GOGmo3Mxp3pWv9HgxL
eWiyDqguUhkQuU229UEOh8Hiv0INCa7LuB5Psks+Tc8j5IEnBah+WofaluEorf5sxVFydJXOL5Gf
WluNOmGjzCn/gKZJQdkh/RLY3BHYHbpjlTn6qNPU2xraT/f8Pt3eS8AuVsEBVXmw+X2P+z9yj1wz
fFx11bf+59mo3/NO/zk49VQV/PPXL/mn4ar/R6apKIPQX/rv/ziv9bc5rHUg7H/8xzEp/v0k1Z/f
/OcYlRf8sRZybIqIa+mDhuPfx6g8+QejBz5xBQrF5lq7/Y//9rc5Ktv+w2KXs6mU0E4jqEtB6m9z
VLb4w2bB9qkCmNL7/Ud//yHv/rxa8wr+2+kBy/7n0pZHJ5IgsklLEuYWtUH7L4VUy8tBgvor1D+K
ym3idRg5urXdzxLffDrabnepiIOXsZH+wTVY5wsn0luPe8cJKJz1JZgcPGYD0g4g2bc918KDQyPq
A5gmZKvFZXmYdNZ8Nhp9ctA1bNojZ3kqC9ODH8TGvupLnIdMurdfQRnNhynuvIfaoIa+i0XtfEZw
yxxiXS6jWkaxn4P+GnJlDg4CnkrPVf/ULOoEgcUJZ86Y+6QOUAEkzbEOVP8GhjH4yrD12WEc44ds
jajf26Vp+5ucANqXSpzoA8h/f2Y5ol/kTpTMAR4fqX7PiNtFeejoUW+VlQMASvxbbCDjbgbXeaxi
waFp7t1wbBxBK65b7kYXoUKQ0mQlVOPO0INKikFLlNTPA+zYX0kDDFcLwz43fv+0dCJ4tZbOv7O9
hhuUJYeEV7Uiu+AntG9hB7YEHiKM9QvsxHQ4+PM8bXRlZW9dP4uz7U/6XGbWZxsVsPuzJLlKYtCI
ied3jzkUEcbRO5hF0SJkqEi6/Yw9dBxWpPxLg0f2SjEz/pPYKiDQqZPGN3I2fV3M/vBWcW+65g3n
95R6CKMGDI3koj5KYHVbz+fGM1d5vouE/z05GQxwN4Znlg9DcW6yOqe/Yn+OxchyueS4ThKbIzgP
vMMLZZSPTmGlXOijALxvL97AvYF2cvPmGMA52tZ9Zl7bcdwdaytpqP4E/OpqJT0rLcNhoHFO2MJO
L9KIXvwWJLHkxMdQfa7DoasBoHAafmc/yo695VOdcbxiFWrAb2p9xL/ugHy9tShpeVEH9cOzthZJ
sl0h41+UDaMIsWEtb0xzSDkDAarII3FVa1FcjdUSfMnaUc/TYCoKTHbxMk9Wfva5Qz4xXsieP+Fl
vvIHA9VTLaz7rrFFyVQ8WktkcKDHnLavvzpGrINVEWD2qub0l1o3C4mcfToiPI6nvI9D1+KpTUSQ
P+deYDXbycWzZRS8ZkFqMi/Xlhj7ZFxdDG7TDyDKOUgltb/ntEUGcUq/GmelPXftoZ497yXjME3T
jWAk9u+LbEk8jpw2DgC3ymcTR85NzG+nqbyQQ8NFjLGP8py6gWCi7uzFdLaaKwbz2OYC9qMcW3Ho
7HEgdyTwWsMk2Xiw4D/9JeuCTSCN5oiHxdkDMPHBt2V3S199duYEdhnPvCHGrSW0sW+r8boYgJL6
Db0k0sJs7sYWyTAl/TJ1s40Vu8b/pvL4O2D8n4XH36sepVTWaZPRVhbhv9SjkQ94xCNYDpJWWXE4
yGoBf0CQJ+ZxLGtaWFB/iBXu7K58y4n5xLuqadsbB9gOaBnkcxe9DOM3RSb6zXGZXwL6qsUm4Yx0
VTFh81Y1ebvvvDGxd+AMnWKnNZegUANpe0C3yec5+/3ZtmFQMWjE58I9deu6MNJwB0M9UC7Ycd3N
Pv5hm/rbDvCPHifP+edasucQPAnWoTfaJg7TR8FfVvzZ0A6TiUocTKkegxxrXpHZj4Y/fdAc4ERG
CWAj0fxcUUdH7mLwHmM3mGqehrYGgmco2Zo7ucTEHOclmg6phd+2TfPhV2b36iku6PZ5zXh0pvzU
2Eszbay+/fBJKFeALQ6y7Jh4sXxiysln00wVQUyzgO/rg3ITQbPN57xfDQ3xmUmfgon6bABk1aI6
IlBouxuRCU1bm2hjNMLvH1wQsDKYCjCFY/BR+Vn5MQ+CwLQL1s1CUH8j1dzc5ApAbTyaxaHSo/dW
Md/K5JUd3c1FMjzwn96+XfrkLTVtzAjDuGyDQPu7pXDlYcQBdyBSY19Z8LpOKvY1kwuIePaKJvnj
nBtI+cZFdRt+7HHDhTTeZyT/Du0o3X3GJrsjKkY8LmaN3GH1bF80U9cgqIL6JSX4tG3y0vnm7VLb
RGfZBdYHltpappda5srFaGrJF0NL65Yzo/Fod6MFfidQ7C2+qH5R6JpeXKNyX6RXlXf4jNo7JvaG
s1gK80ibM76KGtEercHhEupv9RBjxKtaDYWlmzAk9eZ0b43jSKC2yG6YzuhJnuUmgk8HMC7XQ+jF
6PgeeysPNsJaqgP+IuunU9vRU8WNJthE+XOsU0QmepEUAHS3FB/UMsfrxbZAiLYaxnrcTZdS+e5V
Ae1y77t5cuVJDFKMkfr2vjVTKkGq8OONaIf6yqvRhXbGWN+7Hty1w2Sq+SgLN99Kxy53bTv2QKCW
7I54THXtTkjCY0gLXG/smuCeB65yXUXyhrAm+hcYuRvS67dgQh/zoA8b7uUHQ83XdOmNA3wyUihs
E5uZpapb1yzFlOs+WtcxW5kxgAXD+PbXFW5Y17q8xcQ1tlboQF8g3ZjLw/J7Yex/L5KsFA40YFbO
dl1DfWojcZgn1sJCEAtN0IP1FrFu+Uw0Ij5wX5/O5UjlO6wtuGzYPwGajzMrOmq3h8Frqgutn/5D
Ai7ZVrnnbTOjtfbF740hXfcIyFc2aXoTimG27iGNyhLjiK+xTDaoltmCRFCvdnWszSM+z8Z7mkUl
bzvqidEWemDwlbSxrUOfLKs8dNT3zsZQ1/tu3Sd76J7b9PcOWpL2+DnWqWSr4Jm22acS0qJ5MbCG
wv8+VlE2kv/xEVu0v7f0RXS8sWBLGT+UyYA6oPEgD3a8Rd7vU8O8HiCoMX0v65HC/324yNwRiHHv
SfKrnDsEx8coiJsNeiWS3lHu+xSr+ulS5Ni98MxNjB+CsgFnUxxqjj5biqHpKe17DGC9H+MRI9FH
/q3quabnWXYtrS492ZSjrlNVWK8oX50b3Un/oeQSXYRtF3d7K26DXw133DtSDfJzyPvhLunm5NlA
yfcYQT7qtkoQV9EKtRiIQWPaFsJJboEkjIBo4YTfuIbdH1ug79ec6ZiNHElEQp4ksndHty0+11Fd
3GimDpKwHr2WEd7hjdl0hGu+McebzOY+CubIPFDxiZ88xS/OpIB1ag1UwmGcusOTCnz4czUdDXQn
jnEnl8qmGjQBcEkr924ic7BJPLYuEzXUUw1SJAkrgR3JNgjCbrGMltAQBx8bClXMTR5MaXftQlbY
0UgIgOcn4icOsP7TrkqmxfSCtpsDqbL347hIEbquoq+rIM2/zl5C+TrlFd/kwGzO1Kmzy9j6xpnQ
xngEQj6dU8/A8+EkbbCtG1fdJ8oQ7+bk35HpmBiVgBkzVcaq1o6SM/QfEJIjSIj7eLYybrzgnhcB
UYgRgUL/VBJkdt3rbic8xheCKosOfMlPkbTRjp9I7jTS1ItFWEytcfmcrVwk90azQrdouXVEqzkF
huPsOncJv0aUpeVGuinzGbULsXr5JSzDICm3TgixJtrGthZptfcTiuNrL/Wt6jLnPMxdjywwGXkd
vB4JKsjZKvWWk2fFawFtRSH6HNh3TGjjnKPSQi/2uxiDn/MEN5kNLOeCFFXlCRa3z6cd/1eIU1o9
xIU9H1h5OFhHmXihkLlFRlG8mE5tvTmN2R+HPq9f0a6kr1En2l8Zn/dtYKRQtPXyUQbihRkf2lxp
KpnsovtuueNtGqBemzrcaD0I9B14RTqsBGO7aicGSPCo5zENXtraqU++q9l3IyRfVBns46LrdGfC
pHtPDJ5TtFvWZRpJmtexG31abeIcFAE5JpWq9Vi/0GUKR4Z9NlPsfPV9HNH9aoy9a87WVdIWCdQO
S82XvjSqB9cYrKeY+8u0QQatfw1ZzXHRzjr/qmxKVpuBoPAjwxHINZYVuJaC1AQZ4QAIr2zJ0bjG
yGdEOGu31Ntc/lb8DjlFLTqydXu2khIpi8981jTk0WmkL3tZHRMrMbj+bfGjGcJ15DZzu/hYtt6y
Q4DQHepombg42cSZDGJWU0BqkhI0Y5Ii994KToIJ8rI5uMbdN+8lFee9bfbeR9wk5oGMJ5MevpGR
RMjnlZswC5draJzqsK46aGXdexD114snvlcaDEXIyPyhB8O7DRp4qV791AHdUaEFoufBUu1cgFlL
lq/UXvgYxP5LoUsO1Yxhb0lzmNtxaMeDLxqMN7E9HcRqPIIXK17AcqH7gNgTb5sWLmdS0XhXjlXf
115UWNCHA57vvPT1E+WJ5cmteyY6MgGIiFnLK5HF9RBW/M53eVlZ1ylXdvDlyr22HWWB5ky0u4Xb
65cHZhiNR0gV9p1tlvS6sp9RB/xxrCfQhGqJXXjhs3OE3MKxyCivGdUKHdGgs+pyepplnh5QyjSs
IhZ3jKkztoX8mt0iT/cUsfQYGjPwPOrS5rYeois9pssNB8KLtkAIif7Nzz6q5WGOcdRh3aTwb6Xf
KWH7LCvKvd/W4t6TUfPO87WOOsz6dlw8dcnjsn4Tw0BfJsmpQoD2M+Cg8ol+X2Q3PrtFYL9HIpOv
LgNlGy0659QZIj2zE8RXbh7RHoxTqMVRjrvE6DhUpOqkGapAg5AA46fhep+ktfuAZWX+kDG8dmAx
BX5gJ9osqesgvshkjv8BRhj7qTe9AetyN3UJ3mtTCSs+Yp3BPow7dUfPFMQUmMtHq4/qgzQq9Fa5
5+wniPlHpyKCl8ScZOc8mndDQl2UM6SAV1n5rhO2tojuZF7WJ2Sg017l5O0zXAnPbcLJD1Qvve+g
Z/bIaYOjyvPYC6uEejKIXsRLsrC2jSqW3VDr9K0ZZjKVelJqg5YPZSKLaNhVxrInIjwB/oqbg2lm
z3QG6nPmdP0hi2oOZLSQ9mhPuPOTWnsK2rLbLX3N/AFrBsDCGc2HTCoPgXRujO4GNAOfQAbzWLCX
dhw2RHhThlgs8qxBwXcMusDRGZX2y1wm3cZwFnwCqrSPccYKEdkF83iaDpBBGORYguTnwEBf1vQz
PFtpxWo2js2IJxwNTp9FF8uMomt6NSFNl5+SwkyaiZOq+I44urRFlIVWNtk73M9vugBTG3sjHjpG
d85U+Motx4cH7uVrXXbktS2YY3QJUl8z5KI35H69LXWCZZdMEvGaRQ83bP0sv8RUzXkJIvM0tpX5
tfRDyoGhK7/jaJxCd/STk2/PZMWNyKxDO9LVuYSf/GXlVfZeUrumoZxZ0QNEZorLHLTvuKvoiwPf
9gT5hMqSdDv7JYVguYEoT1fOXTHedV5dUgOfE9Yeur+j8I84ePKDM7TNVQlI79glUNrAMUIU9WC4
OcECZjM1D3zC7GfNde1OG6D8ysFrd0lB7SMORGgKZYc6zS6VJc9Td5x9Xk/mjd47xubSJvYfrHII
gDN56YsrcufUZHl+5SWd31OGlIgbgR7bLjOB//Vd2PpXV2EIimvGEwyHCP6SPxqZE4wi4ncHY567
nXRS97NVA8GZRpZ+EIJnVSslWz1heETQ0GbBWG3juDbgimbzz9XC1O5yR8a7OUkXk8AL9UpqOvhU
+kD0SI+Y2mai93eFU7g9Bgl/okA4V65/TmSF26Hjhmj8XxTk/3Wp/Z8wZv8/0c2YdSXr9+/r8dc/
vuL5X3u+//zWP6vxvvUH6WgHeJiAPiCYPvpf1XjnD0HBnQCkT4LaXMOkf4eauX+Q7VsxYxSMWOgD
fpC/Q83MP6hY0viBUgSEx+YB+kvx/b8qxpvW+lf9QyCOeowpSDO7HP2ZpBG2XKv1/zAUkpgs5Uu2
dPu1/udsRauYzOva+NYwUvESS22++ozTsm4uXn6V2DM+AupV+uSPCYcix0qgSnJ44XI7O19w5IOn
pdQBC1+lLPeKulUfvyhVRcxDGpX/girJCq3asraTYZPPEflD49jTsycrudFxP9xiynuBmzoZYV2O
T4ms0dssZfnVS8++bUUBUNSpfbKPS3xqVdHfQdPMu9D2JIWdLtcFppWYSQdtzfoQc9kXjLqUxC4E
Gt5N2/vzfdBHwxymCSzAs9U2D+XEMN8DyQ7uMG68FI+18JcBpnY7PBZmVQTnxRmxmjARuA77OlY8
nCyV0x23aet+wV6jeTo3ZURwpxBKX9HKD4LzEFnAH2duX+39PGf1F81sGr2K2fLhBdFa8FXhcPsJ
jL8yjxYRHmp2HmxflY6oppMgQB9nuKzht7CxyvG8GHL41pGnq5sJudoHgxHmU+WSNrLbyL+3HCa8
xjQ9xQRujHNtYDw/VLnv/oQy6AwnVI9zGzZR2yja+C7+iXiqqRCjetybqWLYMDKd1SowiyeHDOR7
nzvqq2+M9nMSnXdTeMns7Tq/0fQHaM9uQMeMF3J/yKpVxN0zk21x4FUBKa8lQlDEAwNynqTGIDVk
bHGmVlcMahbZBxP/7kOaFhihtCjF2WATCrmAsesuirxJHRH5MAHTkwnt1+QMggdYu2jYpIPW5pCW
o3cGjKyunDL77AueFmaPaIQnRcVgdKLSR8p/iu0cHLTI+b17P3I3zDkyza+cqfohqolAXtLb3yov
/Feq5DzkDPpm9kdcey6kVjwKXo903axESHTBOBKQUdug5KQiyPTEW10EycXVxQOzyMlEVjS+knKW
954ng/e2zRMkE0nn7vJ5iQ+N9vzPlrlxxpaFkb8N7US6ybAkxTBcQJPaeA5UcVjVJSbFtVPko53J
0/rclbZx8HzKmuGcKxw4GKhWWe8D9x2BnZbowcFJyaAxJP6UO87w3joeG2Y98LxTE5CQ3aHa+nu/
inz7KKJi+SEpI8evvajo6hKfZ2ctYzelkWAa43gScMSoLvaQrzdVIZLyZBL4YuY1GOK3bkwm4jSm
0tW+sr1humpmZdBVydZjjPAt8AVO5lrNJjZG87bjaOcxLdu67zZ8bG61vqLdDMigd16RnDXGjXS6
uCVsnsT9fjItU24ZrEYZQD0GIdFIaEZs04k3mqnrUuIVsi1VTjeM+qj+mrIVVRuzSUXxmAR81UPs
jwSKZo9w76vm6fIZXMbcsI+UQWMmGenxbVCJLzxlC80mHSf6SaRgv3xJ3PEx66rZ3yWGhpA7Dpiq
Bm7sfLAlE1yUn03CnPyg1oZJ7OxXPmr662g3W9IdWWOIrUKZQlFWEJCCfm3g0ip7Mxq2xZJ/A91t
SEraI66atCany5PJRRVBlxciXXHu2yEpb8pSyi/XIDB3ZB4GL2SP8/GnHeQtEpsYYWAUS5I4CX/E
IjFZyIQd87lxCjoKIjOdPZEHNK2iJsAWM3m+8SRNwM2yQjS3EcOG0BNiBjJDFkiv26BYaKoNv2Kx
NZOaQGoWo4MNc6a3USaV7fg+DKV/PWSyfCU4SCYHvfF8049Wdi5bO5jCtq4nUA9YS7dgLcaja+rx
egia4C4y/BxsfxqDIUBmcS/BPm+cuLQeiqGMnc2oJfmHDPsmA8sWQLc6n0wiZHNy0RqvujTa5omS
qv0KI2Lcg49CQ1IGDOEkI3G+gi2y2E2GoFakhnxjG9aU4n9CCrBT/tIfxNwHV3DcDJjUAA9Cahg9
dNeyvjV01f8Q9jR9JKPpvHSxmZ1cDr17CsHRA7tl4h8a0+ueGLaffjY6cb6QPI9PY1uMe0bGHgOW
JWosjRd0u3ioHtPeQVvWLXF9buhGioNveupI3ZEgTDfIw8BxOdlIjA32RqZBEu/9fFhaEqruu+IC
1mz7ruwumQsgF/E8k9cJiVKBPOqYal18eF5hKGyiwhqPgsLrLh9yf5tz/j4WxVBRnE7HG0nnrwob
gs7pfjb5hZkMN3/VFVzknsRkvLFKym1Xc2Ev9bZrl+q5ycccucZEVJEzNBiy2umHS5bFShMq9B2C
r0InHxL0/D0RIYQSDaYisOMWpAHX/2Rrbq/oznXv6SAhUY+Mi57riXBjQZqPn2VmoZL21D4UKHIr
JjGG4JafRX9QhxIvmdm5HF3pAj6QForh5sw1sXyXBI+X/gLjmT9z5k13Y1Qk+oZ3r3wHO7JsJ6mp
oLeakWbLodBQ1V9o5Ja7mGbFDScXNAhBWbzNJgmVJjASJv5g34Ul4ttdFlQ46mAL21tTJO69qIGn
hEWPvdHssdA8Ulo3zpZTtR+WSQh2p5welkxUEbLfcjtaw/MuM5tuA2Osg5RyP1Fbs08yLrO3Cr22
up0dnfNhTJ3yZzV2+hM8AfKXbqpagwx8NKe8qgBO9niSvcfAmTtAIjL3oNZoyNSRrPj3HEvDh4Ov
WMwExqRh21YJZUKr4Q+zSMt7J+USKseOlZk313zBSl1qqv3+QqecYVCqFKppwlpOyWEGR/Utq6Bq
CAby38KO+2856uFElbm+Gt3WO0sjqe+zqhqWkPhRA/EGSvpzThHsEDdFh6QpEgfhRtQRW+psIZaF
/DU1uaYzsNyx2cy8OBhmoCDQ4Yz5w7VsEhxbxGvpvp7t5UcTlHDBm8mef+BMij51N2Fp6bqBwi+K
FGLH1jTH2R1DBy2xqpRinsW3l5sGTN1qWF7BRRl4dw6m8ZZ8Kf4Z5gwUHoM+X3hYqQwdrCCtPoIM
gdBG2uW4x5mWmBRZaeFrSSAUWLirNgl8tR8AweTFiaLoh93Dgh2itm854BnRhSEFU4a1KbOTx4+0
U6yZq8lHVK/aV83nIqoGSHrlSWLxEgFgQBr8AUHmdNV2dflUBXSuwrat5E3lJ0NCZz7p1sk+Ze8s
R1V3rPrzlrBFsBw57FR1KESkniMzX9cdLOdOB7iI3kNAsLSNODRt5yoti409zc2Hn6RsNb4RAHUv
GumQX5j6H1pXcucRSK8Y2sqyWzuxWgeHWAHlI54dwcU496Zr3Zo9TU7Kr89q0cFT0NQZ7jz+sptk
jgU6gwnF1+RNzpsgHBE/ZlMf3DVODFGfBcb/0pwtNaEDMUf7jp35rlQz+mXI2iJMCu0f7YrU/yZD
uz2HitfsiEx7OEgSdl0ozda7T5YUQodfjtajy66zrV3Vv5DtTR7t2fLvyOtwbotl093nFIWGvQio
hXEkMQRuCD2AR2xxfj0ObpDcpsPicsjzs/mW+Yrss1CT/dCAgWcnsiuSPokh3Z0cpPHFiscsS965
e2v201/ezGw7RyH5HExBZe5ph7sPgoQPdbzUSzaMuUPgaFYb2zjr4By7lfeeEXu/K0Rr/Kxo9zyK
GRT0xQLCfimH2fsGkJDU0Iy61d3cyeLLJrv+sozorPMlHy5eLTFMOzCOUsIpQ1oC2GoRh5GHFvGR
zKnLdGlqPLsKR8EuJ1pyEFrqS0FhZ+PNiQCFQq13Z859228QeeRnkSGnQMs9zK+LHzHSHMOS52u9
xiNunSCCBK12pTH5ZltDJe1uLBUEKtWB3yj6t0loyvCqSrYLHg1+EKv5iCqxXqZc2pqx7Z8S+vDs
XcrBPgbWSVI8p1o5jygkWLxC24hfrMz0yZlYdC10NTBiE3xXnnPsgEGcJhWpXePrfO8Y8XTw6Z4e
omSOfkVG3d06VsX6h2+O2aOJ2yFxgUNV0L0dOSIQAp0GF2RbVd1Nq2sBKkm3N2eD2ZiO2mujvP4T
pUR97xkodDfRsIaUKUY+rVSUPdMS3XHMA/XBcQYbeRA/JCVLc9fzgyLohJwGDjr0hiqi701bvw7a
JZxU3131IIF/J1O2Y4JBIyL2ZdLqx61CfGE3lKP+yppSjLt0zNGvp7H/kTaWqbZl4+ozgRhjYxhz
e2kbCm9OlaXngFzBj8VvvhaS19xpnGjdTrmN1XFJMmBu2/NsWMuBK5Dao8flVpvMtrgOElnuYgh6
m6Ykl0zByNon0eTe60LM/qaB2HlxccVciTquTzNkwHTry1bcykWSLjVS9wq24xOP/b3rqMsw9S/2
Mjp3jpf5oS/zZYNEgcKQOQYhb+eqWmMyhS7KKvE2dAkmCVXAS2VP8atQbkBTpcDWEpTNsyv09COp
s+nOXSyoXsLV6fW8uN7RtUbnVOHrsQ9i6qg7iXRa3l1L3GZ1195mxVoc7fSxN+2WE2BPO5A8df/B
qTPCvSLlG0Nuw8966a7hgTeXjknBbWOKfGGJsdVPK4jET4L8EyNhU7UnwuJfc9BbLkMVdDdkQ/rH
Iub/zYCY3MJJ6/dNzuQBjyj1vWIprJuKJv8TzDcizF1Gm6fPDf3eRKijtWkNu7IgEIWKqfuJgErt
88CbcHlF42OkZM49R4s9LUJ2N8Cue9sw3Ve/bIIspFmtVpPnsAC0W3x8F2DTd0T8abZVmEl34MpI
RBF6KWnKWx497dGExEPvnxa1NnAsYSDCYBob/fDtYTfwaMFOqwbTKktuJtqKN5rd5Ku1DNIPzDJN
x3RJyo9JtZQn+pU7H3pGWqu7Iq3FC772iuN3VtxVqW19WFgpby2C719dalRmmDk5sKea9+HUc7vZ
u2RH8J4tU/KSNRPOBsMnEvdY111ZHifV+Iytubre+XmzvA1xLekeNghACIxwX5js8s7Mcss9rgWS
H0oa5m7I8G+QWpjcYWM7tMtBjWnj0exm7Hvj4GzYX+rHOPf0D4vAQmh0ZnEk8IyVtoovdtdp/MU9
AgcxUmfhXpebWzeq5FPjzfrYleQ9rhWTFd3GLtu0RaZsLUhNRWEboCUMOl7+WJT+CxIgSxxqdk2b
LHW+HhnV1QhdLhlbGiiZDhiJpJ2JziwdApASYupvfLokICTQeIQx9KaeL/PSt6RM2jMVnJKmbNqg
7rOwA5wNL7WLpzHSy2OpzYHUyUT3DHPOhNt0iedil4wGVg2qEgdte+9BgR1y13B9O9gU5zxWpEQQ
5jHlcs2ls/0ISnYsOt7A0jJFZ4ermfFU+5GPf3npNisjD4lNNYC6dZkvYcl3nUvTF+ktNCrnM6cp
/kplBrkF+xEn6Voeyiyvb2RQE7VtFWke6Nr2FXlTE+1nnH8xBmpEx4YkBambGCZNaC72RG0nKFqm
MVsKBgxJWOR43BrPxrZlPuE6zexuvRb2inpE3jDn5U+1dras6/1Iyk2NcmN3lfc/2TuT3six7Ar/
F+9Z4OPwSC68CTIGRYRCoVnKDaFMKTk+zvOv90dVNdxuwEb3wgsDBmpViRwkBR/vO/ec7+gsu2DK
bBJiYYzDaQzaJdSxyx9abmIp3pKZ/svBGfSgyWxSG1ZT9W8QA9ZRuQU6vknaPH/KkANtP0SxvCu4
vvB/iVDS4aP4YIJP8zJ5rG1lfRBNYuXU0xrjgyXKmHB4Rc2OrVUbC8/YcfQq+RNsa/UqlXDfFiT3
ibxLrF1LNzdn+gyBU/mj2c47d+4YYZO8b26YxPPdQFll7ocz4b1A4cCs/SrtIIzYsRv9sOq52hey
lxe6QNnQGIVyaZhzeoqcE9f+JdE/QHkaeXaSVp5Ro8jM85a2Gr5JIXuSAmRIrsqmPoacIozQtDPz
h0LDqzqGxPP9uOHuwYYHdz4/EiB4IhUgNNuaLEig8GPQVK+IOu9DQ2kD6QGSndVN6jVhv+2JPO3J
BhFfDfNweh8kFyy+Erd96WeHiJTsJ4+v2pE0/RhZt1Qbx5sR0IaMKbnPY/HkEieiZ7JzJXNCFpkn
2Q69guE3pB9G2y/oFsmkid0cCV2D3M529ug5/fKaFj2XLj6e0oXwOTk2EU59it6SpGv3CoTiEUHE
SXaFS4ACtTb/pKfKuC282UsJz/Umy+zWaeRd0kfdS+3hPqhHfcg2/RySMx4Xl8rlTMNSzkeMvKU/
8lE5dlAHqbZrXPrI+iHynlTScJufDI6fWYr0ZziPlKf1hlEbZ84JYEQR+Tw+oJmtBF2tdVPswc0M
5mlUQ78ESTo5vxq7b55zacRcxhKcEsRbkfQ2SUdwI4ol2iN3ATrkMwpDsWWwSo0+YLA5p8loVp+O
l7oXfBU4hx3OTw7sNCJSoTj/F5qlrEinF75bHD8vBIINniUilgMFZZdU5dOISJtN75LKpmBx6v6d
J6kxzo2u9/uoImZzrnRjIMmhOaYXkGGLPkORpPFuMtYueYz3NHTxWuJcmYqJqtDUHKzj4pWEXHQS
mNIfeU1a0Gm9cW9JcHWaATF1M1Q63eoFq8z1FqlRBdVMdbRdcjqIt0acLPcGhpFq7zIZNVyZvDao
dZ55NsFWCOhSC0cYnynQSR2IASRmhfyV6V5HuJyzc9i4atpp5aj35xmyXe2vnpnFz+cKHS0hBpWA
RZGcA0vsuZeWbmpUZt5sXMHkXARhmpZczrHzyH3pRpLxdARy0s8l/2CC8C15n76ww12uxG8yXu5D
4zoC5TEl12hpZTcF8P67jMc4x0+u5VVTbFuOzWgju1q7j7hquC9GssxY9QZ2625KstAdxaDtuNZb
yW+gf/MPkFlrt31iJA+ouFbB99iuA6iRyUOWu/OBBAYANiw6zkuV9NVpmYfoJVUxk3ThVuk1r/O3
SjPDbZk4TnaDtx/FfTWVRfS7hkE/hcUHCx3ts0yq+SnFWqgFpNWJDTscu/Mp51VIQaibqwt3SLgU
GA/RsrPB+8Uw1/zUyck9L/oE/6qsSEBzWYuPmmDZhNF//Yq6EGMfUAiDQzW3voRWjztUC3M3ISic
kHQswJl2f2312egDOH7QpxZnXA4mH1z6KMfqAe8KTwAFuwmQ28h4bChoZ8Gz4PLI2I5ORJh7irjQ
V6LdMjpDTFtFixIlKghGu9DqzeTg8vGlVrccTHRLXAXpBbEhm3fLIoblXK2lP4d2Aix9RM10rU2C
leCmm+PHuLYkLg4xf+gh8E/Nwt+v4w5w6yUff7GQqbkJ1MYbM9lk825LY/mIiQ3RosxcKP9AC54a
2tyfmEVpU9W92NF8nVWUxthW16/S0cvfRCiZRc0GHYCcsK6+MPe5me+aaR4UckLsr/uk9kkymxtL
cdAzUTZS7b+Xjv9SFOqf2Lz+c2mp/0v7WbmSkggT/U87WphuaB5JG3008b/9laa6+fz3fxP/+Zv/
2tJaf6B+WLrtuqbzXZ/zty2tq6/BKPatsGRAvEA2/M81rfUHS10M4p7u6bYjV3T5X2ta4fzhMPt7
eFpIVTu0Efwra1pKnP5xS4v7wiI2ZYA6NPn7/sE2oIcpb990mHaOVcYGS5K2gbILZtSfPSjDTGRk
ibZNxuOEW23VFx2n4k1lTQabsU52SO2eNM7FKFiz9QBEsQuBsrUdJ3/MGEqfbArDb6KpHK5SFTE+
E4fbc2M7ijBS5m0ds8ogArTxJ8SNBb1vzl0WYGAAYfrBt1iigsJEskfuiSCFRczbkEhKRFHv5VQq
IMDLY9QzUy0aM43q3Y0xwKGjwbPBeuIV/gSayNhxUPcZk10EUtbJZxLahTHWF/gsKAQIfPpjaCf5
G8Ni9EgVNREg3Uh/1u4c3c55TaZ9Jknyk3iz/WOKLQcpom8+Rhiuvoe+b6cGjtfGzKVfpgI3PwDo
4jq1bX5XLVmKeYrvTmFMp0jnfiNUbPiJieWZS2fkWz0y1VJK8dMF5wAZpuxhG3dukp3rWGY/RwlO
gyk99z6jUoueWfSht6cOmGtWNZqB9d7A2I4ZijQwI9oGn8uEPzIyjik/AJ/+Z8vv4MefUIlfZoyo
mMiNCRLN0hYTC8ECRWaZapQAa8nMwKRj47bHsfyRFJbCMBrq3r5hX6VhPBvaBYTu3KLMC5YqdqsB
h1eLwfdhwI/ny4LtSUTjA44aOUa3nTt6EOOK6j1uuZT7qs8ZjuSUoPISNJQ+oJf4TeUKQ6C5GsLM
lr9HzCY6YcY4AwE+6mpEHLuhG60MG49Lj0eAlLbj/pO36BjvKPyeDn2ieXsG4ZlCyUjO1Oz27Joc
02XE4MBunzvLNK6Aya1zKPv2KYYT9REhVqe8gblen7qIj6JPFL36VVO39t56xAIYq50EXnvaVD9E
3xXVZhHSzvYp66tHwQh0tSyhMSpVo3dOs7K9qrhGGXeLWBg+b8jm3pXF9NJaGrvmUOnaF/Eo2w5c
IZo3ZBKF2C9L7NAzv14a3vjEZZhtR4QDi/1Xx03mMBrInRuk7+LUEaSl/tQY91rHrjSKx/HFk7wV
7a5cbjAnrs9tVjMIxNrgW5VkeqZaV8fdZk+1H+pG9jPi4Vp/a0hCHXcVs7+etFxurUG6N4OdyGuu
2ZrCEZVP+mtUz/qb5CM3b/UaSx7Ac36ALpJ0uTdn12YoqnXW4Xozio1Tu9FhwWxOrkh+hbmxvI/R
tBUhwRg1mr/KwXNBaGRp89N2MAn7FhyPdyiKRVD3uMa4V41PEwmVc+ya4SGjiupIXfdYbGzc1H5E
Fe22Bmjzit/eigloE6wmxbICEbCNOTqIvo05QxMp5qrYQTHCWDu54WGeY9bC84JdOq/8AcIlK+24
2fcM4JvFcMIXz0jpP+Dq7OFH9qSvCVQHrnxNVftjpBiylsLC1Mk1WvhqnFS5NcLMwmiGKfYr7av4
eXHi+MSaNEOR7JBKNppljG8aD4rY1YbZMI/WDNTKTOOGR4TSZOZ7bBqbRdn1taItfd7BV2SmV0sF
8ECrOmZXm4Ol72V/Yfc34wUpyvKmU2371urEq0nLf2ZqSEluNZzTVJ3IU+xlMbCKXgO6sXj1s94Z
6e3iEp7YePE0vFph1JzNMI7fxbDiWgob42NvaDAo6Bh3uVc5bOb9usZu2BZufohU90uvEwsaOoDJ
I68Se7WS5PWnpUUO5tWmZ5TGxjreJj33JwJzqPZBKyAekbla7fPWmEJ44utEv+u9PKb1Ko2EGTCh
t18znpDOHycsmdwJh8ga1KFRTX0EwFeAOeg0xP/KpqFdjXnW7Y3WxM6MkGvsrER2+kGxuUWziDB1
sIeQNpuoHig6X71u4ZHUm/r3NM7uUSdtGoi2bYGYMEXedl5ePBYaj1u7JMkU5GNdv5Mb1i0MCa57
31WN8TI7JYAFVFAqruPSePaaoX7Dkuoe3TTHDBg7HfAst4rMu6pzizs8Vs5zPdNMwbEh+fg4LY3V
u5mSeBW0yXA7O51c4M5Y0Ysnel2RV3HEb73WhXviXxibGGfs3NjE7uy+d3CvSl5QRnvLc2urQ2hh
7NjgtJNPnE3NeVBeeqFl19iZ7IWDKTTAPE1aswB7oNiV5MKSi51Wl8mZSJLzOq/Xo7yc1F2WelSD
GDVO/bFMrgb3CZ+AgrgiEpS+gAb1guySPVeeWQUsBd4r3TGfOlCyV+pejaDPUvOAHKI/QdbQvtjB
4nthIsc6z5bmJtWJRqwkk/AJ55JzdcrkqSx17RqWcxhk80rPG5jjr1pqCJwzFfaacS5sTCseDqxt
ohfFvOn4tsX+jCd+NfS70/pJyM3qI6GPeUf+JYJv4JDya5dyPMTCW9MrjA5DPi6/UBSSQFvqlDZr
TK13pczbs6oGZ4vjPvmRdHBdqmjZs4Oa2Br0he9IlXyE/YzAhNXjgRwVwP8aGhu7qmJXa6MrfTx3
2rYYaxdTbWyCuQU91tw6tlI/6OnG+4Ejb3K3ep4heYIqXrFkFYdLa7pUca2WkHo1hxRaE996md5s
u3Z2eOYibNVZmXEdaC1zb3EA+SVQpCebV8s9nb5m5LfjmIWbOHPlttTH9mOBMUNTthmmW06E+IZd
Q3yJ9MF41K2+uore44Lf4Rs561hBH02we3jQrUzs6XTB6uRO7mVesJWdijbUcXVjC7qVuGE/4EuF
7/SHZQ8ddsLfTZ2jIfIZyPBzIMyyJGIrMPJ/CO74dtQX+TXBIcP9Ftgu7281hoemxdvAWr6cyYXb
Hi6WubpmVQFc3mpRCDZmK8wPiR4KKC+N4hf57dYZPbfULpPdxCcrIqjV2lCT9mbssKsFPwQ40Aud
FnfNnMrXQeOJLNbQIynPet/B4b0bjRiLUGe3XbjpNY4HQI3RHrN99w4ypLxvvk1FRtTjf0FfO8k4
41ldIpWendmcz0hgmLE1U+vvGWBHDIirOSkWHepAPg7dtMHLZmLsmepXSq2rq9em2XaSzXJxe0mP
Ba8tawrsejXKN02yKOJFzmdpWWvcKDbmizaExdHDjrhvFm8a/GbstK2D/vBr4RorArex5o8u7ti1
tarQttZcDT9R9VJ355kwSWj99g5pv4z3Q9aJ/s+vsl6tWZVVDzA6nCdztW2NywirWS/BK9eEwK+I
1WjNtXq2s/wBbHwSTKvty1P4M0k/gmfKrIGWZYVdycfc3gWFafCDD0PpvVYCOsImrMYo8+W3ocwx
XHzXMqzPnijLBxZp8mFQEiIrd9Jzy5rxTXNDO2XV3Lq/stWrtmSs330CjfZlcuWAKz7vJnbOsz4f
y8kc5kPmiYGC5sIQ9LVEpCThhtiAEyKqGAqd4E9Bjh8drYJ7xwbf9S5FHS0HwZvrS8Pz8RVFrNq3
Q5rR8NMvJP8CqfhZb+yBpfXeKL3kefBaAzEoT9/IQS4POs265g4Wtse7LR5eRMYyz5mN/AK7Zrku
idl9md8v3yYkyso3nhT+GIUEMmZaKku3vXWgHz3h4T+BpUUqjtUgP2JQVdDZLDc2iaDjt/INOfcb
4EvmHdw8qGI4OqiKJ/zAzzm3yXHq4HOJ+ffpcjMNdcuhUYM83uS9Yb/ht8Gn19cdCgx5sHFTEyP8
ZWl1dxjLJrktkQPvE/Bsrw0N8Z9tbXuHvMjEyyDW1fY0T9GNN/RElwVt93D1wLTfaJ61aDcZOvPB
cJLplOGDEht7jrsfMZdkEkFN18NhMFW1zyRsDXidbXrmSgDCpSG4W016jRkoTL2tIADyYM/DwNfU
F6QPzEpBG05DexEspGm/LmTZHpVKQ7kZUCzzwAhFecUTsxx6ZHGmG7NP97bepgfXLtjajpowHuhP
tQ6jkMVPtySIu96ySdn09NoEvWVqjzrr6ivJyeaVBob5JhOmYlTlhY9HI1z8SrQ2vzIQVB01ozwh
LVXn0ouwkQKnKkO/zMv0Q5V5Ex+MLonujFLxJbC3BEyZgSS67z31u+lMafK4kFVq8hRKVLKmBile
wb6M0SOKJ8F2eNb0p9QGHzYZSJEWFVIWEmMvM4R38pYbBCf4fwnQ60AuloWFoZXVoe3o6ML5lWhc
TeN0fSmj+x6aruVHwxivKw/MpD02x4430kcCjpvygyQkiDqx5kPbozfECuKuC1mP292E7tUhSmWt
xGzZpNgKsO9J7GxWTMW7yTY8G5ZP5Qq5W6aJkAljpKq2Th83oERkltx4CKxfU5SVt1EDkIwtT+jd
4x7Rn5W93ik6lrsBotSMG9QVtKqz5DsrGk4Ohj4UhwEc3U3Rz3FNkYyaXkiJsh9DnS9vtHoIfyCZ
rwKWXHIkeIviPrNplugVU2zHAOiMyOz/L2b9M1XqBjBpSLX/fdjg2hfpx8+/l7D++i1/IX/kH8hC
FjdvU/JxsHRc/H82pzvmHy4sIMZgWh1X+AKBlL9SBqbxhy2gO3mQU1Zdi/zB30IGHnXrCFv8RmQt
iYbyr6hXHJH/oF7pjk1fuLnyiGz++27N+7uMwWph44pgFPu+H9pDI7L+o0gkPBVuj1f84O1prPU5
yNFp8dC4MemqIrppJnKSnl4Iv7dt98UtZvvTawiV8wrVdo7QsYaM6XTSsiLeEnqRm8a2w6OleOSj
afmQvcXCOwnMHuabnNRJ03j8mFucDXeFftN4yQVWTeMPS/JilNYnorNvDmRes7aq9wZnFfKujnG4
rnrHZ0WXbJPUEc+5ndA3V2dxfjQXq7hlYlrueLjVLwYv3ZeuxHGfIJLw9413lTdrO4MrGEY83Bcv
PHmE3Ii5+9bcE1eH1/vDRm8JooW/NcTawCqJIODnoJsDMbkyeqUeeLzRitIMECGHoC7UfZVkJea1
uDumYlZkttzpDjKuuy9jG725bUuBGFVO/TVmG0GbuixOZTT2D7Nq7VX/gQ0APMF4nnGXRc00PSap
GV3a2Bo3RjiUe005V8MqhucO6vlXnSfNWyJH617pXExKwPLXxK1Nf6K2aatkmDwOqTJuPHqOOMjq
awwd59GkEw9cfgi6BPzhGQJE8TKGk77HxLQGgaOEShH6p+o6/RjrCoRuvKJyiK8Kb1OyFHi0vFRd
nCr+Ci28PUuyXiF6Wb9JzEMk7ebql1zC33M6uwvR2+kVXOYhi+1j3xvZNqmEuB9WUl7icoFJYXW8
WXKqzmKu6DhTdNH2/ZJ/WpnOhJM1CFGspO0LDETtUiyVC+EPdPWvyu5rXAMkJqHKzdijm/FI4j68
jFgjD5zp+BmEi20ZuuAtV8qvsDkJ4w0kh75F1fEeWzYkR0oR22AJC8feGAgR2yWaSS4qrSoALQli
bKyrsosXLy0E3WV+NrgQst5mIRtZZf0q2mW+5Mz7hP8H/Twb9RBEtWp8HPhj0At+QPhxDcLAIxMG
S5OqPehxyLa1GGiD1OTvnhmH0D/2rdqovR0LrQnGMUjJjsDQhcakZyIgK7/PppQNnNOunRvnyePV
toO0kH/IGMKebBMscTaJQvyUkdimDdpNvcwsZahNYnzhVavNeh1ISBRbdJh+EzE53SpZzgej7p19
jlEf/41zV0zNXplodUQbqtvQDa3ATl3f7uRm9eXtF2b0StW8GUN/HniFjUb5k7vRXlh5ckIoczdV
r2f3pHuTXbXuzjO0IEtkFjHvRu4NUBcn19Dd9yyZ5oGdbjHci6QeHyQ6pyXVz2KJoMq0ZxrTf6VD
Ia9LmLmHSlsRQkKFHD7rnwi9xPRHMdIwtDyMrfXgimQmVN0Aya/D+THyoHGYI5eTMFFsVRMsfzYl
b8kybSVFkL7opfZQEmsG+DCyXxWwj+kB1O+QJ6CGz4U46VCmjiVcnm3fVc5XB7BoJ0tp3ja9ycOk
O2Ib4vd/RIvluzpZpA9mb/LbYWCTBUpox+e42LpiRoNLkaVeI/ANN6aTxts8a4FKgJU8To6WrFvA
dj+UKRNYabOiQ2cBA0RPyj7sw+XqRou9Q2JtN6EZ4UcJ5ymIIJht5owYiY2CA0Ax7vaZV+dbLXSg
ttGZtadXy9U3ljR/VqmI6bDLyvncNasIh0EMg2IZvrI2XnwWbDgRvRFOTD0VR+wb7iEmv/6TbW93
GuO1iI3r9gMPOfifBIw6l7laJv5kjOaz/DOXu0Z0s++0bmjFrIHJdbi00AB0SQeUsgkvwOfkqWcT
oWiLYkcbIOEtvhGH3CpBFEK2fwMFet+342VO+MqJ+8ckL3zkcyLFiyvTN5JlC5BvFy7s3MERQkkK
wib3iI2xL4KViHrarlFlp0PLbtf4clfY+rV18m2m9/kmjjxItox6UA/OfWoDPYBuDlvDOkGZbjc0
aT0Wy4Cn7DsZbRdgmnFmoZ7142fmmhn3hUgEYTjcxkVyn5qSVtQUmDvA1MZPUL92XTkue3ONYZs2
JzgQWy4QGETweCzDF+6Q+3hwnlG3Og+COolukVXzW5VybKD8qtQ+DDLECLzmwPVOD0jBN9im2B0s
a1I8yT37gbvccOJP94F1H8Iheu8yTv08eTJN52KoaFuuiXOVR2pLsbe+sdc8erwm05s1oz5Bhrxx
1tx6yFf+aq9Z9taEuZvUgJZ5SxyKLqweo5zI+1z3oe2LYU3CqzUUP63x+HoNytMZVJ1KUBpfau1I
45O7vgZn4G9rtL61pRc4S+s9tBKjN56CrdT7t55YfpiqlWy0XISKbilAp8SKJ8WHeYEu4tVJqWMa
4FCdBBm01Yo5mu3ZhDeqVgYA7APE99QkRZfuGyogNl2dmtUGx0EWiKW7wWOMDdqtzoblsvfI0y9M
bZ69k0XGdzFHcno0o7E+V+4XcYPxd+LM4YVeRHczhrZxsr+xBcM3wqAsx+5j4TX0lXIdDrix5VdE
NdgHs5xqXm94D55wp7A//wYmYAABnjDmSX0/c2sKaFFobrWVsmB3q1ULd7n+wtGTBvQITPu2Bo9P
092411daw+ISHumxvfmzYPmtZfF0o9x5UXt8x2EcAAl7qlhnTG3t3rma3VcAlDXWUniFqpIRheDx
Fwjt6alSTo587Mhdb9GMuTFN5d1TlvkyOcO1pDBzC+Ps0iXNTvbs1um9ekOjeW4WClbNIjPvhe2V
u2JFWPDaIzv+zbWYV8RFusIuWB7eRHb2K42tPW5u9hZkgxKHxr6xD8ZxLVlcLAUJLSO1tI0GDgwk
9jK1CTXqkIGwKXDfe8j0+BcvtJexGT5b26K4ZbQvODW5+gjL8yVGSS7Ui+C9yxQWxlu7kE6QymW+
rVpL98NWUU06W/UltONdbodRHKCFt4EXWz1qnkXtUgV+GvNiWkGU1s0njl/3PC8tqgZcDYutn0eQ
TjB1WvFFL7PkhCNFC5JhRKAFzHjPFDc/lmm+7KxhtK/ChSit0k8wF7xvJqs/9ev1uM571L+2PGpx
qW1a26Y7rTVoDyD+dwyNpAuECXbB1AbdJ2/ykbJpwVJOvn10CfBPYS2JmcITqFs5BeUS2+d2DAXr
JKs+us6AWkCIBfBLeqLmpn7vcTutsV03gCkSg0JgLbtxSJk8NLVb3XmhQKhMyw83h4Vke81a+Ku4
8zryptYSNJO6e6tl81EPpR0kBlafWdV7SePwMdSF9monyn0r1KhtE3K7zwUYXNQpQIf2nAAG4lv3
hW+IvqdEyPtxniN/Yhdqr70J7RHBPz90dY0aM8gDJHXJN1VFZ7J+1dVxeUlFZR6YXdG/VnHHwjtx
m3eoOiLI7JplOSqixsGzJqPGDF85GDM+O0lIXEKFrJQ8mDEOZRCLbdn7aujD54Lr8r0eGW4AYD18
MJsK3lISVTfMYONDaeTFaxM1WFHViH+KPOiDoSl9MyRd/lkq4exh8RS/vaqi0HmsLN+tmaArlPOz
ISx0aVDL6gMlMkv3Yoj0B0Ur6E7HTn7RZJ28EJi2OGQpeYa/EV0EuPB9ZCr9IvBOBtjbgGPFbXsT
rhg23aFMoQAMtiGJbAR4T9WnVffeBUuv/TILoW36bpQbafbQYFrAP1md5o8lm7fj6LrkW1KRDHzT
2QBX3AG2PCup37bra7WI79vU2i2NjV4YtbgHaVo+AGkfLw6paF+OdXGxWuyvCvPEdgnDrxGCI0Yh
kD27Ip8Z2iYz3GWLdN/F1JgAypX5MC6y3U6dqE9Rm0omT2kf5s62f3BZrbeLiryvqguNwOPqdxPP
bnknoyS5UNKdHGyrYxS3ivpY0mrP+8LydqSCXQHn4pppI3jDaOVmJ544Jpqg942k0MVYmjulx+zy
J7tF1ujUEaBkBxrL8G7Q1c0zmk72my+03oYexEtiLRbu/Y6Ax5jPv+nd+NWpbN64hOf9anSjQDQT
zBJPJJieI07OvAhPYRxdhixjZhTerUFRQCBdewA1aCeviZbOwbjk76U7LD7hZee2ovVEUX++K3Q1
s2Jox9N6vceRXnzhr9oTfGTH3lHmHjYxUCsyIy9xbLDnd6DWBTFPG5WwLFplHRdB3zfibDF8+bVh
FM8Qw0XILW54iXRbbrRaf0znKNxZ4c4dw73I6uwYquE+HWXgRFgD6MIghKbvtEjMMOQW+jKA0bPE
ne5Sq/0ZiRwrw6TSC17kJbDnBt9fR/oE04mFei5MZC69YAdh8kHNQZ2Bp5Gw7mM6BPRLxMm5zeEn
rFNBsitrTQPxohlbbnjhwcXwGGSgu+6HKk8w6LX1YYATvqWXRh14R6RHMWBoqQfl3vXLbO1bLJF+
YUe3g2Oy9GYOjYDl9IKNmsGhHlNWwIKxXJW5xTNeDYOxyXJ9kNY0zWBljLDFaZnPyHuIy3PmuiQU
KVY4Kw5BrM3aNDy2dlq8q9Dg4TFjEULDLdZO4tgheEhdJK1Z+pDeq0ZoD5Nlqw7ajjW4WOk7FswW
UVCyjFlxSbtU/ODd11wqLeeCC62SKuUM/iuJNSLhZLLeenMJXwwSW9t64May6RK8uhtVwLwkhilY
mXjdHouifKBXOjvOnexv7Lm0H8zJsvb9YDS/JIUJeoCHNHkvS6/7NeEF2bRVxcM4cGzyrfFOYS1Y
WfOPPHhQADeDtDJwWG0X8AdYoI308WWAYPOIu8+6ZI4Bj1EUsOql3tyZ/EzvDWXwj2Ez8hIZ41eV
p8aWOxA0NZ3qcAiu7HEmWqkt0xxQDGzMri2Gmzves2KrLEy8zB3sYGbtTH6TqC7wAexO6L+eqLVN
ngs8wAYhcQZ0fO8XvfKcRyeftK2naDNFHlG3utK3RrMQnI9sTqwhQv6e2VN4DRkTryufJpl9NBjW
lznRNumYfGZIxzdOTZcooE9fnyf2rFR5tlx7XJ5hxxTzLcHQHyXJmyMG2vj+f0Xx/D9kzONFYv2P
WubDR/rRdvFH8V/kzD9/119ypvuHAYcc+olpkg9yUCb/VDOl94eFQc+QNu06EpL536mZ+h8CvAnM
FIkr0DDXX/qbnGn+oVvwZz3bNJG5ddv+V+RMd3X8/RdkisCI5+jgYTx4dXSJ/kMtcKlXk8Z6tN3p
inXlXgtXX7GR28x5rVfS3vjtPG6noZV779uRXEtsHYFajcpt42lcbwxw2MYAknQ0J/MsyQ2x6vl2
OTtjU0HY+nY/p70yehZ/0wqswh2d1c7Y7efGRIMbhoqQO/ma0e9Xc3XfjA3lF4AHb2KvhRLU94p1
kJzT7H1JpmlkLMQ2t4WWwOxHEJ6krl6E0XlyB/nTrOt+G1EksJ8w/1yXTCy3teZqW4UzzvcQNrdV
3WcPg0FwZDB07WP+9o3reSh/KoqFadWJogaVdPWXKxvfyi6ysJ0PupO+5q7CVVx/W9KrkdTZ3hnU
9NiudvXk27muryb2ea7CoFrm6Z0lPB73sdArEqlto5Ox+HbBfzvi4X/EepB/O+Xlt2t+wNEfboZG
4KaHvFXdcfCy75pF771X3857KBA4dvAR4sgfs7qPNrUFXRn7pv3ukpYnHzDGNMpbHs9525or1fvb
6685q++fjpIWLDuunrUao2h8Ukz9a993yA1G17WYTjivyLhNjdrVaZH+NLs+Oy+pVV1R5qxPGsBp
Te6BMqxZBTa0I06+Y8X2s8S8OdKCk4/Vi2oL4i/fKQZlg0Le0HDNFlVfevsl/o481NQGBTVFPGs8
zyofhIzSmsh3O70MY5dfi6qO79flX7MLScIcMDK0e3PNWKR/5i2IVTkuGc81iOGumQwEp6E5SjEK
zceRSGyj16BeHgB1pR/2d7ADwCUhD+FUhBaJFRb8zHC8b5CC9ScQL5jSQlfO1YbhkFhKxUtjxU6v
WRLvO1bynTDp83F6T2XnnokWEZNLvtMow3cyJfZmUO1tJgkgEiovzP34Z3xl5La9BfK1Zr9KbQBz
4vVnbmJw/9rRfc7SlntAxrDD+U9PBu5GtVyBC5j5A0k1HDleax6SNU0DF6s7sV6Mm32OE13R2OIW
74VBrbfzHccRZSN/VZ3uBOI7roPy1h2TEEQn6DECXo1dYNwsSvnuRSk5IiUSgfjWa2TPuRhQwUEs
ivRcbTSQ0qYu3SE39Du9JE/hj1S+MMWNXfRgLcaKAo5T700fk/o11XP3pxxc6+TgWiAEuYaU0jWu
BDLvtR8SsDSlyV1i7oT14WD80+8i8uMSdWrNPnlrDKoulnEOqMuyjs1ArgsAPje23X+wd2Y7ciPZ
lv2VRr8zYRyMpAF974M7ffbwmAfFCxGSQpznmV/fi6G8VZIqS4n70EA30EAis1CCiz6QZsfO2Xtt
DifdiyzC5jNEYE6T6Ye/qv7wWhnJ3Jn7ZDLwYAW2WAC3osdg49vUt6fqw7OF/wD/Vmgy7EcNAMt3
PX73eH34vQD7DHg9R0v3jHJxhBFq64eoP12cJ6FoJ8bQQuEgK7lh3wpLi94SbXGXGYvRjG6Pvo0X
81nOE87pWTThF7yUxQXpstyNQsxPoepAo4HAtL7Ui6nN/fC3jR9et2CxvWlzDh8vtxbgSqHOLhij
R+6oRcsAlsX/cM+xmUyfEhKU4BO7uOtqwQCJ8U1g7KTe5mojnf5LXBPdQz5NBTgBm17+4djrYuSF
p6xdnHxBas/3LDYyeyCo3H9zY829GB8GQJv64dgEZfKCW5fBEvN3zIIizTRUHTgI8V0Iuu909vGL
oMpeURrjdOD5PgthFF9bs8KQmHyYExGHJe6T9WFaRHSGgZGR2eTsrA9j42Axdcc8uRge68X76Cwu
SPfDEKkv3siMA45nfRgmmw/vJCbKoMVNaS6+ytYou7d08Vp2A65LY/FfSoJ77q0PU+ZgVU6/WKYw
a8JgMjbdNPdvUo2mvY9GM79hFoDFs8euwqyjxfe5OEDb1GGaoReDu9FRlOX72m+tCGlTNpKbQA7F
E30GDKVd6KZbxXZ/SEYDtURizdSfxiBI1fRL5xp+g/mqaX12Y0w6JNMKl3KK7TVCq8v4iDdPTQcl
Y8hf48Xxmqf2CDF28cHitAuRsNWFu0FHRl+8R1jmPASLfxYBg5F5yL6qV/ndYNtAN1v7cdCtUfui
aIxGXzIdKBxCxz5MurKfAOfK2b/pPky8TuRj6HVbh1ULwZf93CyO38FM/D0sErE1MoVEdnEGJ4tH
2NAMSOldH2LbwEFc6i5Bj4ur2E/a7hNhacOCHF8IHxbIHsI/eQ61lZs6+VlShF7jvrrrwDR4pk0w
ewA3BG++hpcGWUcRSf+EJr3DU9RYX0dkCKDh8e0YEglj25eTZ00RHmqOr37lvEP++NwGlrbTo7Tw
Wh9c2rqjWQ3AMhit5zbhwLUpiPGGiiMb+DvMQQfzYCGeRqJs4bU/DEQGDis4n8jTTc2WjJ3SyaxQ
+abdvB3JnRpXY+h+LYqqgN6ht/pTiMUWkCjcGLkfcDyNl5nb56tv20hyhp5SxwoxNi5HueJstTHD
IyXiPaZzbWP0SM66kKYzKgOI8TwQjZeaUUx2byo2IRlDd4lEsyd7P/X8XsF7cCPjmxv57afUNRtv
nJH7aHBw1rQWrMgbICdz5pK+fXGYqYDVHHLSW/MU5ZGo88Q+E9anaY8WwBJQzEMfFWuXeOzcM6qo
ny8V9m/yPrlhiNkqUXpvAnKm9E1fB+OhjDTzUmFHivAbmUGxKfTOfEEJnsQHNZvNu1vhEoAgP3Dv
uGV6yLIG0DErQu/gTRbu9TyjqQFqVKurYS7VGR0wqWPoxcLPWdmYR1nXWkKKY9h+Lg2y/1atIs1L
4BuPPTAzploz950Bjgc+pmcOUzDEWoHw+xDY6bzLJumPHJ+x5es1bK5Vl5iOvTJG+5hkOO1LAw3l
CnhT80QRBeYGZZfxpamm+oVMrfCYZhKjR46aGIw4nsNLUKuFDsUkHh2MLn191Zh6fN05Ok5I05Yt
LA8tnD09aWv7zBEsO5DeAGm3Y7HDylwvux8HdCz0o+B6RprNV7BvImMNNNwFuZvS5lNzAUHadJy1
JJfm4MK/eYmHqov3OfOl2x5ze+GRz1JPi4eEooDJ0ASKUPeDqzFuIGOY2LHeGAxUt0aZ2Xd+A9KY
NpjdMvsg0o2uTGdwn/SLcjtBhixwGMdeTf/D60GCLbBfWd/KQA6nzufrWfuhPocrlnH5lAxUxSwZ
IT5fBLAJmO3QcrPnQMbFuwHkDaNfi8KfxJilOopB7gI76Nr0jUIBQRoJZ8HZxVEvVkXVkszBiYMB
SpJFDh6KKqa1wgI9AUKKw/Yp8S1USz579HWHKPeUd32/4RGo37NO6ndD0oeNp5cqvQ1nQiKNSqgn
ox/lzuiVeu/MXjxOmjucXFLEP8EAxvrpV/F8OxRx94n1l3LBqlo0UJnbxNhwLSReQyaIhwPr8gx/
F5tbxx7zjPAEsaG1AANYBESckGsRMaGzQHQ368Bsy5RKWTDxEUzcEI9jYqn3TBqyo+30JNkXfWge
osaw020F0BioeMjuhhk7rAguYjwWHecWGZbsrKk6dNZiY4xQsGseanT1rWea8KWpaUyS6NTlxobY
qODJiqcQekI4jLVO4AOsqzV3b2gdI3ygAAcAIcRbOQ8EnJAmXCjtragbZz+h1HQLDwychJhIZhLO
hbnnuOMhryncFwYEunsnMa0zkOdOK5GZjbokEMjv3iRG8WYK7HiLJpShxpg6mwBilLYbiY06mDxP
3Jiz5mZnrMDlyOzP6s3LjDVXrky4WivENw+C/WY+Jv7k3yaKmuAm7fQZ/0wyEzV6BjUJJi9knp9u
MjfoNobA82OuzazvOamkuawZgOWLkeUqnBEgXsP56hDF6GVmXdrYzP2j1Js+vHYHp7Ov7cj3h33c
MCAYkbHdtg68urMrqUkeJrpvmEaqSZpE581hdGCYGIE5CMDo7GVNouAWRtDUvGbzJN5UFCf2MvmV
/mtiBwC5HdJ3HYqk1vRxmUQDRHZikbDMGxiEI8gVU8RUKZgM8WraPQ6juiVMY1355WLtlJM6s31X
wz5x9e5oTZkOxUE2+h76dLJrcZWgmvDt8T7MYWMcpghW4Tak9e4S09UF8VVhEbixpuddAMBKjAYV
eNhrXhsM9g7amfKPZo0aZlvGGGHWIMQd/5hX3VQRJdgaAoFQYUN10YjsaD6NCeV2WWH2uUpNpHu4
kEOJPtgeWrc85gJ44N4nSQzdu8yc8IlNym4OYH5yyhwxDGcmOi7uhChq+uwRZ7IVf9Z5hovboGsn
zKFlhPqm8jGai8buUfIr9SmmuINWMDH/9xo+DuL2OpqQzAbMZE4hWGliKnyJ2nFmDrp1jLqyGVXX
2inKkk/Ed9NVrXSYH2FSsidafvmqmSMN41TMN3ET3MU9YfXwGhIyNFOFO2k1mz0ogNEmuSLywQ4Y
bcY2lYea/w2pjWYcdCcGVECLAaVlm4bTlymoTfPQDDpjBlQzDag7OCudjmEcTTVJTYZEjdSblWat
Biu96wJcRh62j+QUjDyxVC0+GhPfnejPBVrQf24ct1u4m64g+MDGdkgbkHPNPmpqQmiafgqeGhwj
/B7uHEvyTAKaibaZGldIw/rA49VI4hEqCc0jk0blDAxRea5p+o67McidrxVLf7QZK6N5bJCO8HjF
Zf2WkQdxwHGsoaR0fJJf0qZbt9msE5RA3FDqYfcxr0nCMe+YElu7CHPAIWamOgME5euwB7s+cV+2
D3zzam8pMjlwTzt6sRnm5lCKfHwLGhE8TVPUPk9V0DLPiXXj2Ju6QxyuIgi2c/X0UwCLAdw9+FFB
eIGO0WToZSm8HAhUelFdh0wHDmemyOEKxycyVtTJZSxJxDSotgHHuD9U9P9b5TW1T8hpC0eTqJMo
Fr03QD1lxa6Uvfk/0rf8t7bjxd/8pYA3GxFs/H9HAiO9QflbN/F9RD5U9mPX8s+X/Okhdv/An7to
HG0hLdqD/2hbui6kZ2EbArml/vH//ynBNNw/AKdiDqOfpUtpYBP+R9PSAfQMIZx250c70/zvgZ5/
lmDaitAD3hVlBDpQAbVxMRj/IMFkbxX5AHx+b/WhdoRjjzWsiK4sQpKPzjgsfgOIkNYSxUEIyPgY
DQk58jpyn0pAutXpo9C07F3G8A2iFBapO/hI46HA/naVOWP4XQn8b2MiF0PzP+PS/vX98sX8+H6l
Ripg5E76XkXpsJ8sVIol+9/Kzn0G3XTRkLABxsqE/91P/28vbFp/91UtCPcfvipEmlnJzjLto6CJ
VjOdHAIcKncLf7fYxJ1WeLNKGZzq9cL8kNfjgv2gg5t5ysGQEaPD2E9zLsEZk10JZwC9KTxt1LHd
wSj59mxzvE7ZJ6/8Fhpq5BRk5NW52ONuuyt7bNxpRGdL0KOCOVHSPkF680Ky0kSqQjVUN0WYMXxp
s+6+N0VwTlhCmZaM0SYtjeyYKVFcyU5FVzVNoU9hNyAI0MriHOkc6Se0/tu6bDci/zL1oTikJBhr
bQwyXoUc7QZdPFpDMR4cAGe71Exd2KBBtI2hrMW1atqVKozupYyk2IVo/7dzQUAbfREyxkJZQOOM
H6XtX2MAuuX0WLNXeEOqvVhNjncXhNdxitVzMxvaDgbRqQZK6E0hzvR4Dq6yjLNLifrMc6eYVmMX
7cwBDkfvOm9txmARVUS+YmZ7ZMCs4SCfrkcRym2Dy2nTCULbNdKkjmU/AvvFne35aXQp/BluRS32
dVBARx6PRKYgoqxLr0fyYcAwKeKK/qdPG8wU1TYmL9grg4xIS+Lkd+i+MK8OJck9IzNbXLXFhg8W
UuQAQZe1LV6HoCa1KBiIwaKhNKFni26HTplHnhrYg93JnxTcMddASBmOD2OvQQzNRsqwzCK/yu7o
lA8lak0N1O04bEgIVKuaHR0VJ3441UGM7E0zPSM12cgk1jeNa/sHN7fFroXJecCy5K5dowg3FTJD
7Fe2pGVfRl4/mvMDGg7iMYONVvT9ug+zw2zWppdy2gUlxt08SrpMQ0kAa+cq9Du0yk5DEAqUjC2c
0D77jGXpoU2o2UBe7CqGkyp0H4Rgw7FppBsp36WkelnZSQ9xsQVTVZnOOnfAE5C6h9ezI+NCYfPq
lcSjhwCb8mRny6c8b5D/4k+m+1Ai00i7mBwdqKd+GntM7tGoOG68g1F7p+dCnDTI3ey8zDLIxsKn
UbbOaSrK5D42dc2bHGc3Dtb9Imz0EnfEIgvNEpNpfLFdvMRTiAYC7G+7bmMxeqD2dtpQ7yRRSxvL
Du46DIEIbhTa0uQA6/UuchnpYGR+aMfoJEtCzdrw0lNkoSqavcHpN2PzNKfVtVPBHnNEd0dSg8sB
LIm2UP03uejekojOth3UVxBzvSnLHxqN0nZU2yrMvgg937SUWl7q0GGlQgnXaEAvarKB8M8gnuMK
4KKCjq5fj05wjP3cQEpbaQZ5OpOzxb6dF6vCLJrPDK0k33su7kdwVQ1xh3ca5cfWjwbBs92PTG2C
EetSbeMZH031FqbwBwQf6zDCqeSngkO7HjrIL35V0sieWtiBIcXZWJl09Uoo4EZiQOXvmsCrs0Te
ur6B2gq621Usqm6fakF4NFkXaTfgQIk40bP6DacJbNtDrciFnlvEe2agiR3DFtSYnPo5auaOOEPj
FQdVdfVd5YP0HzriOaPCwNRGLOE+pZeJTB+VTpvWgnGZf12ScV4b2N2lnTxMedxyjoLhZyfWE23L
cFOXDhR1CFSErpLwohllfTFIwF0Ll4NIC3YLW9oQE66CBVc1TXQg9ZtoJ60WRPRF0cYRSMlU0cgX
vH1Hx59Z72LOyLNLD2Igt4wR5ryvB4c0Hb345gT5noZXu5O2aaw1lB77RkWfTMTEGyvyb50IEyoJ
Ltp2RCIDPQmC1qDF+oGWUn5BXHL3gz/k5vtW+WPqJsXGrxsoxg9DQjfQHYqIX4aUOiYiXUuWE5Qq
bosIqmhGLHAHqvb0+wvpy9/0y1b905V+KS2SdsxDAStz3wed3Fu+etfnBpcVrW04jvZn20BnNUrC
htWy8pbkoHq/fwvmzxPZj2rBtXVqHKkbpsDQ8vOW7RY5wSrNjOCpzyimhWUwy+oaAA8psYVa7aCy
q/TkHphZu09gX138ZSUJacMhvfarkxpoC5E2jrEgrm+TAUUNMn9WeWAm+UU6M5QDWNFe3KfBnk5j
vjfGsdnUCBa9hviCuhLuHg3GN0SDGgDTBcBbZ7e8D20DpO3t95/3r37bHz/uL1myRFGnRkETdA8M
wL9ravrgE4M2D4XmvP79pX4O6/7zm/1A3/AvAu9+iQfRB46VLX0PIpSdby0NfxAf1qvpDrlXy/Ll
9xczl1vl11vJ/uFqlOM/ll5ahOhoLGJjT2Qj4b3SfDbJKTjEQ/BVj5DGVHbS3tAcDo9ua8z7VmOI
aSQldAuC6q9U3O1jfkns++0utatxGzdde0RUbK45fWZeFPETJnIQmPBi6RlTkd+IOMzxPNcInEdI
BwbiPxqa2nlcipJqKU8s6pTff87lY/zyMan4IZBgvXX5uMvt/EOFCa3XFhr7yN6u4LMmti/WmQlN
P1O2dhP1GlCKrkqTv/kp/+pB/emyv9TURkvirCgQm2oW7AW3ll+dhCDLoSZSCraadsyn8eJjpLgB
/lJskBokf/Og/uVbYFEiIEd3lYvE/edPngp9bMosIiA2AszesCUSaHeFpsNfAzRH5VPaZJ0I6k3T
fmXVr7a//+b/4nYm5OCf1//lyekGIl70PLD2bdq9mk00XtrcN49ZZXNja8H591dbTgq//s62C1TK
EcT78N+fP204RFrdFtCvpYkbVx+SAX4lfObfX+UvVgO+z39e5ZfP1Jj4xFJZWPusRbE08AERVllE
UNrl3/x8f/V5lo8iDFrF0viXxaBUXT7PttjP/jBwOEHGzibzNx/nL++RH6/yyyLA4aNr/bS22Eqw
wkRDex0bjrVTtDIAZXbmPaghpsLBUhsDBuUcULbl1e+/U/1fD4GWEI7B8ykQFXFw//mn88NxqJj7
mXuEN+V+RjX+UBqWfoA/Yu5L8oqKUiVe0OORifqJ2i0IQYhUkKWJaXjToBFtSuJsqqW0yE9JkD3b
cKdu9Mh4wjJV/M1p2fzXX8YSxHcol44E71j+cg9omPFJdal5a0F3wihZEBYnol0xp/gRtflqVPa4
wS2175oQxOkQlStOoNo2GhNqd5mnmz5jLa37/ECN6m9iBNJZyYGm0XDOcIL4VkIUOIgqo37DwaI7
fQV1ldgYZqUo7TQCJMu5oLAqfXgh6bsBgGc1DVW2FnZvnYG5fK9vlr5Q8F7cfH+MvmdZ/dgn+rFt
9J8MUPnnf/3US/pIw/rHK/7z3zagfvqL/h+S15k8dqwA/94q/PCWRen/uLx97X7qVH1/2Z+dKvGH
iRYOzKSSyzJMb+m/7ML2H/h+DdLFltbWd+ndn70q3fzDUoDusGZCtGMFYNf6U2BHe8uRBq+yLKKN
kFbb/x2B3c+PnmM5yqSNxr8kV2Ot+eXRqwkY6LDOk+YXAEehIlglWvWaWZBVauacWpscLWYU3Mpk
Vf3wTf15T/1YNP/8GDkWH0rZgv6YktiHhVj+/MeN2W+MLBm0dlP7FI9EgeTntI/Sv9n+7V/qHK7D
2mJLWoWmayJatH9Z4hBZCaIHy3SjL1AFf0mj0NpwWtecDVaLRRP9TkxQLcObXVeK6NzSGP7C2CHY
qHIMs03YWg3+JbBUl16iBh7nUZ5Qu4AckpF5rGr64FHdqCuTSEOStKe+2PsAfae9L0p8bKVzS+0r
k6uS4Tlllf1govJZO4i6L+SoFADUGH9dWwX+Aq+zoRoxZIgAbOJXlO28TW0T7JVMG/PigKZ4wGnD
HK8kVmbhthhk1jfagzNbOI3dQl0PJqBpxzGtK/T3yMc0bXqMowpFs0PsDAE7RJGldrejvS5PCr3M
TrLQHmAvWIvFWNMYEwNXS/aWA6LXgU/VeLUWdbiiK1mYp4qZZrmzHNPfBRHzXAyLdgICZ3JfsZXG
MNKN0rhDxhSUoFoU61qr8a01NPmmPm7OLRZHlAocyW/xX/fvmT+JT6iKGhQCUsunNWlOvBRh9PCy
0EAShNxDdp+bzXNXaZLYEOzUymhPbm6dFJCRfRDXzb6Hn7CLK+3V7oS6Ep012l7aAYRLu6YzYFfE
HflhMWKx/ZyN46VDKMWPlSSnHsLgjoy2ZGe4AYfWuHKLc4709oCdGzVPHw4PgVnEcN4GMs9qlBgN
YVMEmfJzN3oi3lK6QxuMro2/Vk427hJNXWe0D88oTYNtQofzytQY4BoOLTU5MMtytMbd62CuN0ub
W3pj2+nnKRrCcg3e2FmTL+SXGG2xJxGXPW/pMFkcmuHf4XtW294yZs9uu+bZDnT32UkScVXGJfd0
IE+uXmFKX+5zsj/TNRNq68qcavXQ20UEh6VrPQqXZmMSFYBYR1HSBxU7Fb9g80CgfKpWUtbJvRs0
Svd6cAM6ETdqiXdPyGkhaYuZ42vsdqa+LUkNEnzFIq+8pOkjnhZ9kMnWmucMAdFgWP2W5gQYoNwx
P+eW394JM2ci58RtuptyPFiD6TvvRNTV987QqMdF4El9GHbaK1Df8Rx1mfVg4uDVgYKNlXOxQvDo
m3zsixpJivRJqtK0asfxKo7Xg4gIyxiTipCrNgmGz+U0YovuMSGc41qv9VfXbabd7MgJJJvuUjPM
dvy5Gev0ZshiHCNBlz40kSEJZqkOTY6qxk2Hb/MyeSaDatgmuUmKXeGUX6MRKMsUyOiqSrrwMNeU
8LpfojcNKrPH5B2WJyEjxkvdqLeP9mCoL7Fv+getsGdPk4zDcvBVROQ1oE0SUcWVF2ERvpr1mhBR
M6+fTT/FrNENOha2Wb75c59vyW+Kvhm2rpMsMuR3hFS4mIiU/pYFsw3giiQuP6QwmEa3eUTTUOzS
vhFnsnuzlzCW1RPBBOYjyBjrEDZoQEvGWb4nkyU0ECDosCthdGIhydOxWUd+pNdf0LPlwSk06wAv
RJy61qOBrWvYSF75Us/kyyEL+Ob7Jig7axLdvNHpT897Y9BmcFdRPG1gI8J1D1HfKKa7rhd3Nb6N
QFSM4OU42QRiaKr2xpg0b+60cVrlPhEAcLNVJDwNcP5mKkM8PyH2ZmJlSrhonml22aZzKked23LK
jjOkHqbRVsLI3tUMl5wzV3+VmlSoy+b+UMEHfAbzVfterPUDWPicY8MG2y+PTR9p/ltok6+88jFN
n+D1DU9dnLfOwWfC7jPxTOZbHc8WAkiTjpIfRONbHo/lpcWgbBzDzFWbXps+TYOW038M+GLyPtXu
cxps77jXe7zf9I0Hx+i7jeg6WjV47Vv8+9SBL9z8WOQxE2NFQfxDlAdNNnTUnQQ3uaqG3sb661QL
PL2twGbTxtY/jWVvLhKaRN9mTJ2slQ0N6ZOWD421cZLSeib5Q7xUEdGOopqNL1HXGsRCzMpT7Vxv
Ya021wNq06+NORcXbOIqxt9Mjh98gxlSUDr7xW4K0DAAI7SjE2pKZGWQpswH3Oo2Eh2Lh35VWG2F
yKPmDWTJnCyW4hnl3aDD6V8FCdGTkHeSEhBDZ7FeEO5E7HABKqdFbyc7kJG2OY9bF62PtgNf4HLQ
WPYdF3P/E1uPH3gTYjTwb2NfPiZRO4NlitWWnwxUQey2hCCm4xnzLRseOlG1EpXTHvuiB2Wbhks+
UlZk+Q3j6Y5oHR6HUkscLNqTvIG1HYb4WhyTcCPSbxhbg4GojPycTTVCHoRIp4zW6i5MUD+t8CjE
+ZrJH8GZCmLmnaYr3Ub4NjfaCiupWB50vLxzWxubgFDir6T4cd92E/GBEK1V862ePqRoeGhxgo/Q
zAVD97VCAfaCN8fywBu2t1oCTLS1x5tw0NXdnAzBk95K4PYGaDy/FhCHypCWsAWajFhqVZ+bMAiv
G6fhsTVszXpMi6r/0k8RcVRJVDvkOQbTyFmFMNK1i7xlZVqyvgIwfJ4sMj/qng25q5qdJQpSyx0j
fOjHeLiQvsCLQ6tKLkahYV2NUvNijbpNQhSQg7uxbUH7W604haSQz8yVIHujRkATsiKwHD+gIl9V
BLlHmfzF6jXpMc6/TqZArLIJjqQVl1yPF9rb3s+cI077Aiqabayzsgy3VmkOi5g3d2+IMsKXZDfg
rLzEIMoIFUNZnOCIu4RnWQOqBm4q6iAKoW8Qq+bL1BAVcnAjkGa2Edso8swIZim6QxEcjDDDW2jQ
QKdV0NXv9LLddme5Ufulc8mJ2mbtQu7q67LcY9UV5yTNe2NVuWnE4If8DMnSKrF6KwAWw2HB7PBX
B/Q9VwnheSh9J6J0pnbu1n1qNS4ln2Q/LLuoe26xET8P8Po3DuGJaPwoVWzg0UtiB8dOK9rElQB+
VybOrVX7w5MOGipYV32UHAPXLE0id6m+NnUjyBVkggZSduh5nrJJqZuqKecLIMV+X+eO9V01IQwj
vjYD230ZMb4zcdI7ZKqAE8fy4I+RhQsss3knPQt4uV40ycxjJBZ5lRgEKMJoy+DUD/F0D8lIIqht
RmRs+cTwdC/AKJ87TYXNZqJXcA7jrKSDGXAZ9PuERPG7oAP3iR5Ff2JbLGI4sWVzrqshHa7zzIJi
V6Mhztcpiis4YQEBU9eBGN3cg4rKr15OM19QnDCj9hIKYrkFyWbc97VPzF/nO6ShxL1h9EdlV727
1QF/XNwiVceudxishpkYqYBp/0FotJJjCYkAuCtnr4dyHoxnIsJsNHfQIY+6hT8208PxPLPokD7F
UvGIW6bPT1jaAG6IaKiYKox4oDz8rTUlazmSLJCn2purVVBTfW1GXOgIyqjNwEgkQjPsNv22FTZG
DX4TVR/DyfefU0L/nmrCx6IzWH1gw7Ll6J8WdYfiqtLehR77DFv0j3QFjYbBiGBlXbhh/IJNgSRF
pEPtM792eWXpc5yiyjKZlLKY7/0mNU6zhU9ISb89Z3jdgcn4i4yFj74BNqo6jAbWeClhq4aeEwY+
JD/KI2ilqpIPrQCEGvzNqe+XjtP3Y5/Qbcc0OQ/rWMV+PvZhAmm7NLIIWYD0jc44+JxH+T1zvhdT
ZfeGzNlYHUYCFJmvDRiG29+fOj9OtP/sE36/vjKWs6Dg3Ck/Mrp/OHZOzdwbw2yBQwyQPHd9VxIG
DNnS3VshtI910peZwdw7D7/mbBwG3KsqxcGCyv1FHydJ5Ffene0ya++SyFFXy4cB/iiMizYA/MAu
Va7B0QU5Wa+x094gIyz8753V/9+PeZjK9//4n29fsyj3oqatoy/tj40VHWWP8xGr/puWTB2VcOb/
+mXfWzLK+MOktQNCxAXWZv3geVT6HzqdEANFEX+OfohmzX/Jh6w/pKQdpGxe4jJX5I/+bMkYBmIk
uMmuNBfEET2N/05LxrKXpssPtyjqO/gydHYsQj8QTYtfmjJlnnBmt/SOpixT4u4DNgi6J+th7utq
fHFtFUCLDNO1bBIOM0X7PhrGc8wuSJdQ3FH1Yqmohq8tCJFVgnhl04422SEaDIIRdPx9Uorm5PQB
5YRLHT33gOuBAt/alEXeYPThPm/ArgVBeXHKhLAjoio32JxfClVWsEWmu8IS71lJk3XKmagHgLJz
FSOXTLSvVmBeUAMbK1nQSwqLigrf7kfotJT5fIc+Vw36V9Kl9tpcnGFHLorHhcOa2cFNgMIPcoXU
NoKo65VuxjlEF8eE827Nx1Ir7TMBfs64Kh0LIAwZRk++Ch5ElLwNYf2SiDalUYrO+0pzLIJhxtFf
dAjkOHVTB0/I6u6yCSVmnVjn0tZH5uyy287+VID4Uqj/Kz0C4eN0LLWrWOrdN4yNl0V/vNFrk82Y
Z32NO2sTEr21mxoJI12r8isHPeR6Sb3B3hloe9si45VTQelBvWA2P4BhTvBMEroU2J9be3qt0Yui
LwYHWg7YQw2V8r/wU37ubKVd+XbPjH4oyUZvh9hDOG1dzQnbgsyK91hvod0jdrquSbbdDgH8SvxT
xgpjlksSKCmvSUgk9qAwS1XQde7cZv4KBYMMGoCg10PaJS9mMb3gkggxISFtblRMOUZhTJ3X0U4H
JT/j32Q5TL9FuZvsnUK9qjaFpEBJuZrbdAq3gw7grM/EsXBsbgDyGveirMNT5KQPEX0uhwbH0UXT
tiImNHpofFAFuNkTgk2TgDTGIL1DyEN0RdYn65kjz2aIQjxXpfXomLFPaaTJqy6unrlf1fsoCNwV
EDsus8HZn9DKbNOXzYOv+Q/hBP8Lgjf2zeYpnq3E6wWdLdLcrdWoWZ/SfFyinZs7XRKfTaoc+PLY
bLYZvosnSNC0ZWz3rp/UwzzGNzDpuGd53pHwWBxNe0TNK9ULtWMQHfhXsWlU8NRQWBxyP6K/EEx1
eWNRSUF81cgHqpP0GqBuuimsYDgwgyshjHX1ddA2/ZFxeLQn4RZKVhg+1JFqdjNDlY7heLh2U4oP
mRfxHcAPd0crjZGAbJ70oBnvM5UFx4H5FK0jNpjWsh9pbhq7JOqzpzTG68NPhdQB4iwlaAyWmbQi
/xPYQDbVxKjOGFSD4zwNTOB8UsnQ6JNk5XV+/Y4vKfeCIkdsO87qYmfWeIuJFdjFaEFyRiOybhsb
a4FrXgs6th7yaHgEakB+pcMNmEq3uxbxTOQ3aXlfMGTsOaXBsBucYu+KJeepnPVbbFmj12lwBaaQ
IMlWKBQEje+sexvGT9IO7MB26UZ7I1wGJYRg4NHQoGGrQeuep0bZj13QOXtSSCieFty/hucZf5KI
dxE5r4fYqaZT5cjoUUVldSZYmKIfQblxl866dlFZjU1HpfEzVMZnDKrQxsi3DRoUJWUz3pRtb7z3
pd7fRYM90HdoQEuZvc3kaSzmIxESKzLIy8+R7IZ3yLXZtcPx5IiIaNi3Le5R5mhyrTlpstWht7oW
+X9a7Z58LTMASkIeFwpFfMYQeuL4R7WIT9Y3eHIjM/ayMUGz0YfOaYmJvBlmvzz7ehtfh0Lpa8yt
Zyya/S7jtP2M3qnDQZbVl7aaOhA6GLe7SMc8tbDT+3iOYTrzNtJhmu/8cL4dZZ55hguPqpiG6FDG
3S37kHaAGVltGagGn4EyIoFPtYdgrMRmNvFdFEbeXnO+Ip3DJWzAzF1iFYwIH3uY3FXAEm8lUPtV
RgLcqtaB2xNyQ0IOARMefKfJ4d5V+kGTWue1/5u9M1uOmlnX9K3sG9AKZWo+7JJUKttlYxsDhhMF
BkrzPOvq96Ni7bWwTdux+qCjD/rgj4AfsKbML7/hHWgfQz+wi0DF6fA4Ywq/UwoAm2FB3xv1EKJw
YvwSAgkVx8wFLD8HUQ/zRyLtBQ7hhLOTQzk/o73kZ2MKB3joVh+ZIMILvhNeVYafVb3iVNzuAY0A
DXf6yXERbpFf7JHdnDNnhVC2Otd4rsvUxbVN7yAk0SdUIjivsFun9kHW9gmhk03ckegrcMbavCOk
/WHEBGs3IyRA4wjtzHs5wTlG81KBsZfeIwVTX1uqmX7GKMFE99GAwrzGnxEJCED15x5ExrZkQuh8
Za677hun/lnNLCizyx/GhnZEOi+Th2HuzTqu17QcFpfTLv1EniQvBkVxEO/kS6MwHO61MZL4txF6
eqf8Wcr1abCqb6MlQ14q2C0/p4fvowkP+TArk8s5jG6TuKHcV6MJ7KW8SwT0liUcbRfdMAm0f7Nv
xOuRctzCInLMWpreUY8hTkRzte9phM/Vd1UhCkHe8ECjIbhoPC2lPEy68ZN6F5fIHhvARDN+nnP2
/5/uvpPuYk0lxNv6Hv+r/Pm9+F7+1/fy53/dJD+qp+/tf110Ob/t/syA//WT/pkAa/9wDDCjpgCv
gHjvJlT8W/SD1Fhu6aelO6jzGJBp/pUAM5Pk/zCgZ/KoW4wKqdz+mQCb/7DQ7ycxhoMosegioz2P
hl8Ol//9+z8Hg5uV17P8l16+pXJnJOjMxQCbPS8RkbzqmFTMbRBPtBxSA/HQ2s58CIrdLmaetmfU
fgKWULurkz1VogPtRmeK5giNqKSiyWOXnRciOueGU/J5rMAMvF1Fvqxi0SER1A4YspvUI2ABXtwi
kGhDxdWmDewinNlxOr2+mLHLEjvHsWm+69p8Y3aD10WSAGM26X9YRv/zBqgSJK/KcjYyxZ/TUwmY
yIb0gwNAxA3QPEULQuQ0aJKQzLSW7hCGgIAdIFmY/yEtxn28/Q62Qv3PKmV7BSYYCKEbqqlSczy/
g07H7x6p2iZoh4iuvrAeBvR8k6Z8D9jzYkZ9flSThqqhMq6mdH/xqPShO0qHqgnKiskq/DRnb/X1
Y4Wd7x6z0sRd8CdmrgprYpyI91aolkdllncGnAp0pBjVaRg8fu9SInI7S/Vey0AAb/sicIy5hSBU
LUFbkOcoNUhFZIoskK51jZ3t2PsgDfFIHOQtLDeURkNe5NKYX7HuulBbJoB60oSXUUm5BO51CTpj
ja+X8BOe36zWYn2ohG3sUViZb+i7nYS2kv6O+VOpMAXJ2/BmtZ1fIMXvtdX68vYX2iBPz78QW2Kr
RzeVcgCFL1ot1lpSbCQMa6m5sLKel68pPme2jnoEKcdGDAf7bjWj8w7w62WPhS+mGxpCI5Rl8hxG
ni+NArWougODHNhdDJEOKsIFusP9QZLOehEe0x7SliOCidK4osle70t0HF3LLvmg+Sz9PI72g905
nOTsKab6mYfBCYz8ZlrQNA57dGslDUtaMdJ/+51J+eqlUZAjN4QFnglYQH2xrNXB0cfFivMAajYW
XIgK4mSQ1a42Ovfg4Cs/s5hc9mFf3NQz5mCauNjoO0MO/yAsTOiSWwDS531lHE3LnHd2B8qb6Wnn
WQtPY8Kvd6EK/Hj7vl9/a91E9R3pdwKSAQn4+SunGazQ7uW2J6UlUdIJCjZ6IL9fdGvWjtsMPQWq
nsv39udfXhi9drAcDIJfN9QGSe97cNo8CMcOI7HBgbJAneG9/XycSC/Wsk7PBUoVXE6HntkLiHWZ
g3fAnzYP4sUqA6tFNK8N46e3L2Lrz/HVm74U9TtdX4imKJGC2Xn+GkmnLSsGeMysPj/BW21xXOnA
dyB0hHewziZ3lImzZex7vxQrMFIjP4lIX+/qNUXGdIg5dxbHFfrouAUoSz9eI/WQdyzyLJ0kgijo
QpNGPyimsuxVE13feWkvEsiDHs7saOKJHPYh4pqYe6vStysjUGfimyFmHBLpUGBUy1/rYkMcIbUh
QQ0pk+3Bv9cbm4niqsw7ufKrZp6VQxpFyEYzKsBHTSl3sVPre4n+AHoPCFDUgPLDPn0q1uTJSLU7
GNnhZVinzk7X0lMrh+rQDTHTNKc8KDPeWAOyiPucAXQbhfZuQEV7B/2EafHIcOsMPCijTrqIByKz
wxrUs+gTZLd1P+bOQ8ziAHuTcd/aXZk4wEDiUfqa7B9FyW6ftui9LFn3pZ5Rh9QpnLx5LqWbIUgP
jTbVvwucSiAZWPScpuSpQ7LEQ01LusgvNC5do29lS15PLi/vR9C3uzQBtWOuJl5CeXoSMQ997vsW
Bfcb9f19K7NfZsbpOcH5iSZcjlAHQrx3qDs/4wDxwMswPGyVR0tFB1THbdF1Ys32DPwU3AF7pj2x
rAwg2D9Bf6OPsAloKx0ncL7AkSj04mjk9cdUOA/NppoE7aL3stCOA5IfjYMFcZhc49OUXXtvJoi3
FPXwgQQjCK3yqVU7aF2AP3bUlJ3vzHxN2lcgPZoU363c3DdNfiodum2MPRjPjldrkZ3QN6FXgfyJ
F+k8aDcV2FNr1yGAjM2wDnVZ1brJwkq6mPM4VEA0TOSA6XVYs84RFVLo9pFfZYJLIep3UiKFFcuX
XazoBB6EP1Ib4zNeS+mujGyIYvgm4LQWnaqNvVjGG+s+mWwP3dzjbIHtAbWBbMdaPKEcnH8YHAFY
clTsj3RJ9msaPwGSqw7xorZXZmg90MXjGUlPj2Y6kFttH4bM4KYz295HL43fbWt3YWjO8MWhQxmi
IlbHyZONqwOCK9qdZudO0C/5k406JDT/5EmAYWfKxFoC28bCL7F4xaHLFwW89W0Q5JDIxIgl/N4C
BStMCO2O+guczEjyCfdrvS4RpIPbsWUbCj+vKmptZ2Mi6GqCz9+pbJcaPf4ds6j4OKmQEnBmTVx6
mJmHhMPT+ca5XbIYEL77VOFMAxXbXkkDPA/aVs5+oC/iNjXEpdyK6+vKcRqfeZl0LXQu/LWxLoR5
xu4waKZZiWz6PB6ZmkKIxLl2P/dhCYE0PylbE9exDP4Nz8HSpW7bPjAisXcybx4rpHLo96SnxuSu
0al4OoeLwcpO/cwxZo9EgjKNuEBndrDSOUFqRO4o9ftuB9kx3VEMkA+t5FNkydZuhCgB8C895pWd
eWi/2R6BKvPNtX40ZHU8n06YXGAWjnnr3hB6eCnN9IRSRniLXd6+IElyE5yA/LYr670xS494+rPM
CSaaZOWWJF07hkOfEF4i5Cn83JFYm+Gj5KGvFLRW/tSTX23hbCl5EYDdbs5BaTAILxCkH9OZe0sG
k3k2rKImN+6odwAO0FvfmXb6tChJ6tpai8vUyMc9VxPxlrCYiaYAV2SxVtbN+QkBapy2LYG5+912
FFimxCKRGzt/g1o6N0mBgjPaf3DjpqMdpYiul9uyKW3c+6RRIGLTPqqpLo5Gm56yOsphurBUWqb1
vyOdrRNMDFiA1WIQUc1V8Ykm04fOXnofX3hnl7IzITit/Ctbx/M368LLfvs6aDkz86PJjmUwHvcp
+3Cu1/nyHInBL5GImVHuTZjssoNJs5iAP1g50DjM30qTO7FnNCr4U7vjAzC4rvdJBQAOdUXYnng2
ePbGnwfpD2JP5Y2dzxUt46a6LXnOTONOtKG/xAwqtJB2BP4to7utsHklGMc1aTqRhvEyn2qqWHRY
xdQu3ASWKcozLhonZaA5JBTb10Vr7zFBunhnxUR9qqAywOoMSPhIVXCOv/kWHUN0eAOMvrSdggXb
oUm7HmRN8tQ6XCBCDm5nDGwga82OJnqtgE0IN2ktMu+cDg/ooPgDQsTXSpgvn9CYrQ4WxgnIz5Jc
qXP2dF4ryGM80Qg6lev8EKqAnDKjBZA98qq30yZ0iIvIUG1eBn12PVsmzXPFxLphRA9C71usASUd
nKEumz2GVCjDmG1yMyW8VbhX5OeGtU+bJj7kdcWBB1LohijZXCV63F/oE2psTB/M3azF9FTF6uyz
AWEwRGeBNzW9DsdqWiZ0cg34uPUaPSGYO7Sk03qyHwVa9/gpI7diYXifzMkJSanHsC17LCSb4ofi
ZOtHLU+BsJUZthR1/zHFVS6gzkk2jzLxiIU3c4BiKcmINYznBxECyFrVQ5TTT1wpk8Yq2lKDeqwu
EK62wKbhqzWtC4YaE5TiDL3FC3sr4LKYPLlZ2xtNxDo6tLO4VJ3oaVDy2Ust5IBA3GuIhq/dPgNo
c7W2bKe6JNhvZV7FiMqLBcxOjvdubwCwPDh0Fm8Sg3HFXKaJiz1e7xs6bVdwHtUOiz+dHKUZKdCw
EgHriw6R3MwASNh6FCF2oimZZYRwt6FDXPRO85iDEKKdDlJl1MzpetQqsNJIYAWYAKZukuohl0fa
suz5YQzv+NkrI5hEiGHfDsZljoJelEfTL6Sa4kPR0CGdZhr+FFA/amvy02j5MSDKBMERklSsoD2H
QDXg16YHMiFBHqU08namwD8n1Cu8O5CfR1sqgWKUxqmrdZPKTBvdfNW8VZAcgA5DmqhCeEYYwsdR
5weU0WtIuFdJRfwFqsTwYLpsTdARdlJgeeoov2qTxWdNjGjkTC85G5TvRk/UTRuhXfSrfgeYS+5S
eKGtomVeGREy1XQAIZwI5dAkaIV2c8Gu3SqfNQMPo66EpWRITmKunH0ckz+JkEjDqGH5pPV6s33h
FW8FTiC9NMPTlCqVK4Wdf0YzRr/SV/VxlIQKnAwfy5AWR5E17Y9odbbJTjn4q2lhkVKRBMdYN2AE
ScakUsNlu1RB2+kcx3UlO2oq51xEcMB4vveVsXKAe9M0P1f08OMJBxrb1K5JZEpV3NHERni8BD7V
FqzbaluiFMyBPk1PmAbaQYbFTWyzYkKmCjulxFIOD43Tdp+jrd4Jug9BZwrKQk7rnUOaPYj4KTOq
RzUbyJEN9a5j2oSAmMUKjbv5kt53tUtUCwCGFd3i13KsFxCr3dDs1dForzpVtp8GJfuacqZFPfL2
cnEup5agJqc0u04n7sYmq2Kc15Ndb+F0RWflOhs48Ua7r/eTYT9oSfYEXPJIgjHfrtbckgVq13VL
XgOY7YgYkUndCFa9lxOuH3PxETC2P8p43fcy51mT1rzBvji+VZlofk1U3n1JmuyLzLrIdVZYnbMa
kEqrSLB4p4hn8p51y/5cgWq9ipRkeigaDEz6luUmt+ZVEsGHpivvLjZxLezIc4CIzzeKosmBOdMW
pAsyvnGsyb27Hhr0RI4p17EOyiTdNVVbHfJIBKE6dBcAhk6lEp+Ytz22LecQKqQ3kcZ9nk90QHfJ
Jsv11GxrNWKZ3IQ60OyInIDiWvqptii+wg3TDefMLJcKCMhWtSDAOe+gG2TeELWPzEuoF6Zh+hAh
kYYej8rHLvsyQGsivFzoTOIfm88fMgwY7hvkRd1CFb4SqSh8gnHZ51T0/vmUg7pWHpNRI43SsRaI
bEcco5rL5JI1PMfa+q3QrPhnm8z4Z0CXpgMyIDyA2y+SdKwmBzTR93zq+CltcdqkEp8KEEvHnFPv
vPqpN3GiSJNLitUTTQieKjfv7TkBOS3vSlBbhw43US+tsYCgUWXoK0YPkTNe491AYzPbzsCI9TlU
EiV9ciiCQlTfwX4oOMyY40FPY6Sixtj8EMZoRmZ+YWFmgMfVpTIg2jfW9dUiV9BdDZdfcpt8FXTf
LlHkhw1+SNvEQgoOwCNGH3SlWO0ccQOfaCz1u/PZ68zs0xj/5LcLf+Nv7QV6jKjGwCRXVXNrr/yB
ChrTcUNDLFmglBSdmUbD1uj7x6amKZiqAPBXRWQ8BV+5XwHlx7LYPGfrz0bzxW7qB9VOBHuYQndL
MwZLVXzTsh6yMbpV5bwy57eUA+INgxdPuOox8b81CwVfCbsnAe6jT+dG5rlGsoT8mfRFfDLnfnRx
6LoDylbiJ9GLozSX+dKs54LxmSChG7ek1KIG6jViSGtlsOF7g9xLUcXvImwQmn0/AEJVMEoruwZN
eLweWFFJxWxWyz0jskMMQsX8n7fImQjAhUdox6QroL3oSIE2i4uInRKEHSUHLp3hZTfQkTAlSReK
Bp+TrZXK83H+D2w3gQHIOy3qvzTFbIdhBsrS8E3o5z7/qhridUYisyFILaZbnVzjA+q3nEJmg8Cc
ggl2DMwCcGaivdOuEn9pI1K+b+gibbN3PAvf/LGg2NliSDJnCOwG+KNBUPdSbDC2sXLh6Wtdf9vm
/X6oroBYjfS2Govxo1PLYNFm8fj26n49TwFJhG2ZpaGFy/J+0Qce5KDWuKFlAb6Nir81DJCgJYXu
ZshXhn6XRETXty/5umev0x9FII3xhCp+6/788fha2auUm+EQdKFm+3mz2H4T8SuR4wvQtSM25wqz
ToxjUf7B2/7tq/9lNzMn4AbgaJ5HWc+/e8FLxYVG6YPGJhnLaOi4JQXFOyv8L6+VLrOE/7Lp3L8a
U3GaSkSgjD5YBRDAYYX+0abzN2Xpbjon/7r04C3ffi7xtwfTNgUr+tuCuc+26v54rU3ZRqQlRQ/z
Ku2ukEYAAt/r7QUhgVbOZIODoeaoVbpn0oyeijlfgpG59A6Bbux9xuTnmn9++56es7zPHdNtjmgC
m4PK92pxQVECwaLW7LEs/VbVxvLrd/KbQaap8rm5efty25TxRSPYgOMNNgUxL0wLrBeN4EFaihni
+BXYiXXTQpT0SsUo/QqrblclawapaX7X8/RTrRYXIEQ+tYmp4Ag0XWNT+bO3J1x/jGR9h8O8TWVf
3ZYjDYOlztY2zyORP76MZs/1EqFpDbhkpE+TkzybDaEGZhRHpmSAXzXHmCbZF5Q7631X8YmUGFOx
RKkeRTvTmCKPg5MPFiSpShhipnYzYd6169P0h9kdjB4ZnVUnBYGQonXaHdJMpyGKoSVFQ+orfeTH
Fp0aa41QbimZLW1TR3hTiAapeerqRY+bkLbV1qoqd3lYQhcGlsKroZW1je3OBxt+aO3F259Mvn43
2yQZmTbNxDPCfDnPRdB87ikM6wDH5BlNiwbEbR+hWjIV9MWgtKADjuj73BeQhcZRPT8mrVVXzxuY
ZzZgP0Abo7umLcBtdVB8Q2VKNG5585qRlXZQn643n7gdCskSwed349mZg/58lmahhSDBZW6ITGNz
EP5z59HLIM63JJskpaCkHVvx6KmhCGih3SvhgMdmcYTJ1/oCCNJOyZN9O6n1O2H19eJHvw46iZRM
7lVLfzF2RlVGq0cLQAZif5dy4sVIVkJSjuY7F5KvIw2jQ3QjwHMBuQUw8/x5mYKEjcwzlHTxV0hT
8h6xZIBWrL485WtHh8OiK5Vs3WXEw6tdiarHTuLe4kIijrypjp8kJXyC9OXRKqj3IM+ceL+ZX201
Y0nxTn/7iB4VjVPk3g9KSO3y9sL720djgMcA1ABqb7yaHJdUrhL6Th3EXYFufq7DVi1nKJYdWSeq
YI2vTcPPrV5aMtpPQxOflsJ+J2K9DpAWsAjmiZqEUPPqmMjl0Fm1EHUANumX5iyNy2vgYiBk4Xm9
dzX5eoIFtxfBK+a+QNyh8T3/cFolegDGsmZ+OW3c02rxtrHk2kkoRiIyaOCSUANd5Iiw9ehDsVaP
Fc6R12ZBcq+r0VNti+U615v1MFJ47zI9ozKHXYZaWDeCfZw+vP2ZXp+j3DGUdhJik4j+EkjQGrMF
fYWtZSnYh1YdssdKRgdiUKmfaGUDDlPzd4aWf0n4uRorAgEjlbD9ciflpA5T1WCsFKY0NptK0ynE
Z0iilT4jKtfTT8UijYp2uID6bl5Bob879wzpt2PUIvGyTNA3RmiagqTH55VGqIbTGTai+4ZsttYo
MWOTshs63SOONHTTt55IKSicJOPnfW9t0Swx6Ndu4xddDskdvFVWZ6XFB31FhiPKEClDGONT3sgV
L1iGerUw8ati6LCPrS2ZDyf429uEEn3Lu3miT3KebVQ5pCZmbj+2SthMei43q0wowm+agr9oXXfT
HhRa+X8SNkwNfQxeLtLNL9kd6Maih6oTNqKlj28R36EpQPmyl4be72gsQw3SKXITRz7RNqebbfCh
y6mxUU8FLlua7XRpwVX+HevxmmI0ukChhW1UG17fy6/n0aZeCwC5TGsvC8bdN3HKR3h7Ub5OYG3i
K8kriBOEEYwX8b6NdEawrdUFpcVhPMxoMEG+ZEvo8XgVtQ72J9C2vup2aHmaNWbvnJmbg9KLfMKW
OvoOYF4A2oiX+B7HnjNnmssqUHHt9SrZzrewFXvfzumE42Ghfy5roOeJFmcXA3p9yMBxQs4Kfexk
+xWov8YbVAvx8JVlytnFRAlTBbim+jcV3edsqR4VVNPc8/yB1oaASMzwOvXjEBy9UW/TAIMme0pT
MlCLrcc3b+3ctU7uoG3pn9Xc8MBlH9sRpphh4mW8bJgXXANP/LdB8xX1l96leYAf0BJkFuPGtz/S
XzILG+KUsDH2Ri/DMLe3+EfWhchyVqawAoOGIcV5QABumZGwYCJUJ2xDcOrAHbP1YlYzFZ1eMgZM
Mhge1JuDOC1KdQA41eISwGl9l2/xrTEf9BStfHRXv5ZM9BHSZhZh4QwYvH33r+MeJBMyCvY9Fu6v
aqQBSnlX0HgJFFsPRMh8cQsV2UJVfO5GYd33TtR7lTxj/EUc0CjKgDlwsG+39Mf7QgcwXNqMSpDW
dg1mu98UdTiOz7OY7vx5B4ZCI/EFJAegkWEbA449MpQaUkF+27SZbwBm2UT03wseLw/K880Z5LXs
tw01tP35HzdnLnaaYhedBQBVNVqD3AOUb6YAfKd8eytvv/6/XG7b4iCVNEEx8erYyWoD4m2VBZOx
rVqrOC4KCZXesXaoHd+riO2XWbBFjCOigOgEyCaoHJ8/XtyOTBvbJA7iODaOToJSTwxJxJsxzmTU
hHj4BDfDT0pcZTTS0ENiTOFBCKW80ZEo/zLphXObjsPB1IYPHSKbfmP25k6fxsaf2KMe3ZXuKrfr
MnAmmDZ1XybHUksd0CoF0821x7w54YcnY2tus+u7hHb4RTqUYl+lXeMpFeYtkIjqAzWMHrtKlUye
js2Cq0J3v5hRWqAj2fht1OgBpmraJVgOhYlK9gFzGx3zCEsL0CHlHeIrhXCkkuKpkEUfSurk/YoS
q5eXNpy7mD/APfNJbGg7MTUDpsq23Bd5mMJCpFILN/XUjIyOjiCuMLuEObVXZoV2CUDVAAeWOaln
Fk25L2sdq8O0HSeQFjCRkNDTAs1qbLSMuQelDiP6ux/rXv8QxYn0FLrDKHrjmJIpq/g2TNDs0eY3
3tlo2stEHd4oSRgywxTEpkq9/vxjOxGqMErOKQ+Cwj6c6x4tBzVSdiqTbXKpVBbqh7ppyiCsJ93V
sNL0Zb19QJiynt3izACyh7zeaq3US/L4Ry5TDQkFSLCcDCYtpVH3sZpIQeYLBuFlW+4ZIuiYjPC2
bQ2hmKWa9KOz/fi06j/0sXwwLNAm04zrq2MMmj+0BeKKaWe/03B6eXgB+2NDsYPJYwg0L6V9iJzC
0FAsg8O6Bi1EF1pE7+zel8HzfAkLhKGBAhKcvRcvmCrMoBEQ2QAG0tqrRtqvYztSZtQrYJAe+9pF
Ud6ril4mBVyU2KmT3FBPEDZeRKhIgftvxq21byqr8Rl+tW69qg1jt0wAGGCkp2hGd1G1aohpXda9
09YSL3N7S+OcA+dHAk8/lY7L81W1NAV04aKy9gNEPebyacfX1lYvTbcLhoZzUTu9HRDtHmg7ZAGu
FuOnt6PmGQH3ZyF8vgda5Eiv24B+N4D4n1GabdNaslXMfWpmijcuTXdALqqlEN+87NsxcdykULvv
+M2EeABZ+k01gzote2njfG6tXjxaqBFOerof0Hd9VDvJq2w6sru43hcogd5Py9Kh9mzxOH1sHZtG
N/EMmJrPMgKVsJtLkQST099qFn6/8ajk7yRfm7rWs+TLIoGlZWpqeFjSbHsJpsREwNQbjtD9wK46
Tlo779U6EjjeVePl+SEchDFv1SmyNtUFgWrvivTPqq5eLsCOrKRgnkYvwtXiMDo4UYy5UpUq7Gu1
QwFYnmqwGAdlRIpxwIXYSyLtLoNf79dtMl6ua9wd8sbE+dBY7cDE3J2pNrq6m8KNsZpIwpj9CsKn
2mbspbIvauSA2k1UG83rfdY23c3Mv0SdZwRiEUf3Cwwc1wyn/HZZ689rm2oEoeHSmAZuVlfzTQBo
vJaJ1T8qVfnz7SWjvTppeZ004cFUWrSCtZe1Vu04Id60ADSirKV3Miita6XjMYmmjwXi1PB4dIFc
scDEw1xCV9LxclOjtjEoQYxFSeheZcyXEU1mm6XliGNeFqnfmyXF+W111it+inkcR5yn4PqVBxpJ
w46XbgbYZvxY0xrD3TTEJRjDFAYqnb5vZFMC6pOtq5jV5yFf4PHMykNBQ9rL1va9zEZ/Fa10Qc3N
jtUMmw0sXlQTadIvsEBzYy9GDm9MlrRvcp4YgnHjeDEONv5vFdoT/YQciKYU6GuvTXyFfIqNHn+C
x32Ma1iRV8Un5E2AdyRsuwwlaRySjVTZy6lmYZqR4rWA4zwVzqm/IB7jisRO3QGjVn9ph2BeYgGW
QP84jdoj7mr5bsHXN4yTn9Q6A9r37YADn2LBTqzH66hM7NuefNKPcwjFzphTjpdx7RXT3AcmvYFA
Z+S3ZzDJQh+55Ozk2js9nL+tHSYXOk1vYt+rpBD1ppgZJWsH2c0TbAP7dtsr7VCj9SSi8Z02rvXq
5NL5RBoINTq5EM1fqgMUA70qdeiJsMCpvJQ59CPAsvgKVSeBMBnmsJoapjex2cdX0m4JeC3pl5h4
6fPYkMFjaQX5bvwyOuFxiszrcDVwugflgwfYEqWV1yzs6zEF8srfxb9zk4JyWJdtyvEhJ3Yzafup
6pr1Tm5KR6JZx1+iqroD0iWCyeFcHtNONX1sQqM97Orp0zTm7T0D/9ATMh7vavS2XF2C08h0QYvL
XBs/UihtAHM5F0xk73r4MQcnW4gcqzMgcl5axxZ2xfWkEpa7Osv23XY7TEzzLREfPxkLa6sbOWaQ
dbEL15CwLrHTYhf2CrbuOG9CHysxHAotHKxGwTg7jitl77QYRHZjpOwbXuQutoTpx/SCyEDZEOs7
WcFfVguLhF7MhkffTsnnh1NnmnlW4B65t1tAOanB+2trg8Op0ivPMtgQb4e219fbRARg/jMBYnG+
rNLNrAQZvFbGPi8KEpCa3QBszrkAc2QfMC9r3tkN4nViSdl2ltSl4GWY52x39EeRZANva2QU6Xtw
TJqfYHZAg8U2j0nBIKpc1fhqdhCPiTpzX8M4PrQd4cLEI8DHqke41lQyCpjgzc5UzhgXcFCpI59a
rfQWUILog7rhURKzau+LjnBtlNvhboQtJ0+S30JN/r5sYSQqjRDENYvOFPl38IuNj+Es4R1PMC+i
N/mAGG93sZr2dT7G2Z4pw6lBH91bJ+OUWfl3GXPvCgJI+8UO1yv6WtIXw0xjpWofsOcgUilE/vPR
WmekWq0dxY8gyjTEmgDcC0C+YETYTY7DKRmzBK+qOFevpl7vAxymOE2LDDB4TV6S4drsDgV+oOq2
VxdJ/GiLYXkqMaWHTco6X6Hte1mLlCDIYs6ejLCLZlXzOUFjZc9709BI4oZqy6qwreWsd5SYKcCC
9vXvP81Z74jmKvvWUqjmK5Ah3oB8iDsDLdgt26mbxhLzqiSz2CyEi0RM5AP9jJgfYs0Xca/a16Jh
gD8gvnbh9JF96JBpucYile8UkUGUoYPmdgX4G8x3H6DI1t4kAhRR2YcV5wKPqWAndjMq6wqVWHT+
sFRmAEfJuZBFwrvLDTvIV/OTuVg/CvC6LmbK8oLdOR7h1Gg+EYxVbCx2gEEnKUtCGn3e7o7J6wNp
yhUUToEaYzI3Lnj/saP1FO18jvPu+r/G+3ymVfv/hu+R+K1gwq793yuYXCdrhSfWn/zNf/+zfxE4
kS3hkPof3dh/szdp/mOtBCmRsLTFv3/Ll+BKxCgESVkVo4JNH/t/5EvEPxyyXQopwphGv/E/UpRl
xP0se6bgM2jhMCIzmYgRF50XE1rNiZRKVOF4wBQgvpYiphdXdeI+z27jqL1Z+xCJAtO6qgXqQiRb
OEW2Jg0wVGCFIQp/TbNht+rWR1v011KrYZa347dxnRdUwK4BleEeAJkFgw/thHBj9mFTFwGymTj1
7WBTSO/0Nf9mdcl3tOXFntaE8Ribm9maFW1SFDk99a707HV+apxJ7IZhfpJhjW5k1hjmPTKMlRtP
7KameOyi/rY0B/pdyCO5IKXcZchQhK3nlpGXeZLOGl6QF+Rf8MVU/R4ZkxuMTHwyrQvwpbQ99Olj
12nXGgaVebng3buCn2OEvGvK+WSWIqfJpTq7eKofQxx5b/RsgkTSqy0GaVZyRE/yapbZVQkA25/6
4XsB2s2r5nXaiR6Gu2XgGCV1ygF1zh9rxZpuqy4FrJY0hReqqM0DDQHmDXSwYvI7Vk/ZIMgEx+xI
1/oKngho3i4J8B1u0AqoCj/Vk/VqGCuvShgINWkSu0As75ld0ynNCjRBorQ/kOXrHOFG+9mOb4H0
PDAEbFxYkzvHdm71arprysWDm/qlZ8p0yBTRXqe5k1yiuXBCI84Tlb7HLe+zaheHERH+to8nlDZE
VtNqHHSstvsQcr/ysY2M6Ueu28tubrTuQ5t/p1j5YY46esUpXrORRLdvtjD2W+/41qCoUUXY10xH
j5hZkqVYdIQFqE1vDXHzBijlo2l5YRfaRWszIk9a3b5QUr63tiQjWjHxBlodN4hKqLuJESPxLjvT
K7DFiuLY8XPSbgxp+GsAePFYSRrjbsiib7SRMbxmnjEO6qW6DF+bJfuSLVYR9DUXBoVQpNr9ivnq
/aIr9/hcXswFx6ZtlZdNaOvurG9ARrC9uxHq2GUOiIZmDfZKE5q9i5A5lhjWvm7N8BCn1rhLV/w3
lERhZFLO8U3IwGC3SAz2cjNWXZliT1ppx40GBCgUnJNc4sqto/ZJh63vCq36RDdB7OJ++mpl7fRr
qenvr5H+C4GPY9PJK/pow8eVnvEOpCisJkW3XYB6rT/OzUUvhtIf9M1EAUpXM2c3umpA/4+Sn6VB
bdDlQyAGuMeVqp6aMbuDn6BdNS1OlGQhblOxNlMgSK7Wg5qHTpVCk6MebavKq4c5SGsLppn5M2ua
L4UR389j0SFvSe+5YwHucR0V120jnZ3S4sRlJ7E/8nPAtO0KMeCmeJxXzUvsNve7ySluo9Hy8Rf9
MC8266ydk8g1WufRTjEnqjDHXOLbtSjdTij9Qc+XL1MUOHA3nuIKuhzKE624LUoAgtbKh4+V69LW
vAqizwfT0C/j/IQ+Mz0f4Mh9rH5QUHDc2XzJfaFPDj5Sw84qZfh9Sm97Z2FgAyIf1DwllhQ7o7bu
YW/abju3MPHC+JigsbPvdc5x8N5FctmoMaGS2VryC00W16haf2A10neRjPKmz4swfGtUXBlda7HS
7P+bvTNbrhRJt/Sr9AuQhjNzu+dRsxQK3WBSDOCAM4MDT98fysw+OZyq6ro51m1WN2WWVqlIxd7g
/g9rfUsN/qqdm3UJCQS/DKxFf3EroThx55eZYf8Dcm5U9wmvg6QG6x8cd1THWJsPOgAt6EXyUcEA
WhkQ5sZaZCtQ9tuu7AiJNLIdwguqsdYPdkbn/KwAAPJ37d5tFRpnxVp1pRRwjlajeXmY++wYQ0Ze
jZF3Amv3GpeTo7EeD8lzZ6s6XXezbe5LmaLObpXJiWOJ9kU3ynwNph58KKhQ68vE5JIhfW9NXwnX
zgjysDNIpdKNyY4EeWOxUcTTMZebHCcQI5CMjUUvqp8Vr9phMvpI7h3l4mekKp3dFd+P2LUuf5GN
7D7/aBv6ydonldfnVzV8EJ8o1ImIKksGPZRazAvA/qR7Mw5jsaVLLvQSp5wiSbZzauyKNXO964VU
bE1qg0jvQbGq7YIhuktddyahqA+W3Un5MeXAO3tsn6s0rZ/sojy7dRIcolnMd6hDuy19RQDHgxyK
q92H4dYRk+DWWHhJgfaMi1N08V1kZvIpHiz/3TZaeOGFj8JN4I7fy0aofp9PcHo1gSx7NjnRTQyA
FB3k8BoOtioh67T5OcHDt+O6JhfdbN7J6nbv5kxO3cUPOwd/yDRVW8frg9fAJ7ipMKV3GC3AJhxG
mXwdiggYuTERGuf0Mj/0YJduK/SzbMy1/eYi+sOMUEoaA9dxj7FN2PRqEUk8I9xpCcaqQvNQAZ+6
5mH53SEp9InIq3nbZrirnJSGcgZHfiyjfn4vPXgnVu4pMs3zr27mAHQRM7a2EtBuVvwch7DZ5gFR
7Ube4REwAn8ZW8TGdz7w/FHXAtM4mrp2C/iXkUoZbr3eqXm4MYHMthVvW6POnkPCGUWEpqpjyrSD
KSGJacwpuz07Kj7quYC7NbbsgbHwoqBnPsft43dp9U5UuX2c87Z9spQbbc3G5ZnPVOTdCSvObwPj
BC0zqvY5FKQj+GD3i414az2OqXqrWwcMaM7b1dijkeDl6fvHJahmymU2rPrQHEBhRg/gqrtVaecV
8zPo73eoNoS49YYiX7VAtVdVUyKvWUqjZJrA/OTD96prEbnLEbVcPBxT8oFfKlhg25rkpDwjV0Jb
XAHrMI1/XQH8j9Xu/79GRnxW6vaSLfqPC/zN+/fm/Vdky3sMsOXwPvzI5d/q/c8/5dd637d/sZbq
neWh7yxiaqr3X0t+H/agcJgFQDFkDGH9AdhikTyBWHRRHrnCBSX4XxW/+YsJK4DMBdJlbItm/N/h
tfxlCMJoDps60h1wKOickUz8eSSRph0Rd1FOeYrdJ03HveckO9Fa+Nmd/R8+p7tf1wz/DA3D3x35
3TLQWEbJdC1/+W/FinBN9rYRVvtyh2b/YVL1oc38XcEQZg7rr1hb153+Eto7w59vYzWb68R+zZfT
Q47nMQfEBrHoX/xWfJJ/3Bf8+lsxdAJHza/n/dU9EFWyDFlHRtsqmUjEro856dVrbfk7ETcYlGBb
GGrtNcylsJuF8bCZIgf7Zwyao2NUV93/81/I+vzM/7ClWX6jAMgpazaP7+Rv6zGV+JWBzTbatnOf
7K2U8IDCdR4QbUe3Y0JQY+Ua+W2VDxgCR29Gt4QctJtdSDHZ4BznpHgzmsK9h+iUn23SgM6OAzPM
L3YVHkI4YPrNH7/lsCOHrlt5ZXH1SFDM9GoMhtVEHqtFWCUJW1u7pe7E2tUu0RflvCHce80++GqS
Mx+SFV85AH5z5xpm/a5P5MkzHrRF2RDBKsPM5tRIWYJpqVFQCGFGNq1T7EX7vi4vrWcdpCpWdfM6
KeNoEAo0Dx9Gcfb8nitJ26cKxJ7lHLLwZeiHL0NPb9FMSKqq0T863QvcCvyHA7poUNu48lWbkwgS
38/E2fvpTQ4xjJXOOnAnjCzkuycY9x1yCqP8Ahv+UQ3FieAXMgbtg0fqEPOlblenwbRbsmjZhmwQ
HTAv1csW+zok3o4R2OhrCCz8N3MNZXHY2XW5at0vXhCeUkDefpEdRe4y/+lpaIcdeXaMMUvGeHod
5y0fD/+Z0NlUtX4oG/ee7xObm33oO0+tZj0w5ESGmTYbUWP3vLWK+lKQ4yJlsMZAsjLN8FQ5vJlD
sDVTRfPwmOnyYDQ31P47EgveB0wJjsOdUb617bcCpX5MSAJ+3tuWCymc7mRTHALs3irwd1KNa6DB
/Q2gpOpRdtFb7CvjOgGG2/jIAowq1Q/Yu8puDeV9ZXVReBcpp/wW2wSyryqSX9dqqFKKzCL/0U5F
cm/Ncfke2hJWnu0uL020MNii5Ohr59EXvfXsZRYgfR33X+Fdo61m3rDX2gfH7uVEgKsqAyI92REX
eQGA0Mrwu64it1ePkNP6nfBaf9M1swGlQC81WFV547sLg/lQuIrGc6yH+JoMlbzYvX3rNq1338yD
/9BZ6reEtP9ckv8CbMYlyeO/gJz+8SV5fS8WkO9fbsXffuy3KZjzi884HHkFMkHhsFn7/VYEYwZ4
ACwWzdeyCfA5sX8fhLm/IOBmQCYc8iu5Gln+/j4Is3/BL8LkyuTeXDbs/9YgjIHcn66FwCFKb1kj
k+FmI1RArPDni9Gt26IyzCw8lHlmHDo8zCsSc04Ma2zUOTGCXDcenzJcw3ss4e46TubxWbUdiRFC
fomRVyBiI0DAI9TkZNnK+doODr5SVa9sO7iNoDZgioxS8jFLEzAspL5V0kQvjhWoK9IcRL91tQuH
Nl6QAA8GhvgIUzi6EXcgw8Aa8rs0QPCzIio6wytMCi2e3WIPNcDbGL4MmSAzW3sKCbxcj1EXccJM
1bVJnTHZDKj6DzPLsL2EUX8witBxD2Ebjo90N8mrrKof2WwU/iZGjMFqQaZv0ko/MkAKW6hQV+k4
N2kB1xxv5TtwTbXTGFs2re1gv3Wmnww+cm7I+BwF9ZIoQNzp6KJ7aQnJfEjxmHNluIep573XSmDS
le64nhsNN9JrxBo7SLtJu6pmsM8bDxPVPlYBl1SEB20F3xw/FtQ8BmU9WzRCY6nlG5o53anqgcKl
ORoA1NjfT/T14aC+amXdBq35psQIKBKr5AAzBOIGJpX4EQUSnLnez++H3DP2uXajYlM5kXnvaj8g
4iDW0JrZITKFyRBVEK8wYwkkMtVZSMT2KstJ7zhEkIRpiFMDcGZem/6xqWvj2Ggv/saAEoNpF5Nq
7fWXRoOd4a3YDVOEw9/VF9NJ9Nk1i7OVZskZxnK6RWI0EsYUJhuFHnNtFSFLt54JlBLdCpljeyHg
fcmYhnMVDh1gipLPTI3R3i4K62QTjfVD0AU/N0NMDrfNbmWbtTVasjZjUbNPsVD3a2+WQM+iOZEb
z0wbSHCUqeUahW6aPcqpFWQS11w1eardVQLPgy0xOwPufzLcw7h4SepwvuOYx6BnqhtZNul5ioVz
1ztwFVZBFBdfJ4EZJK/9eedCOUFKgY4OWHSd3g4V3sa4c3t0c+l9k5fWibel2JSxSsUVHV52o0Lp
x2wxOzNd55ih5UWhyzwno+HfAuEw9j6Q329BNBh7Fk7dXWSQqlH6cfwtqqVi9CXr/m1yTRzbwWDd
cpOY95KF0aYU4sPJI4Jwx1ZtcfQAurYUgZ48TivpWvtcIXsVNTAD3RIc0hvDOYiROntjg2QvaZHB
kMnZiGBVd9Ol6hhTxzPRgSL9kuPHBZ4kI/4mIeVPQJiGVYkn8rRK7JLjoXEWlkaOzH+0v8em0Duv
Nr7hq4XgWzhiXyXdyUY5lghYLJY4tyr6EsXkFdTJkcXUB/hPUh3DG3MYUAH0vbsb5/67SkZxw7Lw
R+nEQFLhDm1ANTa7YISPj7Pg3YWwcEqW+78lCuE7WRP6NHhBe6/IJTm2wO9WaSUDJkAZ+6Oh/cZR
TMHn2t8HZ+FawXNdI94ImKZKeXZS4+uMS3RP0ru4KerwmpLyu7axx2+Lwpg2ti/KHYapCGwS6Fc8
8DN44B4G7ZCzJ7ROGTb0bRdUG967XVm13XWuyMSe5mna+07VroFfM0GOxmsuhGQDRqyLISbQSa3A
Qs/C8x7KU8taM97a4SCPxgLxZRDWcfgUPvUoEacMeozc+QGzh0HTMlTC1osvYhk0OcvISbUoFW1l
LWMoBlLpMpqq9ZgS6b0MrFCqMbvyxomUic+J1rAMt6QruxcoHUy8mOinP9tlDNZ+TsRQWybPWjSu
Xlsu+uUgM0m+QPOzjkH2bQcsO0A/cgLb66bejD1rdNK9XZxc6AjC8BK6OesFrSklCVYfdPhaY5g7
VAx9DSLsL0VffMBPeKwMegHtHaxwX1kDiX9EoXdrFIrdfa+iYz3GPzlnNyWWQuDXd1bHZrcYg3vT
5FopGTbTbJm7zLXGDVanD/LoCEzZtAE/g9/lVRlWet+a5rHyOBx002Q5P1E+V83A5rmOqo+wMqKV
Z7R3gTdR7gfDcXADLit3JpTXTp7anBCz2uBlzzKfszm340Ptx8tOgxcznIx0JVTZrqd5NrcJ0XVq
VRNLXxCyNNslklBi3Kfec/b4Oza+A0tlnYZ2uYlEUV4DdEGvchC3OKbnDbrkAd1sVTwOfbrLnJyd
ge13a7MIuUthgtzls/vgTzo5kaMCiygKjpSvgFcc+2Ys+Zhd/xHRRs+EVKcHw6P/6ZS7ndI831ne
3B7a2t6MHsb9nKUEDdz3HLsg2nTx6FrOm53oktR1NGdOGzwZ8yB+6M5/5U4JHvs5/vlZSv2n8Py/
Kjz/OVJ3nUDPlcxlkr/XnstP/jaR8X75jKtFbfK5aV0Uvr9NZKDhioCWHDjqn1M9bfMXSgocJUxq
iD/5rFd/Kz35v6hSwRt6yA0Fjo9/q/QUS2X5x/Z/8X0tJysJohAN8Z//ufLsE89Xpkqnvaeb+lkh
V32tfRFfAytKuPvDZvzaGeZHlInmR9DYxZvu2wkeW5L0W8IuyaMmXY/dohG+NmIoT4Oq4o0IZP7d
zeP+y38exqJD0vevHka6A0w+i3T5H7dBz1333rxnyzP5p8fxv3721+cxEL+YS6sj6DZoYT5X/789
j/4vLqIA0BaC5/IPnZAtfnHAF+N0c3BAgHXmF/m9Ewp+4f9Y5L2+jYxg+al/A+hsfdIO/vg8CoS0
i4mJQSFdET3Wn5/HJbrJdieZHMoWlVLlb+iMqGqG0D/hXJDYw1DGAV83nuvQGp8CIcLXKRiqW5gz
8TmYrPprJLnpnaEMCBhwrXhPnEf1NNrhvDNdg/BJP5Mbhej+rhgaK1nXAeAHKqgFtR86Bkx+cEmv
fGzEM0hivKAnwWmpBqIy8A2cA2Qu32KvjDf448pbg5C/A7XKC3lo4Ou7yt1GdSherb73zx2ef0JC
kTIhf5frAqPCjZOjmYM437gb0E7zsUl8/60LpnjvWtAHRarfS+4Qso8eHcob/KaYFbCeTRtwwdP9
0BeXSGYzCBg48C661wTNfBOy5+Kd9Hb52MwZyDxi5K2ONL+V4cTduJ6UClh7GqL8QjpXbm0ovbJ6
1STecIl8fzomdTFgpYnR/KEgHG7bfEYtOnYiukJks35Qy8rvFd5qmhWDJgmPwEM5ZxNLVXKu5gih
xxZ6tndms2kc8OpFmzadWfRbiBxmGJHm+GNox9c2mWsAo67cOY3KofbV+Q5RvLnyKheAbzPLa6Td
YEBS0eA56l3WSX05tGy2ZnlLz+nuioSeI0qVdydZP3PBjoN88KM4PLJ71kerdIYj8jYScGgqflLe
hjFCVD0+JQrq0bpPgk6vg7ro/XUgjPJitQXtgdAluuEIECFIKd+g6qecpUTV7ZYP0tqZZirzlalZ
hdq1KL/ZWdeyuZ1LcUJDMz2G5KvAvWOicKeNoLuEs5PfZQkKLTIx5U2fDxa6R4wBt22qiUOFfvmk
YIOdmxgjwcprCErYNkZHJ1kaDZNAKpcX5Xr6Ts2G50DMz8a9bgi5Vd7C5kwWQZ/N/hCcOPvaUONv
3AQm4YYr4SOVOXS1P66DxhOnsXHD7eRUKV94xoMbQttizCb894opKTIMYGRWMXR3ztik+ykg+QoL
qmk/zfX8WDUO8bhG9WBYUh4qgw/MZrT+oHrhrBF+6DUYCxrlUsn55I9FfQbYkaxIous8omYIiEuC
eEnZ5HtYJ/QfX6zaddc9994dzlr/peY7wPfhK3HJMos+dHQo4DMc/Nck61C5sAB0iiWxVSoSkD0j
NyWTcce6r4Sd0ZTaAKTMkbhT4cWIEcYLzteEV7fna5e1f+GXNC8F/nJGur73kmfOgtQpsocgnP29
a8QBocL1VzJaM3CNgclDZ3m3aDWLt8KFDhgk5aJ2MLPpgDio2YaOkt8nXIzTNo8Te62sXuOg9axz
V2j/y+ihAuiodYGH2nydhUW7NfuBcUwrE8g4yscOvRx7XUZLgoFpPzyjf/IPrhr9gzn4BGJ05eMf
roL/Zh3i/MWogMYG3L4jvAVcxKTpr2bvlmRvlni1sZ9Q2ZyKTB47C9S3Oxnh1rII5rBC272joDcE
yVESjKTs2QcDP/7aBklSILbw4+/T0OuTyp3pbASCYpzL4tViNPNiB9WllwUaQjOcK5aM+qFRHWJm
1jAZ32tqM+z3p+xAxA9h2pCEhb9Bhe6f2iAuym038VuBsB8Adkdz8d7MfV6vVOclCL+Wwyz7PNfI
f+KMmz/PO+fz7EuWYzBcDsR//oF5yyLuT5XRX2+iv1RGRFRWDUsTaw+JU+V7n03NvDZJqiLd2Xff
2ymy7sW0yBCqjPBCyEvjmmfEs6BLtt1Ouz6pzmA0OJhNJi9pX6+T6rkH0FSQW7j28ZJtwAvlRxD1
w0ci++7IEWPTv3Vgz/CI4MhbkUUyHw1QAxmgPElgVy7sXdHV8y1yt5bRj9Md0qLnt2D5nqxSrx+3
ZqYZslXNj7gZpjWetZ5NhJLhJg9FcGN2vbzE0A62k5VKhncg45RFDojTKbltuzQ4p/BpQRcjC6lF
auyT1A6/c9wyAmNTb7Kwi5x9OfXmo4/O5DarvBozH0sMZY/IVZ1Ozyf24dbGDIEsWuQbEiTLmIJE
aat5z/GgYWCM83SvgprdVgyAT68TZyDaxu2De52n8carq/IOvnL1YSLl5xAgbmr23rrQvM4oQNCr
54d5yrFy+GdexPvEQA/kOv0da5ErQgPygR2/29mN3M9e3Bw16h0CfAwvp2c3VHWtglF3mySLvKeO
jg7Maj5EJuoveW+V6bnJRhz0gXI2UeF29SqgmtglJGYqYlQawIpFb5Xvhm1M16lporcwHd1jOgfV
3dyKvlzPluE95fSRpyad2sPoGeaVbRroaawl8cZsWcNALIgQAZWPQYo62Fve/mE5B6ibh+fh83Co
YjdTeG6ZCiBQhIbNKVIu50m7nCz95yHDEwdhdzl59HIGEZtIO7ucS0THcESxPpTf5XJumcsJFn4e
ZuVyrpnLCTcsZ52/nHo5AVEfTVV+pRjxv6KU9vf+ckqq5bwkKch7weWZr6pfT1PO1XQ5YevlrG04
dKNyjC/Dcg43y4kcmniHya+y7v3PA3v8PLydjCfbXU50EfUkfSfZNf887vPl5BfLHTDNDdcBgib/
pSNZ1lq3oWYQVcvpESXWeFS6FXeWyHtnG7vV8I6PRp+ijBvSntt0P2Rz96YBzV+iIsS6sFxjrRlw
IyE30rc2KK+33IuYM2cpQ+81Zh63vgFPy70Zfd6hmPowcWeZsc1sjZslQuh0wL86IppfLuJiuZOH
5XZ2Pi/qdrmz6wxM35YMD65yCqnyPMeqRtk0qJOfEoBjSIJ8OTaQQmZLOZAuhUGwlAi6m7vLsJQN
oyBffmV9FhNLWeF8VhjOUmwQRBjfmt1EUWOJ1NqhX2tBsS4VCuZStFSfdYv+rGHspZyxyGS6RsOc
3bXI6LZdNBbbLhc5rRnUCt/Xfr3vDF3dB5WObgMGYBdCqROMCd0YrRBsYSB1J2aR5CvJi5VG1s4v
J+8iOL3PJgrMPbKB7lKYlb4mZG+9uVWuZ57ocgC/Oj1XgEcJZajs6Ek0yvoQ1gxAQ8OhgOXaPLpF
NW6kM5DtiA1u70vBOzZpld1Eca7vg16M9xN4VgqskgyKCoPDhqN1K/zuYNRmQ8YcyOzMjUzMKe5w
6nyjvhMe4j3p+u5LbXgauahZ/tA2mRyog0oL0VRgPDJWs26H1nJfRFRT6wsU/Gdi8xDYgzxkLE6t
CMTQ/lkAXmduq+H2lQTKG8h4X2SCXhc5Wd+tcrwrW5vx4C5lU87aPEt2ZksxBJy3XddOkxJpDEjl
0fFVBMs06IzF8TMdS1LhLzG10n5SnrsPcGFuBbPMTSxSgeymD18LY/GNtlb/UIdNdMc/Rtgbtf8q
tVB7FTfJrmNde2MRG3PDeLkAkNENO5ZY6g00SPgWBkrd9d4g9xb4ys04A/vLsFwAkGxsBpqGbx0b
qoGtqPHDrWHfJkAe8v5UDUBWdR80R2cW6q5itwsnXH6DKRGsvaI9kavOWc/tpqLyrbLnms6i9x/i
Wq6ZcE3HALDUE7nnww/sy3rjoVLad41GduT3Vi223jSzyzDzpEpWDULbnTHZDO66xq4ulU/29uxQ
ijQ925I8ABMUmVZxcLHIkBvmrhz7tYFm5PbSuIpyOKgFJ+/L+DoaDf6VjGBj4tFR36H0CCvVbLtG
QCwd86LaNk0npxV0Njs/ZXbXEi0edGqVYGoPkB30mCG7ND8mZAjydxFxQf4LoZFJ07wxpuFk7jHy
rgNtox+fTXb6TTtPjPSseWvVmqYkVMODbTRgukE/hodR0LYqfLHk143hSqcP/sxaPYeOcWe23GtV
b2eHKLSqDxLq1Gms+HgKnvknxjGwWMfKuSbAh5CcRtVGtMV0FtraQ8eaD4jY532hrfxVjNH3jMsr
VwTSA88/aJVv+VTYIWKh6hxmom4ZHdlwlmiGDfsBQXJ/ctLSfHSmoaVCNdLxNgFc0sH4wei9chPT
2XjFKAg8lBZbQ9P4OaK6PwmrbF54P+oLa6r+YAOxW3hi5XfVqeEQWJV/6qxqZliG1dBMirtlZMS0
eZq3YPuiR74AxWfKwnFVZ03wHlgwShx0/zciHtMN/6K9iduRfQRMvrvcLsxLK6V61YM5bIckrnBl
GjBddxob+sHyoNRwOJkQRAzbXiOIh41AHg8tjg20QMaBllsRFIx0vUImx8IpjAcGwrHcJqMzHIpx
7E3SFwovJx+zKB+oM2RxRQeIrM5A+c9yhD83OZqtmOHw1HWqb8NxbE6aBBPULrb8oThxiAFwPL0G
XwdK1/bks60UCzUWq8SvCfHU+kO+Gy2kFfwzcWkKD+XOTi3cqqU02SSYqF0CSx5MJbF2+rp6aLW+
NUq1KirQU2PTHhuoS5seIT5BLWMGVrQV65bdCMpaPX7Xchx/6sr63kq3efPz4d2rBhNiuBOXt6ER
e8gt++6AmpwJRGnri2+TVVJXJgEQjtVsygjtr98mCr0k11Nr9vbJroMna9bq3FoawDN8XsjkJGUl
rS9WedXGGzd3i13S9vKcFoW+ZU5g7KNSG49dBnRQu8JDrVR4Vy+dou+BXaOyahqg4Mls8zX06km6
pXeVdgD2lF3Svp2HbmcsCkMPDP8jgLzmYhdcnevUmtON6xDzsLKGkDG9gcm5BQt3hDJTfwgk/dsA
fMOdkk2/NXXpgzelNcfc4N70JVRmI48I+KuNeAMUuoegTHzQKpFydLdzjv/fzYYFJC21D9HGTHZp
xzSB6kobRxWWztkPmmELec85qNETj1EX0qlXSG57FoAHl5DwfTZp8dI1wM8qC5FP5g36KPOovPN1
PmEc8WarWcUkury6sukONUDYB9O2u81oyfjWkQUbXn92Xrjoct6/hjBzQuKtraOD7CRZzhz8CMl4
H1fFz6DIgqvXuvnzwNBq73WFuWUFbB3mDPEsYYCA0TExH4uhEhsni0Kumom4PqoBZO5mMV5as7t3
zXZHvUpUvU8eTZA3X4zFyKKd5GaYjK/FoJOVHZfusw39d+UFDfrnkualgiILS8AcTxUyJzIOMDau
8CPobd+i3vF6ZYC4a3t8cgqkzoOZud6T6czuZorxafRs0lakgkanf96vfRqj/z445CQj1ggy7984
Gk0bTw6S/b1a+Y/zq/1avxuv9YO+ae/JrC1ujfxf0Nr+u1ElXs7QX0SVjLc+HcJ/MFhqqlvldTLa
s9aMPvKyld26cdLpJhvlbOEBLqtzM9WIdQUZrh/ChXvNpj/7OQt3hJM8yWgHk2ii9/Y5zrZzZPMB
WmXlm3tslMaXtqu8J7QrjCe9okSvkDk+6XZdNjWHsS7ri60Ag3ksv488RsyUqGVXng/FF+H+fuDd
p9JT6S53RL2bWl2fyQia3zydRsdWR/kRV06wJ/jEeFZSN5e+K7L7BCjf2cpJCTgPnEaPSejN746W
QDpzPWpSbmTzQnDzMnMiOeR/eML//6KRj5Aw2wIC8ocHevPevf+vH5+j/5t3RZD50w+SGOP34v0v
o/vff/L/jO6XmLRFzsqf96nG/X2V5CP7BaJLDhWSqV8lvL/JmESI7penhF0SM6fADFDl/ja8Fy4y
JnS/i9CCVbD77/n5+BP/MjLx8MKDnGQ9RSKWzZLhz8N7mRETYafABDlgHjzo8AcFKW9dIunbkbOg
fyB5RHePQPjQl2pa+2Pe7pA7ooqclb0Ly5SjbAATQ56K0O59iziWdNyoOHZ4LshnycYbjmbvyrXh
I7sJyQUmXfh7Q5jpbs7HlItsrLqPVkZme8UXIMwV/h3v1XNF8tJVRXtd6O8NXlveW+pMMzj7vCuE
aukOtlXshvkBRMoiY9TNusezBJG50N+gUjTbqQjOQaaHV8/C4OaWoDTovghiWg2T7xwaj/VEbcxV
Bi8CVZDGe/tcKFqrdVEzO8KUMIbQ/53AKNZFGKtbJp3UZRiiq2KTGCH3SRRIRFWs654Lhgxf8WHO
yEp82YFrSSOyjiRSJ8vMsgmPhwc/HTMWwkZjpMzsIKPeEmk+vCDHlUDxG2meYatw8OvpBl/IcJCi
1d9KU6k3w84xUba4EG7pbCl5qNEHXATCfYlMbV862zaeksw3F8pHRtSz7Q/HqR70/YDMZtvYcfw9
mHI+8Ngbl188t3fIKfdjTySFWwbNoWRAcjFziY+Sr7n48PrKPbZUlw3qA9PilwQpuoIXVcLeSMWt
pcKoWGf+BIWyRLW1Cgx7EYN6dDEe2iKcJLQlCV3Z0GpixFuTusRir49gigNPGtTY8SAQZc7FRQFA
wXPez/qdsM30pCdfX3mg+hQVQVAZe0+hbYtz2kpiJjbD2JabzBTDJpwb74AEW75U3GabeTTqM/Pp
/MEwfBSoAZHorHLifYlgB4C6tm+TMDPxk6TxgavPRPxMvW0ZLUM1ODdv9TzPp8SJozvyDNLrhHlw
15Ta/+gyMqVMG+92VlqkfJDzVtd6TXFZkmDcQ0TMRkQdYVM9V3YZ7eI+cN6l6KczSw9nHdtNufO4
Y22/ab+YZvVVJUt/44MQ52t6acmdiBlSdYWzRfyISWvUh4bA8soSbEDck1ftYh9raEZ2xKqHFL2q
e8p6t4A5vDYti0EeZR62Id3415bcqwcaba9gfjumpzwxotfWN4Mnp0sJnCnZGgZ7/iWJVHe0VYxV
Mp8erdqsDxnP1I3Jx4exq0MYCKtZUlbZFSbH0gNOmAbOjasC+yCaGojLpMpoFfla/jQHNPiNVkVH
CxW1H2ZO78tLGYRPfiFI4ekkB0XsmWxLeE6mO9RUyT2p9N5mqX/Ekm0X31VjHeP86WL5MAbBVK31
RBo8S87hayXT6kZKR58mk9QHMBlkp2h7mPmTUKYgeRcPocVELphrYt2jyh2egnC0nnvl64OHJvgj
zKV6mjp6I1qS1Png+ZY/WarZQDxdQU9QTFbyLqLcydc1iveCkB3fv02duthOpsIgZafKrndZmdZ7
HdcdcVxulOyrPituE8bmTwP8tFPUuNZjplqbMJWaSpIPxbtjZCzQvns0jkxkYmffo1C8nXUq7ocm
9vaplt0FVJL6lvII861GtvXSsle9oPG0t5EgtgGVqwQekwc3RaHmZJU3EyENvh2ZhKtV4hDWOj67
YkgvIsgy4PyuKwibMuhsDOZg7db3cgOBuPBv/KxT90ETmw+ONVrVwh+1k1M1a/85zpVpr3tQxN/0
XDJFB/u0JiUvrdeNW1MzBqe0nlze+RRSCIZejKORAZZKKs2gK5NBcrKZGhx0WNwgHWSYIuAUbSob
nEESduIwBkLdeymLPdxU5RZ9oNw3/A/QuLl4bAd7WnWtxPUmw9shZWSQjSr4ltmhvOo4IoLdIrO9
bgjFiz1lHfzONT+yuc6uw4BYNC2ibp8o1z/jcOU7tGLvEoU1FRELrjVnUXEupimd16Xb662v1Ido
83JLtEmD/bnwvrAj3XlB/yX10OHx6idHkUE3qa3/zdyZLbeNbWf4VbpykatAhXmoJKcq4ExNlCzJ
lm9QlERj2phnPH0+aHAst9s53eykzCtblkEQBPZe61//QK+JjOJJz8JDVOXWwqykYRaAic3aTCJR
RSu2oaQXK6Mx9A1c30tV0q254ZnSFXZ/1nrA5mrjS952mviaLtEzSMuFNHwaCD0KyJPxyyvV0zV6
a18CBYHRP6biBhSmXyZGay+zIP8k5EHdiLxWaDzCB2Rvndiq1Nlwj50GAbOPMhX269gva09vr5VW
j877VsrRqOT15KxOh2R8bvp8raekA6UVE+iqrxqS6yEJ2pl6psBkxowvQFHJpNNhiNnRWM0zq4lO
VTIu6Z3zcYDcb3gCfwiZPzaZnqxgKW7L2APb94yhGOZjIANPKHY9JHifd/m6ReSdDCLZmsJs7hG8
kXDhBQgFo6Fu6TaVQp6lxIFek41Ursais5kC4rM5s9oeB6PAj5MlTEx/Xg1QrcdG0g4JhuPhgi2e
MDwdWzGKGckX2Ok0YUvMesU+EKpVNgmoq7SajSIyH9Osai4p4rvLMA4qAqcghVnMOEhKagZCG9Xz
LLMv+Vh49WGYEd1olVyAWjg1XC4F1fad5wVPqIi7+9Ew55Q958S4NUtItNGeBbG4phkM3aw2EvxH
+6rnQ2UFeUq+ehW14Xgv+YW88C3RbyMNcTkQ28iooauhSDpld07bYDxUDOU/+7yx6yu0GxP7Aval
ZC1B38rbzGrTtW8KROsW6hEsT3Z55Pl3sZHkq2TEioUWSADH6PlStUYycGyRJuFa1H657lJkHW6b
lzlTk5RwbULA0x17QLdqEA9e2IY9blUKsruQxLptX0n9tlBtOBRFAesPRxo2JMs4G9FpMNtWQ3sT
lFwrw6nHR+bF8tr2JzdbY/SWVYLsAlaosWK6vgKGuh3MGOjZCJG0YKGSa+VcxSTOkjFYshlIN66d
0Dp35UHDApPqhFsx7s0F9BiYswV2vXgxzHWTGYw6XElgFdsMP8RNnA9Ya4J07uEi57NKp6QwqmSK
yErlZV6Ti6KOKiSp0ravyNojh8crumWSV9552qHIDhkRLnPQx3k7meKEmnrht82pqg5fFKUKQhcJ
jdwztjKNp4bMTppksqhUSq0LJ8b0IPVp2Wpc+lc4B7ly1bGroC5vb2pi4m4HvRGQ5ft22Sn9hewH
EIcZuM3lwMRNs+1JmOwm3xsPVxaG/4TesZQFM03r7/lPmKol1vhQ2tCIvUiGZxj46Zmcx9o0n5+I
6GaTxmjGQ3wEghghAOjFOiVQbmtBGLnKW/ZyLK3l06Dw4ksCPsTF4I3eFewe+ywhCu4MHkCsktsX
GzueUMgROfDxGX1IQoiQahxGufcRwnvppdaryoXRqOa2KYVxcALPOTeneOCwC8IPGtx2kHlT7+Ci
p+G9pCT1Ocum2BRj3M0ZmT0yMXPWVhoJUkyj5qLWFfte16fkXdCpFCJIlFMXaRFzP6wRqfxDLdxk
iV/hM2XkA6tHHbowqtOloHVaO6VlbiTDGq5hx1cjXj/NNgsZzKdAhVumnMNdx5jlske+kJmWt8Mk
N77vZLtYa1YeojPGWrSkBsfHi8C+0EQGXvb+HDek7KK0InY67EZRdWlgvsBA88YxGWoSdfNRppXh
MtvJZdGw4FE/Zp+CNDQ+O6mIt+DS3MBlpZ/ZSp1bjMabhml76AdXviqkWdKYzQIUtn/0BhFPKZSD
69kq7zxUE2jGPt5bln8Kln1r1q3/0ZY8qszElOfMC+5B6DajH6/gjuN6nIh9j43hjh0VrJUw1mwu
GxicxLI0l0nXndNmMaDJu8cw7JqbGMh9G5XdwG3dthuUpgp8kEYs1CqW530Se4T42jMSQFggiyno
WzwB7jpPPkYCG3xHoYiEg+zKnSgfBykYTkVr+hgqhCJeqh1zdy8huM7GGWqZjh2XT+/0SwnN32oM
4nLXNWmKj3rGyJgb5qIhuX0TqXWHhwruf7Q+lBOEIq9ra6jPE0dGUu0zVPS8sKJeiMQ+VpyRj5KL
RZKOwSPNmArLuCTY15NwMHHq4laSxu46bnHTwJRFU+5TK5M+J/guLYtQztcGAaSxGzoCP+SxT2h6
alvZlahVZh6+75Ud4xzQOk68tPMB1NXpMHWjkyPuK6/4vgxstz8Nad9xZ3XmKpucA1KvOdekYGYi
B7Ay6ONmY8L/De0vDgV/Wztnfepw/Lye9W2K1RTcDcpTeRubpYwaMTlAMF+TmHRjwxCYmUob7kK2
RCQB6bCubMtfDnpZbBha1hvCmev7Qs7aPbRimC6WZ97BoXPOMsYQjxI10yQBSJtZC6UI3MvXcdhq
rXNtFPmZWevJvWV7DbWRYWwymZK20SQ8A5yhJ7VJqCHjutGYDHEUqT8r0pQlHuWEs4J/gOQDm/2Q
Uj+zlx4edww9B6QeXmXgiCU867NDJCawuWzHdzkl0iInCesCsoH4RHBSuBoCL1ybqtbvzTQg4ANf
c2UnmoFoDfQhVwD77TY2xv6KgPUOt7IuJkLNQfzvgYBuRpCKaydxyr0/4ACBu3z+KWd/Y4mvtI01
6MnCjLvy3K5VuUGFkZuLpiZYS/WK7Ko2ajxboKmVB3n02xspNbEHQD5VnZvA3IuuGbTMxa/bvheV
Nk3Q1C9hnCLwCnD9nJBAbQdJCg8XIt/vWDgAEqEIBPNcMprz3hpVIsxVlWnZkHxqIP09xqMldimP
O54sIrvwyta4EGUJG36c5lJZkCIs1RO12hFCn19SXEe45fjZsC4jdfKOYRO99rOidNwwMATE+4SY
QmUsP0Q5NSyeIHGyTlT0ow5dzJnKRGxWiLS6NWXg3UyzrNlQxf6dHtnhyiuJbnKdsY02XWrirlHB
AEkoz7ZFMXaf2lFDGUYVeoXFGbvJGGl3idqHW6dVogffatiLvG68MEbmxYSAyv4ZMKpynla4DgRK
iqlYJIyNnLc9TMNixJ4IVzNj3+qYi7lOrMl7yClxAXgw9h/1uLXAWiKnAnhANIGjIdl3pxJDk4WW
2XS7hSeNy8GK83P28fw+6L38rrUKhgG5TmNgQ9AabDW7RExo35pWbG1tkidcgjoNXKPV5AIWDCVW
VFcwKMnJaz8xljbnhhwFl57eq6uSkZHlMjkx70fmIhQNMgGGuS1Opdig6gwjC88OTCUWVuFFu6gy
fb5ae88onhUMxs0IaLWUB3pwPocyU3FybtXJbIUJMuHAUkxK1YQ9KAnfklI7yryURHKrCbnYZjFx
ugvmTeaDpNNf9GNEueTEphm6TMmTGswqR6Ab+umMT015K5n9h9CLJqEd9Eg0GunM6HVidp4Bzf83
JcEvCO1auqJhQA/7QmMAoKpouH8G8p7tn+Bnf4vw/vAAr1gvngzwqlHlE3UyuTN8laxi5ADMKk8k
Pizplcmt4RXq1awTGfEo5rGQVF7FrK9Qr6aecHY2iCd6AswHMJ79Ezxt6vN3UK+EiNaa7Nu+NzzW
RY2VSFyTNNxZyUS5RCoISRbVoJ2zpriak46nlpTaLP1ltZUhV20z1Q4atzXr6KLLpyl4ag9GMgcW
ZKIsQQSqHHu4y6PEgV0T2oR5lyQ0Caq/wrlO8qi6smJZ77ECTuApaRYMsMLFhQ134LxVcC7AaRVt
/GR3+YDyTso3bZbp57A8tK3olW7fekP6QBWLMzIrSw56l5aI4I0Q2rRoK1NeY4Nvfi6HmAGeljn9
sBrkmodWBU4tNlUm8RTj+6RH8wbNXbGNbDO86ulYyKUcy+LGsBCNN8RPYaDZtFhmDqV5rw5xsut7
ZZDYmVV2mzIaJ4nPUASTZD2Q7wtyJCnpoQ3A94tr67pPwzZjudPax8igR3KiRN8qje9fG1N02URV
/wADvvlIZp6xS4gFu7aS2FzhruTgRZWPq4mBBXZCUXrW4r4HfQBrUQ2QFqAIXvKyxcm9cX21CR4x
AeN7lEQ1OZWpZgtZM+7G01wytS8dDcQHmcDsQ9glCVpYPy/uRzXWL2loI2URVBEtTaJH/q2lixbi
c5PUuwCfnosBY48ODCfHPKnxh3YVC3hbLuBsd4unq3RXOCE8JnZI+RaiD57vjon/2SKEJ4a8K1Af
IqUrVuVoFzNFrWPf7WW/wlLLnHYe9mRrkeSeA0sxrs8QMWLlVWhYDVgwN3DMTCDNuKR9158T2GYl
k+OmOviJ198Ybdaxs9FxKC58HHtmeY19nuUlbkh+lgoxrx1dXcVkgDuXhgMBFVpqBKvTmEIO3EES
GWjRaPUoSgmk1hdRm0oavl2jdcDz09Pn8PuwOs2jNB8XJqa1ykxykoggUKPMP0P2Cj7JKuJcMwn7
9DIxeqOlfE4GJH+dSDrAV6tBL+CVfTMLoe1x/bC1s2cabwRdyhiCa0MJipKrb/qfQAO9LzQ21rAt
heodoDLWazsqGuURtw6ZcQnc73alJR7NI+9VE7FbArfvyBRXzhonSGnghKDT7rrqsTGDfiGVKP/m
cpjwd5zspDNFCjEKapvG+axn44gnWdCaOOn1HmzHbkhuC3DHpwG/1/vehzHlkuRo5YyuE5Ko4Rcu
I1mK9ZmupN0mDyxcAoPItGRyXE1Tn0NiEvZMzuIaR1zHb5aDQ1tBGvZgH5y2NHGfqBxlYVvCgAnb
19aV3HjVpsWrnEi4pOk/EJxQPTilUX2MokC+0PsR4W9T1Sgtgx5Prbx02ivM6KqPXWkYLjpJmHkj
09BWoEBZ9Cj74Iq02ExS69ACSlkwhSukgmuRZD6p5VGbfxySCltFJTaCBa7+leZGsNs2OGv1UFY9
bcSXLYUrJOAeBPSTLfrKyDLB8rL20WEshVtl1FhErw5jfS5iMVybzhiAvXlZ7i2EMfRE00vGSsmF
vCGiHFtHla/xvnTi8amWKh+sopaHcxkvsfMGe8lzBx4P3BzCPq67JA8/tK2EURj9krKROyLS9Mor
r0O7Q8fhQ5WhFkmx2s2a9FOWBdaiHVGFV6jWb+qGJWcGYj8uoxiqAohLjs9bLaMAHXU7+gxvPruM
RGksqoLUVTQO/abxyvFpKmlt4viCTFnFMRWhazIGy+dYpwSaq3d+fo8BT3xvKb7abR0mBBllhVW6
rOH1Ld8OkwoZ+falBqNz1oq6GLaS0VOZd3alOasMLHjuhVITz2To5Fh/iih7QDhj3tQ6ba5byA1O
bkAk0Wcl0/NPBjpWx0XomjEia/TaQDo5ou/JyJdM3dpCWrJSczm/qyIE59eqndGW1YPGouPL8N40
CTHEaRANENdaLv+4YO5GoIyZD/gXqKLT9E0pD5VGGEdenvtjiDEJwNdADLqvOhdlYYmHPvCDL4FU
YkxYyUxP1LKi/REa240lEDpHFHzBDDK0tfAGhVGLj3QY2BTknlSVot/qbdFDvBg8sW261hxnRisS
JO1ZnYF8q3SRig/9BiPmftflBZEO0iDFq5bUtY1Se828xdIGg0jwsX5ZaFp0ppVg5dAKam0t51qw
avvLEoKA7wZZhZ6irNrxbIjyfNEkCXY8cqHL8awwk+jBKuJ0IQvttOtp8NEVIy91UdcUVzmY90dN
wLxFLwC07w+1Ebj0+SiYsk4OsXKwsi2PjZF9TGB8RrDCqzWsjVWNsAg8ShH3EPycU8xoqB9iUqrc
IHXENtA6tCIQIgHXw8ozZJdlJ2UdMqRVqVxrdn+lKhnUWbkdnwS7ARt1WN8IANdT4qsmoZNnz/S0
qq9pnNsvOpvPSvNrKE2OubcwSJiPGEGsxw6BsFpX1a3WG9oaeNTi0RUCE3Nb0Q9F6HjtDEq4s2sU
GPex6Bo8I2C+bbGHoxUcwgbyHhMUVwtDqDHwI/qzUSugxPoEvjmtB7PZYCFfRF1aYDnb03vNMMGV
Grc2FS+eBYixVlU0OBFhU0W8GcMqu8Z+SWx7brUz266j09EJ9dMmaPDVwQGl+uRwn80rI7UfST9Q
U1ghenGpJ8K+RrxmraO6xntezz2mbL2kPjncMHOvUtKrIgKXKEj41hdJ7Otr2ajzWxmbvlXX8PVn
ThF8Shj3Jm6nEhbghqYvM0yMrIs0dsxHJWQesgBXzmZmWeef69LB8Kgu6ptCxfun95V8Z9Zmf57C
dsc/KI78i8rAS0PLrAAymBxiKClyDdMQ/KE/J6MWDbMM5+pbUw8ZCBtd4h+8oAguE0/SzhANAbKL
hKfQ7RhLsIFmTXPf6oOF3LSwP0gkw8ksAJ5/b8kx+jM/bInTNQPpc4yDUkhvFvV3jMzNVWDn1iW2
ZNoWbVj8hfMtd6ipmdyNDQDumA8V5RnjSuDr0q5xMOkwTYmqzojmmh/a4C3GMFzZfmkvLbyc7hBe
m0urSJM9kT6UGjkWhgzfKw+yMrBsWtKuaTiCsuqdKb5P1K8VeuVVWGpmQfliYp9CfCorlZr1tVjk
TVCGcMSlJls1NVKCTY7/hD9nzmiKpVAC5aLKc/2janUtphEVHP5l2CbToBuXc+JY1dI+DRnlJrNM
76t6joi/DGY2dlRM3OgcmYcMXXnf1WEZzQmVkrNZOArvnIEC+naAi2DDHeIwu1LDmmm5xaaGAE8B
5rK4/pXdgLvikdHgHZOIO10Pimvgu4oEVfqh62jQmZ8reAJIqmydhpVhXypQKw8huAFug0aVqgv2
3WmqqDZ03zHN9AfIxriwhgMlgduVVZAu/JC0uLki0cLsbCNpvWXXGvraEiomr/A6GSyI9tlJla1i
CiCpcg8MLvH9We9k1sokzPJaCDUv5qPTYZuSOUL/EiXQKuapIym3jiEN+9CW5CfbFk2zzjqAHRcX
95oEkB6YmAF4QeKniKKcGUgdIEkR/hcV3cp1PSKYG5xcgeARViPIih0uRisrrxryEeYlerszJa1s
czlQtUVzvSfU1wkYa9lyg7+oaVbe3ukK9VpOKTEWVL2ONCsT7BcWPaZSMfW1kL5ghzNSozXlBvGF
UN2xLbKl5KX9orQ0HhOdfXnOnd0oiyKSs73mFLlK0JcvFl4LC5i/9btMFvkwS/OsU105L70AQxPy
Q72kCHYe2reNFtv+ZQwJpHSJq7MQPbZqQTyF1tntzOKQ/i3m8JyTwlzoLseVppoXOJl9yRAyXpea
YEYhZIbswisaxpekX1gNZi1lSWR7jTvawvRg3c+YwCNLGvxSnvspUHwzytyLeRgbriH7+T4QUnka
96NKga/Aaia13vky6JY3rAgbtvpz+EPSDVlgHMUOKmxBmWLRktFzTjzoxttm3NOPg3AomkddIbtG
7jC/1XB4PbW9LIU0L+Pj1hNMt5IlxpFtQRSFxR6y8EuihEw1iHs3jUD/9AirXkm2moWTQflphqrB
cbfWt/jmyp+oAwg1iZ2UjK5Qk3hoROaSUj+iq0LJN4ssH5Y9XuTXmT65DicaZEDXK1CwpYUcXlny
KBZK7qBlMwj+PZ3m/gsqOG+hmt4DdaqzknkmF1lTMwRyHP+zWib1wyDDVnclPM0IFlRjRneZdeWP
Cvo5ugNILZkkVqOUJDOYlf1N33u7IaiVe4VJ+RU0U55LtUe56JlGv7Xh7qz1XPinppnHXHcz3NqB
cEDBrdBYZbGsfizK0WKNCjNzqtAhZDFtRUFMMl6O7MmPqGbjUH4wWGLWIWXpIubBqc6hDk2J4RrN
cUl+HBYoYVTPfTDhTZY1FNHM4bObjGijJSWcuTPNXv+gE7y+sRh3Y0KOOXlnZtXg+pHZ3hRS7gPa
2yRhk9plL6C0BDc8et59YKojSxtTJ5ZHHzUuSJfDkDzFDSglAHCreYG5a3XVxPAErkfoaqYcnxuS
1qyDMNAuQnVE1kVOcYQ5eOEjqZYJ0Ankxtp4iT9UcybN9YdBFeEttnrtDgal8cizq+wUaEKHogqq
ZQkRK3FNHLIlV+p05aOK2zGeMXG0MQozOrdkKDKu3IJlJDXOz2ED2cxt7CTaiBRIt0mTZPXsVBU7
Ur9RczOHlqz3p5Lgw8YWB3E9KS0oWX2gYwPG8seSrS7g3dBKy7IykXhr8cFThX1TB40UA8nDOnZz
HFqWBea4+FiqPRNnWBpENnSNMdOtIL1REiVamnob7TJd/WLRDLIrFzEjw76R6jPYs9bdtH0u2ji2
02uEWd2dyabMdzkWgPJNm9VPMRzb2b/RnIvcSzWx1gbs+pit9/1cNiNylRjjG5eArcRhCieC5/F/
giKuDtlErKz+4x1q+I/3f/1zQQ+vQOdE3Vw8MzevmkM5XB+qhiDVNyxt+tddFqb1TfbXfunnB3rl
jL7YRTzSr9XTGfh4bn6LKlKRfgdDPp/S8/n+7AhijxdF8wQdVQUtNFRmqnAtn1+IX0WW+q//bDkn
AJ44q2Jo8vx6San45gr90TX4+cd7uZg//513H2D/lGDRFVZ1GT7W7y7Bq+sFDNR3jhl/cCG+O843
F0I7AeVUcL7QoMnyAgf95kLYxolhAgKrrNHPL0Ba3u8XuhBoppGCH3cN8EHkm8YZWPvRzcA1AAHn
TnFe3ugX+vCKZkxs5+M+vXOC2Y4C1P7um7fME8KrVV3Wf9lH4Nk6U8dA5bjPb58QAIwOycQFenp9
txRYJ9i1oDswSFaeXr/cUkDAPSr9Yy8DVHmWPJXH6fVJZ2X5ZiGw9BMZpbRDdOHLZeBu+bUWAqpi
5fvp1J9dDRVsVJG8qLqOadUP7gXzZBIasE68LpYv29AvtCBM94KqHb0gqhjD8mUzY3t9vb8XlBNj
0pXb/MrL69e7F/RpnHjUuqDIJ+iecFjHYentU377QJgnuswVwHLk5Vb55TYHOGDqsZsD2hpENfIk
ovmjB0KGR4nN1cvr11sVXvyVjy6TqIM0g0LIen3y36+OjnKi4vtvM1P5eq/8Wqujpj+bmh31RKjm
CUQAqkXl5V74bqe0ZWpFk7L6rZT85VZHuAbKyx1KpoZ/yL42M7/vHH5WMNvcCAY8hHeLom2dwKWa
qAx//lH4JzaQrw3YLMBa8Ln1Cg/Vjzq0P/qFt67j9//+2nFsnv7zX6bO6t0vTp3Yy3sfvhr5/ePd
xXluBr75x7fm4Pl9Xv/76wf8/Vu/e6+3T/X2w3V4KPflI0ERz2/9epovesL/Sp8CkkN25f7pUL2j
nCAO5OH8nxP6z395d7rf7Ao/PX5Vvc8dnAghxx8Wstm+fDvMdMFf2pdjz3a9L4fvtZUvrcHRRw6T
/WOwFz+80iQEU3Ye+xbbfZI0v/3rPsn//bfTPTr88N0VotqaSDjHvsvpvkzBLuLvBKjPNePRx+Y+
Fd8d+LkAOfbAZ/u4CvZP3eGQv12B56d04j69/eCH1ppf1/mf3ePn+6dg+PEzNHGrjn+Dy6eQ0387
znTmqo4P7NsP/vqZ75qn5jE4lOXwdqzng5uaQvN27EXfNWm0f3g7zsuBKavffvDXz/p6H+2Zq+zf
YVmqpT5b6X5dXf/aevUhJIX3XVCqJhN+evxJ3+yTUPx2sX9q3o41XREAIZOd9NhL/Wzp+qOl5bVc
Ofb4Hw9V/Zt7QHgu3k72+exf6oBjj36+ZzFnwarLd/f4a9197NFXTcTR34F+X7u7o4+dvTvjrwjC
scdlV94n+/Ql0Ct8zB6I9NpUKP+fqm+vPy008V1/wxP1X2WT/vH2xPwNP8i/Y6H8aQzxkU/uTTmF
u7z7Pjhv7Eycv+Hp/VP5akd+kAsS3Kav+ttvmk+CWQnpMUcvFT8PwTny1M8PPjXOfvj+W5jO/W8o
JucHEYRvl2BagF4uywRdHvvEzb8+bwza3g73zVsobz/769vW/+oCf+TFnwXBvq7D6nc+868jjr/h
MfgnrMOP/BBbtoI/tCb/G26h/9U/5cjz/2ep+0e+zY/Xo9/YN377wzvZomaUTZuFhLYb/EGZPPx/
/tz8qN/8OrX6fRf6Npb70X9732JPv/EoDvvyH/8NAAD//w==</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plotArea>
      <cx:plotAreaRegion>
        <cx:series layoutId="regionMap" uniqueId="{DE714AEA-6370-42F0-A33D-CF5344BB3FF7}">
          <cx:dataId val="0"/>
          <cx:layoutPr>
            <cx:geography cultureLanguage="en-US" cultureRegion="IN" attribution="Powered by Bing">
              <cx:geoCache provider="{E9337A44-BEBE-4D9F-B70C-5C5E7DAFC167}">
                <cx:binary>1HxZc9y40uVfcfh5qCZ28MbXN2LAYrG0S5b3F4ZsyVxAcAW4/fpJWbavxCvZ3RWemGlFRztULALJ
TJxcTib1P5+nf30ub6+7F5Mpq/5fn6c/X2bWNv/644/+c3ZrrvsDk3/u6r7+Yg8+1+aP+suX/PPt
Hzfd9ZhX6R/YR/SPz9l1Z2+nl//+H1gtva1P6s/XNq+rS3fbza9ue1fa/ifXnrz04vrG5NUm722X
f7boz5cqh11evritbG7n13Nz++fLR195+eKP9UL/temLEuSy7gbuxeyAi0AyxIj/9Qe9fFHWVfrt
soTLfsA5DfD3Pc+uDdz3SzG+CnF9c9Pd9j08xNd/f9z2SGL49NXLF59rV9k7NaWgsT9fHlY3+fXL
F3lfh/cXwvpO3MOzr8/3x2MF//t/Vh/AE68+eWCDtXp+dem/TBDXINnvMgBiB4QTTAIsg/ufRwYQ
9MBnmAcc4/ur7PvW93b4hSxPW+HrTSsbxP/7H2WDzW2Z5d9V8RtgIA84JSTwOX8KBkIcIMSoAJzc
W4F/3/reCr+U5mk7fLttZYnNyT/KErErrrtr+10hv8EW+IAHcOSR+AaI4DEi0AELhE8kfOX+5/vW
3xDxa3metsaPB1nZIz76R9ljd93N19Vv9FA4OECBRAEF1/MgNAh+QKiPqU/lPWRWmPgLcjxthx83
ruyw+2dFiePb7rr8jWZA/gGlQYDg58e5f2wO6gMmKPrmwVYB+9fiPG2N7/etjHH8z3JSR5A06ey6
uvnuK36DmyIHnHGEA0nu7SEfwQMyJwbGIJh/i+v0+9b3buovSfS0SR7curLK0e4f5aqOr7vq2l7r
34kSeiCQTzGl+MlAzg8Q5LuQ7X4zGnlslb8k0dNWeXDryirH/6zU6vQawHLdZ7b7nXYJDijDviQs
eM4uvgwIBg/39WeV5v5FmZ62zKObV7Y5/Wch5vQ2zSCqzL/RMlABMsLAU4lvkHicbgXoAAvBpfCf
Trf+kkTP2OU/D7O2yj8ruryxFpiDi+765rbPvjuU3xBh+EGACcQYdA8ZHz2OMD5EGE4Y/h6AVr7s
L0v1tHVWt68s9ObiHxVp3t329oW6rdLr8jfahxxIAA7zhXhsGHEQCKhO6HdArZzZXxTmabM8unll
lHfq/2ujPE3xPCRSHn3j7zJZ+ACwwKCCp09GmOCOZ+ECyK77y6ty5Rvh9Lw0T5vj222PBP+/zF49
z2z9IPo2kFVFXxnCB+TWz69+fTwgLVe3/oznutfV4c2fL5GPMBYU/NMP8vFunW83f+NIrs119QJS
8Beb3H0H4eObb697++dLgQ8ChGFJQRn3GeUQkEbAL1zxD6QgXPoIUUGBmIScuqo7mwGP6R/AFYEl
5xIj4NJAlr523y6B5QGLzAdfyjChPxjai7qc07r6oZlvv7+onLmo88r2f768Iz6b+6/dCQsySUko
hsSfI4oku3PKzefrV8ACw7fR/2o6rx1phWiEivyLE/xMdCxuePC6SBqt/AJF5SwmNXjJ6zzFl83C
P4gujV3wMRtdqZCXHifZ8lY7Hjc52yLPi4qTpeiO7MjCSZRRmgyn2ei/bTGJtU23zcLiYul2fhPW
WRLRsjlGXcid3PIR7m2rk7LodrQtDzUnl7xjZ4yTeGzpJU3QGa0V5umnKc22cxNEsmyvpNdcLVMS
JZyENKtDbXxV2k9LeTWnbVSYJWYT3wo6nopGHrrUnKCGnlV0etsQGja2uuDMj5p5jkvDVdHZzYyT
18tcyo1M6Ouep7tuLM5NQislssConnW7JRkHVaTlpU3FjjR9EeZs+Gi74LUvu/cFBZWlPo1Jwg9b
T0fS2M+eJZu2MSe0KKMHJ+8JI6I7I/2XEYUvAgKHCU4NHKSHRpxNh/vM92hUtu0mrbgywpykY3vO
5vlcdF6vskyHehGR51g4gGV+LgCFCPFYAKAafcF9KCEF9SHIPxYgbwNZBzhPIq9SS9PkJ9J128kv
kRpmxiKd4XOaaB67ZLko2uXtUOXkBFh879Bwkiuhbmdiu+3COx4OmuRbgRITJfVyMpXdzrVah1ym
3qFvtTJL74eUlWYTV+McKN2hXsmxjEYSzGoquarrhO2SgBy3U1eoTCR+5Hr8eR6TWY3Tcun8PF76
HIWAvXekxceJmE5l4Y6rNmuP6rZJj7/q55vr+mahe9h9rpu5y9PsW2/kx6//Pv3ecPnK5f/n87vu
yn9+e/Zbd3v9+Bps9W3vO7/06Jf/8pPPeML7Bs4zF/+amwSSH7zJ8y7yUVPlztvc33DvFqU8IHBQ
INvAPkZUUjiz925RkgNC4GPOIVskcAjgMH13i+IAqi4BZCoCShVyEkhFvrtFegB3ADsBjR9GoGgO
/o5blByyzUcnGoo7SYCcooxRqPHYnd984BfbgZd9FRgSNwmir4uULhs3Z9XRJES/GYrJxUNrPmTa
TGrCUn7IhTEnmDLXKgv/o3EVIH6a1VS/K7IsP6uGhZ+ioBLJ4bTYLFA97jKn8o7zd3gZF63GquQn
ic7qQmnbVoc6mHmcymF5FxBef1lqYd9li0grRQm251x404Uv01IFve+FtK31dgRK7WjqBvzK9WN7
TPuqPppRLxoVVPYwHcCTbxD2yDuPL5geN7YvjosyIL3KJa1e6zxZ/EOdU+/YL2CjkNFiqMKMDzzM
mEneTHXRxoZ57JgH9fCxzRtbqsKTOg9bMedvk0n6bxI2j8HWkRTWJvXkh6QswAOl5YJvgjQpS8Uz
Ux91/ZRu2cD12YKLjqqid/mJbwpBw64OemVqYQLYm3SXXlPrQBmXz5dBTovtYER1WkmqB+Vrl2mF
B2bceWpn9wWVufcqIWUyqTJPxusGMYNU5iWDVr03t2fZpNmsWl+aZpsI6vEwzQZ92S/zfMhHVm/d
TPJMVa3OlR412TZO1CeE9eywQChdNgYc4NaIIthhxzqtJvIls6Vo4bFY4amqpN2u8HTrVB34ToaT
9cG6mQuwVos0+cc+K/ThTCsRzdZvtr1A4orVvtgOhHQ3sy3zHLSRuNh5BfncaDR+QHbgR15TpMcs
6+tLLmf8BsJ2d6qZLliYzb7wtqzxCy+a3FAZpWmR9qEoODtyKZ93pZ6C866tmqhlukpDVlNzNA+V
OKFVMR4xa/3LhTXimBTeGCHu2EeTDeVrUzF7BaR5Nu5qXPiX+eK5RklIXLEq2BScQZ2dnTfcz8CL
a2lPWSfBs7cCH/rIw7NKktodun7BRlUjqFR2XJsd8oLiMk/dSJQOhukkGfsr4y/Jx6Cr9JGnKYUs
w/Bj4c3lLsUdBjXVKDjrHChKMVHJXjVDy+qw6mXTwyKFlyle92LZIgjNlZL9Qg77oU9nRXiPo3we
uldezZetnIvIH3Nvw5r2Y9OYZJPw2mxaO3hvW9pNYRfUR/7kvK1wSb1hMz23mqpJsGBrApuppKPv
kiyPjMP9tq5Fx9UishPgs8eb0rSfkde1Z4Z3V23XfAnyPgkToqMycFY1TR/ahY7npk03gjU0RAUf
FNCu2zrnzpwnzMCph7wfUpYRY11tWtNLldNpVrbul3jyZ2EVLRw76ngbjj4ZwSGYjGyCxZoTCYlm
BDAc3lQBrU49PytVh0gdl9Q6d2l5kqQqJWUn1eJ72ahSb5IfXSF1pay03gDHNc0+6wp84ga8CZ6i
2l9scCSXKcti4kA5SrDSm7aVHEFIuIn5qiapTQAJo/NORma7LByl0Dc5qdzWocLbSl4wOBZ2ipFh
NPYH6kc0bdEh6sQCGYnvxyalJlfpkiRvBKg2dHaQamyY3so0MN1GZyPOlV9CUlcV1m3nolhOLcv9
K1l0y0eJWk4Uzrvh2GBcHxKR6IsEy2TrF3X+pcnHxCpPM1yqxfrzdpz1FOXEGye1YAGAJ4P70NDS
37Waj6kaFp3v5iRvt67WaaFML/BpBymQIjrId0Gbdu8p7hgch7nbtMmYbk1T26ik1XAFmU/33iud
PhKmndsNLoSIe9dawEPaXxSF74aQNNR9SqeqjAgOdkvKjpHW84n1dfm+w2l/nKbTzi3au3LNoA+L
SupXc96m57z3l3PsaRPLqiIXkDI3uT00wzBf+DbPN1iQ4U0QkGHbN2OFw2IS7eGiG+/M7yu/OSZw
ms7HpitPigw8fKhdgI7oWH5IgsB+EJ7Wb9vc1aegZn1p9EI/WlZxvWk7f2rCthyS8zRz80k2zLRQ
OF36TeEsiUZpg7BnEp9mZqmWzZi4PKKBOy7nhYbZMrBWecNy3HmDzFVQgumWUZfbcjHLVbJY3IWJ
SfU7GUwkmpvJnpuMkiNRmoUrVy5N2POiuGl15g7R4MBIxmP5VUlTOGV3e4s8Jxe2yvE2NXreYdTw
z2jM5pgnKbg+afAckqqsnCrRZCcIpJV3Ivq0bhVNy3gYIdw3XbtFBeLbedHjqyzoWaqsl9axlFIf
BsucxgnNmjBPkvKdV7nljaUSnyzEB/+ORIuPGpq0Lqwygg5Tn9z0s683Phr1J5bJVkdLXTRvJjSU
qYIOmV9tgrYTJ1Mji1Ms+1mqHnwry8w16ascjrEuzgrapedQZZBUJUuSEmXGQH8cwZ8Woc584kVz
WtWXgkpkD8c2X17XGJI3NdXGHfl9x9/2rR7eTAW66VxdL3Ge9J4SaUnORdCnt8JBYVbxzFZqxhNR
c08pVXQMpoiXBL8tOjG+hib2eJ1MIgeni4dCKKn9iipRsOaNmIvytiSlDh2py43J8kI1xqIPWYEx
33VFS85t24zRBE50Sj0ZyZoVR0vDhvdBkn4K0n4H0JLHrQyKyOBhgYoz3VUtuvIXsPNc1OPR3CZn
rOQtVKVtEUo3LodV0cz4SncAkp0LcnY8VQW/GiqdKK93OC6qwB7KrICkgy26/9QU5qyeCRhqxt0h
bjwWtwUEU9V2XrEp86LcVAyPl2kCZ9rNPoRWQ4JtAzHlTT3X5RYtXR3KCnUXpaDTG90s3obrgCld
Vjxs+pJGombeazmJaKJzrjofy8uxZ+asG1PI90hevEPzjA+HzrioG6rmpuoKHY+6r6IU0q3dJKrg
PSdmPk8Qr2+GHk/bsV/GQo2cz1cdzdudKywkJrjf0dTPTrLazVs9ZO3HoOqX4wnV/ItYPBQ2CTtv
cJcfGw/CfYVb9Gmu5qFWeSFxEk5DTzI1D15+XJokpZBJ6ulLkvjjyTIXab6ZjMfPZt6BIxmn+pMZ
OhyNXi+P08Sz8WjG/ILPkEehNAm2wiK9XQrRnLok8OIqr0yIEspV2083hi/9Rd60Z04Su0N+029m
5EE6YHOtxMz1SWsrrWY3nkDSmW+KoKLn5YDLXdKAW6+huN02RMe+yE9mm30K6HzToOBcpGm/NbWt
R0BwLl7VTdOQsG18tM1a7xh8onEKl0X22rTgV1U9T1Ue+qMrII0I2uVYcDtuyWy9V9Kfif9hbBYp
joakn2LBmwBsX5f0CyRZtYsZMegtBKk2nkaLbgUb0/ZoMS3kfp3Uwc3gJELbpYNo1NNhvApKJjZ0
ccup33unGhXsFSST81ERFJkifq9P+i4PIJtzhVHSFPkc1inqEzV2jLwuNUp3prc9pJRBshltcUxY
w8/AI9iItcBj8BQPnTIpyd83cMcJNt7ch5BnLmedlbNWjd+KDyVk1ld1h7sTwCtzkHvZedu183Cp
vTYf1QztklPqIeurhlcLjhLIcDfSadRtJlSVVwviuI2asUk/VDozJ6TXix8ig9kZqSFD0brFqYJk
1WCVpby+0NgyHvamTziQJWO+hLrt0iVKF7/2lE6a7J2vM3TcNY2F+tyn3lEqIMWgrj+sdWnOBqC+
yo3tzSkeuLiUQKUQSMBILsLCVOZGzjn6lDZOnvJAiw8uQ+5QysBzivNc16FJM52FSZW4KaQlNBw2
lZuqjVc3qI2SZZSv+7nLrOp0N0eTFEIJW8stbVkc6KDc8Lrp9MbLAhTORdLF4LWuh9xaFWBXbzJJ
s7iUjQmn3MYZTi9wy760aEh3SVV7h1OR9MBCAVvRZDvK8rOlHgM18MZsyiK1V/7YeVHld3mcsDLZ
aD8hYUl17N2VGEKYHShiCcd6W9WQG4IkR5xVX/wZVJKn3g7zyVdgiByYMAg5eRl4m6DO3gXdWIZj
lr622TIrVKZvPEg7FJSD47Yr7DlU51VYj/KU4L7dGN/bkdxOWyhGPnkJOdGs2FQ5k+ES5BAb/PSj
rfFx6kNpxvoObyyQg5tlbGel68weCm2WyIxoUIwnyybJDdmQarChpg7kHKo+5MFYh2PZbU2JN345
XZuh3fQu29mgzTY1rc4XJ/TFSEwd8cxfTgF7NG5IEmwg9CA1jnNHFNRN5Kio+vRV0kgd06RhYdoO
Lmp957SiOe+U11Rku5heQ1LqzUM8IZZczglDSShLPZPQC5xslShtd8JnV+ShK0G/sitFrCdPqIXQ
YUc9kbx1CLv3fVE1RZhlJRQsheX58dTPotkseBguS78wWcTTJnhbUjNdW5Imxz1fRrbrkkZBQsPe
p2Pj0sh6LChCtECBc+QTlL/iTTqZCMjdZddM/qQgcPjv0qovr6yfNqPyOmCJY0+X/ZEQwkIOKvsO
XN7QvKPUXpEZjqJv5WtrNTsGBwNcWN7I3VS210uTE9XykUd2KsKA9UHUIH+4xbPLMGSnvjxLHZE7
qLEqC5Bryg+zlDyc8NwWqu6S4SMgKwcWs8lbZUwWGz7xeJohVLMcSjicBelRseBpZyWwBEpmKIhy
3AF7m4LPBy/kj29TpssPdRnkcc6tqyIjevFGQuJCVcpNOamkIPrw73Nrr2sD/+1HrD3k1f4d39Z3
9H6/Xur/Hfv2qBXzqM+AgLJ6nnx71AD62pe4+/499xaIA+jz4QDmFzCMgDICfPI998YlDMfBR9KH
wQaJ4VT+4N6IOIDOIGcB5GEBgcEHIOy+cW/8AKhfaA9Kcdc1gcY6/jvc2x1Z/R8y2wMyEGpUSfmq
EwH08cD7EvImy7IyUwsQMu8ycHb3M9T3I9TfqNiHHY/nlvcfE3oFlDXzOAHpknVt170a+eKnr9Np
qb88UPMT699R3U+Iz6DN85AwDMyiIWYmPAow65fLBpnAVxkpGFI+9SE0UtLaZPvzzZ55GAbDWg83
68FGxQhEfzT1RBIlfZJ2kNtw+fHn6z/m9X/Ygt19/oD9FEHrNwXwj5GDXskpQiM1V6Nf+Pxklraa
Yk8AVa/M3Davfr7hcw90p9UHGzbSbwZxt+FQBmI6qjOXuJBCsMh/0Su5M8NT5gHm+OEGMl9G3zrC
Iki0xXjEZ5LgsNE9zk6YhirlFDntdNj2bTULYBkoard+lQ0dTNz8QOETx+OZB8QrjZYd4WieChF3
XjPGqUW0BB5Gpjc/Xx7dHeOnnu9u34cKFBD9WD+zyKXp0EJnQ8aCoC+NJi3EiTYdB6PcLLyTekyR
jhyua1kpL5XYwPTKHk/I7hj1BxKU6WyGko2gYaAHQ9LVXyBBzvdT35qOr8ERjHK2LJrnXrz3oRZT
yeCK8/1EX7meUhY570kHjSqS57c+vDdzUnm5duF+y69cT+2NQDVm0AcrrRjeIuhlqilZxH6Oja4c
T1eORdNABhrZ2luWyJ+8odvwBojJ/cSnK2eDpxTJuSzA2dTUFeHM+URV2wJSNz/XzzOuk6ywaYJh
ZIVLRWzKvk1eQSeldW9JuwT+kYUkXFxC15vw+7zh78aBr63MB8cUF7NX1X0DBWoNlc9Fn8Po4Ftj
rffl5w/zDNDpypP10nf+ODEZLzUywMtQr1NTrvvuF9a4U8oTQL8bY38Is6DWtHR4TuLak4vZjh1q
hqgcZ5Rv2jyjwZ7brPwJoXUix8YTsbUO213F68qPlgqVUwRk4zjth2tKHj9NWw9tQiYj4waq1tdQ
jmXnFfT/Xv/cFs/patXEG/Uk0QipToy9KY/KvhPkJKVz3b7TTOrpF6p6zuIr75HJtNESZgvirqTz
oWcW/zxIUVeqnz/Ec8uvvUeSz0AtLtA8B3JxAvJroh/4UjfRXsuTlftwg6iFhDGkeCjBArZMTUSd
Bxn9fsuvnIeDFsBczoWMaT9osMEsJw8Yzjlf9txgFVh14LE2APY0DpCBrin0+6ox6gqxjBf7PcEK
0ALPpEceFENBn+Vvhez7iylPoQ7eb/kV0ATUuNBrYQIKX2rznV3IFCjoK4/+fhAjK4hN+dxyoNah
0u3Thh72wK5KVTja/So235nyCY9E8GMMz2mR+mYEE7fJ3HSbIiVCXBhvgZYldIWMjqYUz9X70kjy
0VXpWP3Ckz+X89wVKw9dYTmliaiXEVxhKcvmKPP6BBo5iw4ga5R2LKhVlS2WIcwzIF+2elpSseF0
JPXV4Fvu9lTwCqBzwj0htZfERnhuQ/JRxFKU5BfnYzXk8yMXxyuAssFOeYvbICY+kM/RgpIB+L9k
WcpdExAxn6e9qb80Hh3Nji6yYmcTIbg6xULK4r3UmLFfiPKMJ8IrLMsKqP56zIGjEUlPQr4Et800
je1+fhSvgOZQx2UBkxZx2kzyA4PwcwaTDWY/P4dXcbMlaVV4nghiVkIlEzokzaJc3s39L47BMzDA
KyD3eTszPHUytjBohA8l7Tr/09QggESGM79WVe4ao/ACNNDnBqaY8J56WwEcGsAlWLnjMZcJsN1N
i3sDTDr19nSxd1M/D3G20AWmGXgnItcyFPF5SDcLr73NXg4Qr1DME+iBFe20QH80tfFSiULxril+
4SSeO7MrcHLkZ94EuWRc4NyE2KJik8w13u9QoRU2oSypJcqhoQaUaqX8DL2rUvqrTO8Z0dEKbog3
MKRYpkucitmeurnyIX62GSr2OzdoFTkz6Nk2pJuX2EtMcIiHSW8SImm8l1nRCs2kGVhjNaxuE0zD
kYhe9Qble8q+QrOs8CIHAWb1LM5CTdwAbKqg+zk6tIJy4XudPyYwbdGivNz2AQzMDIwu259r5k7G
J+LlHS/3EE5VwrJlQd4Yjx67hbpQD1tqdVPFdhR8zydYQZYMYqgKnYwwscG7V4GtiwjRWu9XL38N
VQ9qKFtBrjIufIxrmHk+lAFzm2Ku9nQ3X8P9g9WRNWUil8LFKbRTj/PSiNNmKvcTHcYEHykfImmi
NSI2busiQWHHMIxJwUxYtp8381egZTDeob0FeJimyqcjGHi2Jw4mBfYDlb+CLPCj3oCg+bvtXDr2
VwQG/spzGLni2X7nxl+hVqN8aNMBpn6mFHpQumEf5mCufnHwn3Fo/gq0MB2nqZTJELVlhhSBBr1q
g8DtKfoKtKQpKE4KOYDmvQ8dhgSsCqZkT7OuMAt9/s7zev5NdIpbGNEY+L6ir9HKZOKgoTJEwQik
Mb5bvd9fMasAq/2hScoeVp+KIAud1HdtUlzsqfZVgM0ok7WPfVid4ts2p+U2zdP9qCd46eExWjX8
eRuZp7B4sDgTlyLooDTi0165AfQvHq8+WZgRK2c9RMwmo4KRHKxQk9i9QhQJVlg1WYOrmvgugtHf
So1ZfuuKBe2ldRKscNovnW1qeAMjMjqjilP2wYNBkT0XX+HUT1hH5syzkWhhPKmf8uveLf2ei69g
2vbBVEAm7KICJkcVL/JSuQ6LPVdf4VTA+GqaewGIHjh02kN75CKBOSf4mxh/n+KGhvnqwDiKKwor
xwuCP66klkpytvGsJ/s9z8wKqridAuOadIhnairoa5MGXsYZsf28n/wrrKI8wV09GYisSV8eBUWP
Nr0u5miv1eUKrA7a3ySdmYttQD6iAl/2lFzut/Qaqf1cmHmGmaM8887APX6YsdiPXyNyhdMgz41A
lbBxMWZy4zL2utZJvZ9B5Qqnle69LpDOxV5u87AsxInArb/fYZcrnEL7dmz6ScIwSTnd5DN6h5m5
f3Plb7LkkPU/PukyH1MP4vUcw7K9hQnZPuMwFkjS/VyvXOF0SBnM7dPOxvD6vP+eWvADqs8XtFem
AX9c57H4ri2xX8LkeWzqbtnUk/iU5U2yp9pXIE1k3ooh72AebO7m0JgGRNe/6rzeKfi/iwN4n+ux
5EHFad54xsbwomBwKvsUnZZe0rzbC0diBVFsse3gT7PBccwSGEEz43sh8/1MKlYYXWgdFEmmXdyx
gSgkpw9lKy/2k3uFUTrSacwJrO0V/Wvq5lNG+9P9ll4htB5hIhtmeGzkJ54XekVyki/+fvwAESuE
ItQ0MIiJvQje/jw3s/ggu7ncz7WIFUS9DPL0rgadlFl1Waf1NoG5pP10skInbcaZTEB6R/UywMuP
+Jiy/SKoWAGzmZmF4Tqo7bhJT2Q9xVWX7NUHhVfAHiMnL+2UOQdCN+bNMriwEG/308YKkmVQdM2i
wYg005+6KbiUC9/PT929G/yQCnDtoKf/w9mZNdmJK1v4FxGhgfEV2JuaXXaVh/YL0Xa3ESAxCCQh
fv1ddZ5ucbqPI3h1R7MpoZRSqZXf8i5eK790FD2nKyTLhi/lqRePDxHJhxpy6DZbqyXAXT8b+pus
zr6de/YhInvZLhG68AKow5DdBiT+M0Rr3rkVNj7EJCb2PEuCLVm08Qb5YQiFY5bYc4ETH4IyXWyy
hpENLnP8oscyhRLj3JgcIlI0Yg5n4dfKpFBbOL5MOZpSXs89/BCTDhfk3g/1cqFiunESl+8z79aT
M+UQltoY0gcSD09l9MzN9LMNvT45Koe4BIjNE8j6l4tW/DnCs9GhdvbZh9Ckrk043yjKxoyTB5M2
3d0cbvG5UTlKugRE3BL5LCZKhAaUnXSfZSzOJVhHBdeWmdD1GSJ/g/i8K0iIJrSSIQNqzy0tRwnX
5FRYQ2+0Vk04/Rk4+xWXD59PTcVjtzfaFImOOcbFmCYqZwOVLFKw5FweER3CUwuboB694cW37dmM
5G6z88kIjQ4R2qmEhIngS5X2/FFCcHiB+JudHPFDhJpGQxtp7FpBXfsxDGTRaXEuSTnKn3QUDL7h
aqkYi1jhFIgJNOx+nfuchwD1uFFYAChYoACI/2iW7a5Nopdzjz7E56bXuk9ZoCtPpcvlmMzXQXXn
pAv8qHwaIzdkFvqaCldIezns41PCl3P38vyoejLorkGPgtPVCH2KzBejg/vAEv/p1MgcZUgu4FgV
0fBQMev/WpDBbUv649yjD7vnio1HTOiFrfq4+bRN0y1R6tw8PIqPbJ32cYcG52q3s7hY17AykMPP
c+99CM52D+tFb/1SZWiv60P/pNLfpZ1va8c/nKqOMiMXoB5sp0RXQtnI5DqJu8c5nrbcdcz44tz7
HzZR9FVvQz9GupIt/y5F+DWY+tdzjz6E6AZJoowTyP8Zs8uNXTTNqQ3PXdUBg/o+C22YiFrNGV48
pF+VBcMjDKYvp978KC8S2zz1moililgbusvOjQ/zIZWiP7dJ80OSG4qmSU0qMSW34GOr2Gs7nzyL
80OOK1s0LLMVj6599nEl7Yeax6euoTg/xKhMfa1m6zUIMYpVQcrWj7Rx7SkpLsT67z8oS9BAZVvM
xJqgFcjrueLhSUUXB3/o3ZlFbej92xahq8FOJCc2uc6uOVkdPoqVVh0aE2YYciyP99azexlt52Lo
KFPKXCNNh67tKkEzcJ7s/j7TAD2cm+aHAM0wS8jGel3R0T5zOj9osp5870N06ha3E0AjzdUSp19b
qj/Kfj53iDtKi+otVH0zdbqKMTI5WtpdPnuVnlsPj3KhlXdz0I3ZjHsbMRea9R9NkJ1LQY9yekJw
zhoiMldNyxU6Y1GouBgSxCcH5hCeHTo0d9t5xE3mFVqN4/gTutX3c1/0KEWyHVrmIIabqz3TrKBL
+ISd9NztORCk78PTBANaq7cR02XMQtJjrfX9IvI0s/25Gg7j738B+lmSAVuAsW+ES4oBxbOqrsP5
5D3CUW7ke2NSreqpSoOlnwGHmNQvkyXu5KHxKDhC4ypBf2EwVVr4pVRNDODOIqLrqZWAHcIV5A5A
cCyZKiNjVpAYwm+O0++5deYoOFolukgWPkzVEibNmtOd9X/26GluTj7/sJtu4BFpt2FsRtGhTXxV
nzdJz+15R72RZKNTQWIw7kM63fiFLFcnR3FzatyPeiPLLfeTdFPV1dH+lYx1cwMHBDDszj3+sKVy
rJMR8/is2VDPC9AwwOrlUT0CR3DuBw5xi8u4fhwmi5Hni7vVOv0sZnmyNn+UHKFZl0EErKcqQR9p
2ywfXb++nHtv9n41aGrvuASUpQK24PswOsCWQnRrn3v4YVudUTJPA6Omiusu/Z7gUuHG9MqenDKH
UF1JsPmdR4DjxCzLY0hf8sAHyeXUux+VRtoHuKOXeHpkvckjOt31w+9UTMnbK/7DgeYoM5rbDfK6
lI0VAFpNDQDQ0GGxSdqtLxqVNf2Nmrx7MWqRt3zhQVytQszRK1rckvk5RH+wfskSFd/0uJccb7p+
AKchkS2K8c02p8Tle9jN+rObWWAK4ueh/3MUIpiLGIklK2mEWvslmcxmSgmUiS9i3FJvt2YO0q5i
ySbC23rsnC8oQTXhWwBlr79S3i1JyZMNz3SyXfdrM2diQbcd280V1J5tLxer+PB9S8Kwfl7DOOh+
LDSa5yrdWWYrveHvLad1jy4dsWhWHxJGwQb0SWNuGjo22UOcDmjcIvPOXsDVdLllsb6d2kXvFRmz
FOAfJW1YWh020cUmLkQJWwobFo2c1Ih8Nst8keqWJ0CQtZreL3OzLFdJ14Tc7xhtV0S8t7f7Hqin
XuJsXUEBikZ7gALq/UXSbkxOZSFwzHkfWvPQrtC3Z2OVodiWR6x7EHtzrmsF3P/3Dyf406IwncbK
j1OtypG4rtpm0p7M/o5SNbWFJu5Bg6niCFBOrPwABfHs3LpwlKnxsPbIguVUiVj9XYf9S520pwad
H0VqFtdIm2R478jU1ZLJO2AEzlU2yWGJjyxkNRTlrwqfGr3wQdYDgkTHk2NySMs0aXjc48axaljX
5Vs//4o7fS5jJYdFvkNvLlhxZKyMN9MT2r/am5Gv6tw6fGTQirglZmDxUjW6D8FHzTr0FZj1j3Pr
8GGV16qx1k52rPq0MV90Ou+4iRjS9dSws6PMiw4t3QOOjxo3KtoubAESKk+CqJ/LM+/PjlKvVc2u
DsQKAFUof7kpvIuC5VzLBXvjaf7/+8fJOG1nn4yVIBl0ZOuSbLLgWcd+nXv3w4wH8GsHVo1NlZyz
Pc2Tcea4YwdW7pwWg2WHSe+mQVKyNUgQYGmXm8R1l7ZtzyUIQGYdhidxdQcu24hqxKoLKMqAeAoc
qc4NziG5cQS9zFE7jOhElfIu5jZa83jW8Tl9P3AP798eEJMGQqYRK9lgkjsxcPIdZ1p/qhSMrfT9
05NNzSCuIF9FKWu7rUPwKhOyJucmfXrYnRiXwHm9LfBdq5picTMAQ6tS52L2KPmimm7gAaVjFfiB
/y2gNv97V0adU34C4v1+aMDsHjpgdaYKtGQbAOQ60ILUzkW/uTv8l8Y3dhR+oR+0rmOZDtUuKdev
U9/asaiTgU2lW8bgFR1hT0GQya5EFtdnRZPhMHoVQRSNJ7/+IbDRSBsT0yH/dH4WaRGoDgAKJYZJ
njpGwxTi/RjGhO84s7ytTPVK63vVgjJT+RnE1OJU9B0lYjsxGi2pbKg40DyguLrOAULbh/ZcjsLS
Q3jHy670wPAD3jDIlnfzFer9n+de/hDaclV+zcw+VJMGaGlr+K99jU6++FEk1sw7XZY+UZUl4VWy
/o6x5VQJAB2I77+qCgLSgBKJVpfQgpEVAKmORpJPpwYlOZTrVyF1Q8F+rWqj0wu4R+BDRu3JrTI5
BLUD93AY8EWrVm/BD9U5/lMH2G7OvfthI166cAAQi6oK6cpTAkamnJvfsFzeQvK/j4og9Lwf82bD
PWOsx6FaNibu6Bv6Faal7twmlhzi1PVxm4LYrirep2OTd2k634nEDOJcmB4FY2G2jTweiKqSaOgK
cOZv+pD6c/vAUTKmp6EBubAdqgyAY8D4VFgka2c//u9v+vbt/mngD0Gaud5bR7G/yz2ckTWTpcku
ktARuDMcjIZzOVZ8SFKA56jradWy2nXyAwf1R5WIr//7L/iXqXNEMoWW4GoQ7VjoEBzrLg/E1r5G
EJac+7bxYYBa5MqDqAdZZVNao7qzpLADiMy5kDqqd4CrNtuu8fJ1I3DGpwzc6n47uRwc9TtZvCc+
WlDsoEBBepDzcPlbdMPQ2VOHRXbU76TW1RPSCFlREfsSCETyPKJ56txaeZTw+LjFidzNQdnQZhvv
OkLJE2NTZM69/VHYmPq4BnMf1Fxi+DrlmEXd23pPsrE8NzX/aydpl9lmLRbMiL2YlXxqaH1u4sSH
fQRIkjUlGu+Okm9Uthr3S7uhw7k156htHLBCBj2kqhea6PqT9XAvGUR0rsWOHbWNsh2oIWyRb4lB
+nFSPKpWQB1PDvphKwHsVpFavQUsCP75OKcfA1BXTw7MYScxfh288a2EbAVcsQIdsfMfu4TPwG+e
/5/b739Yj4/CMjgmsy2ODVYz4O3Vh5nSwdy0vZ31FQcxw65g3sVLOUdyGx8Cj1PBw5R0cHlglIdX
E7P9NgkDH+XZXhvgDzxA2R8AyN9YoebZt8XeiHr/Mda+Nddhwp5bmKjbfnIVhvd26tY73wp75bVx
eAQgFSInqg33V0HR3/KxfwNJvA4tePbAlSbhjv+qXSEIlJ9P3SQCWA+04dKC31mP9uepMDoK4qBr
nNlbQzJsemj3ZEE/fWAtAzT/3OMP33QEb30Mie0rtpG/QZH9mNHm+dyj2fu0BmdNDzqx6yu+Q2cr
WXjLxuV3pIu3pO6fpsohdzcmUM2+bH01T4Bp3Opll67MPFQPpcMJobmFxbkUpwpUsE54/5fQOYP1
qo0AgJ2C+BL2Tl73CfjWU+N0FMkJXxucEYFOtmMoyqDev64d+904/UuKcxTJUdK0ptemr2Jp2heo
qsMPqWi2P0EaD35THPy3nzisxqTOkoZN4KYvG+/jUqyzntvcahTbb1uHjrbfHKr/5ZMfuV2QJzQG
pi/NpWnXvr+aaAOBtgvkpVV7ygoouk9WlY4iukagdlJriUEbWAChW/wVC9E53hKMY99PpgDAERQC
hr6iuI5bubuunH763zPp377EIZgTDi3njh7csm/mZL3N5BJdxzTDvX/cWElOqQtYeIjrCM+O2zYJ
gOkA6Q+97s23DHYi5xak8BDYi8/mtvW6q5IkWq/QXKd5LejJw8pRSGdblCK5oaJqwxS8cutVmWbt
uXPcUUlH4olKmQAYTW17B2Z0Ho7xuTE/aujAPZfLuOLR+x5e6my+qpadOx8eNXQepLJ2yXpgrlt2
n0TB/RyfrOIdNXSQFb4Ba9u6nDo333XLslZBxF/+92R/i5d/2AGOEro6SoT1PMBkp81ygStEmPtM
htdzTz9EKcl6XUckaKukXaZ7qF6/zo0/B4dlRw1dEydNYJlpK+mZvJpsHW7ILM9JUdlRRhd4wLVD
BXh523VzOYn0IUj0cjk3Lofw3Doym4WPWbmqsN2ujLnP4J/DIuTc4w87rRizdYY/C3Dwdsbd7Vh1
ejy3iR+ldF5sW6MaJFJyNW0+mIEUu4x+s/L+y2Q8Kuks1Pk7OvwQRAvMG6AaK6YYROFTg3KU0u2A
9Cx2nVp0LSlfDM0EN5RaD9k5QRo7Yr0y5dFz0UcZGq3GneWprPX9uPXtuT5INEC83/FMPNRDMoPx
r9yOa8+PUAH8ZmT+w/v5h0XgqKUL450CTtWIivqA23vSKpiWQCXp6StISWPVRtnO82S2KrrEqK65
Ygaa3QJhOcX+OpuMzJd9og37UyURs1WdwsLgXAWesvd/tsxWvvM0Wi5tsulrVK+A/gbwPTk1KY6E
H+4Y32W/LhfulIDKYn1FS+V28uGHMDRuBiYn8cvFJ3TPe9LrIulPrk9H2U0EJ9KAz3a57AqIBrf6
X0TDBOvUsBxlN8E+qbmW3FwaKObLzAlREIb2rXNPP6S6O6TPdWuxmCYT+7Eo/qIEO9dSyY6KCaFw
Yh9hOHVpiSb5NjEYptaQzpx686MkdAtmCgjM+lZO0mtz23KSmotY4GlTnvuBw2wf2naNUyqSctMi
xm7pOwNjQhjk8p/nfuCw8+i1N7utJ3Mxo5guKg1dOWXhuWuPoyYU54eITxx+P/QNQueiGdiAMDkl
9mdHSeiU2HCpVzwcjlh9LpdwzkfJzglO2RFCFwoDNIMZzIV1dCo4TGxyVGx/nBr0oyJ07FO4W/N6
vVgm4IATBOgm3EJybrc/KkIbCJ9hLcPXywiZVz72unmSCV+/nHv3w7YTOhgN0XheLwFMl4qw3xt4
DEYnB+aQH7ba0RGqgPUCoil7HtTW/4jJnpzLyY9q0D0Sbl4NlshhiGUBzjnwRGH9OwTPvxwTjwIq
SWEH1I8cfs61jOyzMKpVVx8zGMGEesIueGr8j2Kq2vI6pB0WtIilQWlZ1BTDZs6JqUBSeb+7TqJO
1jXG05tmaEu4F0L+Mfq/zr36YTHrO3wB6Bn1ZdomX7Rq7spF1efWmqOYKptCsqoo0hfbG3tVImU5
CMP7ucWGHLZur3gc79rpC0yG4Ia29J932Fqd+qT0qHfchQr3EbWey5SKpIBfTFdAknpO9g+Pk/ef
dEhgnJmk9XQJVKCLbp+GnE/wyzrzTelRBlaHodTw8pwu7TqLYo+ULFKg5U9tf/SoATPUo+Ssm/Ta
dcP+upNp+9KR4Xes97dV5b/TXBjAvB+ZmjtHDcTKl0hT9KO8rfETo7+rEf7b09/+/f/hHENKUa72
cFILA5TObfBzlMPruUE/RGlPGa1hcJFcwfmqJSw7IfBbxbZ8O/f4Q5xSOfJxJzqDs64aoGHttlg8
xFQO6alYpdkh6ZiW1CBxmrJrttC8y9idJOc2PxxT3o86QFzz6hkerUKkwm96iOGcIJEelV8wUGhr
kcwZHLeAPuodDYtQpC4/NehH5VdHpFh3P4YlKFw3g56eSXyOJkiPsi8SQVTElQrh7+ZgDRnA+7j9
eO6t4/fDHQEjJDQfwpLBxZdW4STRdy2cMp/PPf8QosNE506aMbmGI93AOA+X8O6tVe93PMG3I8Y/
LAFH3lcb9FOYujqGh22w3Kw1fBOfFpjANXADnOFZ3qjdicd1r39/uI7/IwX/px89hG/iWT3YbpY4
KWxu2Ap4d0s2XfoeUSevot5g2DiPCn4ycOedsbdvnddDcjvKCRbiVxysu17lcu+tvxW1D+o/OXeQ
3Q3wSB77nHd+dy7HgWeaH/qYptOjXWpH49stCJO5z/UuG3hQEp61cFbVazLhUDTG+HRv3pBj8+ek
hTI0D/ukVbd874F7Lj0O9ElT+tk6XcBbrttegJBzts2jHh48wHz7dluGnGYmiGGp6cFu72/o1Mdg
0yvULFeVo68A3sAgoCbj8HliCrljl3TpLzUp/LOGfbwtYZEFhKnBCPWFtbA+rnZvNrgu9QTGsH/C
xZQkBu5+FNayeZTGjfhjaMM++6kaAyceNHLuo1Y5aF+d//Ym0ruZduW3fAA0aimcaxfalwkaJ+vL
jisbdglYvS1FDR/lLits7HykShixRuSepjbOrm1kdoW+sHn0N8D4DwX8MW38CCvjNi1Jyx0vRAJL
6mFLVVrCXn1o821u4nmAfrMbRVOuGY5YSYEKydaMeLN50HCRZXGCvhELN8QwQdqItSSGay2+1giL
Q50is8szGkhVGjWw7/Oq4tL5fUt+mnb3cEHVYwQPeQ0Z5hcxsyR54mvN+cNei9Q0pdzRoxJeM2co
iAh7nBj5iA6NFN9ramFIOhQN2TMYCBNQjZGNKTLu/Y2P+eZ+zHBrH5titCgG3yboQMpe6ZbAC7CQ
w5t9e5MGbxhIaeTgAnSx7BBtgaCTGLgTwhYVB+5bFqGQxm7jfkhF3sPw7xr3AjaM8eaUxgHWB4t9
yyztck/M0l+cxhr1FI+N6V63jTUDrBpg7Qu72AgehbAHFSEDJVZ4WaLGIdI/0pUP43227SgCiYiY
TcMze0UxP8/SKGHIoNaVcw5LQM67j7SH//oVgJV+ux+Yo6hqkxVstR3XzKtt0LtF/BKvUHLGgKwR
aX4wGaBnRtsknF6SSNG0FPUSdT9QB0nhYAzJ1GjLBfaoy1NvSBO/Qp41q2vnE7QJZSMZo7s9Clj/
QIXr97/aQY4mLEMdjOHTjKAVl2ESsMOdFO3mryJQKWFY3vomjvJEhdn0RGB3SH+EXV2nsJOHFXhT
OWdtdAcHzXD81rnYRwWY9wTd6I3jNAPaGfahP+vVNX2T93Of/oh4PE9f0V2+iwK3S9i70Cox+keo
+pYU//MYhD/HTtv9VrHJ+1cYnFLY58LkWv3sQkzzm6Zn+9OakeZK2Jx2H1INP8wLSdtJfIIh9bY/
O/RIsAA30eAGpOUbiTi+Xdw6DL963NyI+y6eua/GsZN1NbOM6nszZwncuUMesj/SmIXZX9T19RNa
yIM7XCPtP9EdovLORU3ZABAUlFu7p+4OJg92vwE8iH+D1WKYlZNEp+PHxAs5PMGKt6W3bmyNvwSz
6LabzGsSV0m89eQrieu+/iTmrJmKCaa3YCJ2BK6/eabixd7ZfYn0I9zFV3LLp3iSn+GsUY8fTJQl
4kpEPyYl/CUt1k4XpVpcoZ+m+nHObPxTggkwFDWqNO6D2IjGUiLGzV3iaFx1UxLcVtn7vgPg+Fo3
ZkKHSpDY5lWkSxbeKtj2xvlaBzr+IUTWTQVsMXuYw8JquSYwBwr5drtIuOGWq2MkgDfswCiMcXc3
/cHhJ5rZMiINBc5ww1u0QbPovNsCeCoPb0ieHEC7vX+aHRrTLtGk3XdGvIvhf9YM4HLCCiJ+RLrU
/F0jhGEyKwVTRaxcNH71M48iAI6UAvIM3u/73t66FV2yrx7+dLrOxbwmG9b7fXLjCLtQbNMwI056
u/zs6bo2n6zYs3sYZWjsCj2QNdkniUe9fc1pNfoCx0Vcd14Gx1SUowF0iCqZ0ay/WNtw6fOGrul+
77alQRlzg/9TdkNqj0QR7WxC3C7wQgvyXbdt8BJHPZxaRRiboFyIpVmZ+H3vvmiy8+7GrrvLKqPG
oC5nx2r/wGGx9Uzo0rUvKCUz/+YmK9fsCnR8s95lPY4xTx6lCFjj9i02vbWuoxli71BsDzD87Ppi
3DVdi3DSSYDmBb3UMBQmmEb0E2zsFToyhnBdn9uNJOxmxL1x9zQCdweLUVjHw+YGcPF8djqjt5Rn
y/ohWuZg+JO1Wyof4DwO1/J8EEqKv7hMd0wHBW7bchmbtLXwZ9+37hKpPlw+x3C/ru+Wpu34LTpp
Y/loYHhMkUsYIuMShka8/nsHLxlg80V00c0ytk0DgTM6mTBRUsCU7kS3+ukGDuEcwmEGITG5LBOs
D3O7+oG9DEGW3lklsy8p61FjAyY9ql9DKmTwC1L7lzfR6w1QKsxfV6+TF8g/t1/jMhNX0gAbYGG7
of81obnmi0IbRnQTY3mmuc1mONVTN3ztddiVwCG3n3CqASNpJwEMCaXeVVJkG8PUVwSGDU922iyc
xpGswWgZ14bXZg1Y6WCazUD1/Bgng3WPcmc+LNu2W6IXlc1pcBVjMBViGxnstleCaaBgF0xMtC/f
dcdwLEs7gFSKFWfBx25F3+ezCEFTLCFzqu8d/uFxb2RTtsidUFtgPd9K2NL7b73WzVoodIf5ByAB
+Z9C6y0Pu/hRqJ7c2mUJOHxk94nfzlBg3WRJGsJSWgEGIzJE/SuhiEU4KwcW80FGBWPY90nWtUOJ
VWeZn/bApBebZkNhSP0wdYH6DGav/ZAYLPFlJOE83M7jz52IOfeqbr/DW6V7CJ0H7dwtqELf9LH2
ITKOdRt9SWCVvX6daYP2USRaewR84QriIFh9PeZBProgfGXwimFl6yY6/Ewtx3ofoP3tfuoWSNY7
iIab+4yvm/0Ffc3a5hluWfeSBMxG92my7ttfyaDctbErpMu5AKD/QzqvsSjmLRDTRyGxGH7no6pz
vQQTF4XqvQFRBSbscsx7nUzN3c7oqktojlZTuSVWj04hGfw1rMkzX3dFy6GjjcJQCbTUwwR6rp/Z
NNXbFVrdYfgEzdravQCeED8I0ta2UrP3/ikBvWEq9YaL+dsQqBybK8Mcy/k2z+KbGXRDvreC2w8d
Z/PzBC9zkTsg2BeLuu++xT9H2s70ZYVjYvCN4yos+BrCdhgEBTjFReiiDWUc+SJptWVFM8GB9k60
uy7m2SQoMcbG1EWyR/aarqbrKhxO9unRQRPznGGzTXRuYStfZk30xDI1FD6BpaGuIcvD+m3yoDM1
lJ7CFEzvyWWLs/bWq7ao3fCHguVXnmytu3XQ0XXj8BVqPF94PoYFE2EfA27iYJegx0xi+0JDV9rV
BJA248tGhhMy+2WCV5/N6EM7rIEvhRbkBnrnMfc1LkXDIV4vFH2/hZR6zlseARyh4+Ezst7vcR99
MBTGDHRFiIb+TfSq2Ib8M/7WtNmj5VkxzhSRQSmpRC/tUOxdh4J9QMIXqtx8CxOwXue0k7zqwykr
DLpEnxci07ugSwZdkGZ8wjljtRWTSRRbfDOi5qdJzALt6xQo2OuUdXJ85GpyAfYKEBbus7jhZTfO
cPqOaBvaDxTO4wA64+I+ew3TwYmrlbBeep6Z4N/SBbZB5RLWqC2lbbDGT36Y6uRKdOfYB1xo8uHT
ssb7hyiUklaTHMdgy5e38sUQYsVFxwU0kGll6YSzyT402X2NJXPaijQMm2cPZVVQbDGi99OyuxkN
95JT5gpgMuu+SDLaTh/6BTVMDF4j5wv36NuWV7RA0kta82EoNanZVNBWSPoYmunNKThe3pLrFGpy
0RRZaiNWKjMTavAQ9IwPak0uHXzAxyjfFbpLXyd0UPIvzRKPD3owSOsL0XRBQTugBzF1083miYux
SDADtsZNE7sJSWWyEZwFmxU3ueAEaAePJR4G622LlyEfzYjALFgUz2XvhRngK4795I+IaGevLOkl
hQeOBlyPhi1PS59I8TOzUZMvnO5Xk5rt2zDUguHIE9Xd8mSg1sOKp5HSt3e8nRzu/mv/IfVvxru7
3vn9kqY9uaRwTtqQviHVLfUe8uiLkzZobvt4iNZXI2tqPw3a0ALXITP77mXtbBFtbVBOvficbcbk
dgr+9j26uEbc+uZ668SNWCeAXUL09SPZ48W+r9mUJziQz1Ci9y+rJuyG9cxV22iyi1MJv+/h3vBV
IqEqNt/9aACy/kBR0noWlMUNbArWl8jZu3HEznCXusb/RaeOfpmHKBU3rBVQcu/dsmePc8D0M3Hg
DwN/Hz2CHGryNPagqBiyV0hb5i8NSk762QYTeh7WLSlMAMlFHURf0nRYcj+mj7j5AWNgShTX+UKa
eyxx9tbrlH3G6t5cetbFME9X2wrtDcxOWOSConFwgCh7hA7GxzisGXV705qkuWBiwDAsbvzdHqd/
pWmzfgyhvLuLSY8Jx6UuWhJ/lJFWn+kutw9pPHUfGzItEFIZ2fdzvpE2c0ve4Pzmrx6Ghf4mtqz5
EtNtuls7n2ZlN8xxoXazb9dBd9GdhyA3/OyCNHlppOMwGmDrkAQ3tUqsk3mNWEkBfvCC/NWutV8/
R1Ec+9y2akshTqbW+bJ9I1zcSr/tAAGlmvoJXtHzvGCWbS0fu7KJLQ3uLA3Rog8ggCN3WtA6e1qC
bVmvFuQK8mWPJYuLzId2vTfhFDXfcRZTM0wzWMBupnZqw4dusxL+ws1gsbTSSadfuJET+TBzw6cL
wCN+AGRjicXtGNhM/hEgMmHCFvk2akuXutHkHoXz+pKtJmkLLZF1u7zmAecy95E37c8tjfj8YLfR
7v9H3Xc0SW6kWf4VGg97GnAd7nBlO+wDgNCRWpS4wLKqsqCVOwAH8OvnRZHb00yKmqbtZW3apq06
MyMzEBDf9+Qn1Kw5DPjZoDie3hUuZN6FBSxwxQa5UAndGVXlxd3sA83atE3A6u0gceOLsaOn8tBf
BKWbXtaU3cAmVvATFOHMj309c33wYQScv+Z4itY3ox1UR6JFp1N2tL1lRISIyFGY/9aCVssdwB5J
getAhLyerK0s7kRZIzFDdTUu/YcS8Iv7UPJSH4IWPBuztZMffMtK72MNlhbAz9xy9G6CVskinB2Y
/MNknEo0wJhxjqc6NeqdQErF8KxcRtR7a3tNi5jL3sOwkjTcmx6EW4s5DT1KJcOUk5g60gmr6LVd
1bx8DZJCV19MDn/mRhUor7xfqmzWiNDgrblFazkv500zIa94p3OPtrcC1yfuwYSZy4CAeiQJ+Dtr
EEixLxjJ3J6VWUnqOFjNbNqwEkKkKDZosVFjfSn6aMGQisEac8/g7ooBI6Lb6TItzXNlvXbatoU3
6IO1euT4xFbtTNzTap4+lprDXSeyUtuPgyv7adulpPYiXY7+Ke/TREQ92PThvBRFkOIjkTnsrRa8
UWS6qceG1QsEJD2Pa6AVoi365NymtN+5ZFb3PaPLYMOBr2t3s1RVFRo0xIawOaYjQ2OeKtrt4hTG
F4WNxe0LMosNFWvghZkeZWgHhyE6HMbB2TvpO5l9ndDYozZrSUgWC4dMrzZMLapT9gm2x3OOxDmc
esyv2TEpUNV76tKlfadxDzUxG4bAr0KSQzzxbKu18LB3LcTbzStO7p2k3JfHAQ+d4sU5lu+w2fr6
Q4sZX2YR1ynJ77uJZ5iFCr8W+RjiTOMsUrhZLwApPPhBV5n5+bUqHFkjg6v+qfR5vamSXDThyJPx
2BIAc1eA4Ri/Vc0syqObjP4EgPE9ql8GKtAUJOBsaFF9RO8bmiYfEdOCVSOtca/MC1NeDQPRsD4g
N8cdKqmyqFsX9OjAGEL2uTSsuuoHZqsrk4z2NHZdW7ygmHx49frS2ngePXyWwSyfy/GyV5Slau6r
OXDPAmPNEKdrj+0Tcr1hDisn6y08+FqERedSTChQ40zocFQzaAjcDi1gy6G4dvCpoPlTXQBM5BmY
59KtMqQcxooDGCJtz6xXvXfLJLSp0LrJJp0Ok0jTocKHMi7EIqggKfLNTJgqLrODyO/SPtdi48P/
0n+dsf5MkZcBkP2IFA8UIxuubLBpsPxRnJ85fTA5Nuzd0hQ2pAXuol04jQbljCkds8+K15Y+Mzdm
U7TU1sf+LoNqmsNiUpX3Ic/95JO6TER7NSM84WkR3etQVkNwIIA6/DTq66Ac9xpVNyrSwtSvLcd1
Gyo00URouyHBptKB+oZpl2zFQVjUBrGtSYDlXBG2nal08n2Xehq2+lwnALw9XSPwy3ZImIkxBtXu
yEXbfq6qGWmGAOSyonlGAKEuMHlnju2LIVi+ABFK15OpaPJaZ9WqOXrnl4me68wF/ZOXEMFffTTB
8C9ATDIAfkXKz7o1JW4gJFsimvq9uzU6kR0cdKBMg1Sk5Db3hABJg8mGnLhDTu5WT0bQeB5WwjaT
mLCMVPU4PyDq2w/edUZPd54X2Hcqkf4TVCTDumsT2Ij2Xgu8Z67qedqIQCGnei2m7h2OeXlq/BJq
TVGg+B3RPUF7aDOt+4h3WNzCzkvK9zCgz2HPYf/qusCJk5k771YKN18JvWZq2yZIztlUfJl3PdpS
dn5XkUOAem7c+BpmnzNsMctNl7YwxU8TYqxC3mNlfXAjkos/IloGcINdXJC9B+OBuCExLTgO1BUF
bgua+azFIIKNCJDo8JTNAmMpA0KGCSsnBfeQeoxuidjA3cE3XKWAA91IW9TvSLPmO9qR7hmtAkV5
T1WLbIMZxSL3Of6QkOWX+TzCvXsZXGgA+bIbTIMyiFiHP+epbRPXbos+KbKIBrJzny4S7kPbVHV9
mqVcK/yO0rP32JdddcNS6U4YL3O2Varz2j2UwdLdgWFpNrhNNM3WcF7YmGZT5UMFikLiTesIbiKI
NzriswDKlnS87QAgOWjxp2UZ7q2XFVPU8NGvjp431esOqXrrF4+jDSys0Hh6Std2xuWTKByO0pFN
qYMRa+bgjqz1McdmeXNauozfQ5Tfw/iC2FLAd8gfYYFM3nsrXBJbBePX8gT4dJ7wNLLE/zIok1KJ
aqdyBeBlq7FrDg2It/xjtva2jvBJIcdBlRl2Adwxq6mOsj7pEMuPTC59heQ/BbjGiW48zG3Qq51E
HTwqeZNJqDz0ONI8t06zy0XoFVOaYn3vsbzh5lPGxWq1OwzwGumQtvNQ4TIGjfs64gGaHDozkDSe
EBRPIDCuaeA/twHGtHhy2mSRDCYBC9sglvI5FwgwiglAjfx9BYguCOtmzLInMq+4e6SeJ/yjkH7N
o1rTisYtQN4papsJiG2YiWVO4wL2RHITdL1Rd+i5yadwQbh5txmXhGMfpmuAMUZ3/vDZMygLCTkc
TPoOFU2T3GVL5+RngTfl3llMqeLMrV/JKKhkSW+r1BFkgXfYNbLc1vX9glyKcksLS+ol5MiQmIDL
Z82ahkE1IDUGJ/WcbkGSyKRHx7q2yVXWknw9+AGZmyvdgX4IRcccagC6zLwSzvLsmq5JA4VTQspm
jz4Gj97CeSkFrinDVgdas1m6LWpJndlCM9fVEchCPn5qXG099H6ugzp4FQDC96SqL5+QwF4V+0Z3
BTZ7bHv19QhYvIxgGxrsGCJKy6cnIijHTssHr9l7XueyT01X6jlOhEiGncP92sWGd125qRhTfUxR
tDSUYW/qJdtizaiwLwdIFYSmuLq03qEEsI2LLNfzMRmIVBHsT6nmMQJGCC6oPKkh0wDD36ZHMc1s
jQAWd8F+aYIWIpQeA14IesEvQ1hO1yLucRpU22Ae/f5V5rysPCwQfjCwMGXI5vnalXUFm2IJ4nfA
w7TGsBhEXmX0TtCOLvOh9BVTz6NBQdHZAWWYO7zxPCgCzCAza2+4zKv5nYd3ozEzAQppx+0lpB3b
76TWKbgeL4v7KfHacsYEBhn4GhZLkqY3S+1bbCxmZAIXeFAChZURKETuhpDYWjef8wVLPVSCi6zJ
qxkmr8cwIDm2pnaAi3xCCVNrjla3o7rhuHmkmBdVsX4pM5BsH4vCteU2SIPGA0rUd6xBB7gw+V2A
mR/XMoKdAr7tMBr1r1kXcKfCwdcIIXcyGNWjD8Q5R6sRaK3hkzbBWD533th6t20KHvNu0kVvEcSx
qIpGcuoR1w03aGeqQ1aDzsVJEnRsayS2H7FBPejYn+C1TrmLVlCjbY3wQSNzGRMuBnVyHQjSM0Zs
Jc4YiwL70FRFaY4yZa49eGOV1h8ZIQCvxGVm245t7Y1hJanzzi1BbtmdN9oxxz0OdZuRxnjcbJax
VuY6twP8WzUncnpcK4gjI0UsuMucVQ2Sk0zqDZ+VsF3yyICcRrRBbUcxrUdvRW08RlbEdVYH16Vs
wTyFavXIl/Mw7pe20WxvQB65XVWKlTz72cD5MS9BcEcdqaFr2cCRTAyQjwb8FVgtO3Nv2xtKx4iJ
uvBCXHNXorMXoLbhSH3ZEh+OgX6bez5oTNGAuVzCCs2BKlz6ueOxySQP9sM86nXfBbNHGiQVUjfq
sGQpKgABTfjFmfvG2mduURbwKtNgrM8YbHO5rXg26gfnwDjGVQrwG6ZbaK5v86apxClJq6Z8cAoH
5rRQVdojGdEUBRgPxotdaZeV3xajrNPjXBhdPmHbA8YKPB3Tcg+8TdUgYgJED+YkGnExd16ESBux
dDHoban0toTi/ZLMLT8gmJNYP9Iaua71pgbDaccDBjCDAzvIojO3eE43oFKgMQNDjNlNLw8Mhx2e
Qc2zcn0CKQjYd8KVvNXrKs8ccIR3ol4CfD0UBKGM9MJOK7ojhRDdrixkz89r1cK77dOlHT64fNQA
tssRiTjbIe3mJQt9B4YC1D2FlpD0Vk3IfjS1/VhPgaK3LdJELN1eEox9ABsznxQQhlVPRaRr58p4
qc2lKHGw4pqbJGgOATIT3L5vupHF6bR0zZlaxC+Fc1IS/xCsHWdnz/q+twXpPuRxpVKNrbPrbYfZ
iNU5e5llMQanZE2L+R50SzCAR8oSs35hDWfpp65sSXUgDN7dA8nd0l8hccAMjxUy1jHVNDyYz37g
2eXr0vOiOy9L6lkgijNV0aoxiIRgsEeQhTkCH0XSD8HVSGrromFBE+7B4E8o4nGltIxg9hAQgQTB
RaI7qa2GOvq6mlB1/URcmdorM6x+c5TocVwvn7NMYN7RwzJFuZVB8QmQogdcliuvs8DOsclEtsF5
Xm8wU5d4NOIWetnynencjfbMxKLF83yDy0T1Bv6fjl+One4AYmGGMFzfWDlVHqIKcpl/GS9Pxi9y
BArtWM/TQ9/qxQergnHqgRlDhxGzNngtE45VgIQSx1B8JkEUkJhR7kEuxtI+uaaZHNwW909ke05V
k0+vQzF387ldZc3fmXkUAbaWvhiPC5D6+Z2SdTfdXDJJ2d7WYxLWCG/qQ4yh6Rw3DMwVHrYg5G/V
smh5tBmcM9fg/Oq+CzEUrwC2+hKYFUcRa8CHl3H0ehXCKEcdwP6uBJwHu8V9TyqWxdOEkvH7Akpd
PBDRGYMsUj2pRD/LjmiI1RsCfhb4b2L6dghz+FeDsFXQxbAIWg4zvgJGSgEWA64hwwuwijX3QjFg
bi1CjtvrsIZp1cK9FKJ0AQvndobdGWVXzRyI7AMSA0DZhKNDKVO/q6eB50UEi2wyg6HPkPvlx4Zl
kCbF/2HNgLhpj6sdSFc2RAQKN6CbCoBXhOBv9sTw095pclnaHXT2DWbG3j2DkmiQg3rTUms2gAnW
ETptL/EO/5GMM5kXG1R7BM/Pc0xEAQhtXTJ+A+61GWORIMzgbyry3sggxRI0ddvYakP0+yJ4FNPf
0uf7bwOyeMWmGUN3tWH5vQJakfO/Zwnz35Yotgjw1Eku5RbPRwIISU/kyuI2bb/jSf+TADb/bUQW
gDA6QGEJYsTD5ddnbT6caue1iMW0UJsBpp4K1FxI3dPb2QK4xWZVeCQCW4LP6a8lgRdp4R+o595m
aaUzsO/cM3Lbop23inP4Yq4ghu0jDGpg0sGCq++EufyJOPBtsJbpLU41dFhsEXDRy4dhaZMx7tIc
S7rDIwlpu0jYqTCOzkvznSP8J6Lht2lbBfSOeIxQvhUKHTMDYpQ2PZDm77yhP3v1N2rKDg2VVmaa
QwlVfyqN/+xUl/w9IfjbuC3M533dpQnfgn7GpmCWQz5W7G+++BvF5OD7Q9OOgm+BQG8gRAbt4QNy
/OsT6s+OypvrPJnBLXKdi21KPIuH+ZSEfobH/t979TdaZ1p2DGo3HBe61siaHjRaU9f24a9f/M/O
0DdqZ2FAoHZzgdMlk5p+sQCTHLL3F4qeLEXrLuxGuAv28Enx7m/VTQJ1/K3iN1Opk4jF4lvU+/J3
QW/sdeEDV/3rN+RfTsU/uLrfdjfKYmHAg9JgWyudAXrWzeJAreD/Xhd/EM8BRm78L03gN2KXd8Vj
seaPPs40vk9sPmZYUtJsg7bRL/PEso6Gg8Qs9stf979/Uw9s//Gf+PfntsOWn2bDm3/+47Gt8Z//
vPzMP7/ntz/xj91re/1Sv9q33/Sbn8Hr/vp745fh5Tf/2GAgH5a78dUs9692rIZvr5++tpfv/J9+
8YfXb6/yuHSvP//48qWGfATbjsk/Dz/++qXDl59/9Dm7ZMj+swz88ht+/fLlLfz84/Glrscf/tdL
3f2fH04vNqtz8wc///pih59/lOInCTg10AC0g4CDyf7xB/f67SvsJ6YJ8rUlEfgvcVG5N2j0zX7+
kfGfoHXiUKcziXNVX04s247fvkR/olLAgxf4AZgmgfSK/3skbn85Z375cHBkfv33D81Y37ZQK9if
fwy+hUH97tzi4q3PpqFj6o+jXXeIISGh50ETDeEnAoeyMZ+uO0gl2o1OEsSs+J7L1nC0QbkhXt+f
lnlKDm2a9tsFy9c1Hq9ZTJZZxlU2zvsKipaNNyRpjZhcpLEjRAUsQWJBPrqEWWi5hwUCS3BUlc2W
dzMSRHZyyKCz6km2b2vT3/gjLd+lJjEQRLfZrka6WuTAoZ50qvWhWR0DenlZk5rMHOt8wmzm6/xF
aSNOMqcyh/ASj/vYtozHqgiw7NRljd0IxGTbOQFHcMqKh7ZvAHpI5avzOqZeEQH4Gl5TqewcgVCj
j0PjtffD0ufLqYc2+XThjs8dnb1totpkt2TBl6BY10goMUOW0kCb1pa0dBHUCQFE0iL5XPFyugRq
0FMP0DmGJnz94JVTscGDm+1hXOEAWrLlcSw1kuVtahOodKvMthsy1gA6fFFzUDMBZAy0GsPWc8mJ
F7L7BK/hhKjmzgMX7/lRMfQs1paY1xYKs3eSL907KE7GPQk6+l5mJRhyAljtmNfQnyJRaxyibsjN
55GNyUVnKuguk9AShMji5weHkrsWpEXuPXpeLecrIH0Jfm6s9NcF6pd9Na8QyOWVZ06CpOiW7PKS
hxSxSFAGDgMMxhWJk7XAq0Ac26XRyAy2JDN7+2ZldJOtwo/XCqF22eU7mbjoDpEjRO8FHeuvvcOn
EFPDuucyD2bw1rrv0ifLHB5FNSDNNVyFlX50id43QIpUelMLCd1f3We3nNZwMHUG7dZtBz0DDptp
l6gfs+U2SRNoVUxRbQK8JL01+BNfxgJo2IZ7A4kbbIUmhJARZKgHADxZZQXnAX7LIUPuF7x0fvJ1
6SCkDQFI8Woz+YC5Ih+nSrZJXE/vpbDJiyZjqVAN4uH/zT6FDz3nRZzpRYst6/3mnOSDjYc8MY8m
R0gs8hw6tH6Oawduha75fR5U6Vfed1k0g2HYLDRfuoi3fgOq2wAVCDu3grTQqhrHfaE88iXh3vKy
Zqv/BIJA8bj1fPaVaKdwSSO+uo8nRDUD9kLd+AX9B74DoWk1TFf11CgWV5AbYXtHQUsbzxMwFc3r
KdlSD1K9W6i3ujwOJpMCRLo4oDDuAkveVMrwB8QZlA42Og/RzAOHJndT+L2qQjqP5BULONCqIfdJ
OMDiAIo3beSlKzjhRwBp6Azzq4sYdp4/UzIFh8Vv+eegWas9IdVwP6e8O89jWsar3we3OCg6wNMc
1jcg5+lLwNBcXgtTHjpI8HaGjgxeEDHoG1lq+lB1FpUDbM0oi2o34XOak2o4+cXq2vhfAW1nVlBp
mZc+aNqNcDx0+tXQFuaIeQDprmWefcrXwn1Kk2Laij5ZrtcudcCJrHccwDHeFprzIUwhaYfu11+C
j78g4oNkdRPWK2nPFT6kGDqy9CNepN4XGcIcsRMHkQv0x7Ipu02FvLjzihUbZVOgc3IQgedhYfyj
ClJZIE8EUI20BewKQzLmG7SKr1GedaAhYdfLl2iinB/QKQU+BWKhKlby8qkNkiZnkDEzDA252mSm
Jt1mRtjmr4C88RAMA/RZ2m6Do0NeeBfoJ8FGwBAg5+/btbpbmsZFqGIFgwm52BbYwNKEM3p8H1EF
ok91V80Q/QX55xYiuyP0pMuGTCPZsWCuDlPB8g0HBxCxtS2h84HDG8Cb2/C+dxAhS4OKcdzTm6WU
MfAW7yjSOfhQpRbC5zxD0SR3EM6VS5Vfe7jvXdVE+DfaeibOeDLFpDX2nuM+fws5bhI3plVzNI1l
vxMuC27FGJSPPqikVx/tNBk0JiVqwhTVp7Weiz3RJIeVhbtdE6TesdMZ3weOQusAMfuMcBtXF1cp
r1258ZlbP4EvtehKqfP7GuzUwc3DnV6hJoxxt0SJtIbc6QOe2/oEhtNWIeeLuINX04aTTV2P8FpS
H9UA0OsmSAY4OOc2+woJYHo/Fix5pN3F7+QRpz+lzhaRZ00AOT81L66uxbsRbHs8kxWAbr7UeyBP
ILWRLA7VgJCBH+aTk3f1zOQZkmERVyA5zpPxgmvRZ5JCkOsnxzQFx7sigvmgaZ5v02xlh8G7sFAc
SvWt9IrqnktbI0MfqVgXkeA/2RRkEr94igHrG2COAJ4IOV1UsHk+Z3kBTmlJvHAhKjgD3J0+QNhS
bElAxmjFU2w36Rp+LLAf2IjyBEo/3w+aY1+y7npVAs2EKxblVza1zXWmcPsFvtrqiEDKEPajsp+T
VbUQ2Dd0O7neO65qHV9rhVty69vpAZLVFOq0AAl6TKbqmPZpCQ25DkzYaJrepGVGQO9UJt/2HAqJ
FOXFhxG4Op4GnRxPUOv4p6mGUFt7ZNx1rMh3QKFxpwP1kUPfl5ZnCElmEEgZinTQA33Ebt3jaA79
E5SnBvGPHcSuzZLsy7m1946bdeuBjH60hYYDfgJfDu8VntcYUU/KE9cZ8ZuDnTyQ0yuQ+lAWQp5h
FEo/fZtN/18P6Ff5ZxiV2q/D/wcTOhP+ZUn68wn9HSbsH8LXJn2p/nUy//XnfpnMNfmJiEDhDJTS
RxbbJfHsl8lc8Z9w/TMBwMlHSglQsn9O5lT+hBZxibuC5JpKyfClXydz6v/EA+JTzPNSwVeF1Lp/
YzL/LaIjA6EV01RoxqmPBLPf7X6Bl/aVEgoFdWO57UmhwykVecxzDBZISf0OCvIt7+G/94Bvvw+q
YzD52FbQ/fQ2tq6gc4JtRcudX9oU9TFl8QpPElgtv8HjAiHWcZ2stg9HfJcFyggtflhkfHxeTVJF
bqLsqUQ18BT/y8f2BwuKf4EE3v5dVOGmQThFN8nb7G9tLahFmFwBp1UfB9gaYh96SFR38j0dgqPG
zXfXVsxsE7COcbZccTP+ezGEvxwb5nNKCEWYDNq1f7vmlxcdzlyMatflc79LIMI9KvQ9Pf71W/2D
TzwI0OOApU9Lzd76+yHQmYpsLdSOtXzPS/dOBTLfu7zqoFm37jsHFufp2+PK0YeCbkholQOcSL99
TxdnDJkhe0aXnRTbWc1VWKDv+ju/5bfIxbcjp3FFgKMW2FUVfYPJ0KSEuIcncsczADBwuQCtqMb7
qc4//9sHT/uBAAqL96PE2xhx7q04opfTN8kJCWuv+OryFZwra25ZUX4H7vmDT0r7ApW6mgUcjvE3
7wpe0raVNpC7Fj3KUQXnUJhBDhbDQVZFcyG+g39+i3Z7cw1obPwMKAJFQvFbO3wOMGA1MpU7yD1h
DZ5afXYyIfcVYsEPbY0a5Q7C4W0GW9x+bSFg9EmdfIJ3CpkuzdzfF3B87kAsTjHSUxM/JFgsIsFU
FXPIIG8H2tVdrLJG94exaPKI1TWqkUy3ZhOcML3Dqrj6MXKM4TcAe3hnsA59xzP/R9e5hssN/ToE
9+LfnY8OaLqDFFjuUijoDpA2qcMycQIinT/BYbjtisQe4Ez5KoFkbQIIzx9dGqjvHOo/Ol9B8sNm
6UvCf1f4bgrwHDyp9K6qxuAAtdR1g1ku9EkmvgOB/v436Us0JUOrieI41m+uv6zLrMOwCG1Qgjio
eVQqNG390WaEbv760sCZ+Ue/jBKfUBYETIq3KZl97TNPUit3Aeypm3Ly8j38XvMtJWK+Fx5OBNoP
j2k515tiBNEZD4r08HE2nQtLGDj32kJnvwCrGkM7cvEAjIi/8KlXeyfgdozgzF8etB2C8zBM7akE
ZLZrUK1ah52P7XpbKegCe0hOIlLL8UD0Ais6PIpbbZpl5/W2j43p6YZx+ADxjaTyQ562PNm5gfao
M/STqxGevZuG+0iEgaFLbNJppvEkFSq5SV28LH1RHwBAuA2pIAZYNPdCxLjLQ9kP8n3O1uDGUbzx
1QY2giwRszkAoyOsxsmVXyyxLgcGWWxXHy5N6JGtUcrWzlhxAmq693RsuhcE8KM3I+sbCpcaeDs0
XSKnrZmWbaObap8TmK080vU3itQKgn+o5uLSzCsMRWBg34P5TK4MyGqoAiHOm+pefRbOzm2YEPah
9Ip3DTgruJW9VpwgmL5h2rBrWWcxKvn28JnU+2byWYc7QErvfV/Bd84yoU4kYPZmhcIUzpRe7Gxv
Siithw6BxRry8KrPY8DsY3WcWmiaAZ1UyxluNXyYyH2qx3ikyXhxUPSIC+3d9IqRCcfEseacQYmF
JLHRv+7h+8QhY3QEjwyZpW+b6RngJvI/a95ZgbhIop8xti1DCL/78KSqOsCETabI9b0XGcGDcz+J
etP2JLFhnl7oln7Foz8sUx8uOIhT2zEuJ5XvaarNtlH4vKmdcPgmz/KXRJQOJi3kB8Bd6ucb2BD4
B6DaywkQavCBZT1EQ4qU2c2U9hA9oZIEv0eNBO5u3DyA2JhgMXCp1U4/O8uH6hnOggbSb1J8hhYA
70EmHGc89Av2oQowCMUQsXYAq0wCiaKJKj+QX1cIX4oQjpwGhuaBJcVO0a6AhKkclzMt6x4GkUG0
cV6h+TKBlDVEiIXY0RUDDtAXWn/C9YuCIUR5ejH2k/5gdC1DlkLNOyUEwtIVml5ItlINo7gH2xxM
tMgQbhKY6+d0z1k7ZeHc+Ph7M2dYG2JdEnlUU5FpALn5eqbQs42TjxIWzc0pHZr6gTUAUct82c6d
zB4p0TP2u27YWvxte5CW0Nb1g94rTmp8vnMNV8iM8+OSqwGLbjWKrWxT/3liSp7Y0r+2KOTc5CMi
YE3W9x91ogV8rCnrDxAomBCdnTQq6YS1xl+xW3sKPCHyZ3H0iSqv1AhvWQaBySFrUEVTBPBAMZvX
L6hcKK6Lxnd7xUzyBcJlnoQwjLu7qYBlscJHjJpHRvaAJquNW6ZsBzYVLbxFZj5PvB7uqLbLXkPR
szMWltEe8uIt8HkvrKnezhMGROgfoR+BxHYzS6TwmxEs7dQdkeaoThbaABhZV4dFwaYqSorkKV2m
4NQbP73xSpTRA33TLzmKLZ7oyodNlaaMhwCrR0zlJtlT+Cn2WT1AOc5zXArKSyGBAgQuOgzHNeXZ
Ke2m90oZe1QtKZEEuCyhGwHjIc28uRoqDgcutMZr3CLLI0wFwEoAklURBWMBbA5cUMj4em1Zn22m
Qq4PtJf2qlvL/NMMVABKiYtUKvHzXd+XMA9OrTsUEAJB600g9S5XoDt9sG6gKPKAd8r1KtXF+xGS
+l1r6zlCubGNUnGbVPU9IWV1qLNaHNzIyjApYRdap2lXjXATo5THvTYOFoGwhGpwxbXm+e9n3bOr
oLJXSMOxseoADMyouYOIePHP1cCCNBQqq7YGQlAYd1u3bQMYy6w/YKHwBXAAY6b7xEL3tzWBRLTG
gMRYJPV8nYHcwznDHzEkrbuxh9WXt7iUBcyUvi/4xrkWhsBmuOtyc2ZFs4TSh+EZ8LtBOXnzgtYd
5G3gnTMDl3uK/JE+gKfAShsD4cQeDocYLGaOISQAHtMGPRcbmaTLqVDBFTIuYEZWHvJlmZi3zo39
x0RDeSyBWUZiWW8F7xHO5RqYTBHtId43MM2AoIU7W/aIqILMDrkM0UV8iLEKnsonzGXzHW1ytq8E
S3Ymhxvbx83mOgdGByuypx9Qrs4/GA1HRlzCxoCjIWox43beFzOgU4iSY9m3CdkAzgSuBRNUq0EU
/hd759XkNnZ2618E10YGbgGCqcnOUTeobrUaOeyNjF9/Hs6Mz6eRw3y+OVWnyhe2Z0qWqCbBHda7
1rNW97a0AfuxW63qZUxV90FQC7OgdH01HJJ8mWHz1YRr+279Ql2uUWaIw03u8F5hCjvwx61B783d
loA3kqvty023lPes/RtsRfo1X0K66/MuDg3TL94MYcoj0ZAk0AcUG32ZyECWSbrNsmJhjEFMrZjU
lVrj+cYtrefRwGWU+NqTSV13aLLJ3zoaKY9ujSEKFKleu0HsTDy5qGjh6lrywXDEA6gOuW+wUQRk
rcW+74r8ePHA7Cs5DIcBs/oFnUMtvWPzUIzSMHZJUzqAnnQtilUnAKMY5WnpK+N2aMtsU4u0fms8
+FjSsqNYW/KrWrFazHhIv9iQsiivp3K/Ykh9SsDswJWY7emHKlcbI5Goq02uOqYRQBQ4M9rLVtO8
Zu+VTXXAQfbVGEZznKdYf4BJIrfY7G8JRRdHrIN22PgmcyPMbuMzmRfk/rVQESnU5UZ6izhga423
Wu2r+9Uuky10wE/ly+GaWUOyLTO/PlKonBUsj0Oxn0cx77CRLuEQyzzqK3EncX6GnZli0PPGebvG
tpUFiZXUx9zmSfBmQ2x1E6vbbOTrtpmz4spaMnLRcESzKZyLfgoJCDXfjdkor+LaKPpt3fOO+E5O
oVINsIHIoBe0qXNVWMProubmPDfz9Vw23addtcMJi20LDhZ1mLvhNX1XHTPFrns3O8feVUKOh8pe
dkWjPdfxgheS+UcSSVjOR4J3eZS2mNCTwaGAvpv7ax9S0U6wCe5novE15sIniwgzdAjP2ED/UJ+y
nlZ27suo28gaIktDAsLVYG0uGodONbq+7i5hhBBQjBN4laEBYBJlg5A8jLdzql4IKfbMi4ZTaoxl
WC1T1GB/2ADIRp8ni6eaGQv/2Kzomf0YlgaW47V1zwY0A14zy+442DNBSvKYLHncJlCrQFdVM8mZ
XMu2rVsTcBLfawfVedL7QzkszJvSztibDTFTTx/Zhc0ZT2tmr7tSI6Tlu9uusV34mcsCsajVvKPf
zPnGYPKyN8vHcdaqjRwKfcMValPLhPrfYi4ivJNJ5KR5vEtHP9uZvD6sHvt7D3r5leLvPmgF3+Zp
caI1X/d9K5+IxnlBNy7HXhuePZAQCJcrjjr15vcae3QKIiJrng2zONeZ85CM7FBZpd+Us/sjKX4o
5nM7yhUGEm0JecaBVKRsj63tnjJbP2vGOoSgkTrkaY3YNSF7Cwz+Lp5M73uDsXObgFxhlwprrx13
8Hqql9X8RIort54h9VCf8iosZVsGAz4SPsAuexzoFmAVq5/U6j07Muc/8r1o429kKk+pXr5ZuJSv
uspS4VCqfFtX6RNZ+b1dVY+Tl7/Vhjy0vVWGjK6uaU/m724AWHfacYoG3BdBnzPToQKdIk0b/QK+
1IFxiNxOTnmf8606lHn6gexwAJe10Txpk8HUg16O40bmabx3dAMaODmgm6V1ux99CT5kVfahiLXq
6Gc2LKZ4Yg4/xR+F6XIx57r/2EsL5gKXfL6ymu18Z67XbqsOtkJc2Vvli/K4UDweGvGUXo5Sjows
c3HDtPSGTTfX+cbTfcVsoD4blpoxls6cVdrY53I/WTuNluVdN2UFt3qNMww/cG4AIpgN/JrE9OvN
2vB5c29tgklzH0CL3VjmlIWOob4RxNl2Pef82uH0WRUGzfYxaz6Op1Ca/j0ThTNW0hespdeVg+Gy
nvncEw02U+6WDFLTtWXTr58u2KkQWyujwrx9zfWx2eiYnYOs+XA168UpRR+uij17aTs+NIXf3jCH
24XAzfOMGEoq2C73akr0vbUaTdTG6RLgFc7fs3Hod6kFUHhAEDm6uM6DxaXqTFYTZ1tXfaMja9xZ
jsNPKvIpqPLxxtblAi7AbKLVLIcvWErmTdbMnO4cs9xC22m2mj/3G4Ll55o7yzbn/nOc6pjD0SVT
Yqhb1XPBsFtPvqZ4PXc02w07JJYHOSTMkluiZWNy7XE8vMHwOkQzaweD6Ng5N75BMi2fuTdnuoJ3
Yog6UNlcbIXD5dir1YsJM5bBlSm2RqYEZU29H4IomB8NrebqQsgknNQktknjNt9nfqijq9xygzch
xiAxtHsj1YYd+624bmUqDklT1MdK7utlzSMHvthZLHD4km7I8RB61jOhROfZm+0fMSPsjWHU4y4t
TfFSMjbe13quPbTtqD7IdiS3PdbZM+mvlnmQqe3aPh13czUDXyGrc23jqo8Yn9cbN8XIJCQpg2Di
NF9z7uvcJ9EUoTYkvYnfP+Mx7ND4QtA/lQiGlBRVR3iA/Hz5tkiOigmK13cK/eoICskSpoqjUM8V
eefntolWzYysyMWwhzpnE6l3nGOrwDAMK26DSTnMWetpi91+oLE4N6MptwnkVMl8mwk757RYtEeX
5o9N3Tl3KUIUIRg+8RV86d4YbZ3QlmsUQT4NO0y52dmalTqArIxqf5q3Pl907lKVumrybIzyTHGu
tM3qDH2OA25dktst9IlpfJwe2nVUu2E2nF1V9jbzp2KJhqxIdytNAfu4mLxj7PkxmgvzezPjNM8F
7GHqDJOJca6Hztx/zr45vepF8q0mk3eWcxq/lNn6yXVc3fuThI3BVHoAhzV0W71Q45UmuifDsF94
2e5YK/8A582KupTjcGctS6hiJDdj7iBdCakIUQkNbahWnRlV5Nj2fqXpqI6ZA06i5vEBKb+10yZO
tlz6rJchUfqGR7B9GXO26bjAd+3VAzDCFAJJuOROfYdWAfNQm/xQ+Wn7nhepSSoxE7eGlGaUUqSx
BDixFXAj/0OW1YWWNVx6t02wdFYLhhVvSdjjuUJgGtwTjHl1qhsKohx/Lg7jXCOJytiJpNZUO00D
BwZnleS9q2fHJV1WLmaqgTuoNxOFjeu3qbPEPlmT5TVtFCnjPFcoHM6HOwNISG1/CUlQJRHZkPam
NOMmxNOdnchD56Hnm/mBx++O4rhWJ/WZyD0NQOkpGYnTrE2TXRnjmDHVLVBUr8p5KN3AGszxbsmF
9TnSW2OQrSmWHcNb0IcmrZKvOp7lIrImd7YjNaTZV8ND5mIgXogspEm/PK6V77r4XzQVR5429/D0
ClW+ktcYIm2ZuOmt/foojMTaYfNgd1wKa8PU5CGn/W6vfFV8r2KZbuFezRuP4pJI1A71jF1rP8VF
fVX047VX6epYMlTF18TewXe1XHEjVVADXI+wquUyuAR1IFOchWXzzAupp6qsm1fwJ+aN3lTXEFGK
bV63BFJSX9+W+gTYKaf9961tWvPY2xXmGJiPy4aYT7zXGeg/TdjzH4p4lI9ZYVpnASYigsckAlFr
S7BoOSp7V7YlQE0f1GHvZsNGrvEKPG7RWRMrwf6rQa272GqqMSSaqtGQ0UgrsFJ8XrSzxFtJDohQ
hry0EhVsBoFLzoCkjOzKLWa49h1Oo8HUenKLR5f155rsFOZEUAtVEHOZ3A281d6J/Tsttpmh7mO7
Y/Uq7slHVzt/TDGRoV8GLbjA82QPt1ai2xuUnDEkLOIE66hdI7i7zMKnsBtjFl7mCFvNnkgOF9jH
AeNt2gwKHvmK0NcIqWhzAeLiAgs720kuoRp2z67M8nSTFqbGBaF13h2uUnsSEEZIXLSPJp/0B6bP
4Z4rZcz3v8p3VUrD3CwhLtl9+jot7H6GDRRN0wuxQ/r4XDuK9Op5XAN8Gc/Dku7l1E87lFodw1GM
bcUgVblUxrIvM9fa131dhktayCN2nHunpyigGcdjTP5Eg6QDVAPeZRUh6Axn/CvGx0yUNt5UeVXp
HL8XdwdLZrRRQdv+ynIVJfKurQFRUML7dPIRXt1itC8oH+1d7XX9/aU++tXzITDypnMlRrXb6qNy
bzjGTaEjYWRXfPE2hF9/9Gmi9v6qzzf2mqwx8Zcy/kB+5XCPVN5e1WbSg1BhuRNYNFzyAkNRa0A4
E4kXq6AtqP8qLKHPkdDjVQB4mJk4Vnadslyarf/ENjrYQQoBBq/XMnADLhriSIfeX9qG87ZgmuqB
4lwbtzr3dpE/Fc4YR7iq5akDK7SJxWXYEmfat6Vtw7nM8FWlUAS7YcLXMmElrFpd3KCIuPzRHRmJ
BKRkaLvujH7OMdaHKAY5g/g2K/SlLYQhzxzWqt5g5Rlv4rIElQiEgHxPxOUnDlvVfg2reqr72X+q
we6y4yZL7gYAF8El6OtrVc8va0c5pdUXxjYds43WFfCV2h4U6pJlx6RBDmKWc0jKTHsmPpht/AzZ
EsW9wJS0ZkcoZJuqSq1tT2d2KBM733vC5x47WhdcFKTkA4fXsYalUjkr6FU2xKAhBdWh6kwX7JGH
odLqpiGhFSId1oCBinbddObSELmokHAQM9IH0zXtK857cFZzPKt9lrYPuKYBdrm9g1WlrToG1Ggd
Thysg9HfErHDKmPRXv+IZ0TuVZFwf1RcVJoN8SB11ExD9BhZlnlbeJ2C8oeiKSbXeeXnWiH7gWtg
RmE3z+Y69ublslLexpC50GxWaX4u+BOHkLAPVE7MOUaIqNg+YZlinSzGi3pcmLH5ZTkFHsqJKthd
zviAnQ2p5MWeC/e1x1l7YhjVnEvcAffMPN2DY5jmk7CTpN04NtYjDtQWOKG+7Py3cfEazjBaVR8E
m5vg2RYZSpqDXjfg4yMBjK+GALxu6T8sWDhPg++J51jk7Vfh4rYLer+rbmopDKYLRIbx3PhW8Sk1
WxziGf6VYCjyQPVRnGyKVOvYchrn2+Ja7o3d5uVH6a4xYikZ3oHE+yuoxZGL8ZBU7zn1SMe2svj3
evJRIEqNu1I4VwrmbdvYD34DlCNsKkt/79rE2JN5HKsAhg5oQwFKMvRkl9wSY0XWTbXthcj0LDq/
/2pqo3lmfhS/VEnVvGl89yOt453PeTuLg8Mhcr/U2foSL036WicGX80li/s3Q2nOOwKw9a0k1BKO
7Yp7wMyImnec3ldzdCnFsPRjq1l0gVdNHlXuMn8ZRCxDDcmGUJllBV3nWTiKZG0+a3aVHsxZLGc1
Tf5brhMOFG7XBGLxsqODwuwwwujbbduo+H1FX+EL0JTyDS9QfFw5ZnOeXku1Kzj74eqtuhRsoP3I
vlX/GCEP3Dq1EjvmDJqJo0wlESe8HNef9i1D6cEWhYMC2UbEm1FPyt2YFPk1Fo4eIikDichs2uqW
SRkp8zlB6rIBTJZAoKv2YekgbwZ46zzeHBv90TK6/Gz0U3kAnugd5jjtj5nVtJ855zMZNuS5JUFv
t1wDguvlI7QCITZ9UTVnFgyPbCshpFsAuqrZcUOeDWyJkgt0Q21WFdVZWXDEdlzju56r6Q6terol
Zicf7NFtfthyKM+1qIvjOsTOl2/Z3jnu2/aUWK6mhYY+ml/20Dc/LjZrK9DGZnircZ285kp1Lhw5
VzkbL5P0AsHUsOKAfKQDAMTxN3hArcfOlvQaeMCWssDCk36vqd56Ttyq+qwT9axfaIN1x2GEaOqa
B26ZAOszbVncrsO0vFedn7qhQjYdOEo5rDCo7uu+61H0bH/sKhDTM2/y0I6cLTSnXcUxT6VV0Viq
wztQc5xdE8yycZ8ycGWNgO28NQlcXJFVV+6mQKrYTjAmuFbXcEZDw2OzMbqCGXSLf/Q8SgvMLI+E
cS0GF63O7fsltGn7ex9UGxebRHWv+E/bfFO5Mj2MlWruUz4o6K3QaZ4ARym8mZV0PzkVWWNAe/by
Hbr0hK5S0nS8v/DSOEMRy4X4PE15t4t19kxI3d3shC5It29D4+OLazntXyWxOT0Rl2Rn851pl6wa
gr1W6/4xcZcPpYj2MzSe5oBbNd8Tjkf8BMwRdGhijWTLRcKeGeG4bwnk7E8QUTFqZW+HAChwiej6
CY4Lnm/lWcrBTupQX0ssZjYICipmHSa/8Kj344gheiEGExFLrxhy6G7TR1aaoZp1ev49JiV5cK3M
NsIy6YW+cYXIoqqM5Xe1uDirZwuD8sjUZrmCTggTFVbN6yoZODC/4N5Wqbgq9vS1mp85HlmiAFbN
3XZd9N0yVvXOLEYnBJuwbJ2S+Q+PZH2YkoEZmcsc7daBfggn2xrYTbq4+76SbeN0Z2jqJXfTajMB
3QjonPoyR92/sjXLP+YYrW6n1YThyI/dHRfVqfOyAPVlTMv1fgFk4ODk1hj07bjWNCl2z679AtZl
poFf5tlt6tk3JSPfnYEb8jGtcAWHBlS3fV7pdFAzsk+3dWe9241Y7jUnt75rDqoOjLTTYujN52Cb
+ZPppqXYY5j20X0t+eqzm5+0pNGvy7bR7hPN+CsPxsX58Ge3iy8sDFBs3AZlwdbFzPBTVwhQMbeF
Z+ldrvPMTbksA9xp0puSfkL2bU6pNwDr8icxjmyl/94r8VvD7z+8uOcwADVcA8/NL9ae1dBAtPgz
2DAn6W98p1X7UXUMEAQTe3OaRRhzHWMmLvLxc1rZUtQwUEMwFjrhfGjPbQcAyavQOVuRwYhntgSf
wdxOnOAZNRv6bZ1MJorMJa+Admqve+VYzXEiSnLuu+y6M0amFID8tiYmrTKk0GtlXeEEzF5famja
hbGjDApgA8YgQr6sZYMaILVN9uM8cC+w6Sa8lZnzPa/Bnmru2O+lxoIPDtVtgKtcXFLwAf/irTOI
SP36ufnItYRATQNh8Ne4ZsWjxNtncVrHPsmVQdzirl3oP8+XQ63jVoLYv19Mn5G7vgzLVdYNy9Yv
I04BF3vBZGziLPHp/EkJJARD5US5b44H0QChaGbtCgoaV92y4ABs5vkePvVfdYL8ErS72NV8Ulf4
PT3+G2vOxTT306OXsZe0ow/qRKg2FziHx5UKn3VOr1atv9fn0QHGx19ngch71IUYfjDsGg5KXIx6
aG22Xhd8xSaB4oFl4y+ezX/y/l5iYjyXLtz+X/2BCfKdQx7I3xU6GhVTyMQ/ibhWf/Eyv3XF/fIV
8H0LsyNfAZZ2/eJ+++lNaJkVUyYH7ZTJ50LvhAFwcprUsJnn0vkwuLuzRhZE6/W43oApdO4zDqFE
+ydZXGHX8W/KxStwzPBlae26uumhdi5BEa9aZGXise2L7vnfvzX6r25G1muh27bANWl5yD6/ODRl
KVe0CJ69sTNYFFajtkNXoAvmcdES30mtZ7+4ARjUvAHZ04G9GyJMxzI9LtbibPAxLJ927s+/N2T9
P7Ne/ylP+f9TghIbtOFePMT/2qK9+VGm2c/mbKanf/ymP5KT7t/MSwjSJj8nzMv//t2fTaYSLQSW
rKv7BuMzD9PwH8lJw/sbBCecmQ5NStYFtfQ//mzvbxYOON8Xjqnr/In/kT/7t0Ksn78mwmOH8C0L
ux27FNelP39NstqmrsIHK5kpIICBnHDQDWMyvaZjP95QHfI4aEq7r02G1Dho0vZqsTB32ez8+B6m
vHyrUGPf4VJkh7jwhwjkjB0ySGYkbBHE4Ixu382OmJmnQGLp8qm9TeDj/QDf8jENHQ0oq69FMgca
5jRWc9v6U/yI36UBRqB3LyCvq/fGc4qNBo+PY0dR3C6NfV805XhV6iblC/g3ns3cEZFgjoVVwAee
UfTNQ9P4r+SrGPtPiMJ1IefI0bRpJ2rkttkwsJN1ULKHRT6Iykwv1T0NAbDev29njZHS0MsHq7K0
iARIFSXo1STJe3ufxYRyejJpL+AJ4O8bcfkFeLA+jZyBPzynkpCduv5jQOV5zAej2lH4gefUcmj2
tUaTZGdezZoO3zPWvxU59EDHQu8UAIJPkz5juGLC2IBRkf38zaxyNuoSr3uGz2MUb43u+oGI24kr
QKLDLFWjfbb7EXLY4hbes6eV3VUqdS4Bpre2I+phg0Hot4f8v0vCX4Wqf/t2X5yn/3pJuH4nr/Fe
f/7jqnD5fX+kNuy/MZzwiTNRF2E4tsNSjxmLpLVPnpqTBx5pUxAUEOZPq4LzN8RavqQYjC9rgMX+
0f2epzaIWrMi+Jz5zEvbAtXX/0Fqg2vBn3ZpnMs+ZkOTDZpVi0aU33IWP+2eRQHP0OzW5OAlSUmO
WjXjIe/G7lpeyOUDBr9Nq9NIxQl72FD1snL496oI4m0SWf3wBNhS25ZY7LC25l2GGqBzW0wyAdbA
78LUypI34n+kWCEk2QgDIr/qRXXtxhRNZdJfb1tHr7ndeuV5oawBOSd9smO+oIrYx76bgRWOeodi
udiPSqVpMAxTdeMM4K82E/rlYzvhk9359iLXsHNXWW/Smj84MJg0M51222VXrww2ww7a1bwT0N7R
FaFnvml6itVUjkkT2ZCPLncH760zQPTi4dpyU7gfXG1XZ6BQIBtgWr+U9vQuIX0KOnZZxcXCTKw9
GLiev5XJatKf0lY9xArqXdsgyo2zfdTKbA7XOs4iUo/4N7RhZQ6aL6GeVlfdao1XsWpObtbyFtHG
uiV4B38uo2Rn4O5b2SiDcnKS7+loT0cCJYjukN8BtTj2dbMwfZS+Xm6dTPhvsRrlFUUwot7PXrNc
Z2iV16m1xBeqr72ZFxlUojo1FHttKJ2GGSjm8n22bPece/Dw587bcYkBSLwikeNADHH5PiRW5W8A
6rkz4FVI13DXw6mwxrtR2VUAf11tpnYoHzwZMzUzi5ehSI+zzq+hzTDGNZs0sK3qox/juwEtFW3T
jPI+/qrMGYpfU/m3ydhKPJFu8+ZmOoJQ4UddYzAggRF9dhjeRUbp/CazrVQSUDF0Uw5UaDRMHVtc
VFRozFk0oYtNWsFsPUa2g0pZc3O24xoI1sCxHj0H3F5/m6MoF5n9MU1PfYc3EDgxdthpbagzLFCj
gdU+gutab5qsajANGglx6AScxdjfeqnBntO35imn/irMzOIa/94ujW19o40JwDg0SSIVOHgw+q7X
8bOleek5lcPR1AorDdOpEp+6V3/11sWo4uRYmvTN7DlBveSPRZknx2HwQYS1bSAsLt3amu+1ZbjT
DHtk1t3NT1SI2QdjhKEzmFa0tAM7oyuTPVHd9KGu1D1NGB+xvSCPIyNsZwB/YU+JBBPddAta/1tp
I6AuMeI9LLF85/VWHOLi5A/11+XRrJp7s7jYOWjjGNjA0uVBlDGVGl3Xt7ueHPPN7JzjaXmmokXh
qXPq20khdyFrnMlUhV438T54OMSxf5TLdZnTUdYPs7UDJ33SVnG/zClpCPx1fGo58LALlva5qB9I
9rasI3D5bLdlRlMtWMNoUcjQ+nn81fUyilMBk59x1HJu5HKYO/G0XLLrjZ9QNmMY94nKDxKhQXGh
fcJ5kIUewYxgTnkat3VK73HlTfpOxtyXbP2diqrsSpQdbWIuDGCGEuVxtejUWvW9b+AH7rGov41U
OAhWMFzcKNEPvlNvk3KQlzut48JaB6sFyC9WHkIpSGG+6pz2uq3n06HAtMrNpy0jJDxQsp2dKtQT
Uy17Komq8bp2cw/WgbQZubh+t26MC9Gddh0/zo/12iXtC5xHWvEMu2h7pr9m0e+bBE/9yShFMjOD
yEiNDr1Hgxv+cCw/SuK2CwSgBSvw0nRJNv4yU/NWrTYq4UyIRoTKcqpLDidvdliIzRsTgsTZS2bO
cJrL4NM3u0jlln7f4f0piELHldhJJy3LSFM6ynKc49xsMC59mKNDMNrzS0cGyl1TLRqqcsgoDwLA
QCBmFK8r7VFUMqS1zj4BBt0PKQGU+kkx/rsvesn7Uss7mA3rpWCESESHyNUb9b6zPbHN3f6pH0/O
akpsJOIMi7A9o9uKwOi1OMTGwaBCZTEiNsBiPV5QH33gbVWDO960KNIWY/4NqClYuHz6rlPMGHoK
g6u/GAxC5HTd9Ky3Tqc+MvejxMd6pOYR8xBtj5ux96eTeRnG5q7YuWlzRxjnnjo+fzOX3q0eTzH+
aRd3AUWJ0SAt96p3MKmXWALDLAOi7mn3zNwKStx086TxREZibb+XHQhtPqMEmCgVBwCqb3nIqCZu
sy/bmijJotwd00mzXuVYG4lkNP0zAtAC5lYuX36jJ06ITac1Q1htFBPQq+Ym/z39/a+QOghCl8TX
vz763Q6fw/f0h1LLz4e/P37b7yc/D/INir8lLlFQgrf/k9d1bZK3pHIRxUhp/v4rf9wHdfA71uXS
R1cxhzyDUO7fT366IOXrofZwajRc26R59z84+UHk+bP65ZiQMOg1NRHB+MeLOvbTuc9u/UUM7SAj
2BtvMUOizpswVScEa8rLlLOQw7xF3jq1tfmfZh9/eelfVCuDaUxRiE5GjOygy1N2FaT4Odsi/pik
7v3+CCM1/HNk0D/ofK4hONZ6nmkTn7aM39KKP/2keTzmTm/Vy3bMC4ugfdyHPkgaNl2j2C5d+yoS
Sp34pGWEa8eLfHek77MV9mZ0htfLHDKw1uQ5r7iP9u7Zzmc896Ud9CJ+kTImTCBp08qa/Eo38Rn8
9FTd/n4//xl4pP+Tv77v694ln82zwgN1+SB/+usb4EtdhylEZHPV3bummXdB02uMeWlsgly02uHU
Lt5mpd2MPipq8ayYHNIsxWY0PDxRg3wtVicJc08wdCQjZVo7oyk+EqKK2AczzEAMrueJ/69Rcdes
LwgDLAs7ROyahXKRh0Qa4lFjjKhIZ6l9AzhvGROMGnc0c4WwniNKHe4tRubJMn0AR8c8T9hjqDYw
xPswyYo7mD73bbk8WPKTYQT4oTn4NmfzunOxCW96s3LPjfKbHFtmcQBPNhyglda7jl68je3xw8wM
Li2lmxRJGcmjU4i7mpP15b6c3ptyLE9GMi/vOcVJu8bP592c9urKyEvaq2QtoLHiL91Y+pDdQDYF
elJOci/cItnaLpN/G/Ds0QJXdKKhaA0sP+9uJy4JMBC6+tiTs/lmCujOSZ01Nx7WW2zObTJgKXW+
zUXsR/aUGh+tvY4/2qEXx1G/mox0uqbFIkkpMADOmptFs+V+uB5rQi2BcNbQGmsdy7zbftJ695kl
DbkVLoUgdeTEuES/0y66RbOk2NLKN1AURwnrJBkdkll8NHa3qL3e8RtIm6LoVnG+oW9SnuHHRfPQ
PJJcqH+XCP/114kF6E8LB5EqC58pWVNunww+fxl3+IxSZItxKRrKkkgZru8LLln2aYGxACu3w9L1
mGXGfFrTQft2ORpLhoGSLrZMNifEsKfZGENadesrYkTej5nWiwe6FcpdZ5PkccBCcYRtipeOjMTZ
nWPx9V9J43/DiXN9aM2XSPu/3tZ2zfvP+9n//R1/KJwWO5pjC1KRvuO4v2HeftcyXPNvjk3lqwuR
4aJXXPa6v+9owClIurOIIT9iUjHZaf7QMnQL8RNmhYA3h5Z1Icr9BzsaEsufHszLXwwB1UMWoAcA
VsAvC6XLtmWX0xRh66B2GwjcNs57yFo6w0qtyufjT+/MP1maLw/6z4Lq76/HC9rs8bwfvyzMZWIy
5y7FFK1Wh4RvJV8jOKxgmVja/v0rIQj942tx0CUXyrjKdm1xmUH+tAkMDscIM4VBZOhE8JLKtlss
SqlOUM5oz0WcjOeButRdCbZ1k0jlfzplM97ioi8OFR0TVSC1Qj/SH9tqF2I285jCT9SLVdJ6EZAO
hIvnJPpxEEb3sUykGMNOR6LB4e2lFOTREObix2p+aPFgkocr9EfQ7P24ReOU+lVvKRpQLtVQiCxr
vOlz1/pBe0oTcaqgEsOjk+JroEbyBy54DIy1y909LtdbEDoO7U9ySXZyHPCvDf14l5MovZIgTca9
BFrPWSTFch4M8KhfPI/BZmCkzE/wlZUceCnxcLFWJJq7a1cTlZQ6AE2Ggz9xN+oo+EPqdUf1Ba4d
Gn3nHNyE50EfByPS3PpUL85jDaSkxYNtYm5JtPUqowH7lunRaU4NxvIxmeAka1+1ChcT+eu73Frr
XU1IZJkHFWQ+ZVqyVTI0gV6fFrRzmOrDGMZY4YNSh4+3YUqLcYzOqkjHFXnUlu4V2h3dsLMFdVxm
5DdcKCHz6F73dZ4DnCYkkTK0MnVyELbmI1gRPC8S405XQEgN7Z4yd+Z32BccfU53Hlh51n7/YEh9
5PRi8vJKkfvVk686z/zAHnL+gbyBK6Zmj8BFX3oJ2axJO0yCqBSB4VQcGTxxNw3Y0IZG8dUBWIMv
51zVzACoxPuYYh51vSu9DbHAXTaJu4ZWKO/yjhZm6m9iK33odSKU8Mk/gfqf9ILqMuqjySJXO9HO
XpBN9DgbnXkXm8WMj0r/zJ1qy/ovw4oQhCnyL7AmRVTE6tXmX/AmXHPo+Sr87FT1yTFpCx07M4Tu
MZUPCTYLzSY2vYxXaVzselM7pRCQIs63PHec8bCGxVImp9y0pv/D3pnsRo5kXfpVGr1uFjgZh0Vv
nD7K5S65ppBiQyhCCuNM40za0/fnmVXVkVHVmSjg3/xAbxLIzFDISSfN7N57zndM4l/j7q7pxTk1
6tcKxTcJhzCVnKk44jH+9AaUKPlM3nhe8uW1cEZWUByRsPRTuBmQtK90AMM8DZtsNbjB2V4SeXbi
+RsJ419maXsbYaNyy52c8jE2nmJHEvtFi0A7yHtq4+o/9GssGTFAMk8iSMnrndfar7kZcgEx4PCY
X1dMKS0cGiYVATCYLf2INu0KJTk4QZNf7dHyJEW5H9dtRyADX+wlKZcwiutpgQBVdKu45EXNG1s/
9cS1r+LOf5pMrrTyy9uRuPuVa6pvbOb17wfW/z8v+It5wXWrtK9z3D/ZXEk9a9/7XzfY337qnxus
C+4C5T3J9lhQ/y981Qto+zMvRnDxz4nAP0aI7t/YdqkHOYxddQDXCcM/hgXm3ywLEb5pUfdY1wnj
f7LBXuuynzc8Njk6KybjBxg5PsCRP25C4NdGr2Mj2PTiGmGq9bJ8SWxv/g9pNSazCE4SthfCjeW6
fvk1HWSebJKVt/HcfPw6mkZwNcRLqAp9Pu4ksP7dT9/Cv9nIrevu+ccLg8BDgRUwlSejKrieLH7a
XUPiDggUxH7hW3OIQ6M0WcIHIyFUi52qWpdemT4GA2qzPmYmMJkExYD61l+rxbF2ZhNe4WqJc2M1
0EqY6GU34VJMJyId9K015+r0F5/315PH9Q5dT1pCCLhe5q+47szH2D/Nlc8aWZcf04jqAbgo/8zD
ilBOg1Vkkj627jSoP9ra1B/DHEwvi8zUThDS+kMOQ/5cgY+9gche/368/n9XCP/6nPDxHPobzLwd
nslrBfHT7QQgb6osxKU5EIhwSrXFOp+K2ln73ZQc4XGylFWWqo+465GpG6bc95JEUz5zsE9m1/9i
L7K8o0l8tCx1MBPjMmNGwMcwDkRVes2Yv6ExI7EX9fN9Udv1N+DA+a5cGvXw57f6t+r610cj8HmF
OF9BPr6ea3++liDV5CwMjtgw4EhuF9EG0TTPtlxDpExupjalr1c6ptgYdTd9YKWvY2LeqpAM+JIJ
8uyFxmWY5/7NYx5sYJ6ubsvcEK+zlW+7Tpz8Nr2GOaRj5JNDe1c5w3joa1ClgCXelECBncbiNRQE
NGNxjarqGqebMvVYvPKAgcY7M/5tbklY0Ipj0US0qE0U3zYp8dhl2AM2wxIAHCYs49QqM/kIvFbi
fRwcdRReg4SL7HiJHcA2j2j/2T2Q04T9uian/vXP7+W/HGJ5bJly0vnidG45hEH88V6i1KQz0C1i
Y8VOibglr8jUnMxbul47aNQ/jGya74YlnWnRc+ws90NbTD+8pmi/uRSYp0ZOjIDsxvYPU41JwDeY
i62qCq6uETvqvk7qbj8yPptBVpTLR4hh+XFQcX0Mi9l4tZxc3io6IRKtG1LORZrzbZAP2bYfPPMv
Hpx/Ufj8drEIe66qLI7sv/3/n14CFZiKQQYvQUcg6FmWV6PqVal0UCzr98bihdsGvh3S0kJf2iaQ
R0cJNLekH6k9gqngWXRiwaEszf+w/cYng05Hb5FvwDM52v/xa4DvUI6FmMBPBLaIODH/SMblgHFi
XhMp9xdF0r9ZCyjI6FtR4wUA56/w+59uQ83+MAVLLzZI0PxXs16AB3HQv/vzR+vfLIh/+C2/vKUF
XAGvu0YK5k6afqLAq28ZyGCPciEPbv/8d/3aOL3evhA423VHDSh5f7l9PJKZUnYjNsT32EfHKPWH
9hrv1m0d8wEbIssunKWQqsM0q3vgJO36zz/Av7mlGCgAtFN4ohFwf72lxiTwwwqxKXp/fLEmJhMz
2Oe/2IXREfxxUxQBTVNTCIxxtk0A4K/lNEtusBSZR2uvfVBMxTl5Ljs8opcZuH6Y3tGQi5ANfVxl
LENSGHfaKmIC1OtgnTlYy8NhwOieuPXF69S082WPi3F+6GwF526BoK4o4GhPYit1Z3tZOaFu12TK
f2Yyjf78lv36fAjaDK7LXula4fVcRQvi56eQeR7tbK/1Nw3bDorYNFh5NDDXaOKNv/h2/uW2Ic64
bnyWxwHGYmr6x1+V6NiGGEDB5hcebtIlN/a+qcejbKti63TxsOdWh3/xSzkK/nqJIPk5CXBcYmWF
kPjr1zXZvbAhz8ebsZieqGfrjSOh6IXxPL2S8Et8hTV3D5CaDojW39DFZ1sfke57Jq/mfzM5cvZB
VhRAdoq9+06pa6iSc1WLqV3RQ9Xq4vQttru3Gv12Sg25olHaARWnAd4UPd6CaT5Aj3cZAXbmPep6
OhQlgOGUCokMSWL7UnMxt60VixM4+hnpvwmd3ii2Pr2aVRjboK9VeYGTE66uUAheoAd0ThGL/iF3
g0eStYY77b27Sn9Upu7uKl2CjxBCvjJKG+6MJrO3GADkFeRuAXLAT9l2Pk0RooNhLDZF9rZog2k7
LKwkCudu/LCLsN25Ce1eUp8c921ObXKxzPJJqfG+DTBNAoTPpPU9Rr+/EQQwrlJDll8Z7aTwZohP
3+K2yPGJhGo/F6KM7AXJhdtk+b01e/EAlL7pCWMnqMBqB/uTEO3gVJZ+twXRa6Egzqc4Ci0Mdnry
/HIds0t9xR48bVKaNxWzwUgV3qNQab3um6tXoIICDGGGzPBj6yTuJU7GJvLTBUqQuYGzsadrr2mS
O8Q5I/DDMzq7636xIeFPzm0+DU90Wj5xPouXlDHA1tFEE4TB+KVMmpuuhKDT0YQ5xTQSXposcy5j
3gri61Rd8ncVqMJDHRL12lzKUIM1GILTmOOq7BWus4RggmIFJsiLLANZITC5eUe+vLjvUQ19VB1f
29BCdF3FifwRMFvFgxF3exRx6kJbwXqtoGV8mVJnV2V9jaqQBtQ9YYPqYuQFzZZZ4uxCmdIs6y4b
iUGVur848TI8K5upcgPG/AlBh9oh9s/PhkIXoWdkjTkHrTNi8yTKTNtcW00JuVF76ozKd9jkCOU3
lPPWuxFb7aEGS3S2W9WsE769vWaocEmG4ls7+su37HqFk0mWLcbzexO/sq6faJleRbqQcOLlFBt+
hwA/mw4Q2evvcWwlT+jvkQE6Q8oBPCBQtqEbZ2BKWiMv6Nc6RJFBYKgggHZKznlT67WpFgvvYlv9
CMxu3hpMe25K1eJ6E8Fn0oi3Ch8S7CSLQN9VS47RF7/z670rJ6DWCw6Y5KquGbpEH+jBMa9o5ZdW
dV+QXdJ46oXVfitwR73IIPf2JQSAXYhTESZFZUdUPt1tW7bkFcIc3GctacCtEciNcPhQdGErRjGV
cUr5VMjDYv5wXj2wws77pmymg9U73oY/JXe2P93G3fjpCHkkOtNDF4p4YlWZzhxlacIfMFCtjDOB
5OM8GltADsHVOkqjrDaCR2dYvnWBqB+KdvLuxMCqwDuo166TjoeiFPdamc5lSEq+E5uA03WC//LG
JZaTl6pPtkk4AQUKnWi2a3XrZ5DocgcQh1xo5QEBSZ5757feFU5300QiQfBAFy2C1VG43cIG0ZCA
bCXZezdUw+0oxXSmwVlcxFJPuGMNskOANayTItuh23xrkrLbSi+r1q5RNKyroB1Goj1m+s9n+BUk
thuz/d2ZMmLRggY9SJiY6zSXzb1tlMhtY0o7nBSl++LEDe5pR2YwlpIK0Eh+R+DD8CDj5Wjhyh4c
ksHz7AmdbMUVq/zimDMJE0tqf5h6Lh7UmHHSDyZNG6mzfXidGswKva27FlXiuiI2e9/MzqOF+VZU
ro2EDf2W7w/I5dSwISTxGxnmxwQbeOHm34C7eSscB+5uUqRvtIb5iPpj3SXzeKrEGN8SEX01c8CO
f+11aQE0ADXyVVKejSAFS3hAGRyrFe7FY2/hy7VRgc1dLs+DhnjY25OFOsrRZJESsboymnaIyPmu
jBXTNnfr4cWM6im+4dgBQRkE/bFGs3JvWClxmyYmHzzI6kZ4Xf3ges0lya0FEmRovKOOqd91a+Y7
K/bTl7gK3E0PKvWWNAuH+GlaYN2Qi3MF9GCHlUbvEk8l7yGenZsmMHHae+ycrb00vBcq3I/pAPCu
zygHMQ6sOwRsB+UIvEqLACLW5uYJRtiw7RsWb3gal9b6QVA1cFuPvu9TgICQ5nqi7u2pWB48mQdH
QlehQmo/u6Ixlw0RwvGXSofLKykyKiLu2CJZomnoObvshYQs7ty2T79ejYGg97pmOzaBf+XlmYc0
CeubzJFst8SHmDjZ1zPRovd0dvqNydXeTnIRx37sxG3sDGKTxKP5ZJtJeinS3jm03RTcIvxGpRxm
8jRCEdiYXTieGz/7UGWTPSWiNKPUleaeR3TTDN23oBQ4swrOiyu/va4uYZKQ31sozv3a95ZD5zob
h/a7Gu7E1cjWedXdVKTNitTOoCf7xIs3xhD4J6fxiLDRqfgQaVO++ldfBCnpL0vskhCSQImomn7c
oQDDBdrrPtsBByeeAzHTTZ/DEg0dt926PjmV5I13kW+0zaMhRmAMMyky49ZXIjk0GOm3JkGYdOeb
eq3dkgc/7lsDUUDluYdMjvpQBSZE696/D/j5FcML41KFWXHSafPhdba1MfPW4QRctNVj1Q5no3P2
fuf+IPP1RuZa3os89JBcjpgcJ5IXRof7LEkwhjmERot21Alt12YEQsRBLd7i2JswZFsLg3PDCu8m
Kxzu+r6Tz5SYwCqrIrW2BJ5iZfS7sT3jN4hf/Na3HsqyN68WWHXjSDmf5nnuPjryVMvV2CQI7Uil
vjdMV3w6sxnCwyJWJ2fevLETfs5CnrRu8euSxsChbxuLzEHFOTvLO2hKJHFjB7lKOnW1QQFaPSji
UA4J6UCfxTR7wypzDHWUMMd2HVIk4A1WSpw9MAxkAXkYrGvBfj3S/mEw48Xmzp2Uy1Y5NPGTqyxi
fchT4Rg5lXK3NA4iuC5ugCo2CY37tLOLl1qE8yuyskLS6y76Fn4bfXK4v6BkSWfKwjOhw+PWzo1p
7VAMEQYeG+JNNmxBvoqLNxJ6fOTBBiyOHOLcaprK8BRC5eLDY70oOc9A1RkVVN8V2i99N5NhzJGp
7dSdWpLulI3ZA5b/b66ffRlKd9giqbNvWuCB+2HQr4Sr8kLrsrkyJdr9QGrIxiakZhVctxtEAz6n
21ajtKmvrqPSI6QD6tUtullriy452frQp25KplGon8uY1NJk2sbIW7OyCLfsrkBJUWWiXl2q7GjM
qXqBUHUc4g9IJA/BZD+1wfhuYZ8NFvlV5N1rYrsgBqVRXhqy3fedWRFkDsn4thiDvF8XKFvXtWnh
7qwxcJyhN7ZrH+P7viyMwaIVZXNOCgQ55aLtH0Ep5GurDkjDcpU9nPMqlfjJPSHeYTEECCwne7hv
YiEvRTg/xnOJftNa6rUq+yyiLEb07MbnWZsaVfdkOnsaTdPnmMX9o8b2u1vm2thUSvl7gCkSLAWb
4AfSgJFWrIXRwwWFEFeO2vFeB03Ut/UlkNm0H5luvVV1D8XGQrjj1bIi1yW8cUinuXg57ZcVQVso
DrtUgSesphezxYBO5TI6DeNDhqgeyJCP2STKDTukl/7gZ6pN0ZZarZvF8NhmvTZxsbkQnAPeiLzp
THYQIUOoFy6N101rhwxU3MQQq9SriWhGxQwfwexZgN3aiazUJu2kQzSKa5jywaeF+IxDBmNX75tH
Ghb1rg0wofX9EMI5Qw/oxvpiZVNEAkn10dOC3M7ONecmBbW9OMgN8yHQ90ReAeTCU82heGjrg1MF
xslMAPyuzLnNT0XSxHctR5ENxJcKI3xR74Y4SNcpw/hjKYNnkuJv7LKrvxEnlu7MpEke3dGoH7Vw
jGhA43FJyTC/5kZ5FwRr5tdEFOEDdk77ZPsm0yyrkN+vC+PXUtbJI7J8WHIcea1jm8EOhnoZPsNy
6Z8IN8rD9dCn31lminMyTvPzZC5ptiaKCfp701VfiaRtuIYk3ycy0IBXU3m2tGwQmc/1TZ0p54De
pj+nFnr42rDllxTl952yZcXrRCdmwgh7LDm+fSlD6Nn4XMNixwlIqQ1KKWMTlDMuzxF36bXnkN7R
Jxxfcpc+4Wws5U2NHz5cefXUXcwu8WmuaCS6Fae3o1f03udkNXaz0uDmLw6P6oWY9qUibWWy7QNi
ZZMjILXlPm9p0a4qyKjbJguqfVJN2ZeuK9u3JoPKsnFMxgirutEmDiE5Zc8DWou1HaCncUsDXire
fsqcQJbmbZOMydnwzGpjiVph0m7HleFYiqIwae/ZNLNt6+jC4S1pZJQswYJjvaqeDVjDUVCQqdUo
MBc4Ivpz7s/IawOfh38E3Ky4BANVjqp+8K+uR6hTwUEzXwLkAKEBdY5KKxAPRiLTtd9mnEliO3eJ
A5Lds9VbtE9Nk9Me/7v5Dmpp3ox6tO8s/PsU+xx/znFrjO9EogMsFEbVbmIL51JUV+6UPqBk6CF3
Oxx9f8+Vr10IAq1cHrhQGuqK3DVKrNIhuKZfdrPvlfvcMUznpYzj7gcUq4JCmz5idWO7JbghygQx
HcMlRRilY8tf1sWSt8DMZWMYd78H1FuLB3AD8fPrUM7lXunAeSi0E+5TI4WjV451H0AgabKatx0k
3oaqc7rr8cmxFGgNAiPO0zDZgppR674eOer6OiDqrGsX+/bv0fbQETdeUOMnEFNjHOZG1LDpwu4Z
/nwWTYbpraYGV1dnBPMPrUJNqLztTjca7tc3Yalx26mCDXNhvyUiexqd29Iv9Re7crsf0LG9k6mF
8cGlN29DPGGLCWLV37Axsgzw3bjknQF+as8ikMu5q71AQTnWxXYUKOfpjUlWd0AN8NwcaLINWW13
6Ria5xqU3FcKTYpHf2qCbwDFcnrtUA+/IMkMgXM6E4z3JIBlBuWjWYWTp966JqzXhXLjVwZMvFdj
gbbZS+vHK+TiNm6FzMkUcr6R0rZxJozIbg+1VtHd3GWjvslz+MVa0xBbVUDEH9LFL7CEz/3WMZU8
wkq17tBMwBTFUNH6q2Gsuu1S6f6wlMD3FVrqflPaNaxBoh72GZvZi8wBDbLCJx48jMnqblqd5e81
h6crbrnf86rKYxMM1r3qMgOoKtQRhBfwpjEwzH1cRRgm4m4tfNAZLlCpU2ZZlAnUxt9sgMkQRrSE
kDZ/dtb42XYGvn74ofALrINj+bDJwHtv3YkltBbV8NIqKW/Qq4e3ENLTz9EvoQ7pOl3O9LnYGUqO
2fCCbH/A9GfRFG3Bg+pZGZ+QSmIAX77zo7PF1H2//gqMUt6Eb3GGFSk2HtZ7BAljSqHvMdxcVqaz
uCsFdiTC1+ChHIwpyPWLaIH4RrmevqWGwvI9BqQtz7F/Pya9OPVXXSKXFa/TnnDrVZg7w3HsG31o
J5cQ8mZ5M/lbPKCiiEwoU/Kd1y8EsLBEQJhd9NdgoCsnd2HpvvltMN2Zje+8EirNlbMNr+g29gcm
XoAqsf68sDtFroGEB7fzIs6GNU8RJ5sMsXserBtLn5KqbI6hB3In7hv1sRQzzbcSv1KsqHwN6JuR
A+MLhA888KgmzJZbaIlDxwFXrhSb1bTqZ7ZkaFAz8gpt7GqzK9Zl65FBIAdbgS0wKtK+Wv9Q+zbQ
e1Y661EFrfedxkYWrqcswA9uZPNBW90DoaPJPVH3qzI0SEnzvcE5xVjK+oznEAFrLYEo1MuebxwK
sbaxs1F588QmBKuN4etkOP5LokE75kurojzQFo3aEt0pe+8NvB3nhH0DFgzHldfR8rIjvq8y4nCg
NvY8TlE6EpnshuF0Qqibu3QWjGUTOgmzO0LikotP6vrWHafx2Pph+l22MMhVEbeRIxiq5amsnktP
5E8IvPWDYUj/hel9TYGUxkQZuAMYw0CahMh5meUg7umv9lIYDI4q7EfAqGhSYRFFFETqYGnUrMqB
/ddOLeEWTT5WYMJ5VEL3CgSdOFnu2KYhEqSojSIjF3GyDhNXctxaxq8so01PMYyBfRvWEwd9mBA9
2QvclmjpGlVuu9QfHnrcDvuCwz4QCJolE0WYDfUoFJNxSYslOzd1TbJRU2LAqttiPU3Cu51dGI9T
blXboNHZWowdFVFXeOuWkNX7dK7vgSI6z9Ycr6rW/prW3nuIhhiGlzenMHDGBgQxol9y+byoX4qT
N8RiL2ViPkB/ciL4ScENnOXilHb5U5WENkyYMfnRWLb16LeuSzZqHR8wfuiN0UD/tyfiQEGDP0zl
ZO4RjufnmZ2UENzq6jceHmJDy0dPl+Wug8a6RYNN3l2TOKepcqGxeqQeDF1NKuPEmh+05tGUhbGb
4/IAvtDfDS6PUZb0P3pql48Fa4+jjDnCkdRGs0AmNzIHy1NyQky7LjZNW+W4WCCCFbHf1zzhDv42
Mief+mHYaqazTlPxHTP52phL993tSn2U0+TcBUPfwpYFLqegFUKAohu1Qxw3bOvcNND49nawscVd
IxoKsz5XYHBEN2yzxVdQohg0K5zPxTFo0Y4oYxNm1XkE8/lGLukHfH65wxxoHQBa86eDwrsMZhvV
nXdr635vQO1G9i7dI/5QzH9tzSShJLQ2u9RAv74lSk9XxhEur+maCTCPy5F22HMeEkmgTD9iDBFd
edcrOQ7q4LTpUVY4xvt2Lj6cHrNP7rRftZa3WPEtVIVpjS/dsmW5YtJvsx0YYqsEBZEW6cG38Q1g
OSM1nRQF5locPXw4OHMetZpymcASf0Wab7UJrJJEk2s5Iaxw/lrh+D2WI2hLp/Yo4a8eC9bctelL
gndx0H+ry8p9BAkIlFAmdtKCM7a9rbtk/b5YFuXSeamTG2GkOXyh0gK2P1qGfMfFlvN6tgpAH86R
J1xPwLOnkd5bvoybnPdWRVTWGx0ES7hlXEFjA4rEJTbc+BHuOdkqQ1iHOz+wD6Fw1jIA89kIO2Wc
OU7Tsh99nb7Hfsyu6Gc8Um1q1dkT8R0ZA0gL8d+7TGMWYkAlZPc2iREfvZT6JJK5Z01vYZjll1Ai
Dj8w3EYQuAxMSxjXZreFGLF95fNM8opNh9TDTjGgrW88skiu62mIsQx/10M2jfnj0LustqwbUIwy
bJrENFcCVQhGvDdFWNf7UtviI8dicnUQDxhUQ87NHXVdZNdzsdUaTXDQLFa/hytfgSTlq6YYHKkW
Y4XWBFPjK21j0pztqWWg2fs3WG3p6Bv+igRLuI+6OHtmjbFANXdOZoP7Ve/kArd80OkO7zOe1gpD
nTx2WW88uta0mCs49vIiOJCceOKSN6D3zdusm9XUSfOWSIaPVszDWoLN2RdjkzJrupp1MwghZfh1
lOODaOZXxIszesCYY0aGGe4ww2CWgex3LimiZ4xDYeS1POhlSutRohlGcmMND+zdFTtkTs8sK1S5
oQygUu0NF8hTocfyU4+iiFpSeSKOPdDCEzS5fkzNBIYAzYnHjEqF3fQITKl/loPSqzl1aFkXojln
yBnMIj91jgElcvattRUktCy6Oo5fqRdKc4NGrVn7hKMcxtrpv6ZW1pVR6y3zUfcd9PQRyiQH35Qh
cQMM0CgHyZKXQLKpV0smw/1iYj43KXVs1p+yPptFJR6bCUAryFkiDkwipWuRvXVYHgFcseLSaZ1P
aS3atR3P+nXxqdrKiMEWfQ6Ph+XOa8vXabKci9QWKOCud5avEJDyPd7F6eSGvfeKodyiFcaQjyMR
Nps6W0LzNBeG2ax8n9uAOgz/bNnJ+M6hUfSd2pQqRGcEYowSf0bP/eNOGolvbbBBFM+UcLAoWsB5
ix1NpWUe3dBgetCN+XPZg3Yc1LQlu/Wl72BLdLV8Zpy8U+Su7wsmS5tBt11kLkubrEULLb7OjDtH
MmBkXUmf+9ov0I8oKpORBw3dqNn+qHR6Vo2fr9x02Q31KJiw3fREkiW2M0JeD5Jh5dqKPB0AqdT0
aGG8tSvSb/ZgC7UbMjXtS+rNV5NkBzwpbnMQmd18VASUooKyeSCmFBroqiTR4LEQlj1HjdXn+xx4
Bq017d/iqi8BNGOv3A206ghJdaUGv+Mj4a08eUma/Nz7qL+7UaXY5RsGDnZZ7Oc2LMp1awKTXrnl
pB/0nFZ4dqyJrG0yFPYBphG4gKQmcDrJsteMVfC7tloL1o9lP3oqJgyon1V6FNplyRL+eN9j1lmN
dkzhVtvGsUhtnNYBMSGH1h7dKvLElJ8nzi034xJLfP2dIiY3gfBMimRR83L3pu2up55bHBn28JJ3
WKODQAeb1IOOPQUWLPvQPng+VLDVlIid6DgxrYTX2ycqNvKPWmaKwPYbfanUR0c00Gedg55t/cG4
za8n3Enb6QNqvfrshOOASLrI7klu9/a8Og4mr0C/uIntb4KQbOJg1BX1nehXNiRcaN31HLkZkJBr
BMYtKic4Cz627DhupiMrLGHDnN22A6vyzkODvVpqQr7QCsfWl4L2wk3MDGiNWzZZE/XiPQw6TE/5
NefaAuEMkVbX1yCubHbWg0toWTJdGcXJMK3pGTlrM7Ewv+dG/9qmiXgk/JphjLJ4lKTT02fQ9QP0
bTxsTKEidpoOTTYs8VKSpm02JukrVb6k6yAXJQBPle9Ax/RfGtI+oxojY7abKnRt4E4zrrg0hoRU
i4owCyX9vtv4dfId66X9JsjlultsWPQME0ExIlNc1ZkD7MwPx8g2Mc+KvKivfurlmJD3xDCCt4P2
cN0E78ZkvGFL+pSj75xwZN7zQNGrp3sUQT7P7hPDuuaQZe21UsDGPZ9DzeB6p6hywayzWGL1b7tx
z2PdcFwEE7GayiA5WFkqn/0Gf/N14xnNNTCDZY4M7iyCAR3ekpgW434v2++2xLxMx538qP6uMUqo
ZOaMMzE3xhZDf4Z4JiGR/UJYunrk6Uq/5JWyXuExANH3O7mRhpDbuI71HbT8giidgXoyXuAO9IVl
vqK57J9zbdOICoijWWXaCg5JS3wdojH5GUodrFUM1jv09PLYED9/C0myxEPvFBvPJw8K6Lei/gRb
zPDF+q0qHqLZqZqjkVFt2bIobsQiLQLVw7677hl4wItg2XbAD840VvqDTnLjPZfSezHzst2zHYR3
qUB3wlextnrg9/Y8fBj4RA7pZMfWyrehdEaJld7GeprveRYLDs9u+1Z7Y/YdWhs99ETqR9+3R6gl
VDZqvTA2Rrmwpj+8QtfIP3P6IU+LjMMhYqgRzJE59t2jNZfd2c3rRpzNoBpvcLmRriKMadgIqqp9
kyZMznVu3i9OAsHU8EogAVZSbJTXo02xYAH7eEuf4tGxz4nCGGdbPu2Zwp54k3nplOwYXga6IB2i
RDpiIJ3SXX0yauPZr4xPB0nnU6mM5qEeXNJ0SLm5nl+R/bspGFmjHe+WQfpPzpyPD8ZCAEWWXSaa
qlvbzYZXUmO6e2E586sBB3WTIUA5OjVJ5nhnhlcWlFcvL5zTYlxPAlOZn53ctY9V0REGJJPyXvZp
HsVizD/GMe62zQR1rC3HlKLEZF1AWLWnCkxl1Ci7TyJkH6SJ+B3fVhvotxLj0QLTXNvfSygnzCsU
HAaSvQmkSoVcV7jEcPSQQdR5vo6kGuwIgw+SiGogtMCR6lAqjw6P1+9axx9u1AS5PvEs61WEBRCR
gE+Fk4kAlwtt1fQ4ahIY6M5m/K3+vK2VmR/kUDj3ym+6TYklbQ1KPzgOFs2LrPqB1WNLvAT6zxiK
JwdmEkcWQoNX5DABSuyyat949Ie9QL7BTfhAnfQZ0FfFcOVv05gkBR9pWtN52U41QF29vF6F3pUQ
0xarcslZ9hZ3DdThVraSyNP6ZR5YcGbtgwpgIGRYi8m8ONnwskaD5a7H1LcOxXjF2lp7lEIw4MZk
v5C6EIkpRXnANKhfTTMDrABiImhoIhNtY6/N5qZw3D2owlu3oc+9WB6TIP7KfRfM2dbtSetj0p5S
Ng5D9hUGTrs1fJmdAj/NH23mXk+iojasNdYgr6yt3f/SNUl3LSP7jZ/38t1IEvdEsWvCN5X5riJe
4fk3Ud5/tVPkvxNGzuN1/kmZuH7v3//H77yB83v5+b//5/G9rfhv+R9MltbvP/V3B0jwNyFsmnWh
909U3N8tlu7fgFUKE4WfaaIr/Cnk24IUR/lomm7AB0CtjmT0HxZLQr592wqR+xL2aFvkJv8HFstf
ta8kBIBzJP4VaaMXOMEvlkevE4byWcs3aJNhVS93Xpz/gGazxZqxNuL+Mtb5DzLq2tVPd+nfODSC
3ywNP+vwPS+ggSLo+DBW5Fp+8RTIRDja08Ww8XhpP2PXJ2nFdV3KYwFC+mCb2s045kBeW/mpoR/m
Ts0Fr1aimRiBmXXJxJiRnQ5IkKo8CF7rYKmP9N6xBzbpAvJYSkEnlo05uHeLZsYBx7u4dUSMHKpF
cqK90b8xZO9t/w97Z7YjOXJm6VfRAwwF42YkgcEA407fwmPx8NjjhoiMyOC+GY3r08/nqaqWqtCa
bgHdFwPMjSCpKjdPutH+85/znbgLmIAqCDqrguvVapLqboyRmMi+fmaChRRK1hYYqLnm7o+lpq3O
c1mWKw0gSBo47XUyMRFOKjvbkwkwbpoG+xbDk3mC4Jzfep1xUbunjLeGnz3Ggc+vF81TtwOBV97P
br3Jm4xEW9bd5A0fxRQs5rKOJhDw3MxSfvA4c5KzDRs+bWk4T9rrcNV3PaWQqReoazCXLqvJGa6r
TDmpGwsdFQtptrJBED2nmA/O0h2mDRYpGtFYHZrseO9nMChhVFPDoEVsx+tcOcZ2hjxQr+3B8O9G
o9Pf0QTBhlt5oOJ1nOngSzdjh0o6SnwENEE9TZg3+a8Wz1gYNXZy7qjS4B7vzOwpCfdnipKmedxR
tZocLVtwa2WFdG05TNg25VK3U1o6dyJd2MFa+eyeyLZ6kPU6cZ12kCz6ZiK+GY9xvyZ8D1R8aXkJ
466s4MLgb9vVTj9dD7R6bFEpqvXlFrfNUr0cKZFontrK93recJ0Rh5AbaQ+bKLOANOOzG8nHxtix
mQ7qU2zZ4AoSB2I5z0GvgZlXbbl2uiYA/MX7ey+hNoOKT8TyXBYWfpFVdHFBM6yY1DhiApjv+PfG
Fs2qMn+6BsHfTcySA8u1Dk6JHFHpxGDE7rpnkbt2sVQeevoI2FpUdUYWaqCIaNURyMbD6rGWquPG
fXZnpBoa0mYZhXKoWJ1P2sfwrDok9ppXwSECKYEMXrvNTd8n+p2CYB6kvBWvSMDJz0h7zSefTHru
8iq483KXwoV2LtiMp06fvPIGp2kh7dN4a3F9dlZSmMMJmwW/ymIlJr6gPKA5hyaWd9we3ZWEETWt
I2fAH55SGo9NzzbnDZ5Fa8tFcX6w6sU+V6aft+FoWnrB+dBiX1mCYfrEqSlh5MRjcz9EZvDe+XXy
olI+vY3jqxonR0GTnB9whRw0ni+v7ym/IKo5fZS17p7GOCislYWc+0H3SFutGuJToWkq6JWSpScd
k5CIfhpdaj4kuimf2dRF93Kyvdeqv/Tlcd2l+dYabew7UQbu0jEH2vX6igGlloA5urnH9A+zuiGi
lElqeDsbOtk2TS6NEFIVeI7l5FmgTqRcNokg7wLQGn2WiyottBqZm1pTUGRJnqgzql17SZ2K4rjk
+WRetjicIjmbI3q/itGgl21GQDFzP3/OZiNI2cUittMZQZGWEKoi0Ova5X5pDS6k2Ni8mZPQ8g49
VLlhJfuLl6TJ/OxklEVysrTn9hQbuXitF6ps71OsHs/8lbLMb2jv5DrUyE3kSPUQY7oJncYZMYK6
5X1B+dVmaTopV42c2ld43jVbIY6ht1E48p3DnL9RlswG8DDPxMvFpGHg0h1isHXx1FD2YrCXX7B6
jxRT6InfqcE+s4/lzNLPzwJjbQ4Vx8IQRQwEubEMt6MGA1oIlSEasrUm6joEqGaCqva3FKKbuwZk
7qI1m0bFoM6geJNB8joZ9DbQajEhO9Jo4/mbCIH9dUSb/Wrjhf1BmVwGJDh6xMe1RUwK63WyuChs
ao4PZsSSjkJkkG9MQSI51QJf14Y7rX1VDzJOdl1ha8hRFFfRTcBev7mhIT1FTWkz42OMoOkDXItU
t6msKtp2FYoX8p/H3sZuM9YXzRKTjrErsGk8OAqFAFkAO0htlDnWRxwD7Gtnl+iCS7EepCBkz0nh
JMKpVPJD/OUqyIZm3Vh+dMOTpN49nGQ39Dh5z4yq5dWA8nxcuPwBnoKrspfJzBs0r/r5pfRNDr3Y
T8dbkkB+tSlzTuqlyiVX5Dxp2xXBLu+rhnfyMOWotCkwW7RVrtx4vnpPfc/9kNwraTfJOsW7vRng
ptLINJq4X1gF2NgkXyq4ZZjjfKouM4/XTiyLOIcHuBxLq0L48/ruiNsSsyC/c4onstt+TCKS/8Kd
VwsXqR9x5Ba3TtSDmOuZDphBKJXEetm4ntgDgBYUwPd+9CHiGXmplzqfr2s5Q2Hz5ZC8YDsW/EX7
RUqSf5p8jJwmfzZaI+ZXe6FhheO3OU1IEzvSYfNbzfv5WkKWweRUWCBwe+rLCMDjalzFEFzQLjOP
ehCrNyFOdnPO+kUaQr2PvatP+BCH22iKrJPwOux382is/Shdnly+SJ9MDhELCPbl26kudhYCHQ3o
NbsI2HVafS2IiM3abekFWQcIPfgBOmndp07bQ7ylDQ5YQ17QUT54b26fJN9LHpUJVMkWNcdklcoH
l1Gni2JFYtE5LJODK6+OqZ+YMY988HZJ7xmukoljC6PVhINaLUVY6waj8artcu9O0EXSrpnWnYlB
r8LDYNjKQcK80CTtouNLwNgzdUb20VpBdFsP9QseEJQjRcIjyWgaTssObj8XA/CcvYbufpwTRzKz
28m4bme3kOuSXrttk0z4L0s+CcrVZ7XpGwPmb2n5n62l7WNFcTwUP8+MFSn3oAMRb8jr3jHfgOu2
T/lkOz986tcK4jY8ZpuAqruWBQ6XBNabnv726fhuV23vgcmjWcE/C1vG0bYfbPqsfVwDlCqDo+fb
afeXnpsRex4TZ9nj9PRpfMNHMRn1sR8c52XULU9UidmGi1BBrYqD6kXdgoALhBLI65IXvPmtcnaX
nNNF/JqqiiWH0TvTnUzxNYZiLodNkhJ0pU2VwOR1PpXzVdqmxo8oVT2cBPzkUDoIS0Alz/W73eLE
XMHVM95jQ9ZybXdzhgHP5hQIrJLKEhMD0gPlPnj/4GlyN3HMZXwacxKs6xl7aneYI1YEKx4BBP08
y+b4ZraFfRZVsfjbYpRjsUqXoqV5FBHnoKXlfZHvYY8IIfLCMgxV29DIqU25xVObvIyTdXHrLdzY
VJSYqxw32WoQs8KdM1GDQfoN4KA2jc/ZjJs34a4r7VaIgAYN2cHir2Ltl1snxZpJvIi0wtLwi9Gq
c9dnPks46SZhiW+W/NAclulU7ePAnWCsUHB9nzWGsRlLGkmsThUbL4gcXrlDdJojFx3PQyXd+qr8
DBbLfOFJtL9pOM42akhtvmHw+05er9R1lkwjiYms8M6LOaf1RmhamozZLG+sfuTz40vxPDkjx1Vh
E5bZ+V02v0QOyOdO6Yt7f3GnOexl3Jkrmkz6bxS9/tNJ0LZXtd8l5bq2I0Gmlenm2/bx7q4Xpmvs
r+CtoTdaDrKwPa8wCl5akiyeQva1Y5WEZj+P36nBtqdZ2vJhXDhUVk0VNX2IHMiCL6piNoSR1pO1
7x178gFLTPOVw4PIpbco4QdeALEiTwg5uA6qFa+xqi1uS27zZZgv2SAOrirUJjZl+tDkLajCeWEh
7GEswJu5gKZsyc2NFsRHsFpEmN22H8WqqCSGyCIaeN/PKXYxL5HBYx0Ni02AbOYmyIuyaAl5DYUT
goyiEDNmPYsrsmm5IRnOzEfrOTVuspI+ilTk5MXzRhxJDCXDhoJc6MGx2xUvc+8HHfbYPvmZezHL
4xZgF44ho+SKaEqBSB+PVv0serqFx44ONgs/4n6c56k5EPWqXismY+rZbJV9ZCwPxZYx1r0b55yC
ONuoCljBsTCPQTxwPQyqgIZj+KW+HQ5j5HA4OCw1eA3X7T3mFnA2uuQxZAGKY0b2BmNOd+HfWL9Q
OMUvLA6IM/HoVcpmfVv8pCsJfE7OrgVx8hdWZyjBqO7dC3JHqhGOrx64QiZARvyrtPTFVaQwCHAs
u/lBZ646dahj7HByB+c4tb7TapiabJfCijiMfoyR1aizL1RfemNB8phHpmT3HvPn0fQX6jna+lBa
1nI7JTnmU1mGmuFrU9sjwo5T7NKaLZRlxtZqtORdxxfgLoUigLNFN7iBcc/XHtcP2NBdQkhQ56TK
IbBj26Btsi96wDUUubJBT3dVa1b32IbKU0mlUqhNbo14rGcV8cvMTnFdV2ZK4yOzCCVVXC6mTN6B
1YfNWhd7whjmOuN+GXf5eKqkEs90llsdByxKe6m6lwrv2xpapzwP8KQo48jmrVtR0p4Y0xhabi/3
tTMFBzbVAFdG/KEDJ1QgwiBqU3gCOdVOKvWXjVBFdYufLbhaBnxO6zoK8EpyeP/0O2/X4oX7xv2d
gyZGEdRDFbzVxuBfeezNXq1Wxl8+L9C1xwdETJ3OUO307AWbNMKYxc+YG6dF2lReTnbDRmxIuuax
VFrsrTbClDcGM0t6qg2PRVT1lCQazd6TyfCEdJm/R71YRpYUs/E99F7VvQPkLWEdsTGwtlUEA2mn
MuzInKTWFOpLGOOQ0g//ZZgaAhHhEjq/k4AXWDaZgttAM+fjthi4TeaZH9wDCvEhD/ttv+3dcWDG
EQ37lZ6VfsSYyU0hzC/vTAyiqYsHiKAJdiZ7zEPuSN0VteQcO5rf2puWDqssEpURhL7J4KEYhLW4
e7dkTCDeb+PItmp4U+vG6zEZ2JUp3zXGvJ+Nm1pR6FhBPoc+DLtDMARTsCc+BkUKIzCX6NEu5E8/
Zp+RouQcu7Ebb8FHLPgLRMLFtDcz7FqlQ/rUidsUu7JT73Vv22dHiwGSvy84EiMfT0SMa48oZdOx
eUpLb3Z3KUI27b9FNVgrOVjimkIqdu964Pak/UTN25qa0k/kbF/v/luUz5v0UxFV/9b/86KpftaI
tCl6xS/97u//6/8pfZTniiMJ2fCfU3Kukg+VJ3+m6st/+5F/00l976+By8EbeEibzJKg437D6vs2
WH2B9mfTqmF75KR/5+RA4vcJMFMWY/tgdlz4E79zcsy/Bh6QAmZcMGuulP8SJ8czLySLP6iV7HJI
5UBs4/d4kUv/GAIXpcjiyJgpSTedRa2LXiDEmwEuGaJmbs8G3I3kCx2WDCOdkqneNF3OfSmeFaHg
jitBxdnfDg+jGJk3PFe7W10Y5Y0/9Xprjok+A3oiRmle+oDdkkBuMxfpPiECeeQ3VIZ8E8b9GCBM
3MyuP07Xshbq2GBMSYlR9jEJXmknaVgAgEvwDHoodFlSF2esf5dZq5xpVsbgbAOSpPY62NVewqud
jmgosX3sAsb2s8zfi4Ds3x4cV3YeerfdE5rwUFem6tWFL8OREpn9F384kF0+vZYrGdv9IxQ2oFVY
btGDcEFEu9Glym1tcAFl/4pFlPClHGLc7a1Xb0GwODVOBbroUm1eBrxfFXWxd6mrs3IwYqvoV41d
5ueRt8+4TAsY8FlVbSLlpN7FlYP8ROzJeK/7KOACTEjyGuQ4Q0vZp9edJXjDqZqW1+NEsmEJ/WKG
+V/aHvV8uSJEvqovrX3xWPdvhZWPSF6XVj9rMezvhCnPWNOW2LCRTGf8mSQLyNcGHfMntqN55TZT
vjcvzYHGYoC3s7mUXo5+cHdZEhebuR2N1651ZiPEocWC0GHFdAL4HjWh5cT0Ty3dwKgZ1UPxWNvF
gM9XC63WziLBGVxi09+yofSOik2zeFs8bTPXGC13lMhbuCWAnLbXFBPgZsq8fCHNFhnB0STvtTWb
aggt1bWnZjaaUzIotbd13Z6TzBe37ZSy4M8IQI9hgS6/YSnffIhOT7cQte2eOkmMLHXjgbRT2tpA
bCKuODUoYKk/UOjJjmCnnRaMPoGgbRLnpJRnItKI5AFs77x7npo6fSF/j1JlL1wyEX391zLSy4NZ
TxPlY2DYHD3BtDOD8S5DI9wUOWFLvFf5TU94bNvzc+28AhddZGIKg1LvY0xABIs7fkuUAqA9Y1O7
MYBlr6i6ja5ME5KuVSbBlrrFaueKpHxWpoNU69tPkE9L4Kzc+JD5V+1wRDnjyQ/KdF6pcczPwYCH
Lb3A+cZe+GHqp92xjZQII+r4npq4IlXU99OVrYn7Juh66xYQIAXhswrWZsn7cpXT7Xli27Hc29bA
pb3KpjuedXtHiB0ycYJz/NvnEnWPIGWFWe+aD0s8Ls+0yAIW9y4OvjFrvWFlT031XCSV9eIQkXmm
uxzOIgXzzx5uaMgr/d7BqHGX/Som7XItT7NVtm8tsZ/7qqTCFMq8W69B6gQPVtpj9koK5Iys7N10
FXCmMNyzZthgf1/C2JbWx7hkZKUag3JGy2rjO0TdPESyLH9Mcebd+cqW71lC42ryq3wVYthwpnwt
2s+04R1oVCi+vC7Ca1f/Km/VTHZ3mXepdA0u7a5WCnbg8iA82jRkfSfeODahP4riaWmFdz+X08mr
iZ2vwPuWau255sifE6MtliHffLMp5kGfd6bKDRGGI8iB7JEZe/NzNKXxzzLJJ1iLwzS/wMqiw7bj
aN7bv5ptwT/a37mqmVg78AZIlrkFQeFXI25P6QLWBTc+qzKuPqRy+PaTP8EEeinTFVh/LCxyFXOw
6U/XrhVrcx1f2ncROTFYIIRiwCImY/nc0NlkDSsFcHobO5fqXufS4rsIF6sCs5g0Q/q9F+yePn2M
1Zz0J9+0C+6tOV+SRqILIPZZ3Tm2Cvgc9cRsRwShe8gyfINS4gvksiyPtiyic1w4DrUgNJSCzIje
jbF7EE05XdMSORIcEnN2T8I/L/f1iJdw6BaLqcOO+wMQRJgspjFbBzKp9rXMfX1TtDl16KZkPsjd
KbgNLFcwyS9GzwdROMv9KLt43Fup1g+RoG01ITH/bmXGiHcm9hhGEoERLxupaA3kNep6eZXmfRmj
jGBJQ+0O7spqxmxaU5ySZ8pQfMmGitFbjKnBVKilsfVRSYBey6ClCWC2nmTS1fdxm2FAYYy6moOo
/JiIpnwYhd3v2oBsM1dJW32ZWntoban1OJipD7cVhJrfJj7retV8kuccP5gnFqRp29U+3SdQY4hX
jGovCasxuuoCUdGsvqOups75ctvY9wYehKG1jZnho3MPmuqa62zM7W3dXj7R2UaA8ka33moc94ck
GfJ7w3MMuVbCL5ttSkk6I2YTtLdBwvGyaiGdmZiqhvHDYPNAnBVf3jnRc/9tD4Qg7swcFx3PnZMz
3pdedROlyGdVj5lXUZjBm1116r6ivjtYdyhlKyzInrPOO151FcEhXl6DzG+pEom3XlLWVwlTNsZB
nKxfXgnhc4WtbcQPYdvpkVqdMdha1iCepFekz7yzIVuyfqEh3Avq4Z10l3ssCr/ZBdINnoIE27zp
KeowiEHF1Tq3+ovLjiryQzp01SPCEjnSVnfZkf2EcI4JEL0XrBtyCidXHVK2CTj1uqq+GrqxPWJq
tM6T8K0rJ6AohBJcVgI+3qeF5OZpqTo+EEjcmCs8rV/coAVnhSPuRYyQQQvdVodu8Qvssn51ZgR0
rj1lW4BMZCdfEPlxP+rR5jrkxo4bHSBdyJs0SdJbulbzl5op+YYLW+vsorbqkQ+7oLgOUCTeqGSf
cDTJV+EUzW6W0LOge/E4xw69LqpxHnHW54dElhDIA7vpHNyinfcEi76n9pUA6S7BgPZWxWJ8Zufp
EesDOXIMEjPYJHoR1KIv1rS3cAtfEanqD/Ns4K/XhNyjyNimrGLalZFlUBHScXif4ROwAc/J8lEr
nL/5kEM09mnb3ysa22/tuU+ssDXF8JMS+mDDdnmtuBhtRIPwZtrdR5U2/n4cefx7nbtHU/uPNAfh
aMTXaXpD86JYwO4GR2nI7wMpd9QjV+xYjl7qkou4eGC7JF7aSbCERgjap6PBEAYLLj1bl1XeVW+w
Yl/X2ARjVFbLeQ06Pf9osJynmBBTUKdjEXCqZ2XU9fula6JkzUCk1iQevG7NXzPGYzzm5MUZdt/S
lgrfhCLjgXYqXp+7KLNMSkb6/EQ2k29qwOYsrGfDOMk6faQsxaORzokeU5F5xLOo+D30CHuhmdXE
QRpRG0ylpXjUoID3WUH5R8bCYgtyxlkX6WA/js4h4iPfLkgLmHHcm64U4po0s4MQidgzBUhSXpWU
B7y91RqBIz51vm5CmjBvvTI1byVX5VWrxHgfUaR3nS+Fuc0JbCZrbfKOxcxuEf/z2tELh6i2tn0Z
ZLfmNKnrmFBmvjG6xC33ZR7rG7VwWVwpxplnF/82yUfAgXZozZUhj/io9XMfK+mH9uTEz9iusFwR
7zg33mhloc14b5O8rQrIBwY+0pULvfspU0twi3KWnHBTEiBz43m2OcSm5cpXQ/vaSVM+kc2Yr2Xh
sSxzqkE+d7J27znsTAcTsEje+AKLLcuOiiu0gfbDd6Z68JYpvmlyl2Ykfp9WGCyNf2XxB/8O5FDi
gYb+CD2D++aBcmdstsVyUQAdTJ1iT5DcAp5ldwkJ9cauODVn0wh7gPHIioXVtutFUJq51nFM9K3v
vHRD5YVrEcdwjA8IEt1DhQTAipE7O7l0Wj4Xr+jfak/OxDuHuboBP4EbzZd6TS6QK86M9/3OZ032
1uUTE1qCp7a866pEoFO3uMJDN6H7g7RsxKrDHCY0dYFsYe+nxnS4afIo76PBCl4ir2fQGbwItmju
8agCOqYyG6ezwyaaVjECNXIxX7rOcOKdlsInyjqOAHKsOH0Cg1PO92Wt5n7rZMA7O+XENQa0Eoki
EvoiC3lkAMIi5uG407bDyFEUNX4YPzEXXnpUYfGums98Z1AP7bKbwLKRSFGc/lhRBmznZXWcgN29
cCy5ZwlcEepVFByrYdYP05x3Obep5WVcYs8A7gGhkeM302tF6gEMVivx1/1/ieQ/xejHiCQuXifL
MV3Lxi4Pd++fiyXhx5f6+AtiyV8uXYTqL/sPuBvpX/43/0f4UX5Uv/5RmPZ/YA7/e7/Eb+4zm7JC
z6LACLYsT83f+cMe5TPMDML1qLn+TW/5XVcRVNbY5gXuL/hty4u887uuIv6KEiP5+fjjXH7Kf8l9
Ztp/htxhPyN3JnhlQAjGcvsnzmMbZdiecfuyun/qZ7wfj+Y23iY2FxJeOWs/gzO7Fd3Zfqp46WL/
yZ66Nt2m5QsemDAl4usPzhqn8XsQDWGeUNyEz8vYej4vtsaHkl0eEv/HhZiWNDGE7/SlH9+5ziJY
K4nz/cEmNj9a852dqK1tXDX+t5rWxQW1Nli38VdS4WNyr2cN/3Wk0KRfR/IbFCtOKWt1WX6YkvgE
CAowy7cUsYeXlXCRzLtS5lhFMC9N3OVgi8FAVtvsgknC4Ixs/14FC4vy8QeCy1OnxX3ZLkmYxmCd
XHtuNnDuiGB+6uJOQlUjKZ1TjI43wsYzAglihTF39KyTmVHnVywHbsMAcKz95caSCwzVsrxm1U0E
o2nuup7LbRursGfBJjNxKky2PA2KvUEDgMtsva5a501kxo6/ps3AtpX2NcK8dJZ0VOo481ppEkpS
hUXe3dipPmmJvy2yP3NPnqaa3yvvGJegsvU8MTPXxoLDONjEDocWqz2uv7i1uKbys8ZJeopLWC1t
QDTZ8dPbFrgXrYD/8LX5dxyGZLb/pNldvneCXmbPND3UQYySf2BE5gOUNfYgwWZayieljXrtON1p
Gtx9wi3JtUQbFp7E6F7tiubOLaedazpHDR8pnAXInLLD4RtFwUGmxT43BDe0cYtKzxY+sk/2UNPE
5z7YDmmiLOvClst1Wx1F7+xUw5pm3ppc76q5YYWw3LtFAidy3CgzuNX8FTZz+u0o9+zmbwYfM3eg
NdWOW2w029hM1goEWTvSqZB119RNh9ZUs3kzgByIk4JRONjOaRbBtXTim2nuV8FU7spEP2ZNtOaR
3C1035jvGP6Y5forjvNbQb6OlGd8STpRnRfwVOZzRW98eu1XN15b7IxI4U/2f5R63heF2Mfo9nyX
OkGJw3K9UFvg48OYG3dbs+Ao+QlxVKYMF+Z8xXHxYlnxbVY9WkrdqAjfsjk+VtP7krnTETfiJZhh
em/EPqgKSopXLtMbUiQ7mfGIjNLZMoTuW2Y6ARhrNUDei+kCJWhbM/hr8uvtyDJGLu//98fE+jN8
9fKU2F5go0JZAj/uBf/5Dzzbv5ukZZ3/jI3+JeLji5T53qqETht1xexzbqP8dumHu7hTB5jG1HCS
kMzBdOnWo74wyMKsaw5cte4SiyBcqs/sPzDFaS6uyfBNCfl/8HSjff/p6f6FB+U/BNtBClf8P0PV
G5oVBzOLNi3IKCYNaulo8VzQfibwEBhO0AqLxN9pzsUmlnuj5JBqzf7DYmJuql2bFFjrDNxQqh0x
Rnkez2xsbWor3ZNxwWAni1vA1A8crDu7mE5p1j80hvm02DF7O+srdqeH0sGsZfvQpYlAUQeU8wtL
XW8mH2slq61vwCwUgmltXNvlqHkYG9KOzXhOhuGEmHWEExaD2aluWPNnWymD99bDQWfnw6M0iztW
zcuqd5tvEvzJxrWbx1Eb3wEGvrWfym9pFA9491/LJd2poSu2rvndFMxhE3lSOHNp3II/c2h4CLgg
uc9I0zvbH4OVp36MiXGYwcbCBNmw52dow5mJ0yl3X6qGtWma7B3kndLVN8JIT53m7dEIBgg/2ANl
oeGs718ypZ9QvTjHndclb5/iFN61Bc5wgIO1GHpvEwFoY7F32+rBTca9YOCpdPYZieahSPDFkeiU
sJlU5oYy809xJQ51M55Gxw+twn8oTfx9fUlBvAg2gRmsYRxtia5v+au/FmaxQVXgLZO+FFNLoLff
4PRcu8ix9bWOFoyMrBmQkQusBWb3mi0PkbTpSvVZ8h4DermoTn1Rl/jDfAlCZCQi2qrcUZi1SZDt
V8rWkO6S9YTO2AsnbFX2BjiCePQlWmFRV3mpwaDoVXr6JSu9+5qdPKS/FrvQCHcG5mrqZp9t4QC6
sb5Tv2TcCl4ciAuRUX/5sbFt+oXOkjq6rsgqrIKhPuk237Nx3GakoMpRnvM4OzrWPIYLnTHt4s5r
A69OxIIbfuyWWvIwiruKN9Mr+d69PU37EkoDLjjyFpEun+ykeo2B403Kfi60j29CvrpL+zjRTgL9
qT+0kfe9WPYRcpfcEPeSUOTi4zxJLNt6nkMV+8XGdZbr/FeGub6DRKt2nhIfTrcUG0LF5xq6Wt4m
5JB6/SoK6ivNSmKVCuaTcvTTsPhXwyU0bwPLM/JDbrnPEv8kMyLb1CR7NDv52ls9CffpB/bJYIWJ
ITRBvhojKooQp1LGIdSF55LiSB/chnLwc/fGTZy/LXA3IGasgyi57QZoRuWymXnaHdTXJbVWM5/Y
NAVc++0Xq013tYYDYrZgCn4Muf8dLOJ9olkHYP/W7IPPzLFCFqrsrlz3HAU/4XkhDG0c41b5t415
69p3VX/OhvSkjDIEO7+S9nmYrZXO/Cdos+j6SAKLXldY94cGFSX7mRNVrUa2Dd2rFzyOGJzSycGZ
/g11KzSttz5+8OJyJ31ASc49ojhNtyOJKYvHxbjJxBlORLNKlmvBxsmboWXwjkoB+ylv6zrlJsdY
FWQX0+qdOX4GuCdKeCUa05Wc+V7n1qsfnMppxPpwL2JWXZyVJBCtnA25G8bpjxEARtl/T7CCIEL+
mGy72MKP+mE0RDRVvGcW/hpGBqQ+SJj56oCOnzxeuQEOBWLdOqj9A3g8b2UMQRcCe3pOZ/q0J2t2
vgxl4TszIOfZnr8dqf90VfWYxK0XgjV+DHLjraZ4o86XR7JspwW39nqAGsPO3HYOsc6LTVVg4PRk
1YfDWH3W/bLzF29PDwxRnxQ1xec6FSfTg+G0GFJEs8GtS9Z8/NAICj0AXALf5rq/OOel96Mchiuq
g3/6c/8YwI1aw1neX8xjYY3YC7i5zDeRJzLwMFGYDfqxgL7VmOWGizpV02jqolhn5i7W8sphk2fW
6gYbPaevQzGyezvPeufbrRU6CM9b5cwY9jD8h2MbpKF2lYG9hshJkeMS+x9/52s3bnDKSTKtuIGh
6JSvakEFLGu00biLYEyZV3w26YZdw7CymoiNg+fptQc/eSUoZSZSLB/+q4bWPyzwu//1a6FPfeUl
IPSH/7H5NSPe9z/VfP7Z9cXflv2//Zv/2X/4W+ToPyissbgIcEv457Pl3VfaJX9IKv32Q/5tA8+s
x3jnI0jYge9wVfpbUsk3/3opPSWSJKiwZ1hkIPx9VrSII9FaQpOMgGZk/sMO3vToiSOgxI8x2dCz
vP9XkkqevPDp/7CD9yHY+7YUrOLZr/w5MURXTes7HF7bpqhb1L7SZZEKWEzcJJ6iX8PrWB3CLt4E
pZuU9IuXtFVJIO0RL8cj7kgy+5MoSXXY0DJYx3OaW3jley6Zo6d2oEnVzWSmiYfOqKcN1xaf4Hk6
qiscZO0rENMi7K26OKQ2t/mSbca+LweM0V2f7Gmkqu5SxwOa08Z6CELXdggElLmF/aQmtopk4yhV
HSy/cI7plJJa78lSbKLeNm5G6Fwttj78IqsymIyf6KUKtBuxnR9pQEeJEKN/AxEhvap79h/kaRaq
F10b0wFS+rTBFIRV9ZIdgruWchkKLbuPwyGrsudMF2/jItIb1saPkVqWtRuXA2OrVB/kFxLerm1y
jpS+mHid4kakmbWbBlZ+wrvkQsDiHQZE1xUC2oGi0mKL62DZBHx0GzPOkjVoX1LkVTKeVWVpSmt8
gPBTcWRplq4xfn1ZceOuejTbc+S72YGuGF6o3jC/Uy4grxPqqxdSx/+HvfPalRzJku0PDQvU4nFC
y6P1C3FUUmt30smvn8Wo6bqV2T3VKGCeBvelgUZ3RpxQpO9tZsu45y0T9qk5I6NlHbIqIRHQ6Rb9
cKyHY4qxKTU/aoLqtgVvms1KMTcMpgI1pMWiiD3/0YgYkNyxU4i6eR7sfQISNKamUXOdWQoboI/3
7B3rw9DsYanII+UhZrtglgmvK5/YJAtPQqmLomV/fxxqbsFkzOqYPjrPlmgUdRTcdD1JoaUrPNvf
lKNdHohipcuwzguTsi+/SVaRLJJkQ4CJ7e2QpVdR0JkgJLT0TeulieaBrF2mhIF5SX1+1xAIe6xF
56xRqdQp64r+WhhezkfJTWgkWObjE+Wc0d/7BoScRZFY5jNGL/epqo12WNYkhm8DOh6vXdPui5XT
htVOOl6+oysQbj+S2/gsdDP6aJwkve2SeMb3cgtap8k4kmzlJfUbmRvV2hnzNuTe7SZ3sSf9nfAy
fedmkdrMAKt8GWZ9tWtqrzpjnxebqL8320QuMZ1tPC1+qoaGDjgINVdwXpq9wRrjlTJ7eePAJFg6
NpsLvy2vMVMjYIwGrjQ13WYNGea00XjLtLZatkbRkAJisbnFoyD4VdMctB3aFnQNu3AiOHVrttNa
Bmy3l1qtnJWt6cO3l4avAnzvKW2s8szdRu2jemDLkU5es5Ndwd0LMuncwe5TMGca4XXKirZdALcr
j/iwgfaag4HBpNUT77ZM8u7JyNpYLFWce+cuMNoXfPfEnY22ZiHk+ZV7dGqix1g2zU7uKTlw4eX1
lj++QWdNrPsOytWqwznzxc62orPXaFim05naj0SVjQaD3jO8dKX2cYr0TSqq9xtsnHamf1ouy4dT
ieoI9QrVkY+iyoLFID0fVUrj4ZdkesZHguvGypGieMbVyvonrhJUZD3L0uUkaAlkb8Flmokfbuua
ZFD+nCRq2Mqg1RzIHe6TbILhZFiiu9IGvXzMW8chIW26MEb8XOlfnpd6W+w6+ZnuxWzTkyTb9CLl
NF6Ok3VdGWr8KLvQeM0h4Sy9dq5J4lfEFRYKiZ8KprbENDr4CBzeWa5hH/mKelHdTnBgv1OtG3eZ
J6evdlA9URqdBzZC2hTWnDtsen8Rb7uHRMNQhnrQ+RGzXOWrO8BiXr/2kD3djdfwf91HqWWsBEkF
yhaIXLu70KTKd1XIocjPZeHV5r7As1iw/EkGyQQfTQ+ptFHI6V0QFjAg145XnW+jNNIYGc09l0F2
Vg4029aLrE1NyoszFLHs+QBSbcegmpZ6UPFR5tF13hX5qfWxDwPiUQqINdOexY1nUQxdfZBuCjVE
Bmhco1IFR/d2eISKHZ1EFbggtKC2vMmWl7Nsye4BTh5U7aw8UG7HSNMwvzdegakTwYTisixCVVmG
STF+6uSRxkWfjcFH3MCxIAo2m7rqi8FrvJi9iOdj/NIvJjCyEnigs9kb1l1sYsBIsIwxGWIfw+iC
dtpcbGXe7DAbinio9gzu9n6oIVue89mIZjlY0oxOK47VbFMbQkqO0S4hPqWsN+FcYmjzFNa2LmdM
asR0ZxPQsjh3h/JeB5dGM7nWaTrFou2M4Ch78ovmlLnvQEPx0GW1cp9bhNpgabs1zupMTH28lhdh
oruIFCTkBOicAaYHSepHxxDDvQg4Lq+qWeRwLfoXG37DC6WZ9p2BHetZ64LiyAXbPpB7Zg5M2wjG
3HiegtwGsObGzFZOdqK84WBeRJaOLqev4iK9yIsMA5CFZtWELbOG5hOQY2wusk3XDlq5tXPb+sHB
CWGnvog8FkrjoxNb/fzoqECZwRy3TdApH1OVcr3zdAzZh6YKRLtui0Zck5hCWtJmlQlJudgZMM2o
4rT1BgSzRq3IMrzIU+5FqiqKNnNWHcSaOb91kbMUBMi1zzKEVVumX7cX6auwJOTjdlbFZvp2vdJn
rayZVTM562cESJDSCEx3992sr7G1R2pzLrKbnBU4/SLGxRdhziQfc82rbg5hrOndDnEQaSuLZffd
5YhpK2KNMJ9Dn2XbrsJ3R1GBtDzoT1oDCjPWYy7YyGNat2RxPlAIrdcTIFlSgIvIMeovyq6djHN9
Xx26uLHqpT00n9Aw813dTN6nJL2EYUbBOUf905w5iMHIW1dk7tjE6tGrE0YkovW0f4Z4yHoB7F16
7o3q0R8aOMZ5l0TGmtg9kBoytOu06FMJ5aH80m0TuzTJvpeprKp922RIb710JYS/mlhmrBesuQjx
cU1JyePkrp+NmzKTzU2aTBM/+VBoBrGSFDt12jTylTo5BNKIAkaEDcccXkbcHxSqMCRHa823o6Nm
+9EjKfb4m+nB4ifdD3m1rmQ1GctkKtmOqqhoVpNo64arsuyo5+kwBeCKdOlnNdNi2VP08NQDAqSQ
JG63rOBgRbIfBLw1Ehwe4y0H0l1GIgN5OU3LjT26JNP0yRWEGER1YCmGTxNQ3VonvogMUWQdnS1Q
Yu1IqCX3fa4nYGrMQ+RbIeV+eX2q+mh4wPo+LCk3KFaWYavXoHHzfNm1evMRtQUg8SmOrU9VwJgN
+zXNqNNrHLrfPUUNsFaoCexCs2c4HgneLWzsUWg8dLXghyggrGVJPG2Rrs1xrYlWfzFs7kbPcUN8
EuqL5bCDd/39RAaoXVttnje7SNSshnDJQnbG55V91GwpkZK5QED1qQhguH6s9VArafdpuV0sBfeA
vUry+o4GrOEpFArY1gDeZdulnDKhjcx2QYSehn6Icad1ha8WIKFRwUszGB78LMcj5tBysMWkUXwg
RrQvJq4NZ0U2U/smT882g+o2Hlv57S1XIN1cSt2qIeBlVXej10NwsnUjIpHsWUzAadne6wZoz20I
24VgARztN5dMJMHwmh36igPa+Or7qv4EHMOvwxNlQ9WsbnEwpAepeg9c2T04BqhhaVsmew+je4T9
QMTZqiVJYStyR+6ztEbA8deCLcgEal7acoCFHOvyyxYjbJyZJHJkdU5DkU7IfEb2DuxR9dHCYJp2
4NBN3YxRCgobQnTnRS8IkS4h8aEkPi9zPkABHI6kWqkZ74HfyYPhDtF5INqWLwgUcQTrRcR5oJhI
pOU6br0FZ0KU6GDsTmMI5RW35og+N5mhHmzj0i6+uUiQ+RkG75z7emqtRtWUa94zSKfwoSBhCSPO
VmDFwnBlhBVWhrQ/8mMFs4h7hb2KZRwMouQLH1LOInbksOaqyqre00wDejmZM+xwqYVPZRqjR5hM
wVcEHYIPPXazDyWd9NSyqTChUvjkLPuuNT4smVA0ocfRMtEyc1OPzI2DXdYs09WxpTKMtWWWrqG7
5uAFp/IGl0JqLgEBAMzqkOgXhPv2Ay6vpcNFEn6pjkHZl85bksXTh8rn3q2aLoDzGJTpR23Si0Mh
THQvCyN7McNCv6eEmfnP4x5y1YNEGLamUXZiScOsyJb8sHRzI3SSeiJp2yN0OGetWMhTTqztBh9n
eFnej6DH0TR53beBZ/jLyq4Bykkv8I5jVALohuOcP3WxFe/UxOGCkol8YnVddvEXKWEOixUJowbU
1Zac1BTBvSvjYyQCeeMaYbzP+QAeAqfP77leNKfI4mVwMqJXpM9iMEMDroZxGvsHc9AO4BiZqDA/
eylXWxXY0T0dSr8Da8hWsGD5FxrhP7v6ub9y9tUtBEJSBL9oKLXjDF5edBPhIDhfCyAm2FArVzu2
o5VNizwIy68/LVz+xTP+WibnQoEh++S5sF0CNMlfeCu+xUdp1WLaZq2R3tbDJK5seEgrYvregaSm
tzVKFa/++klnofOnxUngAXJiuTi3zJrGr2V5JiGgKfQytR0wp58YRMQNgdFqRTN3/FBPrdwwBLr7
bqCq739rf/ZT/uX/Xi7GcubO4f95Fbd7b8f38qddHOaI+d/8t2/D+83hU9M5gxgMHX/axXn2bzb5
E51Vmw+0h0XYH7s4C0tHYPKlcjm7WPYlKvMP34b3Gy3UOoAsvu2XEM3fgAbhy/jlG2VgDrEMvscs
4pCfrV/gPZlhxmaWxSXQdyAx1BgO3qYABb4pJ6iNEY7IVwcb9b50cwywAZv2haOoDNKpTt21HG73
KSVb94HNY6x6Lw2eKumTwhtK72qadPsxccKOO4VuAYa30g+shNYVfWdqX/KfO7cADsD5hSrCGU1p
f2VqMuWia6iTcHPdfLC9lKw4M3L5A8SueW59N38wc2MAK6KbB4B3xk3XWNlKjlz7BZ5ONgXkkwFM
pk+F7wCZ1/zwSa9jUBNpwe9D6Kzw4QzCMQ/WSY9wmKYCLIdHAtTJfHNpMXvuq9zn/Bjh+14g/0RX
QWKV26Sj6s9WhK2tRmZri9vGfSIQbXuViisJjJ8oo7/yYweoXeLqJ6JQ9ZlKBe2gct3mMhr3VzYs
y00PA/e+xwh4Bpw8rVMUgavGtLt9lHccaLumv8vLWOxp4YNGlOvEjqVzFRJnvHIb1W8bJYNXAyws
2iQ0vAjj0Fozm+w6z61258ysA06ZcyZdTO9BASbTStJ6U+WVhM85o+Dw2JHBEc6htXXzMcxQZkvB
kFqKtkmWqsiGV12o6ElwOOSoG3YPQSjDb4PCTli7/lT30OeNolyO1Ogke1eX1Ksl9EbMzGgWenaR
stxD3FBvKSkae5OFdnJT+rSRIR6qY6DFat3W3LJWNtHOZMU2FC2mzUdu8Jql+YzeOWD1WVU8AWAv
fhjwQXDtGSYFF5Xh7FrI24jR9IeEymnuqZXIV3ZDARaE8h9kV8vbKeZErCnXOpPzR+vWSvFMpjVa
o+nLZ69Pk6dKByXUka023bQ+pv1g/qDFx8EUkRIzSWUjK1Y5o7o1zfQrjv03x/HCc91OdJ4rLzya
ueWs5FCCgBBpRdNgiMOBhZIHkLrvZXrHgoPTyNSNB8XIc40mtaX+8FHFpQGC1Iv6U9+Y5XvbESsY
mcp3UeLHp3ZE0nVSJMlIhbuKcTcig2O5t6SQq+tBDCMoPlcdGuhbr7HVuihyU6+90GGVPEV1nu3L
bBjeqIfRwZv0ONVjSouqzvePg9V0qwS5K3Od20QhHzLUFstA5v17ajXNk6OseNtW0nqt+zra45Yg
AT9aIVUQVZJYZ7vAN0+PbFNfIcYGLvZ0hh+6+iiM8Fr8NyrpbhK/rp9DWjE6TPK6JFprEqrSgYZu
UpS/sCfesAyJudxFWmGAq+LqcI3pTu0EoQn+Xr1gPOpNY3hCGPMOpI9HIOJadQ490SxckZrXyeR3
57qEAiFwIh+63iNV63spESS3rl04K1HCrJIL4zvkLv3tu6P4lq7TnEG1qXY1YNQylo7Z5+u+LKmU
LLsOy9jg6sNj0sZlszWgweXL0pGZtyIVTMx5TKGRhlbqHBsraOKVLHvnbJbsz6scIJ8MkY5XlccJ
bVXbBNWXZUp6QgBNSTaTp/lXKBGovPR1Wa+eDQIDBBRAHRRhio04NEUIdX0+sCRuE6gaVGQM8UnA
xn+x7DgqljCX5a3S+vIL+DvROTAD5hv2I+UsyrqLXxU5KZvhcVbkPGislIzmJmFgOgjQm2NKmh4N
3XTosTSGFwwPU3lIAmXRfaJVAH4GTpZbjFPw0WQA7yKqaGdcCDKALxJ3M6FuQvRMOjSLWtU4X7SH
cOTCqKhAI2hXqo00+1FuceiAUWOu0l7dWHEYhXyrgbM1OqXOLg4yfZckJkQJS9eaqyGn/XOtlKBz
PjKNEa1AQ0fZjqUPKnwwneqeFA+e+QHsNEAIQD0fOh4dXIDSdeMjDS6muK9jXTt67VTgzK7Zwngy
juhMb4rxXo+yGhOemTHGt6AroHCDqmUBO9gJUjZY7kxqjNA6rmUii7mRkjOx8FyZAKwOAChckjaC
iE/HwPGj1dzyGcx9By60G/Ml2txAels1+V2SeeGzHILunAf2DxKX7buTBHcsEVFzJoIM3kLllbuR
ehEcWIqpt5HRiYSH7N03W+q0LUYA1va6G4HzTSgq3kZG792F9C/gKclCClcg4iGVZF47bIKU6kUW
mnT2ZHkgiI94o8sYz8X3EVuWOnbhGD3pdsIgJ3O7W9UADAdMWu3wDc+PzHdAPHPpJlQ+x/HgACTq
SVQK26B/TJA022tazu++5YfwUsODeRiFm7FJ9ExtZqzwBaxiuxq3U4i3KKQ291EioZ0zgBq4HDQ9
TdalW6YvSET8zV7OvhstxWbomch4L7oYfASW5ubZd9PC3ideCmgnJOpC+3kAxIb9fQd/hb3MK4kb
OlZYU/EHOn2UfzVan0NZatLpqtTAsi0Ehe3PbIvlkWuo8a4bYnwecIvtc/h1EOTnwGWlIcUvBx4a
/2KlJIuOdLrtegsRj1I8MOeOo73C51BHc/T1x6IU3PR65WzDpAyeoknRKlMH+a1tqahbDcrpMYdZ
xdnKqROfM4zDNxddcZ2GNoTygPaHp763R4pkWRa+aVlV7wPTYBfEOsy6dwCRoVGBQf6gPZGQAYpu
O0MDZ9KUGWKJ3QRS5O8JJQr1Vut7FiSE/IJskSZV22xT6K8vpO3ADpV6+e3FULyejSHENNCOg3dH
QDAmSjSMvJM9BkJaV6rshiALYGwRujO9IaKeCXONNYeG49tBxGgznT+EJAcT4hdT/sFnRSJlUn79
NHSCu0BPC4ANweYOSQV2N4zB2efRzIzdrC4rQlQZmB6TDNFTndJYs5yk7Z0APoKlotrGi3YMr4E8
eSh24zqDzyJWsBkE5TTQVWY3bAc3KovDl9AFFYmMivKa5LyrdLDVT5LF+q1gqbXKYSDgRWNwvTFY
Ppwn+IUg13y7uyN/Wt8NPhjhhdCZmV3Sf/zio6QgIDq6J3rgrBmfVHONCJ3R22mpNDYG8CYKbPos
WaeTLjjRGjFpQzCE167hwDiO/NJ8nwz4sRoFSzPkpNOv3FbxjgR51px0XfEO1Xad7Aw6eN6zJLc+
MXbzZ0VBKp4CQ2Gn6uIxXjHJRp8+59mdm8vgKaHsYBsTvOLiJ8yrbLLScz46BBg0J5+22KudHXda
qNuFaxRA3VN99Ghb7YJTSDXqUaF7BPTbeILutiTu3qjsIX6Yl531I6+D4juUqXVwQi36mITJoiDq
YFqbyoK0Yen7EYT/+P+TAr8jY/+NfwML/IyA/Z+HxuN3+57/PDP+/k/+mBmtgGlhdoPyBfAMprbf
/RvMjGzsfeh8cwTh98Hwv/0bhvmbp4OCYxdPaNcFz/6H19//jVuQDmnWMHksdnfu3/FvmO68Tfnz
GoINi+uQOMBmywRrgWT4yWkbSFKj7L2ZgEIB9bWa/cOVywmAtKc8lSkwULpnTHaOU7WjK07suUBk
OD2LoD5DFRfP9gCWa1H6cfri1i1Xex0y2D7HsQu22c+oum+gg7Jn7/1rPRYsh3vXHZJT6zTVpz05
8tiVwFIPUnexZsgqkT2BXeo4Cd6z3VsLsDLUIyZ1itmdyRtNII++SvZEBVB+37VWvsUWdCEw+DWL
sVeqPA6gSh85lqZ0xkNeO+FlCI9T17TyQDbWfW6mwSQwZPoPXawN1xjjsAH2My+VDvvo0Bs+naus
+TofsVUGB9PIpivq4sk70EuRAB5Fr+oPJjgufU19SctujJX4vV5CpNtkWZDkFFtONPRk6GBcqxzd
o6w6i1V4HXvMB2snnghvVoXtIik2Qz5ck8/yuhOd0aLjdmG3+bKuMg4Z4N0UdlOYTPQBp0X9oxnI
vppSS7CCJGOLfJ7qzq4iE2UvXWvGFdpDOsKxMrkThJmZxBshVI73LxEzSD9All+4Q519Zlo11fvR
kHm1GruMJ7AjTgf4x9PrTAthB5Se/QCXrd+NYThewUUMbsxhPr4lyPxq3XV69WharFrpbCxUuHWj
NjtQLEjdiN23imE983AS6O4njBgrWaPaOLhCpOKt8SN/gm2YuvmasKH5jO4un6Es2f1m4IDjs0tg
3EBd9pojUfnyngaAhluE3xDBrMGdDXtbiXhk9oig4F0oNM6FSCNnOA2HkGrnzMAaPAawazDnup84
ciDaUHsLiDcL4MWnM/ImiIDfRNJwv+0LESecHPRigJeQcrpwCvY2LpFx1VxYOnLG6tgzYKfx0K0X
Bd6obDlMAYVI7oXHM1zYPOOF0zNemD3ywu+RM8qnuVB99Bnw0/mTylb2hfvDspNRlYZY+cM1ZjIQ
ZtuS2MCFGMShYuAAO4OEQgT3dKNbZXhbzKAh88Icgl/Kb3C4sIiAQcAlikwQRU3uZl/ywi2CCAp2
IHRkuwLHCmByQaGCny34RRf3QYD5uMNYQjqGvjRTMxewttKnmphi7km1ZsEzeJyp3aA+6maDScqD
kDB6Q7rTOz19Ks2BzmGMB2svwZKLsyaHPwhFqVFm2ODfHrxhXpML49Zok+qpJUWBicbaGU4/YJK1
RJ2SPC7K+yhO1yLvxn6L77mb9iia+Iuz1Dnr0k84yfqlPvAEeAOw9WhJ/WExPZ3M3qDxhMmgkAfN
DLPxybF97r/NOPbUWVv4hvFISNqDYAf0Kcv9Is2Sj1DDYzXI0v3I8gEuAJQz+n2HMS+na3zzxrg0
+MnIDeZVF7HKjxSzWBAIy9+7wSQnamFAdJ01TUufxIgrh6Mg7o6NVIDX0oUTM6/tiDlymSf1FPvw
mDNYK8gJzXul6mPZzV23OtoIAMgFhGELCqG0AS44vNrFfzh1MOqyls06K1R905m92Bo1g/fljvW/
zYj/P7cR5nD+lyD5/+y69+LPob7f/8Hvd/bA/U03LBPrpWUz5qIh/OPO7ge/ecQ/iDfZ+DPNy//y
D2cmQCWX9TEyA/94Nk7+cWc37d9Y4DrIAQYfr4Um+Xfu7L87L//fnd23L2KGYxgBkUGb55pTfn/K
0FSxN+gQQqxdGE/c1XWlxcZaEg+jzb2SF3LAlN/4kNRiwKeWD/034iuMOz+FcxsLr0eX5r7VrqZK
gJdFmQZSVjiy2ilNhljWR1vb+dR+rU3DsL+hbSPXaKWXHGwHqZECSD9f2kHPRrGM1qnDyZ7p1bwN
OsO9iswRIintkCc45smecid1lqZ979t1h0DmjFsdE92qqkxxTjtv0/k1d/8hXcOBOtDeu/RqKVdT
S0rGZV28MAUhq6n1q40HHpZbrTTXliPHZdUE5xBizxXWyWjLkeINMl5yHAlyrFKtd4k0Y1GtHOur
hrOxHPrusywyf5vVrJNx/xF1UeHIarwStxPNkJS66/EXmjqFOOxADqUh3j2l+TtSb2QJZQ0MOeA5
icJ8wz82rkSjvibJsQDSLduBVGPti5CYTh8snfZaZK1EET4r/ETgTk8syVdAKA6s07aM8nQfe432
aVc+cTRlfeVQEDogNIvMHWk5JMBlDhbo+rhnoZdyrMgSrFURVWuNkT7TcavWwvNeiBeeUqYmVmor
8G7tMuEOvA6ihg231PqjMbAkMBvjUBRsAMbEhjfgUg+Xi5usrSkbnlRXYDsozN1Q2x/EKS8tn/ot
e0yTrhR8KXlryzcWfQUOcKhSn2ZInXicKh4BW+gW4rX92bZS2+ay8a+LAk6JxbrsRxsITjd2YjUL
itunI81Mw6mNs2vdqOc03lDNXk/YCXNnN+BTIvRJLr7qjAZjWPF3EIEP5DsAdcP0xwuqtSwfIa/u
xty/yeCPrgZ3uvPj6jbz9K0WDd7NxMpoj+SZHJNGcErVM9jBhFyaVeKMn7mTKq7Q+Rv+nP7cee5e
M3Pojr3ZZXeeJ521VzfpUelM+43rb6y0HtalsnDLcAc8isy7NjTbuRNR1xknqpxS9HlWxOwkASSR
SrezQm5EAWOWzMwQaWvaxdlEpjAf4D/VNr+71JXBAN8oKfK1PSElb7ME5PmS+4x51/p+gKeGhHlP
tQkt7KvcBWSxlH1DPKDWVctWHGRLxGYmTmZPShV6KyhgA2WHqQGLWmolxt0yavvohGO3EDsJ3UMs
0Y86qpIzO6mfNZzUCVWdpQ8oPkN+IeOhV/4SklLZXzkxq4sdCN52PLInzYeNrxxcHlHZtgSkTBqZ
95mTa9WPOksmMqdpGsyZ4TinqZD1scvmLyxtQpuBH63HAGz1Es6+w9hsucRWKqchDipMncNrWGh+
91Vh2YbxyqjVk20Y6anBYOG8YZ8dn8uBX0yA+fGmjVpUCI4OKE0038UVbsMBKKrZIzst3VThNnGg
aODgy3LeLC/TOA/YuFbx+2Spzi9EkHcxE5YqGBiK+y6NxPcARcJeJYBjGmBiiZFBukgLABWSvfC6
EKDIrmh/59O3sSVTGKBMseYUwhmeFPqEISLS4IiSgKKIxm1akX82rSaTTeBlTbY0Cx8cjN0b03sZ
gNlGEYrvgnLS1zO2OeOakkH4LHALlzX2X/jCqnVwYTCMVNOBqgvzLWPvdy4DW7wPFLXZhJFVc5ZV
J8tF7E/pvlDu9O472tKJid7pbveQCu8hFurFh4q16krah31naDZTFue3Vmpw2UsiSjhQku45gVeb
vu/818gkgLmwhD29Gfr0NdDauqI5rnwKtXZVE67UunT2affiyKpQtSz3kUwhOYBrK06i7TNrC8mB
d7Qf22LpRqyqFznHoWvUImONjhTKbTTUwmTxjhNzbZZlPhy5aj/1wlbexo0bcU+mLbfuwrzpw03u
eT5gzM49duZsyxpboas7J08C0E4Eb1Y9rYnxPZvP+Etzc8MhRFh08cqHWffQ4m/r3yLGPzArhvKm
TdxDxsFpSVQsyXDADupDxSk1wy7fZRSJyA2W+OanjUGP0bJVXX8jxJhc21oJpJyY29m3KPDIJAiT
2E1v2QGShsPu9qhNunfSgly9dsqpb2sNoXSB4Th4IK423rIIL/IbCi+qj5IZbiepkd6HjIQE4aVf
vLt4b2/RjtoF5pHgWomiJ+FkpP5HZPryOacprlm1pZO45ANlSL8Uh9Qffj41p3qUww+6DThoJwHl
hQ+d1njLziNsvzQtN46pc9PTnCCgy9STarF+lfW9ewck1n0uqJ3bIq0SUA0wqOUno6Q2QYOXtdao
Knwgu1xD5s2G8tvEev2j97ThZWhMCe/DjgMqEoq2IiMvoDQlNHFeaxW6E9IomMU8+53f0xSnslY+
ZYZGZbvrCPAYvhw99l88oov+kr2Y2hKirsyDa2T2V6W1/S0wMf8B4GN+YqwFxduK0MMlbThvk+QO
Qsk5F0mvGKMXt9f0W1MZ5JZyOq7P1YiDxjeZYEKwj4QlHOMYMy/te1SFfhHRIbrCgqRrXCMAUEG3
xsCDODva5kILpg7Bz9CuwnJWeVgcA69yCfu350JLqOyboqKEutg3JHlbMALYyqYxX8c5+mUnFEGD
ybI657ZN+/yl6CK+dBVmzn5dULtFMiEMvPQA4owaTz+k7mSvQaxudySBuP81ke+Wt0gk2njtuGFs
3mrYKEf8ManoNxqtBj66hgdspY556fhoZ/J/oWVQyNijZ8M2ooEiOiXAa8ZlXw79rWHSNHaw68nR
T9jyp2JNM0PtL2G43gXMKB6TvTbSnwwNrH4KKbRRBZalNMeJhx9BX5cZP/kgjoPlQMnOOcOltB1E
EzyEqnBvU04uEeh5rvuuapKdZk/WLnBoNK/NBDICW+9rLE4FOfzOB3vEipYkWZWv6LabTh0AcLFg
7akdE+a8hqqIpoZL0PXtp6JMsFwwOHF8sPSrbmTHTUXmHZZUkphdEq6Fq7NcIZH94huyOaJi4x3r
GrIw3aChPNdu9GA7UUwksOPugCJJDfnoN/WprSo/21qAEoKdqwKfj7UW1FLTYGaLmzliC7PGs865
FluP9oA/cZsnGmiaiqSMWhTCdUHOYFLY41iwHkejh1FHntCDmD9Kea+sdKj3xuhnh9icoi9uc1ws
ERwckNMDdeM7+ID0vDJ/vJPxC/BH6/nNZFc3jWeobUd4ACNUTbC7nJxT1db+qpTomJNj4SEUDyQe
MgPfYcgmzJneuWEApPDM/KuWNY4DFMNmM1hkXgEZhzBTba/5iuhSXVQVeK4IDBz1uEA7N7WKvRKm
XktOC/nG3jSWh9ZE0qUBWaU4tp+dWARb4FQmKQilpuvMxjGHAFJ91t34KWgNwtBpJGDSKtTKZgM/
PMAGmBdY8P+0eP0XPq55V/lXEw+z1Z8nHktJHIeExPZ2lbMoIqBASCzX0oe//zS+bQWubeLpgb33
89P0U1FSusv2CeEZB24aRSl7hoZV3V8/z88OsXmAmz9fg5CezkTIf/35eYxAM4UfOBLZvpTv6XyH
d8XERBCNfk78W8uS77yfiL7aggKHf/Ps5vxu/fxugujAoEa40GO6/fVl4l3MtLpl4WvDodvE80HA
9AtKsufDQT90+a3fWM0mq+zxNRsrtcKU/EIdycPE6cK+HDMQDvP54FESit5O6kZ5+LchJ6r6oLNq
gcU2CYhs2pDk113bcqmqPNjWNYhc7LvB6a/fz39+QUzCOr4o3li8vc4v6BEy8THpLWrJMSd3iHZZ
EtU0SCWDzlqyD7jHR7lv7f/uk1oAT2zDICU5xzF/+U62YRjZfRZ0PGk0nSzP4iwtXvU2OiTe2KAr
/KE8/IsfwM/gnvkbw5NhJeMF8ki2bf78jWErZhJKLsR+mMA4OvAgVKZtCnSsf/Oq/vmXhmDBMcR3
PJYclvOLamAWnYGzPynBoRemuLYNOoA5+xuO3P31K/qF8Xx5SXTwMUVyTDR1x/vlQ4syEhTO5OR7
hGz3GMMQWBHtiiPUucCSKzpyzG4LJZA5r46H7jobyIRA8nSozeTIx8aP019t9NFKtDKcdupyPmwv
Z8W//lP/6T3Bf8dXC0XY4G1xrF//UoJFoq3+i70zW44bubboF6EjASQSwGvNA+eZekGQopSY5/nr
7wJbtlvqayv87n5wuMMmq1jIyjx5zt5re9ERNoNwj6XXtUB4Ri5L//Xr2Hzt/7T3OvYynfrrLqeq
sKm07ggQD7gMgBezcryNASGwn6/zv6bgbyZ+ctkc/vJI/hYvefkGO/2tQYf009jvx8/9sG2LP9As
0oJjeIcJBsbXP5qDrvUHAze0GX+XilrWH8JigsVY0LJp2i1m6x9SUdP5gzHh4ui2LUvROPyv0Omm
cJat4F+7O797ka/iRiGDmgVLq/LnVWR1kzfi0xm3U1ta/UEhNtuMfYNwZg7ld50gECeAw/VtZN49
CjnvM7XD/AzwMFwjIt0+9sB5kLT9kk3S96/orlOPIXC3vtoVuxRKOZsjEsvlqv6MEkk/Y0UgO6bl
rUNv4ZkuSaTvxSSH4hbhXIqWjXxAQrgkhSmljQqgFaRDXW8QXrE/t7NCQ6R6QmwARVvEofifiTwI
2kgmhOasb/JWm98BTcptPCrLX1dJ5x+pdxAFJqFhXXGtwolrhoNE1xmZqCwHhIsXApUIARapAOMK
JOXUIvryNrUDj/wK1wugltyjTX9H9NFL3M+TuaeAHKFluRYRV0OgKMGjkPHEPNYyvpC9jbMy/0yl
sQgXo4/ZN5IqAV/2g/QMTtH6M9Rmsmp4kQPqxfi6sQW5hIT1PaoKoYwh7Env5sbr04Ph6SE51WPZ
hRxSgCARB0mBMBXmI4HPS0yP1ZoJyQtCAnJiBIiFD+XssGT8uGlTXJi1F95yBSpfG2KCnLqdwS+P
CRLSBGP+VvmoQVZFpzwcqWn0zG/j7t/r+iZwDK84OuCB6K19BhjhEJJ3yWIOugT2SM2L5EH6GPoA
Rx4ZARkjOA36I6tACWe+lK3LdFS7ZqnWYsDHdqhBMz2TZDx0+67UQX9JZtvkr53PwCZvsJybfBzN
YR3RFUEvKlrSF3s/hZNR9KV5wHtMFFRD8qZ/FIxUy3MyZvhwmAR3/dZhSHuwRq9tN6ZdWMVWzxb/
vf3Mn2owUwa7KcHNfhRT0Uzgs1HwbEO3VBbhFuXIPDg00kM82vIdDFL1mIUFWWO6rj8KzLTjiVVH
lwFgAdlZfc1cdeOYBXojuiCL4BdoK9JQwgiE4fUZsXuBOuF+s99L3+zGQ2hyl99CQqJ1V/kWT2yq
NU6voV00uGWd0COJyHeL3BuXULjHpulG7CFBZZC4bIYnbxhcsWrMrHymb2PeGR3iEJw5CoJwAs7Z
Qk+Z8NLWfVD3DIKLNGqtB3RyBKmZgshtbqPldB/lNg7KEJVN7wic6mlXhOZ1jXOJkLYisZa+C6pg
ApB1dokwrW4PoywIGcS9l722Btd4P3ZBtdXAy8sNPqCkWBuOLR+qKSzpL1kZDU3oKnYLbRpSn2zz
EBWlniKoWDBYzDPeQ6DLjc7kZV2aHU3zENPqyo6z6AvgFuAJEGVY7bR957VZThaklgrHl/RE8GTM
abCfEUSus7HIP9LS6FZpHUY7Hcjx2V8ahVUTe/g2qjp7nVJOyxVh8WiOCgeev8yKcy7S/qHRKg6X
pgB7QeqP4LKlfcMFmbuY9O340PVFts0j7iqrWPRWdqhEJR9NfHhnrpv6i5NYob+d2zYNbqGXuuQz
2TCz9oApBtSTOnwfS6NCuBh6EKNmYXYsj7R6iBgZH8fZXbTVaU5LO1Rc0GXgKm5oTlifbBSR3DZH
b37q6Ft8rfqi93d9ilBtH3LikOCWuBpwztBvJaruq8V/dwykRZZbr4t0uC8H7HzrEGs3kEXSVxCN
+RkNfmUF5alXZdrtQQ+ZDHpnUcabhBkXuZQBa3XtiKp57uPJvSa0pSC5nSw0Uwdu/ujFizt4GPmi
rHySCzfwohxaqRyD3tfMgGGbsunvnXpgeYbPFKHivQVgsPWsIt4StFYjgQurDboKwhH9bNExE265
yA6i6oCaEEY3UHifbR/07onhrZ8/oOxD2EBuwLztZRXcZZMhHvQEwmOlrAGzee6Y0bBNcdreii5w
aSqLBe/hcacyaB1a8ZsC8tujxhZdcintYF57mi0HWo6dbWlDCIV7vO5uQKXpB5KcoDz1ejTB1ts0
zDamQydr5TvgzhCd+cOjj7IDXEdkRgHyLwDDpHNKdQvQxGAOMuFGYL4CwmfDZIo3YjlheRd9iqbZ
GwhTJDdIVesQXYt1jDwLRT+xB2qbs5sRXeBG4zlpI1B/gZwN0kQJXh7HoozWPfVBc7AMuhy7tnL8
Q57G0Qf9ieqZAT1aPcR8qPKqaP6aSCNFwug6Fml+cecVG16CIQky9vlo5jJJyIVIEdRFEeES60zN
llx53vIh5Jg2xJBk8U2TzBMFQm3bb15FCNXaQ1r9MKGUvSxwSMqNSsaExvXix/WxivjQd3V2NS5I
EdsL+6dhIvcpmbiX7IRBXHScCQ87sdc19In8eXroZ+Eh3o6JSGMyXlflYVSd980d5HTIbG1eBUNI
yFxhDLgTizkZKoCfei4Q/oDkNKMxDK4lWUXTQXZx6d9MxE8CNRvc8JIERf9VOZNzG1sGCu8Ye6Hb
ZnegnqMzWsg23ARMAvc2mxysst44xMgSV8QPvsdl2q+jkj3TEk1if0HPzSRTW7P33AIE/96U0KVD
ORZvJKXChSyqPjmKcTHVLAeAiHR8P8m4W6dDF2uMEFm8ZiQQ3RlV7p7MyhXWvreRYGRahUs2DEFo
pl4y7wOoTN1MlO5KolEBUO2QDOEG88moZiSpAv7DnSShJvkSmq2+UH3ClKgIudaglCGdBnLXKiwH
JN8pb3of62JgomFa7b4N9XA2wD8DZlVDu2VMO7lbM47cq74y6q9A/fSHHFT4GjbTA1gHohitWBOC
4PY16TAjc80sVCBh6ImU8KzYi4gVs2erPxJmo94rIywFRrnUMk59HB9NSfoTAinvFmk8QxdgXQ8p
jsQvjom07AoGX/9deW4+UBskNAFVGxIOG8aDQeoh0IE1mt2SZqQ5FOahkMlIo1v7Hzg4o/6pIFQ2
2qvCLD4qxxb1LUBv191aMZq6k8zoLVxEvsnHqLXfgWrpg/LD1iktc19aYX8MiJNUnM4J4QvwVRBw
Yx7u7yvhEbMVJQYpgH4Dt7wYVTbf2XV11zdlUpycGu/rorSmYe/aZKnac3hJCGV0YHIIk5MuXrtH
SDuv27TNcAHLcGREi+kfRqyn2ptorsNjhvLpBGkmOgT+YF8LKWEcwJArtu0ImzYoAPH4ItWc5dQg
H1iDxkcndyEtABXf0BO3FlCf92QYObytYRJeC1MnVfnblLd+uWej9R+IUpAfjARBwWlZ59cdSTlP
3chAKQYabp7sZErJ5GEesE4rbT6TzmM+KWq1q6Z19N5Pe02iIEko2d7JlEy3An0p7dayrNY2jfuv
HJDphiPL+5zD2s9t0LxZdQVMfoTyM6NAwohE1mH1bNI5Nlamj5137WB8GtYG+KKnSnf6YSgScto8
HOBMpYRzP1Tp6His5Mp6mQdZrf1qToevrcxoQxoL1yyItiM1+Zs5zmrdTeF9nFgmM1o6Wat25MJ8
qrg/q4OYzR46IBGt0y5L8y6+ioreBok+GC6MXUl29cEqGzXTkQStx57ngpoUZu7pXVR15a6BXzKe
O4LJHpqqIVY5srR1H8WJGW0syVEeTkl5V0+NvmPtz4e5JwJzlQB+6TY5E3+MM5HESmyjmUobe2cZ
VAVRKr8hJ0GtXdLjp270YufYxPgWnrOqDAnzhGECSaqsqQhnOoOXJQa1Gwlx0MhouY9kpGwrjBgn
bAfFln5Qs+6b/kvSDRG91YZ02jVcnJqStK2r68Kf3dvBCOa9tqzoBSqPd8zzEVYhkTxJccBpbhC+
lMkIRI4KEbIhdTNekWl2xik2SrLcOztzHwdc/WID9sJkgF33BGCnnjuuAg7aKy2Xy1nhNknB6e2P
99EElmZXIBHkETrzKx6j4Qv+4UBt4iEUJphQsC8bSVzDXtr1+KWCSSW4jiXyGgiSeKDAZYeNZ+Z7
U1eHp8Auxm9ZUE07NbkpnEQioA7MyuQllwYvOFVxab3HQPA2qcl1ZkORMbvrcPYRlM7JOH4ZrQmM
Pk0fafEUg22WVqTS+TyxlrB5aDBbvsy4Gohl6N/5+qqLJknpT4am4HRH7KlR0YRpuenDdDcIMoSY
XzvZtQVkQ2+DSkTmqfGhKOy4EQPbYIQVc6vieqPWXHLnPaZK64vTcoCB/0E8w2VD4NCfOhR6XJR8
NT3WQWNKxGK2DxwIAP4H7Ajn2Ied+ZqNOfq80KkPSck2DxYTErdDbOS+TgC7EkGRbDLHA4ZqMRbE
x0fCbkGor2q+SKMKrrXbO3tl1uFTHXnoXjRTakI+8MLcznVbNLBOMPNvGn/RbAQ6V1svGxdLzsDc
HuGDpq5xQuIfvdLzMeG3kf8RIRm6txv9GPp+nYJtUSR+5cjos3J2d6RjCoilwjtNjYmJW5IQUo5R
eeP2ldiUtVL1lrM5JZaLTJ074EDmyq47d9pEedR8jXF/tjuUTW19cFts7lzZ0XyAm7kea7x5/G0C
sZ3D5IxDepyAfraD2KQ8h++kd853GBRaKvtIXUj4oYTYatCLYQAsvJ/P2vWxGqQOUYDrKiNXTaqv
TUfBk2DVISA2H85DyC3JqgTAiZSKt1f2M2KKD5Yb+c0ZSs1ORR9pjwOhCexsk0YQTLOYCnlE2yQz
ozxlTsMb6ovyxuMY3uEt1V+oKbJixean7mXyxjTE2UasIwr93N5Ek5NviTRwjkkuyvugbMW+9oix
ZeNEB9XYezPK3Y+OnPtDIGp5xN1/mHMPe4bqoFGVAIR3MfkY9zVRQmdCZcW7X8v8TGjS8NbVJTGQ
QUIKrN9OYjykCeSrLZvk8HVGlTus8sSsiGx3PODbyDdWlcXfvu5JfXpzEuVN21lVMNc7TKlg5Mxt
AoZiHyN+OUB95Lrfl8nN4NnTlXIk9G14HdMF7CiqQm9o529T3KAuRSQBCldm3sPkKHUxWXi5VAPi
BGcZOZtlIiDsyvhbaowgUxBjLofJC1DyziQLwekuG8Um2io4L+uSBnWwz4CiH1pz2lcpI7u8Rdhi
2ottOFFl+0i5W9GgmJpyzbyQO8dY6k1FJNp3zw59QnmL+W6Y4vkVVJS6y4upG1cijJs1Dl6gF7no
4L04bJd0bvYIR44D0/99mJrquksk3jLiZo215RQ5xY6RyZ3dke2p3da56FPup50rq5ehFmfXnMAT
0+B27rCTtQdQPeMtRmIaR+SikYKUJy8A18RLgLFyk3Z1fUUSqLlFUgS7wiGJN20GUiykib1zcm5A
eoJLd6PoBP8Y1enUAdl1r8i+HdaycuV5ciyTQsqfCUyyCbiyWoc7MmDxukFy1HMY7+AhUN4pnV2w
UcVbvjLec25Ui3q4JuuD7JhoRVztw5S6fr+PRD8+YFRtdkNToKeu/M659rTrkdEeq+lySMmfYsdF
/2XDd5xaXZ3mWZfWGeJ92W7ppqFcCZtXI/bEg6MqYCX4aJvHufep9nRiP1djLPZulgie6kweCb1u
SBa6xUWdxvpUjQNlyBAOm572OHXOnLjvY56+kQWPz7nAhcuALPvWT26wZ38o7tD5D5RDgXGV2pW3
lcHwjLqRgTFu541Ow7LYY7fsmWaPuHtT96p0AmKhWq4D4JRJMVtCD53oDAMyP6Lv876J1r4xAsru
Bnk3BVkw3Sh0EdsRle/abFK4KDROYjLMAV7H7VGNM72pqZjVk7Iy59VJjDUyKE4SiLdnt2pJNeK+
QfIBhS0p9s70PuMzekySUXwf0MtxH/Cdmw6YdqwcyBSlMSUDZG4MC/wuiJczYiLHtJqtYTfjgdJ7
Ipopzm6SxrEOVd9X2xpA0nSLyg1vInT53mvNYDVNTUglhZERnq9wjU9lE3G4HpeWW2FnOIgcvBNh
+udc8X9jhd+MFbh5LGEH/xzn/W2scPGWAIL9GL59K/8qOf7xcz/cRPYfrimUw3eXQQGuIYY/P9xE
5h+uDYJCWX/aghbk67/cRMiQAY34xIYwR/OYBfwYK+AmUiiESWRl1mvSEflvJMd/y3ZQsG4dXoI3
wYiDUdjPM4Woc8wxrgK97eSsdpAYhpckCAk1ptLsT2WWJRy3Mt+F7mit57KYN50FdRlvrJPt+BzS
b2ZXiM1fPsT/ZyZq/TyXWyYdCoHaQqmVUHSxOf38rrKgCAH2l8ZGahLeGkKfrwbPfY7sIL3KERmh
TM5IB0mIOKS4RthjyvA80rVc99VYoYGuuz2k8/B5aFOTsmeHuYYJuD+3tlhVQFbvaA9HFw4Jadze
7FUbltmJkkn/Znz9Kdj+eWRDV58howkZx+Uj/kUPMBpxXlJlG2hE8dDEwq+ilbK5o69zy0JBJcjA
CIV/z1MKHmf61js/d8VjVXYN4AM/Lt5rjyjFKUqfgNh5vxlL/g2iI9XCjhM+vT50Ec4vkQ2963eV
6wwhd1jhHbFldhvix3nlIULSvao5FyHudt6fU8p/Swv6eeS9PF2E8ozL6DFKCzPdLyp3cCzJwLAm
pE1Vzo/MrcwPUxr+HXbk7jfTdfPXPxE0EIhbh2uoL+lyLDO9v05e3cBRczxIf2NT3b/Jaa63E1lo
H201TJvMNyaIkPyr00zurh4LQdydXw+HWMzdGzI51ggV75U5pOEl8EVm1aBkPgrisz/+85L/20pZ
GEaYdsE7Ohb//Drcm0D6RViC/E2ox+qt86zphW5MemUhWXtE0kOXyAX3C1Qz6V58k61jVXZgOgo1
Dq+zJI9ispvogmo1u4JeiibrN29wWap/XcruooRgFWPfJQaGsKGfP0mcYWOvqdw2PqESb6hpcrxP
MQlucBJhG9ACby8yd6Aj7cjhUHfVF6uO299pC5bn9cu7WIQ1NvsfKhtf/vI8s2gmMkCnessdiGVT
lgLEgKK5pYqWNia2/QvbnggtCPsLWAYSS27WtofABKzznz+QX1cxnwfbE5qNxQlqOr/unB0cGALv
lUFe29jfCLvoXtCKZWCoxO/+auv/+ew9MFdckDCamNavtCtDCpo2sXY3jtF658k2GkQ6VXVbFPX4
Fb+W+VGFi4NMOPGCF2z8axc5GQFs/j19BCCcRvPG7BPHddnFEGulY2PVLAgv6nQDvXsMBjDULg6B
//wZLfqJX54WbSAPwBFnlXB+darSZNMJsa3+hlf9noGLvA4KgH8G4MlHZFAN08+Mu1BdDf7vluuv
sS581x3HlSDWkZNYNvlaP33xoQ8XvgvpDrRHz+xvS/Vlv9GBBzRMpBKyNgkFkONkzgLvAfZC/82A
R/I4BkyzaOJUv3k/f/skQG0um+3yDaJF+utqCehVNliPQtoYTfeica8v6zY4ERy3hNYKa+Ay9GDl
FKj/+RFgQfrlGaBMUPThXB8Fg80M7OcPopbEGE9Wa2xyn4WZyaq+5bAZznUYlnSDRdSjjKdnVAZR
hT+mIV6zho54mdf9j934f3Xk7+pIgcwI5uRfntzfSsnLbzrElD69/VRI/vMHf/jXMJk71JCLGoU1
zeL+Ry2Jfw2BlFKKE8T98b/8w7+G6U3x6r7Pvc5erOn/rCUtB/WKoO5jceJ+g0D43xSTnOA/rzV8
8UJ6Nnuh8uAAgm3/ea11Qdh6ToZKu6aLoaEOJWoEEInCglZyFCJtQ/LUqnEsj46tunuJnFZv1cBs
Z6d9VLfVor9lNLFIcf+U5X5KdJ1PuW62KHf9Bg1vMAziOjMMp72xHeJR1u6n4JdiEvFv8ykEFp+i
YLHog6dFKex8ioa9oNUPDQwpvEEG9uquM0EpLkpjr3O7l1KOpNSRTLQ1F0VylXt3Yq6jTY9YeVpU
y35SIphJFi0zQ+FF1vwpceaPRd2G5h1uEGCOCxwbZbrBrQu8oks9br2opd2uBve7KKhp2CC9dFBV
T9FER1tW/jo3iEQFST0BmQpt/8ErfDTZyL8vSw8hdjwhdrEX7bZdZyVgMVTqVqjWFgL48qlHsY3c
+1P6TX7mHTpU5OBDGU0Z6Ez4EhfWp2R8WNTjVU9K6VrnhdQXFfbyYQ/opGdO8Ck89/EKgOQyA+DG
2ljE6TSKEKprcxGtp71vmLez6fjTNWk+CNsB6yFynwU574ckhvx+DEvPnI+doONzgsGLHKnA3NNv
O9hP886mHfvSwz92br2sJrzUnIEwYH6xJB2FDn0FpK2mxzVNPvoeklP4IYpSu8TJZD48zM58cvAA
1BsttN7B3/hO+/rcGUN1Y9FYQ1gNu4t4IONgjF7/4qp6oVkFN8PI8I5GFMO+dsz8SxvjVjbhNMc0
InaozjOUF0E8ripHwKyVefNhZz3cZcsII9wUc2Ru0gL9BD0q78EBkQ8JyS0UVWTUevcpeeAXQ0AW
uoRftomaFjpnMlXk+jDS8os83CfaLk4wBTIcNz5tvMg70Xnxt9Nszg8BkoVdXxXOSQFNxYRn7KPc
FNcMXtdJ0TTLcBLAA7yTa6QYwW5IBp2tgJ1J5Ag1YNQC8yi5ZIDjNJSdIb1wQCUQhWXXmylLs4u6
kgBCzXix0EjdnQthEy8krGICFupH8XHSRM9A0OlAMpskN5HqcdT9kFz7XtC/EvxrBCB7MHgzVR0n
+uAoxwXevWHY1NC6VlnmElkYZbfVVOyLAXha5Yv5KSPg6APzA4l9nksOFQXH3g27mM89ngit09Wr
CzrpmBpzd1m20zd8riXk9cnKtqCpWwIDiRVWtWskL6UxqPuhmMxkDZzW/VJOrQlQgVHXcUh7Ywcr
vttEVmlvMVh1W6fHfC8qOD2z7w7rGrfbOjPtZJfSs1pLyshD6hsMZVq1doZsvERQ3dHMaxB2NDq9
YQZenRpQwSckMv61tqvgTQ590K4/N/r/HYu/ORbRpywnxL9vrzy2LcmtN/Xbx7cm/Ou5+OMnf+g2
gbJwTgrhcfzRMPkLrsX9A0Ux7RMmxLZnMTT/Z4MFxCdFu7Ko4CkPkf5ykv5osFj2H7QdBD8JyXbh
glr/zaH4y5HIjc6CPMrVSQnLhRn7y7WpZbqr6s7p92Xc+vcD3/jrvIihhtt+VL/jTUrOA22B8s81
9W/v2DBvfr2gkBWEHHURNvOHA6v75ZXx1+Frcfp+r2QX7KLadsq3zGL0TKCgKbMVET8EHUb10L2k
ZYxUB71Ymaw9jHoMtJNBqL1IS9NaN7WdvgZVAENlgqq74tTW7dqruU6IzyTy5DOVfLDQYa4rTlQC
VofWXmDM3vRuIwCxWzLX9xbOhddMZuPbVFj+E4zHLGRE3fe3HC0MF5NWYe8NU2xnXhkwZQA22b3k
0o124HDwf2XZWUZFtB/0bhqYJDdz/k7aCcZ33GEzyoJNExTIImrzghyB+NYHHPjsMwPZ20hYLzg4
SYoLaYehfNMqeDTwE8dboH90uT1rhLUxfXMLgOFAc3ZBH1vH1hpjHFnhjRd27g5QI6mDhIesCS58
Yq/rOWOX2maw7nvPYA7lW3dTxjQPdmQOj7tgNOHb8jovAaaOBUwxG+WKHjp+sK6cXV4SMGu0sHLA
8CzeRKxDBmFM2pdn4TTMD8mb1na9zxnOonrFvcwYldGBv2ca16yxuqf8nwrMa0ThoIvtQGB1ZXtE
eYI3iavGrgXWvilq2ZGYQvA626+5Bt7lbhP6JhvCSNCZOGz1yGbMHZZu5yi5hS7BCdXWrLvuxH6I
4mZA2jLH47zunNw6JEHMAV1qMlKyRO19J8VTOk/Rfh5qBhWWLPSqMTXcWkBqH4uU/9BRJ2xcQxlX
c9znRxMrwh3QK/Kzc5nKjW66iFjukQpyiR6w47XjhZneSA+zyybxVNhvB1s2b5OrEC6W3NCMNVh7
91V30rt0p8h8R/qWfbTuFLtrLymxsFohVZEukgtACtjTmOlEV7HlV8d2qs4Mc40TDOnyFM5Z8Zx5
CCaYitTIHgSDyJnhx8BxzoiYtHchCqXIjFTFTUbQ0BJPBGJvhcAy31gZQEfifYG+jqYNF7rJzP1I
MlO2p9mPs9ox6golgBSbSuWztSV+gtH5zD3xUtQ2OpKmmvpbi2nETupw0ieNWzVdIVx0X5vW43An
YG++YoKNEK1yjeBuGjxxFHAp8UdXzIJmvlBHuqEMzEPh6YP0U/lQoFcm91V5cCIdr4vh1SPbxpWP
kvDazor+CZgAglO4xMM9hTrBjdqQGHgxFTMHmgbAnUVVVntlZ+ZTYodVt28zU37PCcHzdxDxp3pl
Q/9lmDVPjnGHWGZgQFUBBICRkiCis2qbQGSBx99OkVF3VkTgbVTBBS+FuSv5x4byG7l3HeScgfcH
xDadjetATh9KJ+9NFl6YfbwvhSF3Hfnwq6y30kMf+va1oiDCr9pdID9HSTyp5MJvmdvMpsEITJTN
JpuN9hCX1VWu5uamisVHmFDZ1AU25qBN9UHEbnmZu26yszR/kTtl5U5nbnQTEooJTqHxkJKM1raF
3vQ+q7rfTZmhroBU6YjiMRgugiYZv2cZhqFVNFjR2Uc1GrKAPeIv5hxT5KqeHPPdjYfolFpdevZd
93p0EQesnAb4xsZEfK++VdQ0abRywXMg2CMNkknVS5tpcu8aROnKdB4hu0PUyPvuFqC0qFaooj0y
AKP+BNPmG4IT9o+mkHIXLlNjH1jSJdnGzG0h2TFCJUNxyHR0LNowuzGECeHHsTvySAjsunNTmdgP
vYGwYCWmpD0muuq/tkbWXTVD1yTbsAAFPEbtdO3VCG6mtkA1A+DSZWUB0mK30O9eT3azkTveATAz
f5gDWRpSPZ/GaFmPXlqERDwJuJXjwG8YWcAI5K/6QDbrQQeAMQj8JYru1Kahe1laKiTnx/nO6RRd
5aRM7NMaKT5j89lpjrGdjOsyIDlySwqbmFZRo02c7FNVf0S0sItFmSguwDo3wcoK4rbZhjWpOqTS
9OQ8h/1dRLmLMrBOtqlrMyJE5Q1DwybjgrtttHeq3usPZaliue373ruq2iR7cnlOqALNGlAFRPuu
V/KmGavgfSI/Td43TEpwYGD3I8eXScO4impVM+WnOkBCYOp6m4AuvtQIbtdxJ95LhJJQqeHmp5bZ
n12QimOdvxgjFTC6tMYaNwliRvgfiBlgi2RdU61gT3km4I+ofRgSC5VrQFF/5TbugO5TEaae9tyF
Ji+/DWwiW8IuqjdNmRk3aSuDq5GLEr8USpUnYTtwt0VZam6sSk9brY+Z6cbbgdymc1xxMjk1l048
d/wJ4aXfi4/KHb9O7O/HoXEpFYQ1HUFFEFw3VhiDUQsRFRwQwGGlF1xbxy0aXWfv9TpfB0xyNvPC
0C3CUZ5jRz9pm2tQ1Q4sgGBge9Y2iNlWNsQYGXN4Bz1p2hZxtMOku42gLu6ArFgXIZkUm9RoTSIX
3Ohj1ATlBV3fXqYNuUikW0GiGEeyGprKWvIu6325mKt5QsOWWtBeN2YuNv04PwYpkSm4Ucptpvhg
0yoPLguvJzWlKR/JVqUzUOT1ocXPuZQayOAVUsFCeeaeHcg7a6fUWy+p1RbaXrJxcqkOXLhIw4j9
m8aY+PpmlrzGS8IEHJ/B2qr7Ue4NwA/bZHQ1UpHltmvXqFGaSDpnyoXmdVEXowjFTYY0DJSzikp/
G5tt422LPBhefVekd247i7MAefkdMoE6Ghw5R2hawzNzaTKOrbEAyOaIAuU8DtuNdkXwXYCvO6Cu
xZzfphZonlgEME09J4JDY4Y32sAgsE5AepyUXuLCrNh+8826uujREV5nPlKo1SIvi/i8LXXSgM2R
kPRxdiJNJ7rXvumcIayYD1MVB99SKGz9qsw9YpBrHSVsTGZwZMLonDQfNYHHYwxkxDaiE1+Vhua1
nnrurgJJCNEu5pMtmXFIR/btKptGH9IJDMEOoQ1dSuW7BQ8hZ2TuecYD45T4AHRzOpMGNe9zMfUv
0mmzc1cRmkJstQqvpjxvdlZD4+TUCpH4W+Kk5ocknqZvXawyvqbQju9qZBN3fligmEwilL6Utt16
oLSHm500T95UiKsAY+0pDEyxnyyYARx+7gIgrpV+iWSF5jYT6dkZjfGhHzJ56FG/3hrw0qgmVXBj
N4V3meI9Pbe5576Ak6HRpKuFMB0cG8jqCCI0EcGxurDIdZ63leH0qLsSNLIr8ELNmh3PREc/R8Td
ECg7unXNlR/JyIoGxIgCmZvFqmtGnPSIXlhM5B1nV0AKQiSiGMYtIAJroD/tncIXcnRL3kHu5eaj
rXqA1UXd2g9BMCA1mg3kuTccEZxvOE16aLGlqTZZQyJRmjYNs4/c3yk7n3dYryusWjim3NR/Az4P
GgQEI/tMPu2tPla7Cq3kB0ULwglkPuRZkpKiwYwAsM6coT6WVd+88qWd7wxSHhkjjTnpHryIZwgL
Rr+XbJ2s0AD7bH1TjLV1NTToW94K2xqr22mMqvTeIBjH3bTlHAfcRLjgraEix4Am83oMIFD3glO2
aw2Mw15v7B3iYu4yOeiHsTSj7zOhMxhBlC626Fj1vqtFc0snwnztCl8+QEQhcWqqLf9lEXyTGxBF
0O9oS36MA80uA9vtWyUtWkwu0zweR6nGO2KS5bfahvqihwKmXBaN1d0E0vmgZhx0FGyNya7mtJXe
V2PCll03dveseNxvCdaIR4abqn7wwE620Bwr0h+YaFrozsDob3UGkri3pxiFpqOnDs+AdusVsIEp
OpYmi3DTaSOIqdubettmk0KVlPDtRYIPGb/gPDwXZgxGPrEriPLArMPNYNjWZWWUoKf5D/TWmLj0
sVqY9ClAdMBQfvkEeqt7s7gSrStZVne1I2+BgGz0iCewXEj37QQnS7MOwR7AwScab/iicz/+P/bO
ZEluJc3Or9LWe7RhdAcWvehAIObIiMiZ3MCSTBLzPDiAp9eHLklWkskk0743ZffeYpLMDMD9H875
znE1Lr6jFNU+cSQ7Lk622f4hUKCexh6yPrbu6mZCqXpEtosozFgZ/PY6T2Kyd6SijuGPsWJsVmb/
sNL7sTCMZP9p4m6z09gVGi6ivpK3lWfNuJk8IjCO6XOJGPkKCJCAAMcDcuOz30XL5TbY8mQ+h+dq
zRWw14SBiKiBIQI/MxbTY2BND7UCXxKntQkXvxOj93dwa/Sq5JPuYA5EW6ILkGquwQbQMUlcXMMO
0jX2AMC8dS0HlOjoiIsH3vu/ETtC36x777mhnL3jY8TDlST1H9auCzeoMg9ll4lXVFb9aYnwGBpL
r94zA6tQp2Wkk4dOeq+W1mKFjsw5KIy6v0yhzSgOQvMReVj8GBkAbK06qWr2Oaq+E7iU/2pm034Q
0NbvZpS2gKar9jY6KjtWsvkY9ImAjYnVM+UBJK1gYgbttwo1W7YGWcSI8jbGNOh+tsZczIQAfI5x
ZV7HkSkGqljvM5FN+DMkYWJPeEd35Fodn+eomn8ma8QGTk9S1Lqwvw5rAAcuVpS0oJ7s3aLV2gnp
TH0NOx75seO8l3U1/EyStgzCpU++ZjQMDpoIWmqDlMOrK2nWoPHwdiXcKlswQO4GKL0XuGzzGJjT
Y2Ey3S1r9ghOgfA9X/NIiBlN31Hi06DGoqATJLfEBciJU4IsE4m/5xTKUW3Jl81fkc6b13hNP0HM
Dak20Uvz1aWefNIL7jxCVEPr28XwPvsM99uzHnVIcLFkRQeNB80ILMaSaNP6bPgYmqwnGFyz649+
qtn/ud5kvGTOXL/KlixdID7MViQReCX+3ab87Lo8/EIokeOAiDhfzl3VCkBoVvS+tDgNL7DW8eAU
AEyB2GVu+BX1iv7KGRLr1yhKMm3NYsFTL6uvSSEdQC8sPyrBkMYp+uoSUaklG8XZwV8oLbZZ6ea7
ZJT2M9sDIzBE6xz4SXa31sD7g8q6/xqKAfDciIilM90w6KokP6AunXcL/pBL564ZFYQKf7ZSx9iX
FRpUp8zx8RCFG0P6PUd85RMIWH5XZSOmJ4/IVuegiQX9ANHQ86peNt5JagUVVuPO+zuyb9p5rT6j
2oAHugkXBeepKol5z+gh8dAnzqGTiQZho1cRNYEd0lCbcWcXO6qA9jLrY/wDXKHxKtOSBygxFv4O
GkuS1RQ1MQiKyne7aP52WYLcsJFz+bUQNfa3ogY9xo7GMRRqyxaObbV1ENrvxZT8yiIGWwYmV+TP
X7gf5m3P1eyrvrd8Faf6Woy9c8hUp7ntXvRQmXu0g9o5SnvsuhH2wYFc3q0mqks21DiTBve5Tzr7
FlphccGtC+DfstEJsponiaQvyzMuGnFM4BE2tBJEUyxg56ttHlvrNVXA9OibrSfZ6Fdex5umLecJ
w/g1iWCdM/Ro94YX6r/IIYl+EUOA2SND+c3X581ZoLa6jnRQO5Fb/TM2wvu8xMaeu1k9r6EH5aY3
LEDPmqP2uebZIJKt9uaY+m2dCf3QRWjXm6JWBqgMrUxvVHYFpirOKyLF8Xf5qnPiCHWmHflDSuO5
kdNiM39b+q1FJvC7npO1sPFUKx6UBrlNCmYW3sw0IftOye7QE+6F4tNKtta6oHbDmfcyDz0I0kaB
s27pMzRpQ9We7ZZZom8PZvjRRNBsu7bufqSzpV8JVMXSI7CUQ8odnYeVDA2iniT3q6YJ7/gGrCua
M1IIQ5BbZ/Jw5MGqsvRkJnN3RtpdnxM7cZ8FaPtdSUxJtDVL3tO5G/sbw7WuDxyro6RxkcMGzaix
WVnsOg0ie/7tYT/c9iYJoEtk6t/aEmXHMVzCF8HJhD9rMG2uo8XciMXNdlE6RDtAnsvN65i+xaYE
NWukhXudsr5+4NfWefSwMOyJFCkPolLLF6JreaqdOn0TTsMpOFVdw7wRdHLN8IrYYq3ubvQE5ruI
Z0w5uj5Sc0n7YHVcZj3LzUjOE+0eyMnW1N7cfoUazuRZGnMR8WkSHI5DP58eMjRzv5ld7djnoj5p
FRFzs0a4ImhrFGRRlWw7wE0cxt2Bdn1PWGtzG/Wq37UZocygkrlI+VcHQIhbXPJJqp2Vc51uyzhF
3z+zpQ1sK+YdrzBj+gjZw/2QNa3BxWOOT0bude/krRvvrirB1QwzjmAmVws4N0HkhcxLMuBtldSv
sBELfZc43TRvMR+T2KnlzPLOYxybjGTryuS5ZfgxkD4RaR+YZbqTi5ic2TNFdObHcTo+k/vZJudK
iuQllgsgbrZGDHsXdupqmzbJ8DeVxbJfBiV+ZuYint3Jq4ydhGNELngqRL5zrIpzi5gVYHB5LszB
h15oPZOQTImsvARjbOZ69cdgE9I1AghbfM9Vun2cuhY7+sKo/xVKc/nZWEQSoipsbsh5yLgnIqt7
jHO0MG7DcH2vFYM4a1yDZbP+By5brN5ux+IPRelPrbJiQhUn0hzQNcGyNov3tEPDBSphwokkYjOY
SwOQ19wf+SksQafX05NIQFNi3PCql74fp60ezssr40vn5DamvFuzYMSQKre+RMOidZseM9c3UwOC
XiIyaJDQt6wOtGnS7K0mVXtghowZFxf99AnAjguCEep87QtbBkP8SGoJJhZHi/ea9WF5iVpE0Jlo
M2wGcroS1DpPh45rptiAfOx/QbHvKj/GQANXoQLJtmHqzHa5tqxpUwOG9oijRF/nkxNiOlt25eA3
LatKyZyfzXtue/3Dms3lg8G5emhiKLHGGjn7V7vb911tvVkou2+kDdpB4pLRg03KnLcd0NEb2/2Z
vly54mdfZ/GPZBL5uScI895qJub7Aq+pfW5c7C58BGuUZ4yM42lOqLL8Xmrj57z0gvE/xfUO8iuc
3ziZbhPyCaiBeItLXAbCe1QEtGt+VJvRd2iAkPETVKcvuI1ZLieFXrxgCjURtIc00J4A+gu51/GF
F9NITYXlPLWV0T2TRq0/m8oqb7PmEMAzI/n5QbBI8oRIEkD72LjiquMXZ4xTdml5SPrGeBOxZ0Jd
9QhdLxpAupsOhywrGpCOJ8AA4e8kK5YvSJLMylRMwbYZ9YYAEzBXJXZqizZuacf8g6dtJPctT7gJ
mHpON1xX4W+l9esBx0vkGPwiCQvqaBn9ctWJdTrFcajvo6bozpztXECdp393Nv6yrVdx86la094E
RPHHxIb4NEVpcwHtNh4XKx7+doO9Gk49zk4CVwH4Nng1/4iUkN02J4jNVnnq96IvD6W9yJPDub0d
ZZW/2NPonDSztDZLNg/fZYoj01/EbO/rXC8PqS0najTChL+MGmNAEA2yeqZFYvpdl91bNlruw6U6
+73UUr4sZsv/tJxDXTQ2n1FvQBkkGYh1R4I0GOuOroKBn+FLCdHjNzdQ4W5SqbxXnMpWSFJeayZB
1cX3gbSB56rKHLYHnC24KwfbPnt6398LS+bn2uCLCGvFDLIIeRcTdKeNPhfDz4Wx2nohj+YVJ3e3
CyVdCfQnlT9nMah2P/ZSEwNTWC0PECN8IhQ38JoS8WC5VR5z3YifO9OpyYWZUFmPDa2GXbVB2+Lg
WGIV3mCdihNfFt14u7Vfk0EMBf/6GYdjFqDGm75omd2nQS7LfZ6K78Yg2TcbIr+JV0Rt6s2g0mYS
/fDQkH8mKz+NvZc56UxsSzlp04LR5bHv0DhuLDWREGPq4tVSfF9AvHh55roHPcN7vWm1Tu1G2lc2
NAMTDi0pwmNP2f5TxpW4h7pOtruNGfrZpqCnE8gdbcRGzi03ok06EWiFShHCbfcjyqaWgAf3N1RJ
M9vU0KVvgCflVYnKfkyMM36W0rWdTWaExOiAlo9O8cDTpAhl5lQN71VSkiqlM1MgwNr8W5fhqG06
vYHmbVSdBlB44YeITFHNhe9QIiBmkeWHFXFlgTqhZImZcJIUqXAgsm2pcMLU7+xT+2PBzzeImx66
N6bUrU56aeBiLa72uuXY3KbRxNKq74ufwiIGkt3hEKD9cf+OXdmtgRs5s2DD/aHLWEcKiFJJ8zN9
JBordChkZcreyloGOhgT/M65MztGOUVDegfbHMa9tfNVO6Rq4F7tQVloBOfazEjwOTLHuGLs5ZDz
ZAN5ou/iFwe75o7gFfWagBj6rtQ8/UooW19h5w5gZ7NpPf/DcrgIL8Wbt4Bm/dnAuyk2nArROyNS
SpOlWIPHxpTDeBxcyR4m6y0umqyPrwB+9F8kAsJrUXUIfKadubjm0hPHsJL6mW8Kmzd38ATPwRqP
s9PD+UnLiITyzsEtD3sHtT0JefNHg9GcvU3s7Uyz5s4vSUQJwONgFatCk5i4XibLlaQITu9emdkJ
L0l3iqBSWph8ZvnbI32LWZ7Oxg/HWcVtZSY1oiHDm52nukhiUg16K+t5zLnFNkVJwPJGCES6Fw92
ROhnGRK6EDWbB+vBNhDMtuxRzDI7T6OciIULNe3IkL1AFtx2639QvHSbcEjMN3a2Vr5RLEQRTpWO
892MSfkEZcB+cHlRu+RclwQvcbUfe53w4600l+mTebMZtEh9XqO1uyrgSO+GyCOjzGY/GKj/jD0A
uXCF6Gx+Z3a1XmK5B8WUKCofETruXwcVge8xHD4vhW6cJvRkT7POxhtyCUNy4Dwb1jRm4ALV580a
zUBL1cPWmIzGnaK77j5hXbenOSzzo6uVWtBnBlFfczP+MWonvQ6UE0/mejqTsOxupdTLizbWJuEf
/NOSOrhIjaHTP3U09U9dFGdXsMRmUKElc31k28TUWE7/GQ/18mjHsbyAyVm9uoYWEFtfHHO0zL9B
kMqALNP2UkDauYVLk7Z+nQAsHXK1/O4i0psjMgOO7VLhFxgixsTVEDn/UJn/lzbo/6ENQpvzf5XL
/kf5Hbdf/ydt0D++8n9KgyhDPZIdcF9BT1sBf//deyX+jTgHRKYGnmdQav/svfL+zcA1IkF5ovDH
X/U/hEFEPAlz1dHy2wnbRMP9/5H9a/zvmv71jzBwi3ieK4AyilW+809ZDwLf4WgMKU3REKnuhQmA
S1GtlfWWSlvcbBm77FPRSexKfap2tt6nQd5DQf8nRdX9H2L8fymHYr1n+u7f/3UVIv+vql3cOGJ1
muFkQFdluf/5N/2nv4nOeoGlqccbYnTde+bSxIXCC4/YPczXIUu8yyTA7XDQYcxi71oNBySpGiSS
yTnwn9jQGRmavywufsLNIXgyhlCzyUXC6RyFzl3v5/C4MDndzp43PMVpAgA1BZQS2OB3HnHHChnY
TnlE8tH6WqMtvT9FeRhobaa2liPnoIwohWN9UJ+47CQZ7ALnderO3hkjNQgiz8S5m/LrgWsMk3Gk
a2IzoJUm8wb7qUgsYi9EChB/6XrrC3NZfnWsHD4LAQ4DOxS9OU+i9xMA9L8sq1++jax1Xj0eAjIz
rJEiTZGqigE7hQyVJSyYVfWrl253hEPa3mK7N07E4ppbEbsDIgi7v0dculu7NOdAJ/ktrwDlgBgg
SElEb9D3mOOk+JV92Kzi0wCqj5VHN99isp520OOtY1pa4WYBf3Fp4kjb8Uv0PWAZsa1U3B46W/cu
CHTVkQ2esW3nnHYmIvDIbobz3GvJ0xoiFNSqqQPJlBxfc1NaO1ZVThD2NtteR/SvDrPvrZdU1lZG
Dcj1UjmfuNDDAERGi9RYx9HbWQvfWnOnFp6ZNmrqGhVZ+jqoSftQqhl3qdOGBxNJHdIKKtWmQrpl
UfJ/N0XKdL/IygfucfRgodCGq6qL9pRElr01BOOZSV3tuCGWQDu7TQzBjhSL3ajLmyQ7kTEBYVzE
fSTUHSUob6clyiErEQKnJhiI1RBlxzMRfjH+hhACTZcWQSe6O0kNaFjjsGHd05VkzbbJgbY43tYg
Np7qLOs/E2IC9mXXV4xk0LOxKNR+yaWZAncs56fCIbTAUzxPCY/Vzl5lEDVi7/WfxHfUAlBWGNM/
FpNGgYncOF8jG7RwHlfGQ5+YJQ/FON0YKC0Mduia1YJBp/DKW5KDeYqLYdnXUd8/8twR+zy3l4dN
iRo0CyVhYSFRG8WS3LM5KW/cnFGAs9sh1CkVx7hhWOTEgPLbUjf9Ufb1oVJ1/Z6XSLo8ZvCbEoRq
UHrFX4RbUUBbULyG9so6m1uJGYfffYgbcRgnb7lM7OOPldO7+5I0W6gaswe+qYBVVmieF7SR7vrT
FNbbNgK/0rI8Cxh/6tNeOpVO5KTbsqm2nJGqQgjeNTYXW62epLUpi7ngasyt0xyTpzoQHnJLOs16
Hifl62X3NNULnI2xcq5uZc97RHPj1h6FcY3cGN1x7gUIOG/6UPh5rCaq6HI4j4aV/J6rNv5LhBg5
VEAGwS0s4WU2MAUs0qLF4tQ/WHA6TlzvKHyUjSKOpOCdJqW4gb/UWQ464XNUsrAzazc5ibR3Dr0a
ht8tsdfPnMzElsqq/Wk2Qwrfi3WiF4kipgIghmfjkLmWHSn7/YmHn0RiJhbz3lmaQuHfSxlvdfUa
/BVnaud0nls/laOuyu3QRtQvIB63qxxll0aj5dP9UDfDHI599JOyR4uhW4T1DSNyCMNSgsCQkGW4
BjarSKoFcgGsvU0NMYbFQAIj4EdhuMNDMyty6ZDxte8dk0Q6hjCC0NQS+eoIgI3M03acafO+m4fy
RLMR/0AOSUcOWI33Ol7t85PlrQsTpmq+aZBLfInrzDnhsgrtwKq9P3MmsuhYl2UTqKEvT27eOZ92
4vWHJSUXbzOucUJstcUe1eaE4ZaZ1t+kIgyGHU7b/5Wd2xE+vfSfheENwAKqWxlrMARUdyhRJTF3
Ec7GLRN0lvXKhdnMwut5/xf7Ry7xXjK+japPu2jzo5eS1+rpSh5Dlbj+XBTlMSZFhumVGU6d3zdh
fqdtGY19ESp7Oop0Hr1LXYRG9kdoTjc8M1G1X6K6sqZdX2v1V8er8BWGZvle5bF2bSIBuTusuKCR
QvKnFd6i3urUbjUuqdB+j8bxM8NEep5dZwrPkCFaX4hVmeoAg/P1xFKWL9bnP6pb67mc3IIAI3QI
/gRP5K8xm84zV2HnHpUEzv9A7FUde2kkLwNrvRc0SRMrPKNBXzgWXvM3KgCOBjG7tA+qaus3MsD5
2Ne1g3RpFGfQde4fr5CGjWBQT0GQGs4lTG3mfWCMmhczdsS1nPipZlku96PRYB4gWEIw4xcNylzR
PNuc1i9IWJtDSqrvDneg6eyYbEGM8Gx3ulpLaB3A40TwHahdFADETT8q+d7F4IVu+EaIQhgzVvij
e07NFNQcXMAAjmVY+4S+NvpH5bXJD+Wkg7lp62TpNmRD9lZAEIPzU+hxU94AgKSAtZJyJZ7mrh7g
rmg7GDqe8TBKOmDN0KJHrBz1mbc1ugVNWS8EXhUnz+icnWlN1S3MteiN0Vl8pKrJahC0/BbUWird
Wljb8E8mag9Dpz/jdnV9qjTt4cxmBX9yQHKnluoPVD9zh0xAm0FdhONbOxkl2MW0KWnUyoy2JoOk
HSzLKkxc4pGcBQyy0yE11ICaKTrSvE2/IGgpBLiY0SMY3Fc62cLX4thgrmNbPjE0SB1G7s8ibXzN
m/BhFxD5SR0W2xaICkJxvdCoxdz9NKUkLpN0VSAKzEKo+ec6RGBbbOA/mAdJFJM6dVUanyhnSIc0
DTSXlA3i1e6GePLdmvt9j8jHuGcNCyA1EwicLZXo/LS12me+auekqHhblA4ABh3Gd7kuzypaqavV
HBXbsmu7zzoUyyZMnflocAvv6P0iriPL25WNo20qQ+Z75kjRDeius2PEPx9txhMXQXAfy20wSIm9
qe0/sX5c1W6krXyFDuIqKzuZ8rMdlQWRcQwHZgla94v6str1hlNP23Kaxw8tnpt73qLbtrIwJ0cJ
j/tTRSjYsqfLFOm2y7y9SxLSNsq8nERCxz6A+xd7B8MNYjcxNk9VwmHrOoNBn1jUoMl0Y0bIhxnm
VFWLcxVeMd5jBGCMMhGunmGzZa8j7jYCyXV9z040P6YdK3jWCFYXpHU1/6HVzqUfYXz5cHvCEhhB
o0/1yEFD66dbCP7ZjoEmrQqU5sEEcioNNw6cPsQVjoyP7CITH9kMariQcMyDMyn7uBATsSN8qLyU
EgZCqiSaNjVk7xPTT/M0RqPG4N2Q4cELwwYGLlPHC0aIod4Yi3PgW4Y1OBraYbRG49dA03q31Yod
YUmmv3DaxA4P7kDwSzwRQoZemEiTcDxlkXdhV7OzSFwKKHrqfUTS/UU5TrdBxap9LSrsu/2IfuhE
bvVXY2nerbEksNd5MfM/QymjW8apyO2PjHXTTjbdwzCH8zZj5HaVOQuBThv191pPvDsXXIMhSTHL
9LR+BzVg2NkTY4qUOchfApXyAO0DwlnCPCmgJSlclZIGp2itvbM95gwBXxZOvleXxG7VRccOyGme
FyXscAMz23pqAd4SpbNMX8ggwsfMKb4H+KDD8EP/RpZ67g9596e1UV6KCJuXdIyamzMKKToXY+sY
6ilsKQoYT54tPqEgnTMZQFir3mpT2pgYERPmdZMGRRLK6xzn8bsxtE+NCRULzFq3zysTLUxHc3Np
nSg7i6yVKw81Hw4VPcbWi2ITOrIzP+zVqQRl9pxX+Zswiz9a6N76kZlYhu+JEQaOtSQuFYNNl5sJ
9FElJatNxua3vGmK3yQ1DbeK6ou9bRhdYhKiDsKN1EkavzKYl33f2zsYar7OlPFgafiSU3dR2zme
oXpwITEIZW+coniP4IwTyReaalPFR7xtJzgRFwg/52xJxDWSgIEBbbdEb1mr+Z8NJES3UaNkLL5d
BaZw043qteZl2sFkq9ZtXu3rJDkQ/zpmj2imog3byD67/WA/bKNwT6NejwFBSR6GAcS4IW/7eZgZ
um+sqjUoQUvSwYbc8SXpRgHYqRwh03QIcyFQjCUnN+vZo6it4cYwhdaYntlXpUP+HS7UE7QgrBZm
Op1bgkK2CMfBXCxVNRwNWRi7VMN/F9kO64Yia20C2aaDDeq20akhFnt0fQdI2yYSaX4MgQtgFBn5
qMO6wogC6Had1GuEEzXep85Mcc+k3/hoEXWCRYzyUz0tw9ZADEwQjWMHjvJgNmM1+elarvUh5FI/
UwGnjKthZmZlWB2tsiYybxyc52xpMs5KnBEbu2zjS9un8RVhwgITrFa/DcTkR9eoUQkRnvuNYN9h
LYowiOi7rgid7ayHv/SJu8+aSc5h74Yk4bVJB+1szqNgV8bCVoMcdZzMwWPCrbyXVeyyLaMm9SuD
AnaUpRV0sO63jqwva0Sez2h/K9B3xJZNF6kXz+k4ZdQJZftlCPz3hcYOg3wZ7dhZ5oHBMI474I2E
PKv+qff6jslp9uxgbXBcLJqm3T5V5kejky2Z6cFiuTuzFz+yWN1KpRsH8phfXHB7kVZgtWkPIdtl
riURoYOuRp/S8KONvM+i8LbmmHy1DDbIOWQVF4E3fl7D5A5ez1Kca6a82JkyeY7b6ui52dl1YqSs
k72cBTzQAD5NflhjJe0Zx0mWxvkh1MvkCFMm2lvj8EKiL2uwuRx9M6fBQ9BGMJxDGX7UHZorUl6y
35aZrhIPmS5+okpgigNnpIk7Na5Sa+v0OestDwVDlcnwPOVOEWisHQ6eQafPzDmVlwThNMYYuV3g
yh/bPGMzKY/GEJ8Noh0Xq2gCtIvOW13L/qLb0nqDIrrSXscejSuRncseglyBwC+cMZO6KbGWS5fU
75ry8q1r0aIsgq0tc/X6DIFmfIEhcl93TOmM8NlFexqb6akvmj/l5BCZlc1aARBYLwMO+JNOjhGb
+WLHiKk+pi4sy8YiItnM2vm6mMa4FdLUf1t8f9hHB+bdspxsRrxucxxT172jT3Z2oT4aWyLFV99l
HQDxwZI7Ys+2MGqTMPZpCU1/HsO0o8OZvPlRQGUzoZWLdtezZdirpIRag2XtqGcI0xFweYHS0PZs
6ta5FEAkt6IW6iLn0L2MVoUGX99MC6HQJMzA05Ynz3tBVEFgoHWHtnMs+uSXioY/c9SyKNPrikLc
bHCHOyJqDp0BX5drU/OVkxNxbmp6UGmFQgA7gk4ka+HAzXXIDOdgSGbX9rhV6Jo39OEHF7BzGcki
4Lb9I5T5hGeCMCa5HPAFnR13XDbUWrtmHH8Mpopaf7Ks7NhwHby0hj4/WWH8Y7BM9ueV9g7s2rkV
JHZ+gXKvD/z/gJsoWyQNxNFq6MYoUbSXybOuldUQbzXpvqxqcWnA/G5Sx/zkAAeeojfOu4XNZ6vF
OJrd2XjHxe9tU+G2PvjbHTW032IOnKv+z6AjgRy5mjeebNE9Dy67o0L8zaR5FHFyLPBmxKp4bURC
eekQCtCMMNS5wHdFiOGnsPZ5OX/iUAdfPWtZkKgQWW5u5/0LTTYOIDu5puGY7D2jv6s2p9QDR3qP
O+strbzZlxN2PyPXqRcNJkYSlyA+pGQHRRuqSWLmjPIM+2maBNrhHH1f1qYh8nwRmJ0eiBZqis+y
+WRnhPvpZ7DrCa9j+bJapIaxPIVe5x2SbmAr7k2YJ4YBgEllFK+otKdPr+xP6YKkIqfhQPQ0HUST
T/u+BkIZ5GSbHZMe3x0qfwi3RoxZrkMO0Cxj9DPKDAT50vqi5X+1SJpUd/Qng9F8S+Zcryqh/TMo
fbHQA9Arp/FC/CENNVoXkmile7BNNtbk1d8irOmbYajqd1zcC8b7GbZtArw/AImTbohIbLcNnP+L
KZmY0TaEu1Eu4oVNLep9fSFRb7EnZpmmaI44zsmk0aYERMh00STYXk+lEx+UHu1rwAGBNOXsbZra
St5GZ7KfeM4Cc5gvswi7SwrznGxcnanXcUlNN+BrO9SLtnY06RSDytJn8gYW+btewg4GrHrxwvSl
MKt4L6u03pNIkL0jMiN+0Gnvg4UyAeEXHgkAKVst1IhA5Z6nTmZxSpibTRVePwsdoQfcPuzzEior
u57yuNRZ7TdK/XAqEt0ww8RHkUT2NdfZPEVjrDEiJsAQbVDEZ3ZQk+VeZFQDzmQuhPzISfl1BPKN
27iMmVA1zrdk1LXpMnQi7OemR9pFDbvadR7u6VIxSZ12mWlGH9niZAggq/JUWmKqgy5JIcZqpGHg
3pvRdSgUbT8R4mK3zCxnhyMTs32c4bZHbUDuit6yt5a1qXEuzLlx9RxJ0uso5nPppNp7aNbLJq1p
PYJOM4xX7CHICEwsCx2JokV6mTpKMhkStjEqQz9jLyl5OsuCUNRpFvJJWphrw6hrDnyJFehm0l/o
5c33BCEimXICBWRcUzpiyLqoloap1Cz9YZZOdEOmaO2buE33iI0pgAzRGMSeDNy8Y104F33sty3F
n4UZut2kTCkuXuuYL0NhRqd8Ns1XDn5w1sKK92PUsJjVgVXuzbQgjGzSUeVgvqknInehyYMpWfzZ
bkbGbEj4UefNZvzlCs6LTYJU+c003OsA2p9hpirvaVMJ35jsPyFJW7+AGlTxFuJF+B3mSfFKGfKD
FFsy3rP2YQ7dK3IkEnjXgdewqEO/zPUOgWx3hmXA40ocjQ/UYiQteynZbSfy4NZYGog80YOxAtkb
MR6ExZstd1aak88eoccSgDeBFNbViKTbDOjEQEtRSXRCaf3koi7z62aS8Nz7t3GOAaSb7UdigOts
kwKPg+mIp6WP8MNqXfPTjlzUrACf1J4wbGjaaMJQwzo0NlH4SmajdwSVTbkzECnjDucpSVMOvCk9
zab8m1D+r4kcPW7qhGhhruyaBAEXXUhecJkAm8YR0BvlRSzhHTHGXUToi2LpTj76m3pX9ebvEhjl
pnUS6zoV1MZtuljnDqnP1ygi0MmV99PrDfcgYF9vqJJsfx7B/ZaehXeW2Mj0OI2mceDWpTU2TwlV
01tKjOuTafD4lVKLTgMI1gONnQoo3h99IuCKspjaAde8GBTqnduPYP6ZSuImXrpj1pXa07i6gPg8
XuNa8MdhzdnaLKs3GHRHPE8pI/yWbz6vfdSqNxJP9Aub3AW1qJOeDDeiKc4yj8mQyPDeTM+G2fJy
thi7pIKuToznyzz19hl7z4vOS7TRHbVroeQFU5+/Vnn6NGO78mNBXArmqAS8bWZI6TsD4FNk1T02
0oplUsVo1A56b+RMViBNz15l9TFTgNbmYVaY4QzBgWx4bf02w/L+rhzJ1LIijpPCYuHjRTqPTnvc
gtNHCT0vWb2rORavfdyRl7xA9Jp73MOu1+d+huLTicRDdKm3I9XnS6TGOZ+iC4Z0ubcd9DHtbD3+
G23nuZs30m3pW5kLGH4gWVUMwOAA8+ZXOQf/ISzZZs7FePXz0D3fGVsWpOMDDBr9w2i3KKZi7b3X
epbPvghzfbduajI38+Zh6pIn1Zc0WtsKW3Hproz0Omj7aDMzYLltkMCsbWzTNwIb2SlUGQ3/1Ike
lJ04BwbqbGnGttxohCfhbLmbOqrk1vUqY59rnyD565FZ03mIGvok4V37mo9BHKwzt2LbrcG4rDrF
GxCSNGN1pEuvagwvW6/SJ2EviQe2mqPlsJ7ix4Cj6iGTo1pht4AyauJzkmPAXJtKmrQcnWIv6tzn
Nnq5/WDW0aKd6yp19MaseMFYiyCg6uzyjB+anBTedK89WlSZYe9K1rdzf8owvhn9aLxCp823fA+H
63iY+2NYFWQq+OTPPam4MXBF5eJs5lF+AGHbr0d67FjECPS5ZF3AQojVJ/tCuEf/Grmauo6mgd8z
FEpTNZ+Co4+x0saye1AaFFpvjLzGE3yykhnTEF0gbk+mFV4HtplZBQMI91Z7jMZyZrlqzP55MF11
30VWVOwzlz5VEQIxppMpZclu0M4uQ4VgYi0y9INLqO0wc0lAOWJ8cuN7dAsIfg0+kusCJ/aOiloC
JQKpBzyvsvm7CPTWfjr0T4lbvKIUN9Z60q+U5aij6rhMNmZtv2Zs+Bi4zTSsVkZCS6TtTO+0tzXJ
Kliry2bTIYI7n8i4YEtpqqcC+j4ybpaB9twQTvsiMjsmzNgOyl3V9epbwoZ8N/fSOXpB6JwzZR0v
yEYhgKJnJtwQfbGr4kxdd45kRYuA7Jno9Ll7YMLF4jptmD9FZMMAols6XXiqWtF/5+p0u0KPZHKQ
mXEgY/3GGSVjyCwAA5FIkrUTeOrn2nDGWzpr0a4m0XzGdGOuibfO9SpIHSh6E8CCcOM6Y7RxrUC9
lGWtifDJTOAwRpbfk+2MgZau7MEdM3GZoatq127gDYyisZsSrMauEga0KSCVm80Y75go7lFIFljg
vK9FZIY7rw6SKx78Gsud3x0JwbIvMS589THSI2xnT7vqhv5ZVhorqgzrLcD0qy7qs41d5fD+wVWu
iBae1o7O5009PVUxLl9s4sIuL5gIEsXSIeUMq3rTT2mz92Nvfij6yETGiIqvS7phQ4CXCzOiOREF
iUujOwN0Uma0awXEATxQrPWd8wVgRDRtkwIht+n3zXkCoGE70gK7kWmA0T8plLxj2EQuNyHc1xCn
4p3GhvYcgBPIZpoOqR9AxGia/KHAhLwmTMJcub4fX3ewova9crJ83fh1hIyMD8O8TubAP41pS1J1
pElyF4GWusGVludbsO4hbmEi508hUrElCBFUb/ARU6cRLxfMYrwdp9Q6xKrr93L0KdDKZaoWH5HA
MzoViHyWL7VL4bF1fThhFYKAVYWc/2Hs4OMhKiaLRPe4z2bD2iQx6U2lqu6ozNilaNnsPTIMzpMh
6Xf5lMWbidAA5m/BKRuR5CxjN4lqloJmwsGMAZ6lFtwzCH1mf+eo6NSji8UzD81hl8RiOrRauyQG
VM1pNVsxvqvWvIkGu98zZKDNqasBgTy7lnqviyG4jfrRuaBdyakkDAXdupCnjKbxbKaeZH8gp+rc
Cjq1ZrqGu6icXRsZReXNZ8U8uj8mgo+yPdMXakCmbuPJ0ODu9eTM00Mv9S6cZXcpuurKCOdNQTfv
vB61c5SZm/hkf6jyNCxCmnG1qWb+AsTAXQJVhpSG8kc9OFaxGhxGKm4pum8Z0oGdNrLgQKoLxyvb
yt4jSLVOpQnaHjvq17RHxrP1e8KAELYX8QP398tk18l+pInAp4u5+irMLcq2MYBt1T6ZEsZ7RHgK
RiYrAmEvadPR3GF+Z26kFISMzaJztkPqMFJsMNlPM5pIry66Zz2J6SohCmRV1aSL6IjCAJ/mqVuo
tl1VjuJjw8yc/T/4p/hG1xgFCQxoxSXazGylS/OKWcMuhsWxytV0b2Uq/TYbeXxH5Lv7jQmcD2HY
Oom7RBBk0QQIIz17AJ6sYysD9mKUTwYD2cvSqmHvF4XFU2EZGzMlcWfwE403Ee2sjTXQoRXMnuGV
HiiVh12Ly9BG64kwCNSBV+SXDP7HYxkVfkVEoDRPwzzm1U4QcfaGgiSvjWcS+5ovfsR+g/ih3jyl
+8zXpk9U8hrQrKRMkIOzF7D4SLFSPjeoqx9pDD1DWXkZRj/jM+4098KOsmNcKwwHfE7jJ4v681FP
aPJYhczpMDTs06k1WqopDMgkxUDuCf24J1VuLK69CUtaUHjOpQYYtrWrbCAQIe3nNZ0+vbPasJRg
cQY0GQNCTOIiB22sp0ysfxY4KW2J3ew210y8rFUTl1DRkxCGumeQZT1Hhrc34KFel9Lsz+CZihPN
enSDyMMgxIO8TDbt41WmQnmwtQ6fIl2Ie5wSpNIZC3BIoO9eGfBJ92239MeNtLFAxgz0nUwSpRh4
aWgFWBHKWCEmckO+BDE2gnzVo4IHBERmLQQCIDzwf3RhI/IpZgezfUn25saB/7IlNP1HYsXkG5YB
OfRtgpyhSbN5aws8avT217FpwfdhNYXEMOVnRmZfqR6LdevA5bbV7F7g+oSwE4/jC/lydY+Pc1gy
m4IB56+a/QsyNfIbhrT+rW3I8YoBtvNie1FxasB4pnds9idJ42IyCcOsW4sSSo0EbXKchH5q6UOn
sJ8BVYh4BJYGQGLPpxS9C/aey87Ob5DgpWcje65DQlTORg7eA9kI0abFDMNW0huT+xq9ztUAf4ps
hk4mD6QGMCMwvBlxU9xX60rM5w0PxLpIA9iD5HUe2yjdR/kQnag8ph0ZeN5JopDKEoCx6UTuHYh6
KI70Mvr1jPmDN2IcTqwK4cycNPQ3G9eF64L++SkoGlQf5Kg+Go648ZrgngyJ4SpqwmLjBlRx2MrD
TT6QuZmPyXXEnDBGDXUANsT74/vTKXx/Oq/ZWFxgQWrWRZMeBdvZayK46BtQRJ35Uw6Yh+JJnFeu
Xx7o+716bXUnTZDSIQMjz1AnRZ0ztIHI0x2SYDSfoqYG4pIBMlRS5vcWNth4pZlJHwsoc1bpwOWL
yF6PpBo3sWXXD1nKhfKwzK4ok2ucWQyqTYYPuDvQK9Xr2hmyXQgZZcmYQ9aBBHWdm3UFIFDTABiB
5pirKmQuGxFHf80y3RNUJtNxy5ej3DGTNE87u/9eNRa9njZUhyCGdrMipa66YN1Sa/Rf0wl6Asl0
OgRpoMPxwgNEcfA7b75BYplt5zigJeVbxU3N5uJm0JO9DaO8Isaxx5oVdWN/StpZi/Ta8n44owge
esA5q2imKKUjDciFN5+ESsZL/mMRZ9MG3zJdg6g0sKXaGP8LFR2TgTiKPHJt2IFOfCGKlkb5HOEz
IJJLX9EbiF4zfHkghgjdWAsakcgdiKCenFY+gdIcWc/mlq7hqAD7TH6zntIxQ7cVM09Q0n+tA1+e
sFEJX2kSLgE5SytK1Ml1TBGeUwh0eJ7009IKejQDVFmQHU39PAeO/UB3I35GnzZf0tsQW3CmxnZu
/OR7ZEjrBvMqk4OgzO6CJIi2jAUo72F+wvSs3FtlApOIuhonFKiKmz5kfL6uZAcsNUrSH6Ul+tuC
zyuDmSm4rP1aKbQTMEVzjenGSILgpMuF2GGJZ6rQeoV5lWXT8EybxTlnZJVtvdLr8DgPsr1kYiDh
MFKAG+WU3qal8ZK0jbfD7ws2IgtOsA1gOhCquQzr0fqqip62Yso7syrQUPNNjA2EQUCUdD3bRyJi
DChTBj65mXHxyh66ZpMVbrWbGxoZVeIPa1gB1g878YJTFDpVsSL8s6GuDbroymFzsGMYF5zAFs/2
YNFyHltKfUpnugVMo+ybgRzXm8QnOytECHBXBPEtX1f2PIpams+vODQ5UXKQ7NNTQqDGe2cgX4+U
ZAZPUF6ZWbOt3bBHTh99DIY0o40geuqlS8/Nz5KBtgP97RldDUtUbKQ7F5Aydgdn/lqQ+7j3IqZ3
rc7F2qfkXPsJ7jWmO9Mt3TB9AEO9qPuW3ntldu0PxDXT2itDdTvXgFBxqGdr7lu7oujyT6p0cOhp
MInhVa1XWuYD7ZMWWBJzVZwWyPJiHksm2Pl40cf6GguZRhkHgrXzA2+Hmow9Zxgb+4LRzW3b41cJ
+1YdTIkZb9161qAoKjF5zIaD06yZC9hRXANHkmcWZ055LPshuGiSrrmU8Kvw7PD7h3Ad6OW70uOS
W99ZcIzzPpjwtDqZ4RkrYp9Yg/4nWrEkSexs2kX9oIgs9Mrvqi6D7aiC7DkD+cAIBcnwvZMx/1Co
r676Iki+pH7bXwAdN1EiFYhhU+i7rEhJcf3/BaW5/15efM2/t/9r0eG/khnVoPjQ//H7H9t//hx+
LxdY829/YMMUE7/SfW+mm+94/Phf/yEzLn/zv/of/8f3nz/lMyE8r/4iR/9F1f0HO/p/N13x9RV8
9Lt6+P/8Af+XIe0u5Etyzj1hK8jsAmD4P5p43/oXixy53+o/le//Rkj7/5LKRzWpbBTP6KuhXLa0
sSL05M6/HKDiijIPJT2UF++vVPG/Qys96UHVFw5OJXeJQnCdhWb+ixbd8KNqzGIhj1NVFcT1NXF6
IcO0Oq2mPN1XBqEkpMVNW2amId84O90Lm2DhZCiKo1Nkep+rLnppBUbXvudj+8tlfUcsv+SO/D+e
/b9/O4IyCB9Aywou+7ffjmxXwwsT8FddnJ+1hv2iPFRbHx/jd2DoP8eQ8MLRLVFBAS39/RiBP41u
bUbqCMaN0Af/k6CJ907h1x//hgoaDhOMZs2Pz3IG2gBv5MZjs/jxORBc88d14iGDyOGy+nKhfj+H
mqopxlUIS7IicdggLm4bNEzqEjWsGifoP7kt7z00RBaQlyN9muVvb8vg5H3rV7E6Tkngn4+mU93b
ANkuGvpadx+f2Xt3B6iqEsL2fNCwb1wbLVrkjEkuIX9B7K8ZjMBArUFNCEJy8eghnTS8zceH/POO
+ablktAjGOpI9faV6MyoTSB7ymNT6qPtYGtGlmMlwyfP3XuHoWjkRebVWyDyv9+zgvZGjzAC0dlA
6dW43QviX3P78bmwbL15MACoWIiYfMdxQeK+eTCkHQo8x7U8Kn+30+Fzigj04yO8dxpCWUJwDOn/
8Swk5uSgFYglKK2huBz7jgTYMPzk+X7/IB4GUwXcB4Tw79fK1Yh2mWOIYyVBShvjHhjQP1+yfz4T
/6WlhnkV0oV/H2L5FX5ZCKcGWU+JLOroNRehbl9G+vafXKr3bgZYZFt5AkeT+fZmuGPLUGR5lqup
6/axH3rrHAJbTgghcZe7JWdgG3l++985LGjl5dDQR98uDu3skLZMP/dIKd4dyEfStymwgQ3qRI9R
K0qZQlX1PXiT6PTjZ+PPdYL9GWX08vKyur5dJyTWhD5xS3kkMe/cUe4pNshjUpqf3Lo/1wgOw7PN
CuHz6v4EM/9y6ypCTqOWPfrRAbXZdTt7lP+Nd5Xfjy8ly4KUby9hyphR65nnb1YNCQt13UZoSkTx
+vH1eu8BIYOLfDIWcdf940Qqw+sar5DHQD2idSCr4JNH4b0b8usBlu/IL1cqVU6eU8vztQ+bbGez
kMKEqNAHI6T/+FTee2MXS5+zXC9hO2/WbVN0U4qLny+3GwTP2rPGLRGDzvTJCS3r1+8bBCoZNkHK
ZqUWPGm/n5ChosWZwvqmSSo9gVcRPFOPMBNUeVXcD9IubmPp4dItxrHB6yXl+V+fp83Z8b0w2ao5
b1dxtnx1TWqsOLaa9qVhBtdzjwf67w8C1RdbvSsYHdlvtiikSNcSM4U4Fm4vv0wzJJgZg/knMWHv
3DKbUBLFuJPAE+ftIqucqsGW7lBhhrRlhgrlUgQ69uNT+XOnwo7hl4O8WWbDocBJn3MQ1LXGOnCq
6YADDUBxl0ToGQL5yaV754nnbWIKwWeDx/HtK5XEhigDDFwI+MRJb4gD6JSPz+idl/a3I7x5p6ZM
s/IJjiD9hZAyOeLCqXHLt2XBdIWYb1w+nWTkE2Tbj4/83g1bHLM2q5+n7LerErwiHytIAYkaGvRq
SF2xSSxG7B8f5b0rCOLY5aeRH8Dn8fdXLM2sOcJZq45RnOS7ch70uaiEPi/62vvk4XjvhEjd8gnH
E7bkvfz9UIOgHV/RayEGuZco+MJXCuLwk/v1zkGEaQo2k2LZrvhvlow6mmVCWxsYkrYt6C0W7CPX
C/7+VMgVV64Svu2YJLj9fipp0Lbt0KOPVBb2fC+25QnprfqTc3nn3pC0RaQlldtyQm8umDlndM2z
0j36oboIsQSkzVnVf/J55cLzy75ZZX87jP37yXQLKkFEY3ekCW+dq6zUXysj9JkzuvsiJ8qwnPum
xS0d+OCCS9y6cEHHE7iqNUzqCo3HlgEjo3MpZv3U5D1gfRh06d5ozBu8RhtuyLqQNH0qO5GMEVMX
ypQfwCocWprVg9WfWR65cqA0JcpCMid3Ncj9gxpH+Spa45kh8rRVTVtc1iNkUIYexqqwgYFQ8Z65
aW6tq9TpboN64fT2uHV2DoIzNzZ5cTARWExPmbGAz41bvZvj/izSnQ8Rwup36Mjcgy/6mwxpx5Mo
rV5uS6nCOwxyxWMtyYazO8C4PUK0bGUMbffAtEBcg6sI7VXRmFu/6ctzSfDYJg0B+WhX4bNqluWh
62u2X60SD/EglzS/fcH37haCCdj6vgWbOjbLPIxMMTSGCCErj6xcmoZKX9l+3z6Q2rdofZYvnrV8
/PBa0p4Svdo4YQSMYfnu6uUL3BRFvOeaktbr2zbAnt5CIUOE+oZ22impmaRGp9a28BTjWOkMzqoA
NOKt0uWqmNFF7iXVlbaL5oEg4/qYdbCMa1j4DzWFCxqbAX6gG5+OrT8lm8hu0DS6Xe8fNIV7CEOY
SR8tgoBM5RfkmhqtEaEEyCuD/bg0FYKlvdA0Ha4MiuMwo0rOWmj3lhnh0qte7RG+PPOY6k78LDSZ
/B7mpfQjE1jQ/FP4/JxuFzM0vkhjcPArhsb1PSk6GDMhjCM/1/AkvaqPdk7XBWvkHNDlkT89MxGN
7wzATQ91khdIzmczWpfL4maPZFrgX8f3i3XslNwP+puuq7elU1VbwIjulRtZyX1hMpckAdFfBo4M
209iAsOyLTE3wdkcZmhFgN6tHKAvhND5icATWd76/lDt+kxa5Anha8O/5GNzS2t4kJDnBgYBtVFD
aRZebv6IYrMETBwiQGLKasibIgpktvcxLj2hVLa7vQei7xXVtr6q8NvAs8+LRXteDUh1G9l/jZJ2
PIJFyJn0VE78LA2nPTQBPDgwGqZ5PQ5Og2vbdo6WhV5QoOB2QE4VtsNNGII77RCQybjN0wzYbFqT
tlmSpOW52HXxnqfOCsBtrrYV/qtzO7eG82GcjVOBSWtfzzKeL/AgdNat3ZSCQaKc6nDHB1P4j70u
6uNUR621zXwwPesZV3S9n0YLMdQKq2ITH+u2Vealt1wXSH8zBL1dkgFsuGujiaGnbmgss5eonuxW
pNt26peLFR1pqC1TwWrY8mPkKfGWGN9TL58uiaFFepi7UW9dhq4X9ivD1aSLDUm9sQKYzbIzxxsU
fT+SqYaGkKb2ekBBcywNyCpGFeClrC17FyBXWPdTMF8QNBCtcgGCZpql3sUpYeYM1bFQMT0a5Eb4
nXvb++MRhpZVrUmV8E+MrMu3Mglu28QLL2CXPtqYSdapU5whV+Wz4atvVk5AG+TAYQyLPTA9SK+t
D2SsALzHalqch7YoThwemxvCNYyjMy5gBkG2Bs4kb5/LHJcvi0Ln1GdgDSR+IEloQ+CdSwuBEKoF
a1X0eX2G49vlrsrom8Rvt/dkkT/GWhUXvUjVoevR+4V+Oa1oGcI8xUd5yazZ3YqsK29c2FQXTYEL
WKK82hL/hHBoJAbsPszGWxCK9WrSOJmnDolU7brNSeVEwOP9MtigLjcI9khewCKL27q0wDEWqExc
fBg7J8gk+e5YqCzpW6seakNs6e68zpwZG3hkAvzDNXGXRdVVXzX7fjRhm3YKTUSTRPoyiLJ2reZJ
o0CP8X/kCQuDve/rZg39HBwVpQHB3gx7qu9dh/1/sPRK4VjmY6b1usBOeAnPKXxCJNptIv7Liolx
8UQMUXVE/n0ne55/mlAUHMG3zIr2Vlf4VwbI8O/NolhsSlqp4CYZVTvMFH2DhAoiLNxCn3Y5BNN6
MLjzFdo/I8eqg6kmBBbU6RWagGYfCMLSRazdHYkjKL8jMIhFm9MDsQGDDK6LuGpS85PB771LkmDe
RpkkfUckw7kXpfYirBpg3pa3DqyDE+wuLiOVrN8hi3C3nhzlNoUXd90AItriI0WagW4DcWzayc2U
gxuJrECsmB70HfoP0nTWUoKABIqKRM0M7OkhTsi5n6AkXviE9W0dZI9bP1LqVdfNj6oGkGB2Xn0y
OoHYRYARttoigJOopPwKCZEDRra1T9BxpS8lPvcdtDF88eGgiiupIX5mvYkMn5CgZ9+Q3pEJvvuj
YvJq4uCvB8BmbnwCZ2s+kjkVXlRaf6khR2E3MK3TIDHmhxERjSpcAjxUfs6YbFsnVQexcCDwZawf
P94rv7NRcpHNkuTjsln+o1sZyllnRl6Co5Veuy1qr4TY598SarKPMX8g1a7vatPKPykE3mmAcFg6
Y2wD6e+83dKy/qt0rDvzyCfbAfGf+BfDONiIQ9Bc3CUNzOZtxPj6k7N957Aeayb/wLFhkvymMggi
ywqyKJ+PToll9XqY4bOsEDXrnR5s2aMKTM15Z/S+NP6+JgEitMhNaZ7SXHqz78VN1TF3sKcjeYST
2peqr8pdLqJ+1+vkk7N8p2LlmnqmDTNoKfLfnGXpMA1liDgdHdG0J3E07UmxdtbFiKUckNjlx0/Q
O9UJfT4AQdQctv9HTecGvI7EOYzgQONz1uF1ZQV/XzT8egj1JiMdlNjoRhAxj71/bnTpKfXAWRx/
8kguV+WjkuFNleW1LXuNhMqkoSQBTnsfmdiF8XB+8iQwSfvkSMsV/aWnZSQIL4aJI2E/tIc1zHP/
JC58A+QIWHEv1O6+i5lTBWN80g2k8WSdymFIk7c5ah6iTRh68SHuGGP7kYiWoAWm/GsKaZASoERE
jHsck8s67tPpVS0bes/svctkqA17DfdeHIIxX5B7tW/vBXFZKNRj4XyNZ3Z9KvW9oxHY96GaOura
JsRhwz4pnSfMogngYybgRfilLzsfNAhcwfMcVsq5k3kLKSSd90E06mjrAfG9TUpcQdAO9KvIE+fW
i9weYi6ItKbK1d6uG3Ywy36JzDVhvGRV34ntmECMSKLCefErLS5sEUYXkzFVz8y86mnNSg9Op/Ij
e751VJs+Kzurviqwu92mmLQYHzOn5iKpMlMXeh5JIxgkKhz+lxrueFA5xTc8bF28jVQX/tCig1w0
Nc4+6Vv9Qm7UMF9XvfTbS4/EC+cqxS8ottmcDzc9rTswhF6iEeL1NmRF2T8MI+2jx36ym3CXJ/Ql
VoKFu/5KlKkrN9Az1GOt7ezK94PifHZE9uSBr+ITvGw+czzhL9gdC7Javah+5FNPSCWM8Fu7H4zX
JgJgjZo6vKf/2rmM/sP4STP8JMK7J6nAjPkAer35SH5Kg3A8Gq8xuyQUGSwQ+J5M3pVINxsxlajS
exFeDuiv19pr0Me6+XQKclecdxmEiQj3806M2ZMtaHcDmTxxB4uKYtmgU0ZMrwwy2LX3qDsF+rfU
jraD3aib6ucWH7Mk230X3jffuqUIsGXtfgPsjXtTIfiZMQA8YixOvmcK9R/lLRkvvh0dC7ILDuHc
U6L0CpTt1LnHIRc49T9epd5b+X9ZpdSb9ZdGBK4lnY7HUeF2yMw1Tmh2keV/5zBMrZgt2Rar4Zvp
lY0haPBISoPK7CCXB8Z0gtbfeeQxeEbRLxeDW3P4+NTeWbg80JE+oyCPf+WbUxsQ1VRNkE7HevBD
omyWTkLKnnM/4/q6/fhY73SvPdp3iABcy7TZNPy+dI08pJ6aKcwwTcP0SPMx3yqHihNafdOfjT+7
H1Wv4DHPjharOhqn48e/wjvfG7rmxCz4rEy4NN983fy6z+ZQ586xK+WBKmyXsFX6+BDvXFHBfsem
R+6TjPm2TTlDobBU3ThHINT1mhyrRy4HShz3023BuyejlOnx4UQz8HZDMhUy7WqU5ceo0Q3hXE5N
i8P7+za5KwWPOB1lBg9vRw7oa8vWqkP6vZlfnXv/dHliAfnsry8bb/giG/Glaf4xcwqceIwmROnk
wLh3cxdg96N23lElmn8/pnMVuhRBu5I24tsdjm8C3Y2NwjoyWbUJsbH3NNHQE7NYffJC/7GXYj5n
OjzrkvvDZFD8/sDbbNczCEakX6Ipw82njG5X9kZ6DoC/breNxN7yl1dxOaKnTJehGhPQtzPXnEhO
U4ihw5zdZHpTL23LmN2yiUvAfP34WH88fnTb6Fw7qBW4YfzY38+uU7NdRGXfHXPKDG9qtiqfPhk3
/fEuLYdwCeFwbelxUm9WRJAPc8hnvUN7w3uqZXkeddmx1OHDx6fyxwLPcQTjEos6if712w12bXY9
VNamww3l0eVpL4O2wv7fQS3wNuj6Lj4+3DunhZSJl4rxKoqkPwZcZV2B5jSHY0ai5Ikz9zVLfgPN
Z/7kpXrnFjEktiz6GMoXztthRgR7G2XrNByt2bQSFCRTchCx9P/2jVoG0ZI5mr2MnGjZ/v4kMG2H
SYcQ/xi1XRWvqxxj8mrAv/HI4GHINx9fPUctT9avu23OyHN4zhkE0b3lD78fD4N9HSWRCdXIJhxj
E1hD7pCQUk6XbZGL+6GkA1+RHpNuBlHPOV3pvriDGj5tmyizviGM9JOzqRwsa5tqNR8MgtNo2S49
i3VJD7lbDYDfqjVUQXxINmosoKOeFR1Vl3vD5UgkerMq03l4aB2R3kwggsEh03jt1SnIMe985pm5
IkmKxhpenXYFoVPotbYRWpB9ReCripzHtJ2gMBbpJPCHG0huUfog8wlcZzj3SYM7DoM7If1IilMy
hMcdWSokoYp+ZA7g+if+1A8YPmiFMxIJaVYF+sFPjGrjDNgdm46ACTztqJc1RcbKghe1c0e6rRqt
7qqUc7UGwDJPB89pDMxwCMz7bA/sAEsa6Zn9gVQclZ+5EgaQT/bcinfE+I66ZzppWyRqWVguIQvS
NG7S1IFyReDGZT614qoVUXhbDxNwlSbdkTul4PHP3ULVtkpy/uCYefA5LhWQ1cfCqMSmFx7xCXi0
dxgmYN+Yk95WZqR3IvRuI7gtzAy+FMl0SmDV11KTHBNBIYC2IC8q8iz6hkghyzsrLWpUBe98AzSq
vYlI4QN/yIVDA4An0SSCoBykcSjMLv5q1cre5pkcydiBv2oUJBeQBRoFOaI49ApQo6KDyyTiSDMU
kpF2sgcM9PiVmV/UxxmzGs7squ23uLeNlZ83xRPJEe3GtKsX6ga1bhrpr7BLFAeLZ/OyRgV8G4fq
FYXIeFNG9ItYqLuLVjNo2Rle1Bprb1YBBt3OkuFJ0cOk/ZZNsnoCQlZ2Ky+lC7P3ZY9pATKBTStR
qfER6JS15LKZ1deJwKtnHeRyvlXBwg2dKpeixyGI99laKiH8r+ICtJPzMix1UvqzZAqX6qmPUrjV
udNTUlpaUfSb8cZdKi7Icc6tEAZVWIYJJrX9/NYuxi7auku9ppbKLVtqOHep5rqfhV2w1Hgq98Ib
lCQSIxpdsroe6E53WFgcCV4fGZV3V6fLQGCpHu2fhaQbjqF1GMw6O4l/1pswSyITSJ+R3gw/q1Lv
Z4Vq/qxW05+Vq6RN3m5p0VU1sBa0bKtkLmnHVEK1J9CRwot8qZFJb05oVhMPgLnRC64LolKfaIjK
7x2+iAMDA23T2CNEW0DZAoWV2AjFva44VJM/07PzYm8ES2kVD45K0nMSdiRPi9PdhEjHn7pWWHdx
Lo1d3QThDfgjGvXCbIrbmWSuO2smX8OrYxqqM9bOE8cb+lOEHKpcK691z6IUkMhiS1RbT9PqjhDj
raycRAJDwGICain1LV8L94lY4B+EUNX2pgTquOIzX3yNpDdsQR6ShZNO45dGTMjfg7EDiNcSkPm1
NaP+lsRo+RSMkCi4pX1QEV5qe8Dy3H4+9F4uvsxpbRJckhjPjo6Tm9gK/K9VW493lhyLswQFBZ6s
wgZNMhP8QGSeiW0R1wc2BdIcmEaJ2XnFRJscKqPT9VaMMyg61aUd7WCYeMNajnr6YnqNcTGYFSB7
pNvCX7E5Sk8NmdTnsnMHdPR2/83MmznmpWu9R+JUyQ1OfNsQp2Vqh3oV22b4ZHfDFDDMHON8XRlN
47DDNu1nD+PnraKMwg0RiDVeVpALJHUYm1YGhb/GeQZNcej9lmChvO02pHiN8L2CGqoqUDz7i3aJ
azvgVoteSPolaBnkQH9eJbNe1eDbCdhJ3XY+9RgNmVaVhqcTM8pqJwbtfkMFbp0FsdOdRAnu/z1p
I/ODbiK72lraag8K8cc90SnRFaks3ks5Wvq2t2jQgn40au4ofhGegpC3MCealne+5iEhyqZwqMAr
6xjDwAC1NOZDuKLZmWcrT8rwSit/vtNmbFxOQLMxapqYFgEQZcYP7NW4TNrcJsqlbU11Mfuxw5Qr
E/15PeNTnCMhXkKjndodz3z9fdJkR1mwUdJ1GdfhUzFi9GIs7IbHjjHZDzvuAZjkYVYz8osLa1PH
7rgNjD7tQTmk9YOVJ/OwNgqqu8wgLWK1mJW3PuDvaKWNFnhTGs36tG0S/xLPhn/D9SkuBm0xLHHa
5jmvB2vr4WwtNg099woOX109Eymn6xWRAV2zJlhOba1wGI+NNDC6QFwjKYlhfbJGf8fzmFQgOqWs
4ssutsNDbYjWWxG5iZOjIK0JTABELTgWqaZ3EdNvx1yqfQDHGNtIInLvIahNL4zfgIEmYwwTpi4m
B2ZlEDcXzTROFrkX/kjnZ3iyTfO2N3R9R8xiHW+7sSgvuyUF6qpPx+jQz7b66sxkCW87xDMX8LbG
Y42ZaFuN9v+h7kx6I0my9fpXhLf3kvlgPiy08ZgjOM/kxpFJJs3n0Xz89Tqe1a3XXeh+grSSgEIB
hSSzyAgPG+797jm4CBq7+56U8IutMVb+YyUofBHZUC/zSISaXgTwxqKFVLFZPD9mINYssz39G+Na
VWSP9lCiANOq1ICUZsfP7eBa57m0dXvOMCmkh6A30D+q1h9vyiBubyFxDFCkm+UBftIUSs/pTp47
+O/c2afH1nKY1sDrGZ3o8Llqb052fippk0DCauaCwzBP58ayqEDeNhiH+AAxILBZ/GE+iGa0fwxQ
Mk59I6obYTKDNQYe04tO64wBbdCaI1jcMR0XBo0x3RntSIQol+OnZyv9peqciaU+9YuWKY9hbbSw
TvygCzugnSu1tyGdzYR5aeAMneRIwFKl84saoX8QsDCCJAyCOqUFXMcjfvaBOhfhxWKeN2pYbORQ
QMHSpddPjsxTc+tEU8XZLLdLdVAG8/Sm6TTXPiONh7yhUNX7/fQGvjfKbgujACZClYJ1s04EOEUW
dPvS6EkXdzWzS4BEaOAmh6lxZg4YHuALtKT1bq5jSn024E0e5jwAh9Fo9bm0K/LE9wlA+820TBwf
VMbIYOu3kFDyBrXkGM3zecTvqE4UcNp4Fzl4LuuAc5uAJPU8Mab1S2ajfxK00l+lzOIXWuo9M7eW
GA+jMEzQtI4+uC5JlhnmCky+sv/OzFW4GdkOEjLwMPm0aQC/bWcz6gi4SAOkR4XpL5tpP0IY3haW
R3caJE0Won6Vn46nuj50g1o+LWisdiWjUqEK3LOXDM5+znPmhrtgeRymWdzkIykQy8hgeUU40jYJ
A8UPHfD/z2qpLYZJ2+YxFxP+bNUBteorbdDm1HbysPiSUUbcfa9OYAw3BGGmp6r2yhMdzy7lOFsJ
/Kujvw3KOrrucrTPAx/4p1mv6RsjJ2fnQTyl7l9+MxxbYhNs5ROPPUfh1DmbSWefJjPS+JIG54L9
e7l4izkdKSX3J9SsyAi0XR6srAk7Tz5yKG/vR29qLsBenau4t6sjnm33XfDO/YzsVMGUFXI/JE67
jRYzu6r7MrnrMNhbZJXpDRVwSkeL9ngXWerbd+LnaDJyWMfowdvcPnC4G8GOGmo3Mxp3pWv9HgxL
eWiyDqguUhkQuU229UEOh8Hiv0INCa7LuB5Psks+Tc8j5IEnBah+WofaluEorf5sxVFydJXOL5Gf
WluNOmGjzCn/gKZJQdkh/RLY3BHYHbpjlTn6qNPU2xraT/f8Pt3eS8AuVsEBVXmw+X2P+z9yj1wz
fFx11bf+59mo3/NO/zk49VQV/PPXL/mn4ar/R6apKIPQX/rv/ziv9bc5rHUg7H/8xzEp/v0k1Z/f
/OcYlRf8sRZybIqIa+mDhuPfx6g8+QejBz5xBQrF5lq7/Y//9rc5Ktv+w2KXs6mU0E4jqEtB6m9z
VLb4w2bB9qkCmNL7/Ud//yHv/rxa8wr+2+kBy/7n0pZHJ5IgsklLEuYWtUH7L4VUy8tBgvor1D+K
ym3idRg5urXdzxLffDrabnepiIOXsZH+wTVY5wsn0luPe8cJKJz1JZgcPGYD0g4g2bc918KDQyPq
A5gmZKvFZXmYdNZ8Nhp9ctA1bNojZ3kqC9ODH8TGvupLnIdMurdfQRnNhynuvIfaoIa+i0XtfEZw
yxxiXS6jWkaxn4P+GnJlDg4CnkrPVf/ULOoEgcUJZ86Y+6QOUAEkzbEOVP8GhjH4yrD12WEc44ds
jajf26Vp+5ucANqXSpzoA8h/f2Y5ol/kTpTMAR4fqX7PiNtFeejoUW+VlQMASvxbbCDjbgbXeaxi
waFp7t1wbBxBK65b7kYXoUKQ0mQlVOPO0INKikFLlNTPA+zYX0kDDFcLwz43fv+0dCJ4tZbOv7O9
hhuUJYeEV7Uiu+AntG9hB7YEHiKM9QvsxHQ4+PM8bXRlZW9dP4uz7U/6XGbWZxsVsPuzJLlKYtCI
ied3jzkUEcbRO5hF0SJkqEi6/Yw9dBxWpPxLg0f2SjEz/pPYKiDQqZPGN3I2fV3M/vBWcW+65g3n
95R6CKMGDI3koj5KYHVbz+fGM1d5vouE/z05GQxwN4Znlg9DcW6yOqe/Yn+OxchyueS4ThKbIzgP
vMMLZZSPTmGlXOijALxvL97AvYF2cvPmGMA52tZ9Zl7bcdwdaytpqP4E/OpqJT0rLcNhoHFO2MJO
L9KIXvwWJLHkxMdQfa7DoasBoHAafmc/yo695VOdcbxiFWrAb2p9xL/ugHy9tShpeVEH9cOzthZJ
sl0h41+UDaMIsWEtb0xzSDkDAarII3FVa1FcjdUSfMnaUc/TYCoKTHbxMk9Wfva5Qz4xXsieP+Fl
vvIHA9VTLaz7rrFFyVQ8WktkcKDHnLavvzpGrINVEWD2qub0l1o3C4mcfToiPI6nvI9D1+KpTUSQ
P+deYDXbycWzZRS8ZkFqMi/Xlhj7ZFxdDG7TDyDKOUgltb/ntEUGcUq/GmelPXftoZ497yXjME3T
jWAk9u+LbEk8jpw2DgC3ymcTR85NzG+nqbyQQ8NFjLGP8py6gWCi7uzFdLaaKwbz2OYC9qMcW3Ho
7HEgdyTwWsMk2Xiw4D/9JeuCTSCN5oiHxdkDMPHBt2V3S199duYEdhnPvCHGrSW0sW+r8boYgJL6
Db0k0sJs7sYWyTAl/TJ1s40Vu8b/pvL4O2D8n4XH36sepVTWaZPRVhbhv9SjkQ94xCNYDpJWWXE4
yGoBf0CQJ+ZxLGtaWFB/iBXu7K58y4n5xLuqadsbB9gOaBnkcxe9DOM3RSb6zXGZXwL6qsUm4Yx0
VTFh81Y1ebvvvDGxd+AMnWKnNZegUANpe0C3yec5+/3ZtmFQMWjE58I9deu6MNJwB0M9UC7Ycd3N
Pv5hm/rbDvCPHifP+edasucQPAnWoTfaJg7TR8FfVvzZ0A6TiUocTKkegxxrXpHZj4Y/fdAc4ERG
CWAj0fxcUUdH7mLwHmM3mGqehrYGgmco2Zo7ucTEHOclmg6phd+2TfPhV2b36iku6PZ5zXh0pvzU
2Eszbay+/fBJKFeALQ6y7Jh4sXxiysln00wVQUyzgO/rg3ITQbPN57xfDQ3xmUmfgon6bABk1aI6
IlBouxuRCU1bm2hjNMLvH1wQsDKYCjCFY/BR+Vn5MQ+CwLQL1s1CUH8j1dzc5ApAbTyaxaHSo/dW
Md/K5JUd3c1FMjzwn96+XfrkLTVtzAjDuGyDQPu7pXDlYcQBdyBSY19Z8LpOKvY1kwuIePaKJvnj
nBtI+cZFdRt+7HHDhTTeZyT/Du0o3X3GJrsjKkY8LmaN3GH1bF80U9cgqIL6JSX4tG3y0vnm7VLb
RGfZBdYHltpappda5srFaGrJF0NL65Yzo/Fod6MFfidQ7C2+qH5R6JpeXKNyX6RXlXf4jNo7JvaG
s1gK80ibM76KGtEercHhEupv9RBjxKtaDYWlmzAk9eZ0b43jSKC2yG6YzuhJnuUmgk8HMC7XQ+jF
6PgeeysPNsJaqgP+IuunU9vRU8WNJthE+XOsU0QmepEUAHS3FB/UMsfrxbZAiLYaxnrcTZdS+e5V
Ae1y77t5cuVJDFKMkfr2vjVTKkGq8OONaIf6yqvRhXbGWN+7Hty1w2Sq+SgLN99Kxy53bTv2QKCW
7I54THXtTkjCY0gLXG/smuCeB65yXUXyhrAm+hcYuRvS67dgQh/zoA8b7uUHQ83XdOmNA3wyUihs
E5uZpapb1yzFlOs+WtcxW5kxgAXD+PbXFW5Y17q8xcQ1tlboQF8g3ZjLw/J7Yex/L5KsFA40YFbO
dl1DfWojcZgn1sJCEAtN0IP1FrFu+Uw0Ij5wX5/O5UjlO6wtuGzYPwGajzMrOmq3h8Frqgutn/5D
Ai7ZVrnnbTOjtfbF740hXfcIyFc2aXoTimG27iGNyhLjiK+xTDaoltmCRFCvdnWszSM+z8Z7mkUl
bzvqidEWemDwlbSxrUOfLKs8dNT3zsZQ1/tu3Sd76J7b9PcOWpL2+DnWqWSr4Jm22acS0qJ5MbCG
wv8+VlE2kv/xEVu0v7f0RXS8sWBLGT+UyYA6oPEgD3a8Rd7vU8O8HiCoMX0v65HC/324yNwRiHHv
SfKrnDsEx8coiJsNeiWS3lHu+xSr+ulS5Ni98MxNjB+CsgFnUxxqjj5biqHpKe17DGC9H+MRI9FH
/q3quabnWXYtrS492ZSjrlNVWK8oX50b3Un/oeQSXYRtF3d7K26DXw133DtSDfJzyPvhLunm5NlA
yfcYQT7qtkoQV9EKtRiIQWPaFsJJboEkjIBo4YTfuIbdH1ug79ec6ZiNHElEQp4ksndHty0+11Fd
3GimDpKwHr2WEd7hjdl0hGu+McebzOY+CubIPFDxiZ88xS/OpIB1ag1UwmGcusOTCnz4czUdDXQn
jnEnl8qmGjQBcEkr924ic7BJPLYuEzXUUw1SJAkrgR3JNgjCbrGMltAQBx8bClXMTR5MaXftQlbY
0UgIgOcn4icOsP7TrkqmxfSCtpsDqbL347hIEbquoq+rIM2/zl5C+TrlFd/kwGzO1Kmzy9j6xpnQ
xngEQj6dU8/A8+EkbbCtG1fdJ8oQ7+bk35HpmBiVgBkzVcaq1o6SM/QfEJIjSIj7eLYybrzgnhcB
UYgRgUL/VBJkdt3rbic8xheCKosOfMlPkbTRjp9I7jTS1ItFWEytcfmcrVwk90azQrdouXVEqzkF
huPsOncJv0aUpeVGuinzGbULsXr5JSzDICm3TgixJtrGthZptfcTiuNrL/Wt6jLnPMxdjywwGXkd
vB4JKsjZKvWWk2fFawFtRSH6HNh3TGjjnKPSQi/2uxiDn/MEN5kNLOeCFFXlCRa3z6cd/1eIU1o9
xIU9H1h5OFhHmXihkLlFRlG8mE5tvTmN2R+HPq9f0a6kr1En2l8Zn/dtYKRQtPXyUQbihRkf2lxp
KpnsovtuueNtGqBemzrcaD0I9B14RTqsBGO7aicGSPCo5zENXtraqU++q9l3IyRfVBns46LrdGfC
pHtPDJ5TtFvWZRpJmtexG31abeIcFAE5JpWq9Vi/0GUKR4Z9NlPsfPV9HNH9aoy9a87WVdIWCdQO
S82XvjSqB9cYrKeY+8u0QQatfw1ZzXHRzjr/qmxKVpuBoPAjwxHINZYVuJaC1AQZ4QAIr2zJ0bjG
yGdEOGu31Ntc/lb8DjlFLTqydXu2khIpi8981jTk0WmkL3tZHRMrMbj+bfGjGcJ15DZzu/hYtt6y
Q4DQHepombg42cSZDGJWU0BqkhI0Y5Ii994KToIJ8rI5uMbdN+8lFee9bfbeR9wk5oGMJ5MevpGR
RMjnlZswC5draJzqsK46aGXdexD114snvlcaDEXIyPyhB8O7DRp4qV791AHdUaEFoufBUu1cgFlL
lq/UXvgYxP5LoUsO1Yxhb0lzmNtxaMeDLxqMN7E9HcRqPIIXK17AcqH7gNgTb5sWLmdS0XhXjlXf
115UWNCHA57vvPT1E+WJ5cmteyY6MgGIiFnLK5HF9RBW/M53eVlZ1ylXdvDlyr22HWWB5ky0u4Xb
65cHZhiNR0gV9p1tlvS6sp9RB/xxrCfQhGqJXXjhs3OE3MKxyCivGdUKHdGgs+pyepplnh5QyjSs
IhZ3jKkztoX8mt0iT/cUsfQYGjPwPOrS5rYeois9pssNB8KLtkAIif7Nzz6q5WGOcdRh3aTwb6Xf
KWH7LCvKvd/W4t6TUfPO87WOOsz6dlw8dcnjsn4Tw0BfJsmpQoD2M+Cg8ol+X2Q3PrtFYL9HIpOv
LgNlGy0659QZIj2zE8RXbh7RHoxTqMVRjrvE6DhUpOqkGapAg5AA46fhep+ktfuAZWX+kDG8dmAx
BX5gJ9osqesgvshkjv8BRhj7qTe9AetyN3UJ3mtTCSs+Yp3BPow7dUfPFMQUmMtHq4/qgzQq9Fa5
5+wniPlHpyKCl8ScZOc8mndDQl2UM6SAV1n5rhO2tojuZF7WJ2Sg017l5O0zXAnPbcLJD1Qvve+g
Z/bIaYOjyvPYC6uEejKIXsRLsrC2jSqW3VDr9K0ZZjKVelJqg5YPZSKLaNhVxrInIjwB/oqbg2lm
z3QG6nPmdP0hi2oOZLSQ9mhPuPOTWnsK2rLbLX3N/AFrBsDCGc2HTCoPgXRujO4GNAOfQAbzWLCX
dhw2RHhThlgs8qxBwXcMusDRGZX2y1wm3cZwFnwCqrSPccYKEdkF83iaDpBBGORYguTnwEBf1vQz
PFtpxWo2js2IJxwNTp9FF8uMomt6NSFNl5+SwkyaiZOq+I44urRFlIVWNtk73M9vugBTG3sjHjpG
d85U+Motx4cH7uVrXXbktS2YY3QJUl8z5KI35H69LXWCZZdMEvGaRQ83bP0sv8RUzXkJIvM0tpX5
tfRDyoGhK7/jaJxCd/STk2/PZMWNyKxDO9LVuYSf/GXlVfZeUrumoZxZ0QNEZorLHLTvuKvoiwPf
9gT5hMqSdDv7JYVguYEoT1fOXTHedV5dUgOfE9Yeur+j8I84ePKDM7TNVQlI79glUNrAMUIU9WC4
OcECZjM1D3zC7GfNde1OG6D8ysFrd0lB7SMORGgKZYc6zS6VJc9Td5x9Xk/mjd47xubSJvYfrHII
gDN56YsrcufUZHl+5SWd31OGlIgbgR7bLjOB//Vd2PpXV2EIimvGEwyHCP6SPxqZE4wi4ncHY567
nXRS97NVA8GZRpZ+EIJnVSslWz1heETQ0GbBWG3juDbgimbzz9XC1O5yR8a7OUkXk8AL9UpqOvhU
+kD0SI+Y2mai93eFU7g9Bgl/okA4V65/TmSF26Hjhmj8XxTk/3Wp/Z8wZv8/0c2YdSXr9+/r8dc/
vuL5X3u+//zWP6vxvvUH6WgHeJiAPiCYPvpf1XjnD0HBnQCkT4LaXMOkf4eauX+Q7VsxYxSMWOgD
fpC/Q83MP6hY0viBUgSEx+YB+kvx/b8qxpvW+lf9QyCOeowpSDO7HP2ZpBG2XKv1/zAUkpgs5Uu2
dPu1/udsRauYzOva+NYwUvESS22++ozTsm4uXn6V2DM+AupV+uSPCYcix0qgSnJ44XI7O19w5IOn
pdQBC1+lLPeKulUfvyhVRcxDGpX/girJCq3asraTYZPPEflD49jTsycrudFxP9xiynuBmzoZYV2O
T4ms0dssZfnVS8++bUUBUNSpfbKPS3xqVdHfQdPMu9D2JIWdLtcFppWYSQdtzfoQc9kXjLqUxC4E
Gt5N2/vzfdBHwxymCSzAs9U2D+XEMN8DyQ7uMG68FI+18JcBpnY7PBZmVQTnxRmxmjARuA77OlY8
nCyV0x23aet+wV6jeTo3ZURwpxBKX9HKD4LzEFnAH2duX+39PGf1F81sGr2K2fLhBdFa8FXhcPsJ
jL8yjxYRHmp2HmxflY6oppMgQB9nuKzht7CxyvG8GHL41pGnq5sJudoHgxHmU+WSNrLbyL+3HCa8
xjQ9xQRujHNtYDw/VLnv/oQy6AwnVI9zGzZR2yja+C7+iXiqqRCjetybqWLYMDKd1SowiyeHDOR7
nzvqq2+M9nMSnXdTeMns7Tq/0fQHaM9uQMeMF3J/yKpVxN0zk21x4FUBKa8lQlDEAwNynqTGIDVk
bHGmVlcMahbZBxP/7kOaFhihtCjF2WATCrmAsesuirxJHRH5MAHTkwnt1+QMggdYu2jYpIPW5pCW
o3cGjKyunDL77AueFmaPaIQnRcVgdKLSR8p/iu0cHLTI+b17P3I3zDkyza+cqfohqolAXtLb3yov
/Feq5DzkDPpm9kdcey6kVjwKXo903axESHTBOBKQUdug5KQiyPTEW10EycXVxQOzyMlEVjS+knKW
954ng/e2zRMkE0nn7vJ5iQ+N9vzPlrlxxpaFkb8N7US6ybAkxTBcQJPaeA5UcVjVJSbFtVPko53J
0/rclbZx8HzKmuGcKxw4GKhWWe8D9x2BnZbowcFJyaAxJP6UO87w3joeG2Y98LxTE5CQ3aHa+nu/
inz7KKJi+SEpI8evvajo6hKfZ2ctYzelkWAa43gScMSoLvaQrzdVIZLyZBL4YuY1GOK3bkwm4jSm
0tW+sr1humpmZdBVydZjjPAt8AVO5lrNJjZG87bjaOcxLdu67zZ8bG61vqLdDMigd16RnDXGjXS6
uCVsnsT9fjItU24ZrEYZQD0GIdFIaEZs04k3mqnrUuIVsi1VTjeM+qj+mrIVVRuzSUXxmAR81UPs
jwSKZo9w76vm6fIZXMbcsI+UQWMmGenxbVCJLzxlC80mHSf6SaRgv3xJ3PEx66rZ3yWGhpA7Dpiq
Bm7sfLAlE1yUn03CnPyg1oZJ7OxXPmr662g3W9IdWWOIrUKZQlFWEJCCfm3g0ip7Mxq2xZJ/A91t
SEraI66atCany5PJRRVBlxciXXHu2yEpb8pSyi/XIDB3ZB4GL2SP8/GnHeQtEpsYYWAUS5I4CX/E
IjFZyIQd87lxCjoKIjOdPZEHNK2iJsAWM3m+8SRNwM2yQjS3EcOG0BNiBjJDFkiv26BYaKoNv2Kx
NZOaQGoWo4MNc6a3USaV7fg+DKV/PWSyfCU4SCYHvfF8049Wdi5bO5jCtq4nUA9YS7dgLcaja+rx
egia4C4y/BxsfxqDIUBmcS/BPm+cuLQeiqGMnc2oJfmHDPsmA8sWQLc6n0wiZHNy0RqvujTa5omS
qv0KI2Lcg49CQ1IGDOEkI3G+gi2y2E2GoFakhnxjG9aU4n9CCrBT/tIfxNwHV3DcDJjUAA9Cahg9
dNeyvjV01f8Q9jR9JKPpvHSxmZ1cDr17CsHRA7tl4h8a0+ueGLaffjY6cb6QPI9PY1uMe0bGHgOW
JWosjRd0u3ioHtPeQVvWLXF9buhGioNveupI3ZEgTDfIw8BxOdlIjA32RqZBEu/9fFhaEqruu+IC
1mz7ruwumQsgF/E8k9cJiVKBPOqYal18eF5hKGyiwhqPgsLrLh9yf5tz/j4WxVBRnE7HG0nnrwob
gs7pfjb5hZkMN3/VFVzknsRkvLFKym1Xc2Ev9bZrl+q5ycccucZEVJEzNBiy2umHS5bFShMq9B2C
r0InHxL0/D0RIYQSDaYisOMWpAHX/2Rrbq/oznXv6SAhUY+Mi57riXBjQZqPn2VmoZL21D4UKHIr
JjGG4JafRX9QhxIvmdm5HF3pAj6QForh5sw1sXyXBI+X/gLjmT9z5k13Y1Qk+oZ3r3wHO7JsJ6mp
oLeakWbLodBQ1V9o5Ja7mGbFDScXNAhBWbzNJgmVJjASJv5g34Ul4ttdFlQ46mAL21tTJO69qIGn
hEWPvdHssdA8Ulo3zpZTtR+WSQh2p5welkxUEbLfcjtaw/MuM5tuA2Osg5RyP1Fbs08yLrO3Cr22
up0dnfNhTJ3yZzV2+hM8AfKXbqpagwx8NKe8qgBO9niSvcfAmTtAIjL3oNZoyNSRrPj3HEvDh4Ov
WMwExqRh21YJZUKr4Q+zSMt7J+USKseOlZk313zBSl1qqv3+QqecYVCqFKppwlpOyWEGR/Utq6Bq
CAby38KO+2856uFElbm+Gt3WO0sjqe+zqhqWkPhRA/EGSvpzThHsEDdFh6QpEgfhRtQRW+psIZaF
/DU1uaYzsNyx2cy8OBhmoCDQ4Yz5w7VsEhxbxGvpvp7t5UcTlHDBm8mef+BMij51N2Fp6bqBwi+K
FGLH1jTH2R1DBy2xqpRinsW3l5sGTN1qWF7BRRl4dw6m8ZZ8Kf4Z5gwUHoM+X3hYqQwdrCCtPoIM
gdBG2uW4x5mWmBRZaeFrSSAUWLirNgl8tR8AweTFiaLoh93Dgh2itm854BnRhSEFU4a1KbOTx4+0
U6yZq8lHVK/aV83nIqoGSHrlSWLxEgFgQBr8AUHmdNV2dflUBXSuwrat5E3lJ0NCZz7p1sk+Ze8s
R1V3rPrzlrBFsBw57FR1KESkniMzX9cdLOdOB7iI3kNAsLSNODRt5yoti409zc2Hn6RsNb4RAHUv
GumQX5j6H1pXcucRSK8Y2sqyWzuxWgeHWAHlI54dwcU496Zr3Zo9TU7Kr89q0cFT0NQZ7jz+sptk
jgU6gwnF1+RNzpsgHBE/ZlMf3DVODFGfBcb/0pwtNaEDMUf7jp35rlQz+mXI2iJMCu0f7YrU/yZD
uz2HitfsiEx7OEgSdl0ozda7T5YUQodfjtajy66zrV3Vv5DtTR7t2fLvyOtwbotl093nFIWGvQio
hXEkMQRuCD2AR2xxfj0ObpDcpsPicsjzs/mW+Yrss1CT/dCAgWcnsiuSPokh3Z0cpPHFiscsS965
e2v201/ezGw7RyH5HExBZe5ph7sPgoQPdbzUSzaMuUPgaFYb2zjr4By7lfeeEXu/K0Rr/Kxo9zyK
GRT0xQLCfimH2fsGkJDU0Iy61d3cyeLLJrv+sozorPMlHy5eLTFMOzCOUsIpQ1oC2GoRh5GHFvGR
zKnLdGlqPLsKR8EuJ1pyEFrqS0FhZ+PNiQCFQq13Z859228QeeRnkSGnQMs9zK+LHzHSHMOS52u9
xiNunSCCBK12pTH5ZltDJe1uLBUEKtWB3yj6t0loyvCqSrYLHg1+EKv5iCqxXqZc2pqx7Z8S+vDs
XcrBPgbWSVI8p1o5jygkWLxC24hfrMz0yZlYdC10NTBiE3xXnnPsgEGcJhWpXePrfO8Y8XTw6Z4e
omSOfkVG3d06VsX6h2+O2aOJ2yFxgUNV0L0dOSIQAp0GF2RbVd1Nq2sBKkm3N2eD2ZiO2mujvP4T
pUR97xkodDfRsIaUKUY+rVSUPdMS3XHMA/XBcQYbeRA/JCVLc9fzgyLohJwGDjr0hiqi701bvw7a
JZxU3131IIF/J1O2Y4JBIyL2ZdLqx61CfGE3lKP+yppSjLt0zNGvp7H/kTaWqbZl4+ozgRhjYxhz
e2kbCm9OlaXngFzBj8VvvhaS19xpnGjdTrmN1XFJMmBu2/NsWMuBK5Dao8flVpvMtrgOElnuYgh6
m6Ykl0zByNon0eTe60LM/qaB2HlxccVciTquTzNkwHTry1bcykWSLjVS9wq24xOP/b3rqMsw9S/2
Mjp3jpf5oS/zZYNEgcKQOQYhb+eqWmMyhS7KKvE2dAkmCVXAS2VP8atQbkBTpcDWEpTNsyv09COp
s+nOXSyoXsLV6fW8uN7RtUbnVOHrsQ9i6qg7iXRa3l1L3GZ1195mxVoc7fSxN+2WE2BPO5A8df/B
qTPCvSLlG0Nuw8966a7hgTeXjknBbWOKfGGJsdVPK4jET4L8EyNhU7UnwuJfc9BbLkMVdDdkQ/rH
Iub/zYCY3MJJ6/dNzuQBjyj1vWIprJuKJv8TzDcizF1Gm6fPDf3eRKijtWkNu7IgEIWKqfuJgErt
88CbcHlF42OkZM49R4s9LUJ2N8Cue9sw3Ve/bIIspFmtVpPnsAC0W3x8F2DTd0T8abZVmEl34MpI
RBF6KWnKWx497dGExEPvnxa1NnAsYSDCYBob/fDtYTfwaMFOqwbTKktuJtqKN5rd5Ku1DNIPzDJN
x3RJyo9JtZQn+pU7H3pGWqu7Iq3FC772iuN3VtxVqW19WFgpby2C719dalRmmDk5sKea9+HUc7vZ
u2RH8J4tU/KSNRPOBsMnEvdY111ZHifV+Iytubre+XmzvA1xLekeNghACIxwX5js8s7Mcss9rgWS
H0oa5m7I8G+QWpjcYWM7tMtBjWnj0exm7Hvj4GzYX+rHOPf0D4vAQmh0ZnEk8IyVtoovdtdp/MU9
AgcxUmfhXpebWzeq5FPjzfrYleQ9rhWTFd3GLtu0RaZsLUhNRWEboCUMOl7+WJT+CxIgSxxqdk2b
LHW+HhnV1QhdLhlbGiiZDhiJpJ2JziwdApASYupvfLokICTQeIQx9KaeL/PSt6RM2jMVnJKmbNqg
7rOwA5wNL7WLpzHSy2OpzYHUyUT3DHPOhNt0iedil4wGVg2qEgdte+9BgR1y13B9O9gU5zxWpEQQ
5jHlcs2ls/0ISnYsOt7A0jJFZ4ermfFU+5GPf3npNisjD4lNNYC6dZkvYcl3nUvTF+ktNCrnM6cp
/kplBrkF+xEn6Voeyiyvb2RQE7VtFWke6Nr2FXlTE+1nnH8xBmpEx4YkBambGCZNaC72RG0nKFqm
MVsKBgxJWOR43BrPxrZlPuE6zexuvRb2inpE3jDn5U+1dras6/1Iyk2NcmN3lfc/2TuT3six7Ar/
F+9Z4OPwSC68CTIGRYRCoVnKDaFMKTk+zvOv90dVNdxuwEb3wgsDBmpViRwkBR/vO/ec7+gsu2DK
bBJiYYzDaQzaJdSxyx9abmIp3pKZ/svBGfSgyWxSG1ZT9W8QA9ZRuQU6vknaPH/KkANtP0SxvCu4
vvB/iVDS4aP4YIJP8zJ5rG1lfRBNYuXU0xrjgyXKmHB4Rc2OrVUbC8/YcfQq+RNsa/UqlXDfFiT3
ibxLrF1LNzdn+gyBU/mj2c47d+4YYZO8b26YxPPdQFll7ocz4b1A4cCs/SrtIIzYsRv9sOq52hey
lxe6QNnQGIVyaZhzeoqcE9f+JdE/QHkaeXaSVp5Ro8jM85a2Gr5JIXuSAmRIrsqmPoacIozQtDPz
h0LDqzqGxPP9uOHuwYYHdz4/EiB4IhUgNNuaLEig8GPQVK+IOu9DQ2kD6QGSndVN6jVhv+2JPO3J
BhFfDfNweh8kFyy+Erd96WeHiJTsJ4+v2pE0/RhZt1Qbx5sR0IaMKbnPY/HkEieiZ7JzJXNCFpkn
2Q69guE3pB9G2y/oFsmkid0cCV2D3M529ug5/fKaFj2XLj6e0oXwOTk2EU59it6SpGv3CoTiEUHE
SXaFS4ACtTb/pKfKuC282UsJz/Umy+zWaeRd0kfdS+3hPqhHfcg2/RySMx4Xl8rlTMNSzkeMvKU/
8lE5dlAHqbZrXPrI+iHynlTScJufDI6fWYr0ZziPlKf1hlEbZ84JYEQR+Tw+oJmtBF2tdVPswc0M
5mlUQ78ESTo5vxq7b55zacRcxhKcEsRbkfQ2SUdwI4ol2iN3ATrkMwpDsWWwSo0+YLA5p8loVp+O
l7oXfBU4hx3OTw7sNCJSoTj/F5qlrEinF75bHD8vBIINniUilgMFZZdU5dOISJtN75LKpmBx6v6d
J6kxzo2u9/uoImZzrnRjIMmhOaYXkGGLPkORpPFuMtYueYz3NHTxWuJcmYqJqtDUHKzj4pWEXHQS
mNIfeU1a0Gm9cW9JcHWaATF1M1Q63eoFq8z1FqlRBdVMdbRdcjqIt0acLPcGhpFq7zIZNVyZvDao
dZ55NsFWCOhSC0cYnynQSR2IASRmhfyV6V5HuJyzc9i4atpp5aj35xmyXe2vnpnFz+cKHS0hBpWA
RZGcA0vsuZeWbmpUZt5sXMHkXARhmpZczrHzyH3pRpLxdARy0s8l/2CC8C15n76ww12uxG8yXu5D
4zoC5TEl12hpZTcF8P67jMc4x0+u5VVTbFuOzWgju1q7j7hquC9GssxY9QZ2625KstAdxaDtuNZb
yW+gf/MPkFlrt31iJA+ouFbB99iuA6iRyUOWu/OBBAYANiw6zkuV9NVpmYfoJVUxk3ThVuk1r/O3
SjPDbZk4TnaDtx/FfTWVRfS7hkE/hcUHCx3ts0yq+SnFWqgFpNWJDTscu/Mp51VIQaibqwt3SLgU
GA/RsrPB+8Uw1/zUyck9L/oE/6qsSEBzWYuPmmDZhNF//Yq6EGMfUAiDQzW3voRWjztUC3M3ISic
kHQswJl2f2312egDOH7QpxZnXA4mH1z6KMfqAe8KTwAFuwmQ28h4bChoZ8Gz4PLI2I5ORJh7irjQ
V6LdMjpDTFtFixIlKghGu9DqzeTg8vGlVrccTHRLXAXpBbEhm3fLIoblXK2lP4d2Aix9RM10rU2C
leCmm+PHuLYkLg4xf+gh8E/Nwt+v4w5w6yUff7GQqbkJ1MYbM9lk825LY/mIiQ3RosxcKP9AC54a
2tyfmEVpU9W92NF8nVWUxthW16/S0cvfRCiZRc0GHYCcsK6+MPe5me+aaR4UckLsr/uk9kkymxtL
cdAzUTZS7b+Xjv9SFOqf2Lz+c2mp/0v7WbmSkggT/U87WphuaB5JG3008b/9laa6+fz3fxP/+Zv/
2tJaf6B+WLrtuqbzXZ/zty2tq6/BKPatsGRAvEA2/M81rfUHS10M4p7u6bYjV3T5X2ta4fzhMPt7
eFpIVTu0Efwra1pKnP5xS4v7wiI2ZYA6NPn7/sE2oIcpb990mHaOVcYGS5K2gbILZtSfPSjDTGRk
ibZNxuOEW23VFx2n4k1lTQabsU52SO2eNM7FKFiz9QBEsQuBsrUdJ3/MGEqfbArDb6KpHK5SFTE+
E4fbc2M7ijBS5m0ds8ogArTxJ8SNBb1vzl0WYGAAYfrBt1iigsJEskfuiSCFRczbkEhKRFHv5VQq
IMDLY9QzUy0aM43q3Y0xwKGjwbPBeuIV/gSayNhxUPcZk10EUtbJZxLahTHWF/gsKAQIfPpjaCf5
G8Ni9EgVNREg3Uh/1u4c3c55TaZ9Jknyk3iz/WOKLQcpom8+Rhiuvoe+b6cGjtfGzKVfpgI3PwDo
4jq1bX5XLVmKeYrvTmFMp0jnfiNUbPiJieWZS2fkWz0y1VJK8dMF5wAZpuxhG3dukp3rWGY/RwlO
gyk99z6jUoueWfSht6cOmGtWNZqB9d7A2I4ZijQwI9oGn8uEPzIyjik/AJ/+Z8vv4MefUIlfZoyo
mMiNCRLN0hYTC8ECRWaZapQAa8nMwKRj47bHsfyRFJbCMBrq3r5hX6VhPBvaBYTu3KLMC5YqdqsB
h1eLwfdhwI/ny4LtSUTjA44aOUa3nTt6EOOK6j1uuZT7qs8ZjuSUoPISNJQ+oJf4TeUKQ6C5GsLM
lr9HzCY6YcY4AwE+6mpEHLuhG60MG49Lj0eAlLbj/pO36BjvKPyeDn2ieXsG4ZlCyUjO1Oz27Joc
02XE4MBunzvLNK6Aya1zKPv2KYYT9REhVqe8gblen7qIj6JPFL36VVO39t56xAIYq50EXnvaVD9E
3xXVZhHSzvYp66tHwQh0tSyhMSpVo3dOs7K9qrhGGXeLWBg+b8jm3pXF9NJaGrvmUOnaF/Eo2w5c
IZo3ZBKF2C9L7NAzv14a3vjEZZhtR4QDi/1Xx03mMBrInRuk7+LUEaSl/tQY91rHrjSKx/HFk7wV
7a5cbjAnrs9tVjMIxNrgW5VkeqZaV8fdZk+1H+pG9jPi4Vp/a0hCHXcVs7+etFxurUG6N4OdyGuu
2ZrCEZVP+mtUz/qb5CM3b/UaSx7Ac36ALpJ0uTdn12YoqnXW4Xozio1Tu9FhwWxOrkh+hbmxvI/R
tBUhwRg1mr/KwXNBaGRp89N2MAn7FhyPdyiKRVD3uMa4V41PEwmVc+ya4SGjiupIXfdYbGzc1H5E
Fe22Bmjzit/eigloE6wmxbICEbCNOTqIvo05QxMp5qrYQTHCWDu54WGeY9bC84JdOq/8AcIlK+24
2fcM4JvFcMIXz0jpP+Dq7OFH9qSvCVQHrnxNVftjpBiylsLC1Mk1WvhqnFS5NcLMwmiGKfYr7av4
eXHi+MSaNEOR7JBKNppljG8aD4rY1YbZMI/WDNTKTOOGR4TSZOZ7bBqbRdn1taItfd7BV2SmV0sF
8ECrOmZXm4Ol72V/Yfc34wUpyvKmU2371urEq0nLf2ZqSEluNZzTVJ3IU+xlMbCKXgO6sXj1s94Z
6e3iEp7YePE0vFph1JzNMI7fxbDiWgob42NvaDAo6Bh3uVc5bOb9usZu2BZufohU90uvEwsaOoDJ
I68Se7WS5PWnpUUO5tWmZ5TGxjreJj33JwJzqPZBKyAekbla7fPWmEJ44utEv+u9PKb1Ko2EGTCh
t18znpDOHycsmdwJh8ga1KFRTX0EwFeAOeg0xP/KpqFdjXnW7Y3WxM6MkGvsrER2+kGxuUWziDB1
sIeQNpuoHig6X71u4ZHUm/r3NM7uUSdtGoi2bYGYMEXedl5ePBYaj1u7JMkU5GNdv5Mb1i0MCa57
31WN8TI7JYAFVFAqruPSePaaoX7Dkuoe3TTHDBg7HfAst4rMu6pzizs8Vs5zPdNMwbEh+fg4LY3V
u5mSeBW0yXA7O51c4M5Y0Ysnel2RV3HEb73WhXviXxibGGfs3NjE7uy+d3CvSl5QRnvLc2urQ2hh
7NjgtJNPnE3NeVBeeqFl19iZ7IWDKTTAPE1aswB7oNiV5MKSi51Wl8mZSJLzOq/Xo7yc1F2WelSD
GDVO/bFMrgb3CZ+AgrgiEpS+gAb1guySPVeeWQUsBd4r3TGfOlCyV+pejaDPUvOAHKI/QdbQvtjB
4nthIsc6z5bmJtWJRqwkk/AJ55JzdcrkqSx17RqWcxhk80rPG5jjr1pqCJwzFfaacS5sTCseDqxt
ohfFvOn4tsX+jCd+NfS70/pJyM3qI6GPeUf+JYJv4JDya5dyPMTCW9MrjA5DPi6/UBSSQFvqlDZr
TK13pczbs6oGZ4vjPvmRdHBdqmjZs4Oa2Br0he9IlXyE/YzAhNXjgRwVwP8aGhu7qmJXa6MrfTx3
2rYYaxdTbWyCuQU91tw6tlI/6OnG+4Ejb3K3ep4heYIqXrFkFYdLa7pUca2WkHo1hxRaE996md5s
u3Z2eOYibNVZmXEdaC1zb3EA+SVQpCebV8s9nb5m5LfjmIWbOHPlttTH9mOBMUNTthmmW06E+IZd
Q3yJ9MF41K2+uore44Lf4Rs561hBH02we3jQrUzs6XTB6uRO7mVesJWdijbUcXVjC7qVuGE/4EuF
7/SHZQ8ddsLfTZ2jIfIZyPBzIMyyJGIrMPJ/CO74dtQX+TXBIcP9Ftgu7281hoemxdvAWr6cyYXb
Hi6WubpmVQFc3mpRCDZmK8wPiR4KKC+N4hf57dYZPbfULpPdxCcrIqjV2lCT9mbssKsFPwQ40Aud
FnfNnMrXQeOJLNbQIynPet/B4b0bjRiLUGe3XbjpNY4HQI3RHrN99w4ypLxvvk1FRtTjf0FfO8k4
41ldIpWendmcz0hgmLE1U+vvGWBHDIirOSkWHepAPg7dtMHLZmLsmepXSq2rq9em2XaSzXJxe0mP
Ba8tawrsejXKN02yKOJFzmdpWWvcKDbmizaExdHDjrhvFm8a/GbstK2D/vBr4RorArex5o8u7ti1
tarQttZcDT9R9VJ355kwSWj99g5pv4z3Q9aJ/s+vsl6tWZVVDzA6nCdztW2NywirWS/BK9eEwK+I
1WjNtXq2s/wBbHwSTKvty1P4M0k/gmfKrIGWZYVdycfc3gWFafCDD0PpvVYCOsImrMYo8+W3ocwx
XHzXMqzPnijLBxZp8mFQEiIrd9Jzy5rxTXNDO2XV3Lq/stWrtmSs330CjfZlcuWAKz7vJnbOsz4f
y8kc5kPmiYGC5sIQ9LVEpCThhtiAEyKqGAqd4E9Bjh8drYJ7xwbf9S5FHS0HwZvrS8Pz8RVFrNq3
Q5rR8NMvJP8CqfhZb+yBpfXeKL3kefBaAzEoT9/IQS4POs265g4Wtse7LR5eRMYyz5mN/AK7Zrku
idl9md8v3yYkyso3nhT+GIUEMmZaKku3vXWgHz3h4T+BpUUqjtUgP2JQVdDZLDc2iaDjt/INOfcb
4EvmHdw8qGI4OqiKJ/zAzzm3yXHq4HOJ+ffpcjMNdcuhUYM83uS9Yb/ht8Gn19cdCgx5sHFTEyP8
ZWl1dxjLJrktkQPvE/Bsrw0N8Z9tbXuHvMjEyyDW1fY0T9GNN/RElwVt93D1wLTfaJ61aDcZOvPB
cJLplOGDEht7jrsfMZdkEkFN18NhMFW1zyRsDXidbXrmSgDCpSG4W016jRkoTL2tIADyYM/DwNfU
F6QPzEpBG05DexEspGm/LmTZHpVKQ7kZUCzzwAhFecUTsxx6ZHGmG7NP97bepgfXLtjajpowHuhP
tQ6jkMVPtySIu96ySdn09NoEvWVqjzrr6ivJyeaVBob5JhOmYlTlhY9HI1z8SrQ2vzIQVB01ozwh
LVXn0ouwkQKnKkO/zMv0Q5V5Ex+MLonujFLxJbC3BEyZgSS67z31u+lMafK4kFVq8hRKVLKmBile
wb6M0SOKJ8F2eNb0p9QGHzYZSJEWFVIWEmMvM4R38pYbBCf4fwnQ60AuloWFoZXVoe3o6ML5lWhc
TeN0fSmj+x6aruVHwxivKw/MpD02x4430kcCjpvygyQkiDqx5kPbozfECuKuC1mP292E7tUhSmWt
xGzZpNgKsO9J7GxWTMW7yTY8G5ZP5Qq5W6aJkAljpKq2Th83oERkltx4CKxfU5SVt1EDkIwtT+jd
4x7Rn5W93ik6lrsBotSMG9QVtKqz5DsrGk4Ohj4UhwEc3U3Rz3FNkYyaXkiJsh9DnS9vtHoIfyCZ
rwKWXHIkeIviPrNplugVU2zHAOiMyOz/L2b9M1XqBjBpSLX/fdjg2hfpx8+/l7D++i1/IX/kH8hC
FjdvU/JxsHRc/H82pzvmHy4sIMZgWh1X+AKBlL9SBqbxhy2gO3mQU1Zdi/zB30IGHnXrCFv8RmQt
iYbyr6hXHJH/oF7pjk1fuLnyiGz++27N+7uMwWph44pgFPu+H9pDI7L+o0gkPBVuj1f84O1prPU5
yNFp8dC4MemqIrppJnKSnl4Iv7dt98UtZvvTawiV8wrVdo7QsYaM6XTSsiLeEnqRm8a2w6OleOSj
afmQvcXCOwnMHuabnNRJ03j8mFucDXeFftN4yQVWTeMPS/JilNYnorNvDmRes7aq9wZnFfKujnG4
rnrHZ0WXbJPUEc+5ndA3V2dxfjQXq7hlYlrueLjVLwYv3ZeuxHGfIJLw9413lTdrO4MrGEY83Bcv
PHmE3Ii5+9bcE1eH1/vDRm8JooW/NcTawCqJIODnoJsDMbkyeqUeeLzRitIMECGHoC7UfZVkJea1
uDumYlZkttzpDjKuuy9jG725bUuBGFVO/TVmG0GbuixOZTT2D7Nq7VX/gQ0APMF4nnGXRc00PSap
GV3a2Bo3RjiUe005V8MqhucO6vlXnSfNWyJH617pXExKwPLXxK1Nf6K2aatkmDwOqTJuPHqOOMjq
awwd59GkEw9cfgi6BPzhGQJE8TKGk77HxLQGgaOEShH6p+o6/RjrCoRuvKJyiK8Kb1OyFHi0vFRd
nCr+Ci28PUuyXiF6Wb9JzEMk7ebql1zC33M6uwvR2+kVXOYhi+1j3xvZNqmEuB9WUl7icoFJYXW8
WXKqzmKu6DhTdNH2/ZJ/WpnOhJM1CFGspO0LDETtUiyVC+EPdPWvyu5rXAMkJqHKzdijm/FI4j68
jFgjD5zp+BmEi20ZuuAtV8qvsDkJ4w0kh75F1fEeWzYkR0oR22AJC8feGAgR2yWaSS4qrSoALQli
bKyrsosXLy0E3WV+NrgQst5mIRtZZf0q2mW+5Mz7hP8H/Twb9RBEtWp8HPhj0At+QPhxDcLAIxMG
S5OqPehxyLa1GGiD1OTvnhmH0D/2rdqovR0LrQnGMUjJjsDQhcakZyIgK7/PppQNnNOunRvnyePV
toO0kH/IGMKebBMscTaJQvyUkdimDdpNvcwsZahNYnzhVavNeh1ISBRbdJh+EzE53SpZzgej7p19
jlEf/41zV0zNXplodUQbqtvQDa3ATl3f7uRm9eXtF2b0StW8GUN/HniFjUb5k7vRXlh5ckIoczdV
r2f3pHuTXbXuzjO0IEtkFjHvRu4NUBcn19Dd9yyZ5oGdbjHci6QeHyQ6pyXVz2KJoMq0ZxrTf6VD
Ia9LmLmHSlsRQkKFHD7rnwi9xPRHMdIwtDyMrfXgimQmVN0Aya/D+THyoHGYI5eTMFFsVRMsfzYl
b8kybSVFkL7opfZQEmsG+DCyXxWwj+kB1O+QJ6CGz4U46VCmjiVcnm3fVc5XB7BoJ0tp3ja9ycOk
O2Ib4vd/RIvluzpZpA9mb/LbYWCTBUpox+e42LpiRoNLkaVeI/ANN6aTxts8a4FKgJU8To6WrFvA
dj+UKRNYabOiQ2cBA0RPyj7sw+XqRou9Q2JtN6EZ4UcJ5ymIIJht5owYiY2CA0Ax7vaZV+dbLXSg
ttGZtadXy9U3ljR/VqmI6bDLyvncNasIh0EMg2IZvrI2XnwWbDgRvRFOTD0VR+wb7iEmv/6TbW93
GuO1iI3r9gMPOfifBIw6l7laJv5kjOaz/DOXu0Z0s++0bmjFrIHJdbi00AB0SQeUsgkvwOfkqWcT
oWiLYkcbIOEtvhGH3CpBFEK2fwMFet+342VO+MqJ+8ckL3zkcyLFiyvTN5JlC5BvFy7s3MERQkkK
wib3iI2xL4KViHrarlFlp0PLbtf4clfY+rV18m2m9/kmjjxItox6UA/OfWoDPYBuDlvDOkGZbjc0
aT0Wy4Cn7DsZbRdgmnFmoZ7142fmmhn3hUgEYTjcxkVyn5qSVtQUmDvA1MZPUL92XTkue3ONYZs2
JzgQWy4QGETweCzDF+6Q+3hwnlG3Og+COolukVXzW5VybKD8qtQ+DDLECLzmwPVOD0jBN9im2B0s
a1I8yT37gbvccOJP94F1H8Iheu8yTv08eTJN52KoaFuuiXOVR2pLsbe+sdc8erwm05s1oz5Bhrxx
1tx6yFf+aq9Z9taEuZvUgJZ5SxyKLqweo5zI+1z3oe2LYU3CqzUUP63x+HoNytMZVJ1KUBpfau1I
45O7vgZn4G9rtL61pRc4S+s9tBKjN56CrdT7t55YfpiqlWy0XISKbilAp8SKJ8WHeYEu4tVJqWMa
4FCdBBm01Yo5mu3ZhDeqVgYA7APE99QkRZfuGyogNl2dmtUGx0EWiKW7wWOMDdqtzoblsvfI0y9M
bZ69k0XGdzFHcno0o7E+V+4XcYPxd+LM4YVeRHczhrZxsr+xBcM3wqAsx+5j4TX0lXIdDrix5VdE
NdgHs5xqXm94D55wp7A//wYmYAABnjDmSX0/c2sKaFFobrWVsmB3q1ULd7n+wtGTBvQITPu2Bo9P
092411daw+ISHumxvfmzYPmtZfF0o9x5UXt8x2EcAAl7qlhnTG3t3rma3VcAlDXWUniFqpIRheDx
Fwjt6alSTo587Mhdb9GMuTFN5d1TlvkyOcO1pDBzC+Ps0iXNTvbs1um9ekOjeW4WClbNIjPvhe2V
u2JFWPDaIzv+zbWYV8RFusIuWB7eRHb2K42tPW5u9hZkgxKHxr6xD8ZxLVlcLAUJLSO1tI0GDgwk
9jK1CTXqkIGwKXDfe8j0+BcvtJexGT5b26K4ZbQvODW5+gjL8yVGSS7Ui+C9yxQWxlu7kE6QymW+
rVpL98NWUU06W/UltONdbodRHKCFt4EXWz1qnkXtUgV+GvNiWkGU1s0njl/3PC8tqgZcDYutn0eQ
TjB1WvFFL7PkhCNFC5JhRKAFzHjPFDc/lmm+7KxhtK/ChSit0k8wF7xvJqs/9ev1uM571L+2PGpx
qW1a26Y7rTVoDyD+dwyNpAuECXbB1AbdJ2/ykbJpwVJOvn10CfBPYS2JmcITqFs5BeUS2+d2DAXr
JKs+us6AWkCIBfBLeqLmpn7vcTutsV03gCkSg0JgLbtxSJk8NLVb3XmhQKhMyw83h4Vke81a+Ku4
8zryptYSNJO6e6tl81EPpR0kBlafWdV7SePwMdSF9monyn0r1KhtE3K7zwUYXNQpQIf2nAAG4lv3
hW+IvqdEyPtxniN/Yhdqr70J7RHBPz90dY0aM8gDJHXJN1VFZ7J+1dVxeUlFZR6YXdG/VnHHwjtx
m3eoOiLI7JplOSqixsGzJqPGDF85GDM+O0lIXEKFrJQ8mDEOZRCLbdn7aujD54Lr8r0eGW4AYD18
MJsK3lISVTfMYONDaeTFaxM1WFHViH+KPOiDoSl9MyRd/lkq4exh8RS/vaqi0HmsLN+tmaArlPOz
ISx0aVDL6gMlMkv3Yoj0B0Ur6E7HTn7RZJ28EJi2OGQpeYa/EV0EuPB9ZCr9IvBOBtjbgGPFbXsT
rhg23aFMoQAMtiGJbAR4T9WnVffeBUuv/TILoW36bpQbafbQYFrAP1md5o8lm7fj6LrkW1KRDHzT
2QBX3AG2PCup37bra7WI79vU2i2NjV4YtbgHaVo+AGkfLw6paF+OdXGxWuyvCvPEdgnDrxGCI0Yh
kD27Ip8Z2iYz3GWLdN/F1JgAypX5MC6y3U6dqE9Rm0omT2kf5s62f3BZrbeLiryvqguNwOPqdxPP
bnknoyS5UNKdHGyrYxS3ivpY0mrP+8LydqSCXQHn4pppI3jDaOVmJ544Jpqg942k0MVYmjulx+zy
J7tF1ujUEaBkBxrL8G7Q1c0zmk72my+03oYexEtiLRbu/Y6Ax5jPv+nd+NWpbN64hOf9anSjQDQT
zBJPJJieI07OvAhPYRxdhixjZhTerUFRQCBdewA1aCeviZbOwbjk76U7LD7hZee2ovVEUX++K3Q1
s2Jox9N6vceRXnzhr9oTfGTH3lHmHjYxUCsyIy9xbLDnd6DWBTFPG5WwLFplHRdB3zfibDF8+bVh
FM8Qw0XILW54iXRbbrRaf0znKNxZ4c4dw73I6uwYquE+HWXgRFgD6MIghKbvtEjMMOQW+jKA0bPE
ne5Sq/0ZiRwrw6TSC17kJbDnBt9fR/oE04mFei5MZC69YAdh8kHNQZ2Bp5Gw7mM6BPRLxMm5zeEn
rFNBsitrTQPxohlbbnjhwcXwGGSgu+6HKk8w6LX1YYATvqWXRh14R6RHMWBoqQfl3vXLbO1bLJF+
YUe3g2Oy9GYOjYDl9IKNmsGhHlNWwIKxXJW5xTNeDYOxyXJ9kNY0zWBljLDFaZnPyHuIy3PmuiQU
KVY4Kw5BrM3aNDy2dlq8q9Dg4TFjEULDLdZO4tgheEhdJK1Z+pDeq0ZoD5Nlqw7ajjW4WOk7FswW
UVCyjFlxSbtU/ODd11wqLeeCC62SKuUM/iuJNSLhZLLeenMJXwwSW9t64May6RK8uhtVwLwkhilY
mXjdHouifKBXOjvOnexv7Lm0H8zJsvb9YDS/JIUJeoCHNHkvS6/7NeEF2bRVxcM4cGzyrfFOYS1Y
WfOPPHhQADeDtDJwWG0X8AdYoI308WWAYPOIu8+6ZI4Bj1EUsOql3tyZ/EzvDWXwj2Ez8hIZ41eV
p8aWOxA0NZ3qcAiu7HEmWqkt0xxQDGzMri2Gmzves2KrLEy8zB3sYGbtTH6TqC7wAexO6L+eqLVN
ngs8wAYhcQZ0fO8XvfKcRyeftK2naDNFHlG3utK3RrMQnI9sTqwhQv6e2VN4DRkTryufJpl9NBjW
lznRNumYfGZIxzdOTZcooE9fnyf2rFR5tlx7XJ5hxxTzLcHQHyXJmyMG2vj+f0Xx/D9kzONFYv2P
WubDR/rRdvFH8V/kzD9/119ypvuHAYcc+olpkg9yUCb/VDOl94eFQc+QNu06EpL536mZ+h8CvAnM
FIkr0DDXX/qbnGn+oVvwZz3bNJG5ddv+V+RMd3X8/RdkisCI5+jgYTx4dXSJ/kMtcKlXk8Z6tN3p
inXlXgtXX7GR28x5rVfS3vjtPG6noZV779uRXEtsHYFajcpt42lcbwxw2MYAknQ0J/MsyQ2x6vl2
OTtjU0HY+nY/p70yehZ/0wqswh2d1c7Y7efGRIMbhoqQO/ma0e9Xc3XfjA3lF4AHb2KvhRLU94p1
kJzT7H1JpmlkLMQ2t4WWwOxHEJ6krl6E0XlyB/nTrOt+G1EksJ8w/1yXTCy3teZqW4UzzvcQNrdV
3WcPg0FwZDB07WP+9o3reSh/KoqFadWJogaVdPWXKxvfyi6ysJ0PupO+5q7CVVx/W9KrkdTZ3hnU
9NiudvXk27muryb2ea7CoFrm6Z0lPB73sdArEqlto5Ox+HbBfzvi4X/EepB/O+Xlt2t+wNEfboZG
4KaHvFXdcfCy75pF771X3857KBA4dvAR4sgfs7qPNrUFXRn7pv3ukpYnHzDGNMpbHs9525or1fvb
6685q++fjpIWLDuunrUao2h8Ukz9a993yA1G17WYTjivyLhNjdrVaZH+NLs+Oy+pVV1R5qxPGsBp
Te6BMqxZBTa0I06+Y8X2s8S8OdKCk4/Vi2oL4i/fKQZlg0Le0HDNFlVfevsl/o481NQGBTVFPGs8
zyofhIzSmsh3O70MY5dfi6qO79flX7MLScIcMDK0e3PNWKR/5i2IVTkuGc81iOGumQwEp6E5SjEK
zceRSGyj16BeHgB1pR/2d7ADwCUhD+FUhBaJFRb8zHC8b5CC9ScQL5jSQlfO1YbhkFhKxUtjxU6v
WRLvO1bynTDp83F6T2XnnokWEZNLvtMow3cyJfZmUO1tJgkgEiovzP34Z3xl5La9BfK1Zr9KbQBz
4vVnbmJw/9rRfc7SlntAxrDD+U9PBu5GtVyBC5j5A0k1HDleax6SNU0DF6s7sV6Mm32OE13R2OIW
74VBrbfzHccRZSN/VZ3uBOI7roPy1h2TEEQn6DECXo1dYNwsSvnuRSk5IiUSgfjWa2TPuRhQwUEs
ivRcbTSQ0qYu3SE39Du9JE/hj1S+MMWNXfRgLcaKAo5T700fk/o11XP3pxxc6+TgWiAEuYaU0jWu
BDLvtR8SsDSlyV1i7oT14WD80+8i8uMSdWrNPnlrDKoulnEOqMuyjs1ArgsAPje23X+wd2Y7ciPZ
lv2VRr8zYRyMpAF974M7ffbwmAfFCxGSQpznmV/fi6G8VZIqS4n70EA30EAis1CCiz6QZsfO2Xtt
DifdiyzC5jNEYE6T6Ye/qv7wWhnJ3Jn7ZDLwYAW2WAC3osdg49vUt6fqw7OF/wD/Vmgy7EcNAMt3
PX73eH34vQD7DHg9R0v3jHJxhBFq64eoP12cJ6FoJ8bQQuEgK7lh3wpLi94SbXGXGYvRjG6Pvo0X
81nOE87pWTThF7yUxQXpstyNQsxPoepAo4HAtL7Ui6nN/fC3jR9et2CxvWlzDh8vtxbgSqHOLhij
R+6oRcsAlsX/cM+xmUyfEhKU4BO7uOtqwQCJ8U1g7KTe5mojnf5LXBPdQz5NBTgBm17+4djrYuSF
p6xdnHxBas/3LDYyeyCo3H9zY829GB8GQJv64dgEZfKCW5fBEvN3zIIizTRUHTgI8V0Iuu909vGL
oMpeURrjdOD5PgthFF9bs8KQmHyYExGHJe6T9WFaRHSGgZGR2eTsrA9j42Axdcc8uRge68X76Cwu
SPfDEKkv3siMA45nfRgmmw/vJCbKoMVNaS6+ytYou7d08Vp2A65LY/FfSoJ77q0PU+ZgVU6/WKYw
a8JgMjbdNPdvUo2mvY9GM79hFoDFs8euwqyjxfe5OEDb1GGaoReDu9FRlOX72m+tCGlTNpKbQA7F
E30GDKVd6KZbxXZ/SEYDtURizdSfxiBI1fRL5xp+g/mqaX12Y0w6JNMKl3KK7TVCq8v4iDdPTQcl
Y8hf48Xxmqf2CDF28cHitAuRsNWFu0FHRl+8R1jmPASLfxYBg5F5yL6qV/ndYNtAN1v7cdCtUfui
aIxGXzIdKBxCxz5MurKfAOfK2b/pPky8TuRj6HVbh1ULwZf93CyO38FM/D0sErE1MoVEdnEGJ4tH
2NAMSOldH2LbwEFc6i5Bj4ur2E/a7hNhacOCHF8IHxbIHsI/eQ61lZs6+VlShF7jvrrrwDR4pk0w
ewA3BG++hpcGWUcRSf+EJr3DU9RYX0dkCKDh8e0YEglj25eTZ00RHmqOr37lvEP++NwGlrbTo7Tw
Wh9c2rqjWQ3AMhit5zbhwLUpiPGGiiMb+DvMQQfzYCGeRqJs4bU/DEQGDis4n8jTTc2WjJ3SyaxQ
+abdvB3JnRpXY+h+LYqqgN6ht/pTiMUWkCjcGLkfcDyNl5nb56tv20hyhp5SxwoxNi5HueJstTHD
IyXiPaZzbWP0SM66kKYzKgOI8TwQjZeaUUx2byo2IRlDd4lEsyd7P/X8XsF7cCPjmxv57afUNRtv
nJH7aHBw1rQWrMgbICdz5pK+fXGYqYDVHHLSW/MU5ZGo88Q+E9anaY8WwBJQzEMfFWuXeOzcM6qo
ny8V9m/yPrlhiNkqUXpvAnKm9E1fB+OhjDTzUmFHivAbmUGxKfTOfEEJnsQHNZvNu1vhEoAgP3Dv
uGV6yLIG0DErQu/gTRbu9TyjqQFqVKurYS7VGR0wqWPoxcLPWdmYR1nXWkKKY9h+Lg2y/1atIs1L
4BuPPTAzploz950Bjgc+pmcOUzDEWoHw+xDY6bzLJumPHJ+x5es1bK5Vl5iOvTJG+5hkOO1LAw3l
CnhT80QRBeYGZZfxpamm+oVMrfCYZhKjR46aGIw4nsNLUKuFDsUkHh2MLn191Zh6fN05Ok5I05Yt
LA8tnD09aWv7zBEsO5DeAGm3Y7HDylwvux8HdCz0o+B6RprNV7BvImMNNNwFuZvS5lNzAUHadJy1
JJfm4MK/eYmHqov3OfOl2x5ze+GRz1JPi4eEooDJ0ASKUPeDqzFuIGOY2LHeGAxUt0aZ2Xd+A9KY
NpjdMvsg0o2uTGdwn/SLcjtBhixwGMdeTf/D60GCLbBfWd/KQA6nzufrWfuhPocrlnH5lAxUxSwZ
IT5fBLAJmO3QcrPnQMbFuwHkDaNfi8KfxJilOopB7gI76Nr0jUIBQRoJZ8HZxVEvVkXVkszBiYMB
SpJFDh6KKqa1wgI9AUKKw/Yp8S1USz579HWHKPeUd32/4RGo37NO6ndD0oeNp5cqvQ1nQiKNSqgn
ox/lzuiVeu/MXjxOmjucXFLEP8EAxvrpV/F8OxRx94n1l3LBqlo0UJnbxNhwLSReQyaIhwPr8gx/
F5tbxx7zjPAEsaG1AANYBESckGsRMaGzQHQ368Bsy5RKWTDxEUzcEI9jYqn3TBqyo+30JNkXfWge
osaw020F0BioeMjuhhk7rAguYjwWHecWGZbsrKk6dNZiY4xQsGseanT1rWea8KWpaUyS6NTlxobY
qODJiqcQekI4jLVO4AOsqzV3b2gdI3ygAAcAIcRbOQ8EnJAmXCjtragbZz+h1HQLDwychJhIZhLO
hbnnuOMhryncFwYEunsnMa0zkOdOK5GZjbokEMjv3iRG8WYK7HiLJpShxpg6mwBilLYbiY06mDxP
3Jiz5mZnrMDlyOzP6s3LjDVXrky4WivENw+C/WY+Jv7k3yaKmuAm7fQZ/0wyEzV6BjUJJi9knp9u
MjfoNobA82OuzazvOamkuawZgOWLkeUqnBEgXsP56hDF6GVmXdrYzP2j1Js+vHYHp7Ov7cj3h33c
MCAYkbHdtg68urMrqUkeJrpvmEaqSZpE581hdGCYGIE5CMDo7GVNouAWRtDUvGbzJN5UFCf2MvmV
/mtiBwC5HdJ3HYqk1vRxmUQDRHZikbDMGxiEI8gVU8RUKZgM8WraPQ6juiVMY1355WLtlJM6s31X
wz5x9e5oTZkOxUE2+h76dLJrcZWgmvDt8T7MYWMcpghW4Tak9e4S09UF8VVhEbixpuddAMBKjAYV
eNhrXhsM9g7amfKPZo0aZlvGGGHWIMQd/5hX3VQRJdgaAoFQYUN10YjsaD6NCeV2WWH2uUpNpHu4
kEOJPtgeWrc85gJ44N4nSQzdu8yc8IlNym4OYH5yyhwxDGcmOi7uhChq+uwRZ7IVf9Z5hovboGsn
zKFlhPqm8jGai8buUfIr9SmmuINWMDH/9xo+DuL2OpqQzAbMZE4hWGliKnyJ2nFmDrp1jLqyGVXX
2inKkk/Ed9NVrXSYH2FSsidafvmqmSMN41TMN3ET3MU9YfXwGhIyNFOFO2k1mz0ogNEmuSLywQ4Y
bcY2lYea/w2pjWYcdCcGVECLAaVlm4bTlymoTfPQDDpjBlQzDag7OCudjmEcTTVJTYZEjdSblWat
Biu96wJcRh62j+QUjDyxVC0+GhPfnejPBVrQf24ct1u4m64g+MDGdkgbkHPNPmpqQmiafgqeGhwj
/B7uHEvyTAKaibaZGldIw/rA49VI4hEqCc0jk0blDAxRea5p+o67McidrxVLf7QZK6N5bJCO8HjF
Zf2WkQdxwHGsoaR0fJJf0qZbt9msE5RA3FDqYfcxr0nCMe+YElu7CHPAIWamOgME5euwB7s+cV+2
D3zzam8pMjlwTzt6sRnm5lCKfHwLGhE8TVPUPk9V0DLPiXXj2Ju6QxyuIgi2c/X0UwCLAdw9+FFB
eIGO0WToZSm8HAhUelFdh0wHDmemyOEKxycyVtTJZSxJxDSotgHHuD9U9P9b5TW1T8hpC0eTqJMo
Fr03QD1lxa6Uvfk/0rf8t7bjxd/8pYA3GxFs/H9HAiO9QflbN/F9RD5U9mPX8s+X/Okhdv/An7to
HG0hLdqD/2hbui6kZ2EbArml/vH//ynBNNw/AKdiDqOfpUtpYBP+R9PSAfQMIZx250c70/zvgZ5/
lmDaitAD3hVlBDpQAbVxMRj/IMFkbxX5AHx+b/WhdoRjjzWsiK4sQpKPzjgsfgOIkNYSxUEIyPgY
DQk58jpyn0pAutXpo9C07F3G8A2iFBapO/hI46HA/naVOWP4XQn8b2MiF0PzP+PS/vX98sX8+H6l
Ripg5E76XkXpsJ8sVIol+9/Kzn0G3XTRkLABxsqE/91P/28vbFp/91UtCPcfvipEmlnJzjLto6CJ
VjOdHAIcKncLf7fYxJ1WeLNKGZzq9cL8kNfjgv2gg5t5ysGQEaPD2E9zLsEZk10JZwC9KTxt1LHd
wSj59mxzvE7ZJ6/8Fhpq5BRk5NW52ONuuyt7bNxpRGdL0KOCOVHSPkF680Ky0kSqQjVUN0WYMXxp
s+6+N0VwTlhCmZaM0SYtjeyYKVFcyU5FVzVNoU9hNyAI0MriHOkc6Se0/tu6bDci/zL1oTikJBhr
bQwyXoUc7QZdPFpDMR4cAGe71Exd2KBBtI2hrMW1atqVKozupYyk2IVo/7dzQUAbfREyxkJZQOOM
H6XtX2MAuuX0WLNXeEOqvVhNjncXhNdxitVzMxvaDgbRqQZK6E0hzvR4Dq6yjLNLifrMc6eYVmMX
7cwBDkfvOm9txmARVUS+YmZ7ZMCs4SCfrkcRym2Dy2nTCULbNdKkjmU/AvvFne35aXQp/BluRS32
dVBARx6PRKYgoqxLr0fyYcAwKeKK/qdPG8wU1TYmL9grg4xIS+Lkd+i+MK8OJck9IzNbXLXFhg8W
UuQAQZe1LV6HoCa1KBiIwaKhNKFni26HTplHnhrYg93JnxTcMddASBmOD2OvQQzNRsqwzCK/yu7o
lA8lak0N1O04bEgIVKuaHR0VJ3441UGM7E0zPSM12cgk1jeNa/sHN7fFroXJecCy5K5dowg3FTJD
7Fe2pGVfRl4/mvMDGg7iMYONVvT9ug+zw2zWppdy2gUlxt08SrpMQ0kAa+cq9Du0yk5DEAqUjC2c
0D77jGXpoU2o2UBe7CqGkyp0H4Rgw7FppBsp36WkelnZSQ9xsQVTVZnOOnfAE5C6h9ezI+NCYfPq
lcSjhwCb8mRny6c8b5D/4k+m+1Ai00i7mBwdqKd+GntM7tGoOG68g1F7p+dCnDTI3ey8zDLIxsKn
UbbOaSrK5D42dc2bHGc3Dtb9Imz0EnfEIgvNEpNpfLFdvMRTiAYC7G+7bmMxeqD2dtpQ7yRRSxvL
Du46DIEIbhTa0uQA6/UuchnpYGR+aMfoJEtCzdrw0lNkoSqavcHpN2PzNKfVtVPBHnNEd0dSg8sB
LIm2UP03uejekojOth3UVxBzvSnLHxqN0nZU2yrMvgg937SUWl7q0GGlQgnXaEAvarKB8M8gnuMK
4KKCjq5fj05wjP3cQEpbaQZ5OpOzxb6dF6vCLJrPDK0k33su7kdwVQ1xh3ca5cfWjwbBs92PTG2C
EetSbeMZH031FqbwBwQf6zDCqeSngkO7HjrIL35V0sieWtiBIcXZWJl09Uoo4EZiQOXvmsCrs0Te
ur6B2gq621Usqm6fakF4NFkXaTfgQIk40bP6DacJbNtDrciFnlvEe2agiR3DFtSYnPo5auaOOEPj
FQdVdfVd5YP0HzriOaPCwNRGLOE+pZeJTB+VTpvWgnGZf12ScV4b2N2lnTxMedxyjoLhZyfWE23L
cFOXDhR1CFSErpLwohllfTFIwF0Ll4NIC3YLW9oQE66CBVc1TXQg9ZtoJ60WRPRF0cYRSMlU0cgX
vH1Hx59Z72LOyLNLD2Igt4wR5ryvB4c0Hb345gT5noZXu5O2aaw1lB77RkWfTMTEGyvyb50IEyoJ
Ltp2RCIDPQmC1qDF+oGWUn5BXHL3gz/k5vtW+WPqJsXGrxsoxg9DQjfQHYqIX4aUOiYiXUuWE5Qq
bosIqmhGLHAHqvb0+wvpy9/0y1b905V+KS2SdsxDAStz3wed3Fu+etfnBpcVrW04jvZn20BnNUrC
htWy8pbkoHq/fwvmzxPZj2rBtXVqHKkbpsDQ8vOW7RY5wSrNjOCpzyimhWUwy+oaAA8psYVa7aCy
q/TkHphZu09gX138ZSUJacMhvfarkxpoC5E2jrEgrm+TAUUNMn9WeWAm+UU6M5QDWNFe3KfBnk5j
vjfGsdnUCBa9hviCuhLuHg3GN0SDGgDTBcBbZ7e8D20DpO3t95/3r37bHz/uL1myRFGnRkETdA8M
wL9ravrgE4M2D4XmvP79pX4O6/7zm/1A3/AvAu9+iQfRB46VLX0PIpSdby0NfxAf1qvpDrlXy/Ll
9xczl1vl11vJ/uFqlOM/ll5ahOhoLGJjT2Qj4b3SfDbJKTjEQ/BVj5DGVHbS3tAcDo9ua8z7VmOI
aSQldAuC6q9U3O1jfkns++0utatxGzdde0RUbK45fWZeFPETJnIQmPBi6RlTkd+IOMzxPNcInEdI
BwbiPxqa2nlcipJqKU8s6pTff87lY/zyMan4IZBgvXX5uMvt/EOFCa3XFhr7yN6u4LMmti/WmQlN
P1O2dhP1GlCKrkqTv/kp/+pB/emyv9TURkvirCgQm2oW7AW3ll+dhCDLoSZSCraadsyn8eJjpLgB
/lJskBokf/Og/uVbYFEiIEd3lYvE/edPngp9bMosIiA2AszesCUSaHeFpsNfAzRH5VPaZJ0I6k3T
fmXVr7a//+b/4nYm5OCf1//lyekGIl70PLD2bdq9mk00XtrcN49ZZXNja8H591dbTgq//s62C1TK
EcT78N+fP204RFrdFtCvpYkbVx+SAX4lfObfX+UvVgO+z39e5ZfP1Jj4xFJZWPusRbE08AERVllE
UNrl3/x8f/V5lo8iDFrF0viXxaBUXT7PttjP/jBwOEHGzibzNx/nL++RH6/yyyLA4aNr/bS22Eqw
wkRDex0bjrVTtDIAZXbmPaghpsLBUhsDBuUcULbl1e+/U/1fD4GWEI7B8ykQFXFw//mn88NxqJj7
mXuEN+V+RjX+UBqWfoA/Yu5L8oqKUiVe0OORifqJ2i0IQYhUkKWJaXjToBFtSuJsqqW0yE9JkD3b
cKdu9Mh4wjJV/M1p2fzXX8YSxHcol44E71j+cg9omPFJdal5a0F3wihZEBYnol0xp/gRtflqVPa4
wS2175oQxOkQlStOoNo2GhNqd5mnmz5jLa37/ECN6m9iBNJZyYGm0XDOcIL4VkIUOIgqo37DwaI7
fQV1ldgYZqUo7TQCJMu5oLAqfXgh6bsBgGc1DVW2FnZvnYG5fK9vlr5Q8F7cfH+MvmdZ/dgn+rFt
9J8MUPnnf/3US/pIw/rHK/7z3zagfvqL/h+S15k8dqwA/94q/PCWRen/uLx97X7qVH1/2Z+dKvGH
iRYOzKSSyzJMb+m/7ML2H/h+DdLFltbWd+ndn70q3fzDUoDusGZCtGMFYNf6U2BHe8uRBq+yLKKN
kFbb/x2B3c+PnmM5yqSNxr8kV2Ot+eXRqwkY6LDOk+YXAEehIlglWvWaWZBVauacWpscLWYU3Mpk
Vf3wTf15T/1YNP/8GDkWH0rZgv6YktiHhVj+/MeN2W+MLBm0dlP7FI9EgeTntI/Sv9n+7V/qHK7D
2mJLWoWmayJatH9Z4hBZCaIHy3SjL1AFf0mj0NpwWtecDVaLRRP9TkxQLcObXVeK6NzSGP7C2CHY
qHIMs03YWg3+JbBUl16iBh7nUZ5Qu4AckpF5rGr64FHdqCuTSEOStKe+2PsAfae9L0p8bKVzS+0r
k6uS4Tlllf1govJZO4i6L+SoFADUGH9dWwX+Aq+zoRoxZIgAbOJXlO28TW0T7JVMG/PigKZ4wGnD
HK8kVmbhthhk1jfagzNbOI3dQl0PJqBpxzGtK/T3yMc0bXqMowpFs0PsDAE7RJGldrejvS5PCr3M
TrLQHmAvWIvFWNMYEwNXS/aWA6LXgU/VeLUWdbiiK1mYp4qZZrmzHNPfBRHzXAyLdgICZ3JfsZXG
MNKN0rhDxhSUoFoU61qr8a01NPmmPm7OLRZHlAocyW/xX/fvmT+JT6iKGhQCUsunNWlOvBRh9PCy
0EAShNxDdp+bzXNXaZLYEOzUymhPbm6dFJCRfRDXzb6Hn7CLK+3V7oS6Ep012l7aAYRLu6YzYFfE
HflhMWKx/ZyN46VDKMWPlSSnHsLgjoy2ZGe4AYfWuHKLc4709oCdGzVPHw4PgVnEcN4GMs9qlBgN
YVMEmfJzN3oi3lK6QxuMro2/Vk427hJNXWe0D88oTYNtQofzytQY4BoOLTU5MMtytMbd62CuN0ub
W3pj2+nnKRrCcg3e2FmTL+SXGG2xJxGXPW/pMFkcmuHf4XtW294yZs9uu+bZDnT32UkScVXGJfd0
IE+uXmFKX+5zsj/TNRNq68qcavXQ20UEh6VrPQqXZmMSFYBYR1HSBxU7Fb9g80CgfKpWUtbJvRs0
Svd6cAM6ETdqiXdPyGkhaYuZ42vsdqa+LUkNEnzFIq+8pOkjnhZ9kMnWmucMAdFgWP2W5gQYoNwx
P+eW394JM2ci58RtuptyPFiD6TvvRNTV987QqMdF4El9GHbaK1Df8Rx1mfVg4uDVgYKNlXOxQvDo
m3zsixpJivRJqtK0asfxKo7Xg4gIyxiTipCrNgmGz+U0YovuMSGc41qv9VfXbabd7MgJJJvuUjPM
dvy5Gev0ZshiHCNBlz40kSEJZqkOTY6qxk2Hb/MyeSaDatgmuUmKXeGUX6MRKMsUyOiqSrrwMNeU
8LpfojcNKrPH5B2WJyEjxkvdqLeP9mCoL7Fv+getsGdPk4zDcvBVROQ1oE0SUcWVF2ERvpr1mhBR
M6+fTT/FrNENOha2Wb75c59vyW+Kvhm2rpMsMuR3hFS4mIiU/pYFsw3giiQuP6QwmEa3eUTTUOzS
vhFnsnuzlzCW1RPBBOYjyBjrEDZoQEvGWb4nkyU0ECDosCthdGIhydOxWUd+pNdf0LPlwSk06wAv
RJy61qOBrWvYSF75Us/kyyEL+Ob7Jig7axLdvNHpT897Y9BmcFdRPG1gI8J1D1HfKKa7rhd3Nb6N
QFSM4OU42QRiaKr2xpg0b+60cVrlPhEAcLNVJDwNcP5mKkM8PyH2ZmJlSrhonml22aZzKked23LK
jjOkHqbRVsLI3tUMl5wzV3+VmlSoy+b+UMEHfAbzVfterPUDWPicY8MG2y+PTR9p/ltok6+88jFN
n+D1DU9dnLfOwWfC7jPxTOZbHc8WAkiTjpIfRONbHo/lpcWgbBzDzFWbXps+TYOW038M+GLyPtXu
cxps77jXe7zf9I0Hx+i7jeg6WjV47Vv8+9SBL9z8WOQxE2NFQfxDlAdNNnTUnQQ3uaqG3sb661QL
PL2twGbTxtY/jWVvLhKaRN9mTJ2slQ0N6ZOWD421cZLSeib5Q7xUEdGOopqNL1HXGsRCzMpT7Vxv
Ya021wNq06+NORcXbOIqxt9Mjh98gxlSUDr7xW4K0DAAI7SjE2pKZGWQpswH3Oo2Eh2Lh35VWG2F
yKPmDWTJnCyW4hnl3aDD6V8FCdGTkHeSEhBDZ7FeEO5E7HABKqdFbyc7kJG2OY9bF62PtgNf4HLQ
WPYdF3P/E1uPH3gTYjTwb2NfPiZRO4NlitWWnwxUQey2hCCm4xnzLRseOlG1EpXTHvuiB2Wbhks+
UlZk+Q3j6Y5oHR6HUkscLNqTvIG1HYb4WhyTcCPSbxhbg4GojPycTTVCHoRIp4zW6i5MUD+t8CjE
+ZrJH8GZCmLmnaYr3Ub4NjfaCiupWB50vLxzWxubgFDir6T4cd92E/GBEK1V862ePqRoeGhxgo/Q
zAVD97VCAfaCN8fywBu2t1oCTLS1x5tw0NXdnAzBk95K4PYGaDy/FhCHypCWsAWajFhqVZ+bMAiv
G6fhsTVszXpMi6r/0k8RcVRJVDvkOQbTyFmFMNK1i7xlZVqyvgIwfJ4sMj/qng25q5qdJQpSyx0j
fOjHeLiQvsCLQ6tKLkahYV2NUvNijbpNQhSQg7uxbUH7W604haSQz8yVIHujRkATsiKwHD+gIl9V
BLlHmfzF6jXpMc6/TqZArLIJjqQVl1yPF9rb3s+cI077Aiqabayzsgy3VmkOi5g3d2+IMsKXZDfg
rLzEIMoIFUNZnOCIu4RnWQOqBm4q6iAKoW8Qq+bL1BAVcnAjkGa2Edso8swIZim6QxEcjDDDW2jQ
QKdV0NXv9LLddme5Ufulc8mJ2mbtQu7q67LcY9UV5yTNe2NVuWnE4If8DMnSKrF6KwAWw2HB7PBX
B/Q9VwnheSh9J6J0pnbu1n1qNS4ln2Q/LLuoe26xET8P8Po3DuGJaPwoVWzg0UtiB8dOK9rElQB+
VybOrVX7w5MOGipYV32UHAPXLE0id6m+NnUjyBVkggZSduh5nrJJqZuqKecLIMV+X+eO9V01IQwj
vjYD230ZMb4zcdI7ZKqAE8fy4I+RhQsss3knPQt4uV40ycxjJBZ5lRgEKMJoy+DUD/F0D8lIIqht
RmRs+cTwdC/AKJ87TYXNZqJXcA7jrKSDGXAZ9PuERPG7oAP3iR5Ff2JbLGI4sWVzrqshHa7zzIJi
V6Mhztcpiis4YQEBU9eBGN3cg4rKr15OM19QnDCj9hIKYrkFyWbc97VPzF/nO6ShxL1h9EdlV727
1QF/XNwiVceudxishpkYqYBp/0FotJJjCYkAuCtnr4dyHoxnIsJsNHfQIY+6hT8208PxPLPokD7F
UvGIW6bPT1jaAG6IaKiYKox4oDz8rTUlazmSLJCn2purVVBTfW1GXOgIyqjNwEgkQjPsNv22FTZG
DX4TVR/DyfefU0L/nmrCx6IzWH1gw7Ll6J8WdYfiqtLehR77DFv0j3QFjYbBiGBlXbhh/IJNgSRF
pEPtM792eWXpc5yiyjKZlLKY7/0mNU6zhU9ISb89Z3jdgcn4i4yFj74BNqo6jAbWeClhq4aeEwY+
JD/KI2ilqpIPrQCEGvzNqe+XjtP3Y5/Qbcc0OQ/rWMV+PvZhAmm7NLIIWYD0jc44+JxH+T1zvhdT
ZfeGzNlYHUYCFJmvDRiG29+fOj9OtP/sE36/vjKWs6Dg3Ck/Mrp/OHZOzdwbw2yBQwyQPHd9VxIG
DNnS3VshtI910peZwdw7D7/mbBwG3KsqxcGCyv1FHydJ5Ffene0ya++SyFFXy4cB/iiMizYA/MAu
Va7B0QU5Wa+x094gIyz8753V/9+PeZjK9//4n29fsyj3oqatoy/tj40VHWWP8xGr/puWTB2VcOb/
+mXfWzLK+MOktQNCxAXWZv3geVT6HzqdEANFEX+OfohmzX/Jh6w/pKQdpGxe4jJX5I/+bMkYBmIk
uMmuNBfEET2N/05LxrKXpssPtyjqO/gydHYsQj8QTYtfmjJlnnBmt/SOpixT4u4DNgi6J+th7utq
fHFtFUCLDNO1bBIOM0X7PhrGc8wuSJdQ3FH1Yqmohq8tCJFVgnhl04422SEaDIIRdPx9Uorm5PQB
5YRLHT33gOuBAt/alEXeYPThPm/ArgVBeXHKhLAjoio32JxfClVWsEWmu8IS71lJk3XKmagHgLJz
FSOXTLSvVmBeUAMbK1nQSwqLigrf7kfotJT5fIc+Vw36V9Kl9tpcnGFHLorHhcOa2cFNgMIPcoXU
NoKo65VuxjlEF8eE827Nx1Ir7TMBfs64Kh0LIAwZRk++Ch5ElLwNYf2SiDalUYrO+0pzLIJhxtFf
dAjkOHVTB0/I6u6yCSVmnVjn0tZH5uyy287+VID4Uqj/Kz0C4eN0LLWrWOrdN4yNl0V/vNFrk82Y
Z32NO2sTEr21mxoJI12r8isHPeR6Sb3B3hloe9si45VTQelBvWA2P4BhTvBMEroU2J9be3qt0Yui
LwYHWg7YQw2V8r/wU37ubKVd+XbPjH4oyUZvh9hDOG1dzQnbgsyK91hvod0jdrquSbbdDgH8SvxT
xgpjlksSKCmvSUgk9qAwS1XQde7cZv4KBYMMGoCg10PaJS9mMb3gkggxISFtblRMOUZhTJ3X0U4H
JT/j32Q5TL9FuZvsnUK9qjaFpEBJuZrbdAq3gw7grM/EsXBsbgDyGveirMNT5KQPEX0uhwbH0UXT
tiImNHpofFAFuNkTgk2TgDTGIL1DyEN0RdYn65kjz2aIQjxXpfXomLFPaaTJqy6unrlf1fsoCNwV
EDsus8HZn9DKbNOXzYOv+Q/hBP8Lgjf2zeYpnq3E6wWdLdLcrdWoWZ/SfFyinZs7XRKfTaoc+PLY
bLYZvosnSNC0ZWz3rp/UwzzGNzDpuGd53pHwWBxNe0TNK9ULtWMQHfhXsWlU8NRQWBxyP6K/EEx1
eWNRSUF81cgHqpP0GqBuuimsYDgwgyshjHX1ddA2/ZFxeLQn4RZKVhg+1JFqdjNDlY7heLh2U4oP
mRfxHcAPd0crjZGAbJ70oBnvM5UFx4H5FK0jNpjWsh9pbhq7JOqzpzTG68NPhdQB4iwlaAyWmbQi
/xPYQDbVxKjOGFSD4zwNTOB8UsnQ6JNk5XV+/Y4vKfeCIkdsO87qYmfWeIuJFdjFaEFyRiOybhsb
a4FrXgs6th7yaHgEakB+pcMNmEq3uxbxTOQ3aXlfMGTsOaXBsBucYu+KJeepnPVbbFmj12lwBaaQ
IMlWKBQEje+sexvGT9IO7MB26UZ7I1wGJYRg4NHQoGGrQeuep0bZj13QOXtSSCieFty/hucZf5KI
dxE5r4fYqaZT5cjoUUVldSZYmKIfQblxl866dlFZjU1HpfEzVMZnDKrQxsi3DRoUJWUz3pRtb7z3
pd7fRYM90HdoQEuZvc3kaSzmIxESKzLIy8+R7IZ3yLXZtcPx5IiIaNi3Le5R5mhyrTlpstWht7oW
+X9a7Z58LTMASkIeFwpFfMYQeuL4R7WIT9Y3eHIjM/ayMUGz0YfOaYmJvBlmvzz7ehtfh0Lpa8yt
Zyya/S7jtP2M3qnDQZbVl7aaOhA6GLe7SMc8tbDT+3iOYTrzNtJhmu/8cL4dZZ55hguPqpiG6FDG
3S37kHaAGVltGagGn4EyIoFPtYdgrMRmNvFdFEbeXnO+Ip3DJWzAzF1iFYwIH3uY3FXAEm8lUPtV
RgLcqtaB2xNyQ0IOARMefKfJ4d5V+kGTWue1/5u9M1uOmlnX9K3sG9AKZWo+7JJUKttlYxsDhhMF
BkrzPOvq96Ni7bWwTdux+qCjD/rgj4AfsKbML7/hHWgfQz+wi0DF6fA4Ywq/UwoAm2FB3xv1EKJw
YvwSAgkVx8wFLD8HUQ/zRyLtBQ7hhLOTQzk/o73kZ2MKB3joVh+ZIMILvhNeVYafVb3iVNzuAY0A
DXf6yXERbpFf7JHdnDNnhVC2Otd4rsvUxbVN7yAk0SdUIjivsFun9kHW9gmhk03ckegrcMbavCOk
/WHEBGs3IyRA4wjtzHs5wTlG81KBsZfeIwVTX1uqmX7GKMFE99GAwrzGnxEJCED15x5ExrZkQuh8
Za677hun/lnNLCizyx/GhnZEOi+Th2HuzTqu17QcFpfTLv1EniQvBkVxEO/kS6MwHO61MZL4txF6
eqf8Wcr1abCqb6MlQ14q2C0/p4fvowkP+TArk8s5jG6TuKHcV6MJ7KW8SwT0liUcbRfdMAm0f7Nv
xOuRctzCInLMWpreUY8hTkRzte9phM/Vd1UhCkHe8ECjIbhoPC2lPEy68ZN6F5fIHhvARDN+nnP2
/5/uvpPuYk0lxNv6Hv+r/Pm9+F7+1/fy53/dJD+qp+/tf110Ob/t/syA//WT/pkAa/9wDDCjpgCv
gHjvJlT8W/SD1Fhu6aelO6jzGJBp/pUAM5Pk/zCgZ/KoW4wKqdz+mQCb/7DQ7ycxhoMosegioz2P
hl8Ol//9+z8Hg5uV17P8l16+pXJnJOjMxQCbPS8RkbzqmFTMbRBPtBxSA/HQ2s58CIrdLmaetmfU
fgKWULurkz1VogPtRmeK5giNqKSiyWOXnRciOueGU/J5rMAMvF1Fvqxi0SER1A4YspvUI2ABXtwi
kGhDxdWmDewinNlxOr2+mLHLEjvHsWm+69p8Y3aD10WSAGM26X9YRv/zBqgSJK/KcjYyxZ/TUwmY
yIb0gwNAxA3QPEULQuQ0aJKQzLSW7hCGgIAdIFmY/yEtxn28/Q62Qv3PKmV7BSYYCKEbqqlSczy/
g07H7x6p2iZoh4iuvrAeBvR8k6Z8D9jzYkZ9flSThqqhMq6mdH/xqPShO0qHqgnKiskq/DRnb/X1
Y4Wd7x6z0sRd8CdmrgprYpyI91aolkdllncGnAp0pBjVaRg8fu9SInI7S/Vey0AAb/sicIy5hSBU
LUFbkOcoNUhFZIoskK51jZ3t2PsgDfFIHOQtLDeURkNe5NKYX7HuulBbJoB60oSXUUm5BO51CTpj
ja+X8BOe36zWYn2ohG3sUViZb+i7nYS2kv6O+VOpMAXJ2/BmtZ1fIMXvtdX68vYX2iBPz78QW2Kr
RzeVcgCFL1ot1lpSbCQMa6m5sLKel68pPme2jnoEKcdGDAf7bjWj8w7w62WPhS+mGxpCI5Rl8hxG
ni+NArWougODHNhdDJEOKsIFusP9QZLOehEe0x7SliOCidK4osle70t0HF3LLvmg+Sz9PI72g905
nOTsKab6mYfBCYz8ZlrQNA57dGslDUtaMdJ/+51J+eqlUZAjN4QFnglYQH2xrNXB0cfFivMAajYW
XIgK4mSQ1a42Ovfg4Cs/s5hc9mFf3NQz5mCauNjoO0MO/yAsTOiSWwDS531lHE3LnHd2B8qb6Wnn
WQtPY8Kvd6EK/Hj7vl9/a91E9R3pdwKSAQn4+SunGazQ7uW2J6UlUdIJCjZ6IL9fdGvWjtsMPQWq
nsv39udfXhi9drAcDIJfN9QGSe97cNo8CMcOI7HBgbJAneG9/XycSC/Wsk7PBUoVXE6HntkLiHWZ
g3fAnzYP4sUqA6tFNK8N46e3L2Lrz/HVm74U9TtdX4imKJGC2Xn+GkmnLSsGeMysPj/BW21xXOnA
dyB0hHewziZ3lImzZex7vxQrMFIjP4lIX+/qNUXGdIg5dxbHFfrouAUoSz9eI/WQdyzyLJ0kgijo
QpNGPyimsuxVE13feWkvEsiDHs7saOKJHPYh4pqYe6vStysjUGfimyFmHBLpUGBUy1/rYkMcIbUh
QQ0pk+3Bv9cbm4niqsw7ufKrZp6VQxpFyEYzKsBHTSl3sVPre4n+AHoPCFDUgPLDPn0q1uTJSLU7
GNnhZVinzk7X0lMrh+rQDTHTNKc8KDPeWAOyiPucAXQbhfZuQEV7B/2EafHIcOsMPCijTrqIByKz
wxrUs+gTZLd1P+bOQ8ziAHuTcd/aXZk4wEDiUfqa7B9FyW6ftui9LFn3pZ5Rh9QpnLx5LqWbIUgP
jTbVvwucSiAZWPScpuSpQ7LEQ01LusgvNC5do29lS15PLi/vR9C3uzQBtWOuJl5CeXoSMQ997vsW
Bfcb9f19K7NfZsbpOcH5iSZcjlAHQrx3qDs/4wDxwMswPGyVR0tFB1THbdF1Ys32DPwU3AF7pj2x
rAwg2D9Bf6OPsAloKx0ncL7AkSj04mjk9cdUOA/NppoE7aL3stCOA5IfjYMFcZhc49OUXXtvJoi3
FPXwgQQjCK3yqVU7aF2AP3bUlJ3vzHxN2lcgPZoU363c3DdNfiodum2MPRjPjldrkZ3QN6FXgfyJ
F+k8aDcV2FNr1yGAjM2wDnVZ1brJwkq6mPM4VEA0TOSA6XVYs84RFVLo9pFfZYJLIep3UiKFFcuX
XazoBB6EP1Ib4zNeS+mujGyIYvgm4LQWnaqNvVjGG+s+mWwP3dzjbIHtAbWBbMdaPKEcnH8YHAFY
clTsj3RJ9msaPwGSqw7xorZXZmg90MXjGUlPj2Y6kFttH4bM4KYz295HL43fbWt3YWjO8MWhQxmi
IlbHyZONqwOCK9qdZudO0C/5k406JDT/5EmAYWfKxFoC28bCL7F4xaHLFwW89W0Q5JDIxIgl/N4C
BStMCO2O+guczEjyCfdrvS4RpIPbsWUbCj+vKmptZ2Mi6GqCz9+pbJcaPf4ds6j4OKmQEnBmTVx6
mJmHhMPT+ca5XbIYEL77VOFMAxXbXkkDPA/aVs5+oC/iNjXEpdyK6+vKcRqfeZl0LXQu/LWxLoR5
xu4waKZZiWz6PB6ZmkKIxLl2P/dhCYE0PylbE9exDP4Nz8HSpW7bPjAisXcybx4rpHLo96SnxuSu
0al4OoeLwcpO/cwxZo9EgjKNuEBndrDSOUFqRO4o9ftuB9kx3VEMkA+t5FNkydZuhCgB8C895pWd
eWi/2R6BKvPNtX40ZHU8n06YXGAWjnnr3hB6eCnN9IRSRniLXd6+IElyE5yA/LYr670xS494+rPM
CSaaZOWWJF07hkOfEF4i5Cn83JFYm+Gj5KGvFLRW/tSTX23hbCl5EYDdbs5BaTAILxCkH9OZe0sG
k3k2rKImN+6odwAO0FvfmXb6tChJ6tpai8vUyMc9VxPxlrCYiaYAV2SxVtbN+QkBapy2LYG5+912
FFimxCKRGzt/g1o6N0mBgjPaf3DjpqMdpYiul9uyKW3c+6RRIGLTPqqpLo5Gm56yOsphurBUWqb1
vyOdrRNMDFiA1WIQUc1V8Ykm04fOXnofX3hnl7IzITit/Ctbx/M368LLfvs6aDkz86PJjmUwHvcp
+3Cu1/nyHInBL5GImVHuTZjssoNJs5iAP1g50DjM30qTO7FnNCr4U7vjAzC4rvdJBQAOdUXYnng2
ePbGnwfpD2JP5Y2dzxUt46a6LXnOTONOtKG/xAwqtJB2BP4to7utsHklGMc1aTqRhvEyn2qqWHRY
xdQu3ASWKcozLhonZaA5JBTb10Vr7zFBunhnxUR9qqAywOoMSPhIVXCOv/kWHUN0eAOMvrSdggXb
oUm7HmRN8tQ6XCBCDm5nDGwga82OJnqtgE0IN2ktMu+cDg/ooPgDQsTXSpgvn9CYrQ4WxgnIz5Jc
qXP2dF4ryGM80Qg6lev8EKqAnDKjBZA98qq30yZ0iIvIUG1eBn12PVsmzXPFxLphRA9C71usASUd
nKEumz2GVCjDmG1yMyW8VbhX5OeGtU+bJj7kdcWBB1LohijZXCV63F/oE2psTB/M3azF9FTF6uyz
AWEwRGeBNzW9DsdqWiZ0cg34uPUaPSGYO7Sk03qyHwVa9/gpI7diYXifzMkJSanHsC17LCSb4ofi
ZOtHLU+BsJUZthR1/zHFVS6gzkk2jzLxiIU3c4BiKcmINYznBxECyFrVQ5TTT1wpk8Yq2lKDeqwu
EK62wKbhqzWtC4YaE5TiDL3FC3sr4LKYPLlZ2xtNxDo6tLO4VJ3oaVDy2Ust5IBA3GuIhq/dPgNo
c7W2bKe6JNhvZV7FiMqLBcxOjvdubwCwPDh0Fm8Sg3HFXKaJiz1e7xs6bVdwHtUOiz+dHKUZKdCw
EgHriw6R3MwASNh6FCF2oimZZYRwt6FDXPRO85iDEKKdDlJl1MzpetQqsNJIYAWYAKZukuohl0fa
suz5YQzv+NkrI5hEiGHfDsZljoJelEfTL6Sa4kPR0CGdZhr+FFA/amvy02j5MSDKBMERklSsoD2H
QDXg16YHMiFBHqU08namwD8n1Cu8O5CfR1sqgWKUxqmrdZPKTBvdfNW8VZAcgA5DmqhCeEYYwsdR
5weU0WtIuFdJRfwFqsTwYLpsTdARdlJgeeoov2qTxWdNjGjkTC85G5TvRk/UTRuhXfSrfgeYS+5S
eKGtomVeGREy1XQAIZwI5dAkaIV2c8Gu3SqfNQMPo66EpWRITmKunH0ckz+JkEjDqGH5pPV6s33h
FW8FTiC9NMPTlCqVK4Wdf0YzRr/SV/VxlIQKnAwfy5AWR5E17Y9odbbJTjn4q2lhkVKRBMdYN2AE
ScakUsNlu1RB2+kcx3UlO2oq51xEcMB4vveVsXKAe9M0P1f08OMJBxrb1K5JZEpV3NHERni8BD7V
FqzbaluiFMyBPk1PmAbaQYbFTWyzYkKmCjulxFIOD43Tdp+jrd4Jug9BZwrKQk7rnUOaPYj4KTOq
RzUbyJEN9a5j2oSAmMUKjbv5kt53tUtUCwCGFd3i13KsFxCr3dDs1dForzpVtp8GJfuacqZFPfL2
cnEup5agJqc0u04n7sYmq2Kc15Ndb+F0RWflOhs48Ua7r/eTYT9oSfYEXPJIgjHfrtbckgVq13VL
XgOY7YgYkUndCFa9lxOuH3PxETC2P8p43fcy51mT1rzBvji+VZlofk1U3n1JmuyLzLrIdVZYnbMa
kEqrSLB4p4hn8p51y/5cgWq9ipRkeigaDEz6luUmt+ZVEsGHpivvLjZxLezIc4CIzzeKosmBOdMW
pAsyvnGsyb27Hhr0RI4p17EOyiTdNVVbHfJIBKE6dBcAhk6lEp+Ytz22LecQKqQ3kcZ9nk90QHfJ
Jsv11GxrNWKZ3IQ60OyInIDiWvqptii+wg3TDefMLJcKCMhWtSDAOe+gG2TeELWPzEuoF6Zh+hAh
kYYej8rHLvsyQGsivFzoTOIfm88fMgwY7hvkRd1CFb4SqSh8gnHZ51T0/vmUg7pWHpNRI43SsRaI
bEcco5rL5JI1PMfa+q3QrPhnm8z4Z0CXpgMyIDyA2y+SdKwmBzTR93zq+CltcdqkEp8KEEvHnFPv
vPqpN3GiSJNLitUTTQieKjfv7TkBOS3vSlBbhw43US+tsYCgUWXoK0YPkTNe491AYzPbzsCI9TlU
EiV9ciiCQlTfwX4oOMyY40FPY6Sixtj8EMZoRmZ+YWFmgMfVpTIg2jfW9dUiV9BdDZdfcpt8FXTf
LlHkhw1+SNvEQgoOwCNGH3SlWO0ccQOfaCz1u/PZ68zs0xj/5LcLf+Nv7QV6jKjGwCRXVXNrr/yB
ChrTcUNDLFmglBSdmUbD1uj7x6amKZiqAPBXRWQ8BV+5XwHlx7LYPGfrz0bzxW7qB9VOBHuYQndL
MwZLVXzTsh6yMbpV5bwy57eUA+INgxdPuOox8b81CwVfCbsnAe6jT+dG5rlGsoT8mfRFfDLnfnRx
6LoDylbiJ9GLozSX+dKs54LxmSChG7ek1KIG6jViSGtlsOF7g9xLUcXvImwQmn0/AEJVMEoruwZN
eLweWFFJxWxWyz0jskMMQsX8n7fImQjAhUdox6QroL3oSIE2i4uInRKEHSUHLp3hZTfQkTAlSReK
Bp+TrZXK83H+D2w3gQHIOy3qvzTFbIdhBsrS8E3o5z7/qhridUYisyFILaZbnVzjA+q3nEJmg8Cc
ggl2DMwCcGaivdOuEn9pI1K+b+gibbN3PAvf/LGg2NliSDJnCOwG+KNBUPdSbDC2sXLh6Wtdf9vm
/X6oroBYjfS2Govxo1PLYNFm8fj26n49TwFJhG2ZpaGFy/J+0Qce5KDWuKFlAb6Nir81DJCgJYXu
ZshXhn6XRETXty/5umev0x9FII3xhCp+6/788fha2auUm+EQdKFm+3mz2H4T8SuR4wvQtSM25wqz
ToxjUf7B2/7tq/9lNzMn4AbgaJ5HWc+/e8FLxYVG6YPGJhnLaOi4JQXFOyv8L6+VLrOE/7Lp3L8a
U3GaSkSgjD5YBRDAYYX+0abzN2Xpbjon/7r04C3ffi7xtwfTNgUr+tuCuc+26v54rU3ZRqQlRQ/z
Ku2ukEYAAt/r7QUhgVbOZIODoeaoVbpn0oyeijlfgpG59A6Bbux9xuTnmn9++56es7zPHdNtjmgC
m4PK92pxQVECwaLW7LEs/VbVxvLrd/KbQaap8rm5efty25TxRSPYgOMNNgUxL0wLrBeN4EFaihni
+BXYiXXTQpT0SsUo/QqrblclawapaX7X8/RTrRYXIEQ+tYmp4Ag0XWNT+bO3J1x/jGR9h8O8TWVf
3ZYjDYOlztY2zyORP76MZs/1EqFpDbhkpE+TkzybDaEGZhRHpmSAXzXHmCbZF5Q7631X8YmUGFOx
RKkeRTvTmCKPg5MPFiSpShhipnYzYd6169P0h9kdjB4ZnVUnBYGQonXaHdJMpyGKoSVFQ+orfeTH
Fp0aa41QbimZLW1TR3hTiAapeerqRY+bkLbV1qoqd3lYQhcGlsKroZW1je3OBxt+aO3F259Mvn43
2yQZmTbNxDPCfDnPRdB87ikM6wDH5BlNiwbEbR+hWjIV9MWgtKADjuj73BeQhcZRPT8mrVVXzxuY
ZzZgP0Abo7umLcBtdVB8Q2VKNG5585qRlXZQn643n7gdCskSwed349mZg/58lmahhSDBZW6ITGNz
EP5z59HLIM63JJskpaCkHVvx6KmhCGih3SvhgMdmcYTJ1/oCCNJOyZN9O6n1O2H19eJHvw46iZRM
7lVLfzF2RlVGq0cLQAZif5dy4sVIVkJSjuY7F5KvIw2jQ3QjwHMBuQUw8/x5mYKEjcwzlHTxV0hT
8h6xZIBWrL485WtHh8OiK5Vs3WXEw6tdiarHTuLe4kIijrypjp8kJXyC9OXRKqj3IM+ceL+ZX201
Y0nxTn/7iB4VjVPk3g9KSO3y9sL720djgMcA1ABqb7yaHJdUrhL6Th3EXYFufq7DVi1nKJYdWSeq
YI2vTcPPrV5aMtpPQxOflsJ+J2K9DpAWsAjmiZqEUPPqmMjl0Fm1EHUANumX5iyNy2vgYiBk4Xm9
dzX5eoIFtxfBK+a+QNyh8T3/cFolegDGsmZ+OW3c02rxtrHk2kkoRiIyaOCSUANd5Iiw9ehDsVaP
Fc6R12ZBcq+r0VNti+U615v1MFJ47zI9ozKHXYZaWDeCfZw+vP2ZXp+j3DGUdhJik4j+EkjQGrMF
fYWtZSnYh1YdssdKRgdiUKmfaGUDDlPzd4aWf0n4uRorAgEjlbD9ciflpA5T1WCsFKY0NptK0ynE
Z0iilT4jKtfTT8UijYp2uID6bl5Bob879wzpt2PUIvGyTNA3RmiagqTH55VGqIbTGTai+4ZsttYo
MWOTshs63SOONHTTt55IKSicJOPnfW9t0Swx6Ndu4xddDskdvFVWZ6XFB31FhiPKEClDGONT3sgV
L1iGerUw8ati6LCPrS2ZDyf429uEEn3Lu3miT3KebVQ5pCZmbj+2SthMei43q0wowm+agr9oXXfT
HhRa+X8SNkwNfQxeLtLNL9kd6Maih6oTNqKlj28R36EpQPmyl4be72gsQw3SKXITRz7RNqebbfCh
y6mxUU8FLlua7XRpwVX+HevxmmI0ukChhW1UG17fy6/n0aZeCwC5TGsvC8bdN3HKR3h7Ub5OYG3i
K8kriBOEEYwX8b6NdEawrdUFpcVhPMxoMEG+ZEvo8XgVtQ72J9C2vup2aHmaNWbvnJmbg9KLfMKW
OvoOYF4A2oiX+B7HnjNnmssqUHHt9SrZzrewFXvfzumE42Ghfy5roOeJFmcXA3p9yMBxQs4Kfexk
+xWov8YbVAvx8JVlytnFRAlTBbim+jcV3edsqR4VVNPc8/yB1oaASMzwOvXjEBy9UW/TAIMme0pT
MlCLrcc3b+3ctU7uoG3pn9Xc8MBlH9sRpphh4mW8bJgXXANP/LdB8xX1l96leYAf0BJkFuPGtz/S
XzILG+KUsDH2Ri/DMLe3+EfWhchyVqawAoOGIcV5QABumZGwYCJUJ2xDcOrAHbP1YlYzFZ1eMgZM
Mhge1JuDOC1KdQA41eISwGl9l2/xrTEf9BStfHRXv5ZM9BHSZhZh4QwYvH33r+MeJBMyCvY9Fu6v
aqQBSnlX0HgJFFsPRMh8cQsV2UJVfO5GYd33TtR7lTxj/EUc0CjKgDlwsG+39Mf7QgcwXNqMSpDW
dg1mu98UdTiOz7OY7vx5B4ZCI/EFJAegkWEbA449MpQaUkF+27SZbwBm2UT03wseLw/K880Z5LXs
tw01tP35HzdnLnaaYhedBQBVNVqD3AOUb6YAfKd8eytvv/6/XG7b4iCVNEEx8erYyWoD4m2VBZOx
rVqrOC4KCZXesXaoHd+riO2XWbBFjCOigOgEyCaoHJ8/XtyOTBvbJA7iODaOToJSTwxJxJsxzmTU
hHj4BDfDT0pcZTTS0ENiTOFBCKW80ZEo/zLphXObjsPB1IYPHSKbfmP25k6fxsaf2KMe3ZXuKrfr
MnAmmDZ1XybHUksd0CoF0821x7w54YcnY2tus+u7hHb4RTqUYl+lXeMpFeYtkIjqAzWMHrtKlUye
js2Cq0J3v5hRWqAj2fht1OgBpmraJVgOhYlK9gFzGx3zCEsL0CHlHeIrhXCkkuKpkEUfSurk/YoS
q5eXNpy7mD/APfNJbGg7MTUDpsq23Bd5mMJCpFILN/XUjIyOjiCuMLuEObVXZoV2CUDVAAeWOaln
Fk25L2sdq8O0HSeQFjCRkNDTAs1qbLSMuQelDiP6ux/rXv8QxYn0FLrDKHrjmJIpq/g2TNDs0eY3
3tlo2stEHd4oSRgywxTEpkq9/vxjOxGqMErOKQ+Cwj6c6x4tBzVSdiqTbXKpVBbqh7ppyiCsJ93V
sNL0Zb19QJiynt3izACyh7zeaq3US/L4Ry5TDQkFSLCcDCYtpVH3sZpIQeYLBuFlW+4ZIuiYjPC2
bQ2hmKWa9KOz/fi06j/0sXwwLNAm04zrq2MMmj+0BeKKaWe/03B6eXgB+2NDsYPJYwg0L6V9iJzC
0FAsg8O6Bi1EF1pE7+zel8HzfAkLhKGBAhKcvRcvmCrMoBEQ2QAG0tqrRtqvYztSZtQrYJAe+9pF
Ud6ril4mBVyU2KmT3FBPEDZeRKhIgftvxq21byqr8Rl+tW69qg1jt0wAGGCkp2hGd1G1aohpXda9
09YSL3N7S+OcA+dHAk8/lY7L81W1NAV04aKy9gNEPebyacfX1lYvTbcLhoZzUTu9HRDtHmg7ZAGu
FuOnt6PmGQH3ZyF8vgda5Eiv24B+N4D4n1GabdNaslXMfWpmijcuTXdALqqlEN+87NsxcdykULvv
+M2EeABZ+k01gzote2njfG6tXjxaqBFOerof0Hd9VDvJq2w6sru43hcogd5Py9Kh9mzxOH1sHZtG
N/EMmJrPMgKVsJtLkQST099qFn6/8ajk7yRfm7rWs+TLIoGlZWpqeFjSbHsJpsREwNQbjtD9wK46
Tlo779U6EjjeVePl+SEchDFv1SmyNtUFgWrvivTPqq5eLsCOrKRgnkYvwtXiMDo4UYy5UpUq7Gu1
QwFYnmqwGAdlRIpxwIXYSyLtLoNf79dtMl6ua9wd8sbE+dBY7cDE3J2pNrq6m8KNsZpIwpj9CsKn
2mbspbIvauSA2k1UG83rfdY23c3Mv0SdZwRiEUf3Cwwc1wyn/HZZ689rm2oEoeHSmAZuVlfzTQBo
vJaJ1T8qVfnz7SWjvTppeZ004cFUWrSCtZe1Vu04Id60ADSirKV3Miita6XjMYmmjwXi1PB4dIFc
scDEw1xCV9LxclOjtjEoQYxFSeheZcyXEU1mm6XliGNeFqnfmyXF+W111it+inkcR5yn4PqVBxpJ
w46XbgbYZvxY0xrD3TTEJRjDFAYqnb5vZFMC6pOtq5jV5yFf4PHMykNBQ9rL1va9zEZ/Fa10Qc3N
jtUMmw0sXlQTadIvsEBzYy9GDm9MlrRvcp4YgnHjeDEONv5vFdoT/YQciKYU6GuvTXyFfIqNHn+C
x32Ma1iRV8Un5E2AdyRsuwwlaRySjVTZy6lmYZqR4rWA4zwVzqm/IB7jisRO3QGjVn9ph2BeYgGW
QP84jdoj7mr5bsHXN4yTn9Q6A9r37YADn2LBTqzH66hM7NuefNKPcwjFzphTjpdx7RXT3AcmvYFA
Z+S3ZzDJQh+55Ozk2js9nL+tHSYXOk1vYt+rpBD1ppgZJWsH2c0TbAP7dtsr7VCj9SSi8Z02rvXq
5NL5RBoINTq5EM1fqgMUA70qdeiJsMCpvJQ59CPAsvgKVSeBMBnmsJoapjex2cdX0m4JeC3pl5h4
6fPYkMFjaQX5bvwyOuFxiszrcDVwugflgwfYEqWV1yzs6zEF8srfxb9zk4JyWJdtyvEhJ3Yzafup
6pr1Tm5KR6JZx1+iqroD0iWCyeFcHtNONX1sQqM97Orp0zTm7T0D/9ATMh7vavS2XF2C08h0QYvL
XBs/UihtAHM5F0xk73r4MQcnW4gcqzMgcl5axxZ2xfWkEpa7Osv23XY7TEzzLREfPxkLa6sbOWaQ
dbEL15CwLrHTYhf2CrbuOG9CHysxHAotHKxGwTg7jitl77QYRHZjpOwbXuQutoTpx/SCyEDZEOs7
WcFfVguLhF7MhkffTsnnh1NnmnlW4B65t1tAOanB+2trg8Op0ivPMtgQb4e219fbRARg/jMBYnG+
rNLNrAQZvFbGPi8KEpCa3QBszrkAc2QfMC9r3tkN4nViSdl2ltSl4GWY52x39EeRZANva2QU6Xtw
TJqfYHZAg8U2j0nBIKpc1fhqdhCPiTpzX8M4PrQd4cLEI8DHqke41lQyCpjgzc5UzhgXcFCpI59a
rfQWUILog7rhURKzau+LjnBtlNvhboQtJ0+S30JN/r5sYSQqjRDENYvOFPl38IuNj+Es4R1PMC+i
N/mAGG93sZr2dT7G2Z4pw6lBH91bJ+OUWfl3GXPvCgJI+8UO1yv6WtIXw0xjpWofsOcgUilE/vPR
WmekWq0dxY8gyjTEmgDcC0C+YETYTY7DKRmzBK+qOFevpl7vAxymOE2LDDB4TV6S4drsDgV+oOq2
VxdJ/GiLYXkqMaWHTco6X6Hte1mLlCDIYs6ejLCLZlXzOUFjZc9709BI4oZqy6qwreWsd5SYKcCC
9vXvP81Z74jmKvvWUqjmK5Ah3oB8iDsDLdgt26mbxhLzqiSz2CyEi0RM5AP9jJgfYs0Xca/a16Jh
gD8gvnbh9JF96JBpucYile8UkUGUoYPmdgX4G8x3H6DI1t4kAhRR2YcV5wKPqWAndjMq6wqVWHT+
sFRmAEfJuZBFwrvLDTvIV/OTuVg/CvC6LmbK8oLdOR7h1Gg+EYxVbCx2gEEnKUtCGn3e7o7J6wNp
yhUUToEaYzI3Lnj/saP1FO18jvPu+r/G+3ymVfv/hu+R+K1gwq793yuYXCdrhSfWn/zNf/+zfxE4
kS3hkPof3dh/szdp/mOtBCmRsLTFv3/Ll+BKxCgESVkVo4JNH/t/5EvEPxyyXQopwphGv/E/UpRl
xP0se6bgM2jhMCIzmYgRF50XE1rNiZRKVOF4wBQgvpYiphdXdeI+z27jqL1Z+xCJAtO6qgXqQiRb
OEW2Jg0wVGCFIQp/TbNht+rWR1v011KrYZa347dxnRdUwK4BleEeAJkFgw/thHBj9mFTFwGymTj1
7WBTSO/0Nf9mdcl3tOXFntaE8Ribm9maFW1SFDk99a707HV+apxJ7IZhfpJhjW5k1hjmPTKMlRtP
7KameOyi/rY0B/pdyCO5IKXcZchQhK3nlpGXeZLOGl6QF+Rf8MVU/R4ZkxuMTHwyrQvwpbQ99Olj
12nXGgaVebng3buCn2OEvGvK+WSWIqfJpTq7eKofQxx5b/RsgkTSqy0GaVZyRE/yapbZVQkA25/6
4XsB2s2r5nXaiR6Gu2XgGCV1ygF1zh9rxZpuqy4FrJY0hReqqM0DDQHmDXSwYvI7Vk/ZIMgEx+xI
1/oKngho3i4J8B1u0AqoCj/Vk/VqGCuvShgINWkSu0As75ld0ynNCjRBorQ/kOXrHOFG+9mOb4H0
PDAEbFxYkzvHdm71arprysWDm/qlZ8p0yBTRXqe5k1yiuXBCI84Tlb7HLe+zaheHERH+to8nlDZE
VtNqHHSstvsQcr/ysY2M6Ueu28tubrTuQ5t/p1j5YY46esUpXrORRLdvtjD2W+/41qCoUUXY10xH
j5hZkqVYdIQFqE1vDXHzBijlo2l5YRfaRWszIk9a3b5QUr63tiQjWjHxBlodN4hKqLuJESPxLjvT
K7DFiuLY8XPSbgxp+GsAePFYSRrjbsiib7SRMbxmnjEO6qW6DF+bJfuSLVYR9DUXBoVQpNr9ivnq
/aIr9/hcXswFx6ZtlZdNaOvurG9ARrC9uxHq2GUOiIZmDfZKE5q9i5A5lhjWvm7N8BCn1rhLV/w3
lERhZFLO8U3IwGC3SAz2cjNWXZliT1ppx40GBCgUnJNc4sqto/ZJh63vCq36RDdB7OJ++mpl7fRr
qenvr5H+C4GPY9PJK/pow8eVnvEOpCisJkW3XYB6rT/OzUUvhtIf9M1EAUpXM2c3umpA/4+Sn6VB
bdDlQyAGuMeVqp6aMbuDn6BdNS1OlGQhblOxNlMgSK7Wg5qHTpVCk6MebavKq4c5SGsLppn5M2ua
L4UR389j0SFvSe+5YwHucR0V120jnZ3S4sRlJ7E/8nPAtO0KMeCmeJxXzUvsNve7ySluo9Hy8Rf9
MC8266ydk8g1WufRTjEnqjDHXOLbtSjdTij9Qc+XL1MUOHA3nuIKuhzKE624LUoAgtbKh4+V69LW
vAqizwfT0C/j/IQ+Mz0f4Mh9rH5QUHDc2XzJfaFPDj5Sw84qZfh9Sm97Z2FgAyIf1DwllhQ7o7bu
YW/abju3MPHC+JigsbPvdc5x8N5FctmoMaGS2VryC00W16haf2A10neRjPKmz4swfGtUXBlda7HS
7P+bvTNbrhRJt/Sr9AuQhjNzu+dRsxQK3WBSDOCAM4MDT98fysw+OZyq6ro51m1WN2WWVqlIxd7g
/g9rfUsN/qqdm3UJCQS/DKxFf3EroThx55eZYf8Dcm5U9wmvg6QG6x8cd1THWJsPOgAt6EXyUcEA
WhkQ5sZaZCtQ9tuu7AiJNLIdwguqsdYPdkbn/KwAAPJ37d5tFRpnxVp1pRRwjlajeXmY++wYQ0Ze
jZF3Amv3GpeTo7EeD8lzZ6s6XXezbe5LmaLObpXJiWOJ9kU3ynwNph58KKhQ68vE5JIhfW9NXwnX
zgjysDNIpdKNyY4EeWOxUcTTMZebHCcQI5CMjUUvqp8Vr9phMvpI7h3l4mekKp3dFd+P2LUuf5GN
7D7/aBv6ydonldfnVzV8EJ8o1ImIKksGPZRazAvA/qR7Mw5jsaVLLvQSp5wiSbZzauyKNXO964VU
bE1qg0jvQbGq7YIhuktddyahqA+W3Un5MeXAO3tsn6s0rZ/sojy7dRIcolnMd6hDuy19RQDHgxyK
q92H4dYRk+DWWHhJgfaMi1N08V1kZvIpHiz/3TZaeOGFj8JN4I7fy0aofp9PcHo1gSx7NjnRTQyA
FB3k8BoOtioh67T5OcHDt+O6JhfdbN7J6nbv5kxO3cUPOwd/yDRVW8frg9fAJ7ipMKV3GC3AJhxG
mXwdiggYuTERGuf0Mj/0YJduK/SzbMy1/eYi+sOMUEoaA9dxj7FN2PRqEUk8I9xpCcaqQvNQAZ+6
5mH53SEp9InIq3nbZrirnJSGcgZHfiyjfn4vPXgnVu4pMs3zr27mAHQRM7a2EtBuVvwch7DZ5gFR
7Ube4REwAn8ZW8TGdz7w/FHXAtM4mrp2C/iXkUoZbr3eqXm4MYHMthVvW6POnkPCGUWEpqpjyrSD
KSGJacwpuz07Kj7quYC7NbbsgbHwoqBnPsft43dp9U5UuX2c87Z9spQbbc3G5ZnPVOTdCSvObwPj
BC0zqvY5FKQj+GD3i414az2OqXqrWwcMaM7b1dijkeDl6fvHJahmymU2rPrQHEBhRg/gqrtVaecV
8zPo73eoNoS49YYiX7VAtVdVUyKvWUqjZJrA/OTD96prEbnLEbVcPBxT8oFfKlhg25rkpDwjV0Jb
XAHrMI1/XQH8j9Xu/79GRnxW6vaSLfqPC/zN+/fm/Vdky3sMsOXwPvzI5d/q/c8/5dd637d/sZbq
neWh7yxiaqr3X0t+H/agcJgFQDFkDGH9AdhikTyBWHRRHrnCBSX4XxW/+YsJK4DMBdJlbItm/N/h
tfxlCMJoDps60h1wKOickUz8eSSRph0Rd1FOeYrdJ03HveckO9Fa+Nmd/R8+p7tf1wz/DA3D3x35
3TLQWEbJdC1/+W/FinBN9rYRVvtyh2b/YVL1oc38XcEQZg7rr1hb153+Eto7w59vYzWb68R+zZfT
Q47nMQfEBrHoX/xWfJJ/3Bf8+lsxdAJHza/n/dU9EFWyDFlHRtsqmUjEro856dVrbfk7ETcYlGBb
GGrtNcylsJuF8bCZIgf7Zwyao2NUV93/81/I+vzM/7ClWX6jAMgpazaP7+Rv6zGV+JWBzTbatnOf
7K2U8IDCdR4QbUe3Y0JQY+Ua+W2VDxgCR29Gt4QctJtdSDHZ4BznpHgzmsK9h+iUn23SgM6OAzPM
L3YVHkI4YPrNH7/lsCOHrlt5ZXH1SFDM9GoMhtVEHqtFWCUJW1u7pe7E2tUu0RflvCHce80++GqS
Mx+SFV85AH5z5xpm/a5P5MkzHrRF2RDBKsPM5tRIWYJpqVFQCGFGNq1T7EX7vi4vrWcdpCpWdfM6
KeNoEAo0Dx9Gcfb8nitJ26cKxJ7lHLLwZeiHL0NPb9FMSKqq0T863QvcCvyHA7poUNu48lWbkwgS
38/E2fvpTQ4xjJXOOnAnjCzkuycY9x1yCqP8Ahv+UQ3FieAXMgbtg0fqEPOlblenwbRbsmjZhmwQ
HTAv1csW+zok3o4R2OhrCCz8N3MNZXHY2XW5at0vXhCeUkDefpEdRe4y/+lpaIcdeXaMMUvGeHod
5y0fD/+Z0NlUtX4oG/ee7xObm33oO0+tZj0w5ESGmTYbUWP3vLWK+lKQ4yJlsMZAsjLN8FQ5vJlD
sDVTRfPwmOnyYDQ31P47EgveB0wJjsOdUb617bcCpX5MSAJ+3tuWCymc7mRTHALs3irwd1KNa6DB
/Q2gpOpRdtFb7CvjOgGG2/jIAowq1Q/Yu8puDeV9ZXVReBcpp/wW2wSyryqSX9dqqFKKzCL/0U5F
cm/Ncfke2hJWnu0uL020MNii5Ohr59EXvfXsZRYgfR33X+Fdo61m3rDX2gfH7uVEgKsqAyI92REX
eQGA0Mrwu64it1ePkNP6nfBaf9M1swGlQC81WFV547sLg/lQuIrGc6yH+JoMlbzYvX3rNq1338yD
/9BZ6reEtP9ckv8CbMYlyeO/gJz+8SV5fS8WkO9fbsXffuy3KZjzi884HHkFMkHhsFn7/VYEYwZ4
ACwWzdeyCfA5sX8fhLm/IOBmQCYc8iu5Gln+/j4Is3/BL8LkyuTeXDbs/9YgjIHcn66FwCFKb1kj
k+FmI1RArPDni9Gt26IyzCw8lHlmHDo8zCsSc04Ma2zUOTGCXDcenzJcw3ss4e46TubxWbUdiRFC
fomRVyBiI0DAI9TkZNnK+doODr5SVa9sO7iNoDZgioxS8jFLEzAspL5V0kQvjhWoK9IcRL91tQuH
Nl6QAA8GhvgIUzi6EXcgw8Aa8rs0QPCzIio6wytMCi2e3WIPNcDbGL4MmSAzW3sKCbxcj1EXccJM
1bVJnTHZDKj6DzPLsL2EUX8witBxD2Ebjo90N8mrrKof2WwU/iZGjMFqQaZv0ko/MkAKW6hQV+k4
N2kB1xxv5TtwTbXTGFs2re1gv3Wmnww+cm7I+BwF9ZIoQNzp6KJ7aQnJfEjxmHNluIep573XSmDS
le64nhsNN9JrxBo7SLtJu6pmsM8bDxPVPlYBl1SEB20F3xw/FtQ8BmU9WzRCY6nlG5o53anqgcKl
ORoA1NjfT/T14aC+amXdBq35psQIKBKr5AAzBOIGJpX4EQUSnLnez++H3DP2uXajYlM5kXnvaj8g
4iDW0JrZITKFyRBVEK8wYwkkMtVZSMT2KstJ7zhEkIRpiFMDcGZem/6xqWvj2Ggv/saAEoNpF5Nq
7fWXRoOd4a3YDVOEw9/VF9NJ9Nk1i7OVZskZxnK6RWI0EsYUJhuFHnNtFSFLt54JlBLdCpljeyHg
fcmYhnMVDh1gipLPTI3R3i4K62QTjfVD0AU/N0NMDrfNbmWbtTVasjZjUbNPsVD3a2+WQM+iOZEb
z0wbSHCUqeUahW6aPcqpFWQS11w1eardVQLPgy0xOwPufzLcw7h4SepwvuOYx6BnqhtZNul5ioVz
1ztwFVZBFBdfJ4EZJK/9eedCOUFKgY4OWHSd3g4V3sa4c3t0c+l9k5fWibel2JSxSsUVHV52o0Lp
x2wxOzNd55ih5UWhyzwno+HfAuEw9j6Q329BNBh7Fk7dXWSQqlH6cfwtqqVi9CXr/m1yTRzbwWDd
cpOY95KF0aYU4sPJI4Jwx1ZtcfQAurYUgZ48TivpWvtcIXsVNTAD3RIc0hvDOYiROntjg2QvaZHB
kMnZiGBVd9Ol6hhTxzPRgSL9kuPHBZ4kI/4mIeVPQJiGVYkn8rRK7JLjoXEWlkaOzH+0v8em0Duv
Nr7hq4XgWzhiXyXdyUY5lghYLJY4tyr6EsXkFdTJkcXUB/hPUh3DG3MYUAH0vbsb5/67SkZxw7Lw
R+nEQFLhDm1ANTa7YISPj7Pg3YWwcEqW+78lCuE7WRP6NHhBe6/IJTm2wO9WaSUDJkAZ+6Oh/cZR
TMHn2t8HZ+FawXNdI94ImKZKeXZS4+uMS3RP0ru4KerwmpLyu7axx2+Lwpg2ti/KHYapCGwS6Fc8
8DN44B4G7ZCzJ7ROGTb0bRdUG967XVm13XWuyMSe5mna+07VroFfM0GOxmsuhGQDRqyLISbQSa3A
Qs/C8x7KU8taM97a4SCPxgLxZRDWcfgUPvUoEacMeozc+QGzh0HTMlTC1osvYhk0OcvISbUoFW1l
LWMoBlLpMpqq9ZgS6b0MrFCqMbvyxomUic+J1rAMt6QruxcoHUy8mOinP9tlDNZ+TsRQWybPWjSu
Xlsu+uUgM0m+QPOzjkH2bQcsO0A/cgLb66bejD1rdNK9XZxc6AjC8BK6OesFrSklCVYfdPhaY5g7
VAx9DSLsL0VffMBPeKwMegHtHaxwX1kDiX9EoXdrFIrdfa+iYz3GPzlnNyWWQuDXd1bHZrcYg3vT
5FopGTbTbJm7zLXGDVanD/LoCEzZtAE/g9/lVRlWet+a5rHyOBx002Q5P1E+V83A5rmOqo+wMqKV
Z7R3gTdR7gfDcXADLit3JpTXTp7anBCz2uBlzzKfszm340Ptx8tOgxcznIx0JVTZrqd5NrcJ0XVq
VRNLXxCyNNslklBi3Kfec/b4Oza+A0tlnYZ2uYlEUV4DdEGvchC3OKbnDbrkAd1sVTwOfbrLnJyd
ge13a7MIuUthgtzls/vgTzo5kaMCiygKjpSvgFcc+2Ys+Zhd/xHRRs+EVKcHw6P/6ZS7ndI831ne
3B7a2t6MHsb9nKUEDdz3HLsg2nTx6FrOm53oktR1NGdOGzwZ8yB+6M5/5U4JHvs5/vlZSv2n8Py/
Kjz/OVJ3nUDPlcxlkr/XnstP/jaR8X75jKtFbfK5aV0Uvr9NZKDhioCWHDjqn1M9bfMXSgocJUxq
iD/5rFd/Kz35v6hSwRt6yA0Fjo9/q/QUS2X5x/Z/8X0tJysJohAN8Z//ufLsE89Xpkqnvaeb+lkh
V32tfRFfAytKuPvDZvzaGeZHlInmR9DYxZvu2wkeW5L0W8IuyaMmXY/dohG+NmIoT4Oq4o0IZP7d
zeP+y38exqJD0vevHka6A0w+i3T5H7dBz1333rxnyzP5p8fxv3721+cxEL+YS6sj6DZoYT5X/789
j/4vLqIA0BaC5/IPnZAtfnHAF+N0c3BAgHXmF/m9Ewp+4f9Y5L2+jYxg+al/A+hsfdIO/vg8CoS0
i4mJQSFdET3Wn5/HJbrJdieZHMoWlVLlb+iMqGqG0D/hXJDYw1DGAV83nuvQGp8CIcLXKRiqW5gz
8TmYrPprJLnpnaEMCBhwrXhPnEf1NNrhvDNdg/BJP5Mbhej+rhgaK1nXAeAHKqgFtR86Bkx+cEmv
fGzEM0hivKAnwWmpBqIy8A2cA2Qu32KvjDf448pbg5C/A7XKC3lo4Ou7yt1GdSherb73zx2ef0JC
kTIhf5frAqPCjZOjmYM437gb0E7zsUl8/60LpnjvWtAHRarfS+4Qso8eHcob/KaYFbCeTRtwwdP9
0BeXSGYzCBg48C661wTNfBOy5+Kd9Hb52MwZyDxi5K2ONL+V4cTduJ6UClh7GqL8QjpXbm0ovbJ6
1STecIl8fzomdTFgpYnR/KEgHG7bfEYtOnYiukJks35Qy8rvFd5qmhWDJgmPwEM5ZxNLVXKu5gih
xxZ6tndms2kc8OpFmzadWfRbiBxmGJHm+GNox9c2mWsAo67cOY3KofbV+Q5RvLnyKheAbzPLa6Td
YEBS0eA56l3WSX05tGy2ZnlLz+nuioSeI0qVdydZP3PBjoN88KM4PLJ71kerdIYj8jYScGgqflLe
hjFCVD0+JQrq0bpPgk6vg7ro/XUgjPJitQXtgdAluuEIECFIKd+g6qecpUTV7ZYP0tqZZirzlalZ
hdq1KL/ZWdeyuZ1LcUJDMz2G5KvAvWOicKeNoLuEs5PfZQkKLTIx5U2fDxa6R4wBt22qiUOFfvmk
YIOdmxgjwcprCErYNkZHJ1kaDZNAKpcX5Xr6Ts2G50DMz8a9bgi5Vd7C5kwWQZ/N/hCcOPvaUONv
3AQm4YYr4SOVOXS1P66DxhOnsXHD7eRUKV94xoMbQttizCb894opKTIMYGRWMXR3ztik+ykg+QoL
qmk/zfX8WDUO8bhG9WBYUh4qgw/MZrT+oHrhrBF+6DUYCxrlUsn55I9FfQbYkaxIous8omYIiEuC
eEnZ5HtYJ/QfX6zaddc9994dzlr/peY7wPfhK3HJMos+dHQo4DMc/Nck61C5sAB0iiWxVSoSkD0j
NyWTcce6r4Sd0ZTaAKTMkbhT4cWIEcYLzteEV7fna5e1f+GXNC8F/nJGur73kmfOgtQpsocgnP29
a8QBocL1VzJaM3CNgclDZ3m3aDWLt8KFDhgk5aJ2MLPpgDio2YaOkt8nXIzTNo8Te62sXuOg9axz
V2j/y+ihAuiodYGH2nydhUW7NfuBcUwrE8g4yscOvRx7XUZLgoFpPzyjf/IPrhr9gzn4BGJ05eMf
roL/Zh3i/MWogMYG3L4jvAVcxKTpr2bvlmRvlni1sZ9Q2ZyKTB47C9S3Oxnh1rII5rBC272joDcE
yVESjKTs2QcDP/7aBklSILbw4+/T0OuTyp3pbASCYpzL4tViNPNiB9WllwUaQjOcK5aM+qFRHWJm
1jAZ32tqM+z3p+xAxA9h2pCEhb9Bhe6f2iAuym038VuBsB8Adkdz8d7MfV6vVOclCL+Wwyz7PNfI
f+KMmz/PO+fz7EuWYzBcDsR//oF5yyLuT5XRX2+iv1RGRFRWDUsTaw+JU+V7n03NvDZJqiLd2Xff
2ymy7sW0yBCqjPBCyEvjmmfEs6BLtt1Ouz6pzmA0OJhNJi9pX6+T6rkH0FSQW7j28ZJtwAvlRxD1
w0ci++7IEWPTv3Vgz/CI4MhbkUUyHw1QAxmgPElgVy7sXdHV8y1yt5bRj9Md0qLnt2D5nqxSrx+3
ZqYZslXNj7gZpjWetZ5NhJLhJg9FcGN2vbzE0A62k5VKhncg45RFDojTKbltuzQ4p/BpQRcjC6lF
auyT1A6/c9wyAmNTb7Kwi5x9OfXmo4/O5DarvBozH0sMZY/IVZ1Ozyf24dbGDIEsWuQbEiTLmIJE
aat5z/GgYWCM83SvgprdVgyAT68TZyDaxu2De52n8carq/IOvnL1YSLl5xAgbmr23rrQvM4oQNCr
54d5yrFy+GdexPvEQA/kOv0da5ErQgPygR2/29mN3M9e3Bw16h0CfAwvp2c3VHWtglF3mySLvKeO
jg7Maj5EJuoveW+V6bnJRhz0gXI2UeF29SqgmtglJGYqYlQawIpFb5Xvhm1M16lporcwHd1jOgfV
3dyKvlzPluE95fSRpyad2sPoGeaVbRroaawl8cZsWcNALIgQAZWPQYo62Fve/mE5B6ibh+fh83Co
YjdTeG6ZCiBQhIbNKVIu50m7nCz95yHDEwdhdzl59HIGEZtIO7ucS0THcESxPpTf5XJumcsJFn4e
ZuVyrpnLCTcsZ52/nHo5AVEfTVV+pRjxv6KU9vf+ckqq5bwkKch7weWZr6pfT1PO1XQ5YevlrG04
dKNyjC/Dcg43y4kcmniHya+y7v3PA3v8PLydjCfbXU50EfUkfSfZNf887vPl5BfLHTDNDdcBgib/
pSNZ1lq3oWYQVcvpESXWeFS6FXeWyHtnG7vV8I6PRp+ijBvSntt0P2Rz96YBzV+iIsS6sFxjrRlw
IyE30rc2KK+33IuYM2cpQ+81Zh63vgFPy70Zfd6hmPowcWeZsc1sjZslQuh0wL86IppfLuJiuZOH
5XZ2Pi/qdrmz6wxM35YMD65yCqnyPMeqRtk0qJOfEoBjSIJ8OTaQQmZLOZAuhUGwlAi6m7vLsJQN
oyBffmV9FhNLWeF8VhjOUmwQRBjfmt1EUWOJ1NqhX2tBsS4VCuZStFSfdYv+rGHspZyxyGS6RsOc
3bXI6LZdNBbbLhc5rRnUCt/Xfr3vDF3dB5WObgMGYBdCqROMCd0YrRBsYSB1J2aR5CvJi5VG1s4v
J+8iOL3PJgrMPbKB7lKYlb4mZG+9uVWuZ57ocgC/Oj1XgEcJZajs6Ek0yvoQ1gxAQ8OhgOXaPLpF
NW6kM5DtiA1u70vBOzZpld1Eca7vg16M9xN4VgqskgyKCoPDhqN1K/zuYNRmQ8YcyOzMjUzMKe5w
6nyjvhMe4j3p+u5LbXgauahZ/tA2mRyog0oL0VRgPDJWs26H1nJfRFRT6wsU/Gdi8xDYgzxkLE6t
CMTQ/lkAXmduq+H2lQTKG8h4X2SCXhc5Wd+tcrwrW5vx4C5lU87aPEt2ZksxBJy3XddOkxJpDEjl
0fFVBMs06IzF8TMdS1LhLzG10n5SnrsPcGFuBbPMTSxSgeymD18LY/GNtlb/UIdNdMc/Rtgbtf8q
tVB7FTfJrmNde2MRG3PDeLkAkNENO5ZY6g00SPgWBkrd9d4g9xb4ys04A/vLsFwAkGxsBpqGbx0b
qoGtqPHDrWHfJkAe8v5UDUBWdR80R2cW6q5itwsnXH6DKRGsvaI9kavOWc/tpqLyrbLnms6i9x/i
Wq6ZcE3HALDUE7nnww/sy3rjoVLad41GduT3Vi223jSzyzDzpEpWDULbnTHZDO66xq4ulU/29uxQ
ijQ925I8ABMUmVZxcLHIkBvmrhz7tYFm5PbSuIpyOKgFJ+/L+DoaDf6VjGBj4tFR36H0CCvVbLtG
QCwd86LaNk0npxV0Njs/ZXbXEi0edGqVYGoPkB30mCG7ND8mZAjydxFxQf4LoZFJ07wxpuFk7jHy
rgNtox+fTXb6TTtPjPSseWvVmqYkVMODbTRgukE/hodR0LYqfLHk143hSqcP/sxaPYeOcWe23GtV
b2eHKLSqDxLq1Gms+HgKnvknxjGwWMfKuSbAh5CcRtVGtMV0FtraQ8eaD4jY532hrfxVjNH3jMsr
VwTSA88/aJVv+VTYIWKh6hxmom4ZHdlwlmiGDfsBQXJ/ctLSfHSmoaVCNdLxNgFc0sH4wei9chPT
2XjFKAg8lBZbQ9P4OaK6PwmrbF54P+oLa6r+YAOxW3hi5XfVqeEQWJV/6qxqZliG1dBMirtlZMS0
eZq3YPuiR74AxWfKwnFVZ03wHlgwShx0/zciHtMN/6K9iduRfQRMvrvcLsxLK6V61YM5bIckrnBl
GjBddxob+sHyoNRwOJkQRAzbXiOIh41AHg8tjg20QMaBllsRFIx0vUImx8IpjAcGwrHcJqMzHIpx
7E3SFwovJx+zKB+oM2RxRQeIrM5A+c9yhD83OZqtmOHw1HWqb8NxbE6aBBPULrb8oThxiAFwPL0G
XwdK1/bks60UCzUWq8SvCfHU+kO+Gy2kFfwzcWkKD+XOTi3cqqU02SSYqF0CSx5MJbF2+rp6aLW+
NUq1KirQU2PTHhuoS5seIT5BLWMGVrQV65bdCMpaPX7Xchx/6sr63kq3efPz4d2rBhNiuBOXt6ER
e8gt++6AmpwJRGnri2+TVVJXJgEQjtVsygjtr98mCr0k11Nr9vbJroMna9bq3FoawDN8XsjkJGUl
rS9WedXGGzd3i13S9vKcFoW+ZU5g7KNSG49dBnRQu8JDrVR4Vy+dou+BXaOyahqg4Mls8zX06km6
pXeVdgD2lF3Svp2HbmcsCkMPDP8jgLzmYhdcnevUmtON6xDzsLKGkDG9gcm5BQt3hDJTfwgk/dsA
fMOdkk2/NXXpgzelNcfc4N70JVRmI48I+KuNeAMUuoegTHzQKpFydLdzjv/fzYYFJC21D9HGTHZp
xzSB6kobRxWWztkPmmELec85qNETj1EX0qlXSG57FoAHl5DwfTZp8dI1wM8qC5FP5g36KPOovPN1
PmEc8WarWcUkury6sukONUDYB9O2u81oyfjWkQUbXn92Xrjoct6/hjBzQuKtraOD7CRZzhz8CMl4
H1fFz6DIgqvXuvnzwNBq73WFuWUFbB3mDPEsYYCA0TExH4uhEhsni0Kumom4PqoBZO5mMV5as7t3
zXZHvUpUvU8eTZA3X4zFyKKd5GaYjK/FoJOVHZfusw39d+UFDfrnkualgiILS8AcTxUyJzIOMDau
8CPobd+i3vF6ZYC4a3t8cgqkzoOZud6T6czuZorxafRs0lakgkanf96vfRqj/z445CQj1ggy7984
Gk0bTw6S/b1a+Y/zq/1avxuv9YO+ae/JrC1ujfxf0Nr+u1ElXs7QX0SVjLc+HcJ/MFhqqlvldTLa
s9aMPvKyld26cdLpJhvlbOEBLqtzM9WIdQUZrh/ChXvNpj/7OQt3hJM8yWgHk2ii9/Y5zrZzZPMB
WmXlm3tslMaXtqu8J7QrjCe9okSvkDk+6XZdNjWHsS7ri60Ag3ksv488RsyUqGVXng/FF+H+fuDd
p9JT6S53RL2bWl2fyQia3zydRsdWR/kRV06wJ/jEeFZSN5e+K7L7BCjf2cpJCTgPnEaPSejN746W
QDpzPWpSbmTzQnDzMnMiOeR/eML//6KRj5Aw2wIC8ocHevPevf+vH5+j/5t3RZD50w+SGOP34v0v
o/vff/L/jO6XmLRFzsqf96nG/X2V5CP7BaJLDhWSqV8lvL/JmESI7penhF0SM6fADFDl/ja8Fy4y
JnS/i9CCVbD77/n5+BP/MjLx8MKDnGQ9RSKWzZLhz8N7mRETYafABDlgHjzo8AcFKW9dIunbkbOg
fyB5RHePQPjQl2pa+2Pe7pA7ooqclb0Ly5SjbAATQ56K0O59iziWdNyoOHZ4LshnycYbjmbvyrXh
I7sJyQUmXfh7Q5jpbs7HlItsrLqPVkZme8UXIMwV/h3v1XNF8tJVRXtd6O8NXlveW+pMMzj7vCuE
aukOtlXshvkBRMoiY9TNusezBJG50N+gUjTbqQjOQaaHV8/C4OaWoDTovghiWg2T7xwaj/VEbcxV
Bi8CVZDGe/tcKFqrdVEzO8KUMIbQ/53AKNZFGKtbJp3UZRiiq2KTGCH3SRRIRFWs654Lhgxf8WHO
yEp82YFrSSOyjiRSJ8vMsgmPhwc/HTMWwkZjpMzsIKPeEmk+vCDHlUDxG2meYatw8OvpBl/IcJCi
1d9KU6k3w84xUba4EG7pbCl5qNEHXATCfYlMbV862zaeksw3F8pHRtSz7Q/HqR70/YDMZtvYcfw9
mHI+8Ngbl188t3fIKfdjTySFWwbNoWRAcjFziY+Sr7n48PrKPbZUlw3qA9PilwQpuoIXVcLeSMWt
pcKoWGf+BIWyRLW1Cgx7EYN6dDEe2iKcJLQlCV3Z0GpixFuTusRir49gigNPGtTY8SAQZc7FRQFA
wXPez/qdsM30pCdfX3mg+hQVQVAZe0+hbYtz2kpiJjbD2JabzBTDJpwb74AEW75U3GabeTTqM/Pp
/MEwfBSoAZHorHLifYlgB4C6tm+TMDPxk6TxgavPRPxMvW0ZLUM1ODdv9TzPp8SJozvyDNLrhHlw
15Ta/+gyMqVMG+92VlqkfJDzVtd6TXFZkmDcQ0TMRkQdYVM9V3YZ7eI+cN6l6KczSw9nHdtNufO4
Y22/ab+YZvVVJUt/44MQ52t6acmdiBlSdYWzRfyISWvUh4bA8soSbEDck1ftYh9raEZ2xKqHFL2q
e8p6t4A5vDYti0EeZR62Id3415bcqwcaba9gfjumpzwxotfWN4Mnp0sJnCnZGgZ7/iWJVHe0VYxV
Mp8erdqsDxnP1I3Jx4exq0MYCKtZUlbZFSbH0gNOmAbOjasC+yCaGojLpMpoFfla/jQHNPiNVkVH
CxW1H2ZO78tLGYRPfiFI4ekkB0XsmWxLeE6mO9RUyT2p9N5mqX/Ekm0X31VjHeP86WL5MAbBVK31
RBo8S87hayXT6kZKR58mk9QHMBlkp2h7mPmTUKYgeRcPocVELphrYt2jyh2egnC0nnvl64OHJvgj
zKV6mjp6I1qS1Png+ZY/WarZQDxdQU9QTFbyLqLcydc1iveCkB3fv02duthOpsIgZafKrndZmdZ7
HdcdcVxulOyrPituE8bmTwP8tFPUuNZjplqbMJWaSpIPxbtjZCzQvns0jkxkYmffo1C8nXUq7ocm
9vaplt0FVJL6lvII861GtvXSsle9oPG0t5EgtgGVqwQekwc3RaHmZJU3EyENvh2ZhKtV4hDWOj67
YkgvIsgy4PyuKwibMuhsDOZg7db3cgOBuPBv/KxT90ETmw+ONVrVwh+1k1M1a/85zpVpr3tQxN/0
XDJFB/u0JiUvrdeNW1MzBqe0nlze+RRSCIZejKORAZZKKs2gK5NBcrKZGhx0WNwgHWSYIuAUbSob
nEESduIwBkLdeymLPdxU5RZ9oNw3/A/QuLl4bAd7WnWtxPUmw9shZWSQjSr4ltmhvOo4IoLdIrO9
bgjFiz1lHfzONT+yuc6uw4BYNC2ibp8o1z/jcOU7tGLvEoU1FRELrjVnUXEupimd16Xb662v1Ido
83JLtEmD/bnwvrAj3XlB/yX10OHx6idHkUE3qa3/zdyZLbeNbWf4VbpykatAhXmoJKcq4ExNlCzJ
lm9QlERj2phnPH0+aHAst9s53eykzCtblkEQBPZe61//QK+JjOJJz8JDVOXWwqykYRaAic3aTCJR
RSu2oaQXK6Mx9A1c30tV0q254ZnSFXZ/1nrA5mrjS952mviaLtEzSMuFNHwaCD0KyJPxyyvV0zV6
a18CBYHRP6biBhSmXyZGay+zIP8k5EHdiLxWaDzCB2Rvndiq1Nlwj50GAbOPMhX269gva09vr5VW
j877VsrRqOT15KxOh2R8bvp8raekA6UVE+iqrxqS6yEJ2pl6psBkxowvQFHJpNNhiNnRWM0zq4lO
VTIu6Z3zcYDcb3gCfwiZPzaZnqxgKW7L2APb94yhGOZjIANPKHY9JHifd/m6ReSdDCLZmsJs7hG8
kXDhBQgFo6Fu6TaVQp6lxIFek41Ursais5kC4rM5s9oeB6PAj5MlTEx/Xg1QrcdG0g4JhuPhgi2e
MDwdWzGKGckX2Ok0YUvMesU+EKpVNgmoq7SajSIyH9Osai4p4rvLMA4qAqcghVnMOEhKagZCG9Xz
LLMv+Vh49WGYEd1olVyAWjg1XC4F1fad5wVPqIi7+9Ew55Q958S4NUtItNGeBbG4phkM3aw2EvxH
+6rnQ2UFeUq+ehW14Xgv+YW88C3RbyMNcTkQ28iooauhSDpld07bYDxUDOU/+7yx6yu0GxP7Aval
ZC1B38rbzGrTtW8KROsW6hEsT3Z55Pl3sZHkq2TEioUWSADH6PlStUYycGyRJuFa1H657lJkHW6b
lzlTk5RwbULA0x17QLdqEA9e2IY9blUKsruQxLptX0n9tlBtOBRFAesPRxo2JMs4G9FpMNtWQ3sT
lFwrw6nHR+bF8tr2JzdbY/SWVYLsAlaosWK6vgKGuh3MGOjZCJG0YKGSa+VcxSTOkjFYshlIN66d
0Dp35UHDApPqhFsx7s0F9BiYswV2vXgxzHWTGYw6XElgFdsMP8RNnA9Ya4J07uEi57NKp6QwqmSK
yErlZV6Ti6KOKiSp0ravyNojh8crumWSV9552qHIDhkRLnPQx3k7meKEmnrht82pqg5fFKUKQhcJ
jdwztjKNp4bMTppksqhUSq0LJ8b0IPVp2Wpc+lc4B7ly1bGroC5vb2pi4m4HvRGQ5ft22Sn9hewH
EIcZuM3lwMRNs+1JmOwm3xsPVxaG/4TesZQFM03r7/lPmKol1vhQ2tCIvUiGZxj46Zmcx9o0n5+I
6GaTxmjGQ3wEghghAOjFOiVQbmtBGLnKW/ZyLK3l06Dw4ksCPsTF4I3eFewe+ywhCu4MHkCsktsX
GzueUMgROfDxGX1IQoiQahxGufcRwnvppdaryoXRqOa2KYVxcALPOTeneOCwC8IPGtx2kHlT7+Ci
p+G9pCT1Ocum2BRj3M0ZmT0yMXPWVhoJUkyj5qLWFfte16fkXdCpFCJIlFMXaRFzP6wRqfxDLdxk
iV/hM2XkA6tHHbowqtOloHVaO6VlbiTDGq5hx1cjXj/NNgsZzKdAhVumnMNdx5jlske+kJmWt8Mk
N77vZLtYa1YeojPGWrSkBsfHi8C+0EQGXvb+HDek7KK0InY67EZRdWlgvsBA88YxGWoSdfNRppXh
MtvJZdGw4FE/Zp+CNDQ+O6mIt+DS3MBlpZ/ZSp1bjMabhml76AdXviqkWdKYzQIUtn/0BhFPKZSD
69kq7zxUE2jGPt5bln8Kln1r1q3/0ZY8qszElOfMC+5B6DajH6/gjuN6nIh9j43hjh0VrJUw1mwu
GxicxLI0l0nXndNmMaDJu8cw7JqbGMh9G5XdwG3dthuUpgp8kEYs1CqW530Se4T42jMSQFggiyno
WzwB7jpPPkYCG3xHoYiEg+zKnSgfBykYTkVr+hgqhCJeqh1zdy8huM7GGWqZjh2XT+/0SwnN32oM
4nLXNWmKj3rGyJgb5qIhuX0TqXWHhwruf7Q+lBOEIq9ra6jPE0dGUu0zVPS8sKJeiMQ+VpyRj5KL
RZKOwSPNmArLuCTY15NwMHHq4laSxu46bnHTwJRFU+5TK5M+J/guLYtQztcGAaSxGzoCP+SxT2h6
alvZlahVZh6+75Ud4xzQOk68tPMB1NXpMHWjkyPuK6/4vgxstz8Nad9xZ3XmKpucA1KvOdekYGYi
B7Ay6ONmY8L/De0vDgV/Wztnfepw/Lye9W2K1RTcDcpTeRubpYwaMTlAMF+TmHRjwxCYmUob7kK2
RCQB6bCubMtfDnpZbBha1hvCmev7Qs7aPbRimC6WZ97BoXPOMsYQjxI10yQBSJtZC6UI3MvXcdhq
rXNtFPmZWevJvWV7DbWRYWwymZK20SQ8A5yhJ7VJqCHjutGYDHEUqT8r0pQlHuWEs4J/gOQDm/2Q
Uj+zlx4edww9B6QeXmXgiCU867NDJCawuWzHdzkl0iInCesCsoH4RHBSuBoCL1ybqtbvzTQg4ANf
c2UnmoFoDfQhVwD77TY2xv6KgPUOt7IuJkLNQfzvgYBuRpCKaydxyr0/4ACBu3z+KWd/Y4mvtI01
6MnCjLvy3K5VuUGFkZuLpiZYS/WK7Ko2ajxboKmVB3n02xspNbEHQD5VnZvA3IuuGbTMxa/bvheV
Nk3Q1C9hnCLwCnD9nJBAbQdJCg8XIt/vWDgAEqEIBPNcMprz3hpVIsxVlWnZkHxqIP09xqMldimP
O54sIrvwyta4EGUJG36c5lJZkCIs1RO12hFCn19SXEe45fjZsC4jdfKOYRO99rOidNwwMATE+4SY
QmUsP0Q5NSyeIHGyTlT0ow5dzJnKRGxWiLS6NWXg3UyzrNlQxf6dHtnhyiuJbnKdsY02XWrirlHB
AEkoz7ZFMXaf2lFDGUYVeoXFGbvJGGl3idqHW6dVogffatiLvG68MEbmxYSAyv4ZMKpynla4DgRK
iqlYJIyNnLc9TMNixJ4IVzNj3+qYi7lOrMl7yClxAXgw9h/1uLXAWiKnAnhANIGjIdl3pxJDk4WW
2XS7hSeNy8GK83P28fw+6L38rrUKhgG5TmNgQ9AabDW7RExo35pWbG1tkidcgjoNXKPV5AIWDCVW
VFcwKMnJaz8xljbnhhwFl57eq6uSkZHlMjkx70fmIhQNMgGGuS1Opdig6gwjC88OTCUWVuFFu6gy
fb5ae88onhUMxs0IaLWUB3pwPocyU3FybtXJbIUJMuHAUkxK1YQ9KAnfklI7yryURHKrCbnYZjFx
ugvmTeaDpNNf9GNEueTEphm6TMmTGswqR6Ab+umMT015K5n9h9CLJqEd9Eg0GunM6HVidp4Bzf83
JcEvCO1auqJhQA/7QmMAoKpouH8G8p7tn+Bnf4vw/vAAr1gvngzwqlHlE3UyuTN8laxi5ADMKk8k
Pizplcmt4RXq1awTGfEo5rGQVF7FrK9Qr6aecHY2iCd6AswHMJ79Ezxt6vN3UK+EiNaa7Nu+NzzW
RY2VSFyTNNxZyUS5RCoISRbVoJ2zpriak46nlpTaLP1ltZUhV20z1Q4atzXr6KLLpyl4ag9GMgcW
ZKIsQQSqHHu4y6PEgV0T2oR5lyQ0Caq/wrlO8qi6smJZ77ECTuApaRYMsMLFhQ134LxVcC7AaRVt
/GR3+YDyTso3bZbp57A8tK3olW7fekP6QBWLMzIrSw56l5aI4I0Q2rRoK1NeY4Nvfi6HmAGeljn9
sBrkmodWBU4tNlUm8RTj+6RH8wbNXbGNbDO86ulYyKUcy+LGsBCNN8RPYaDZtFhmDqV5rw5xsut7
ZZDYmVV2mzIaJ4nPUASTZD2Q7wtyJCnpoQ3A94tr67pPwzZjudPax8igR3KiRN8qje9fG1N02URV
/wADvvlIZp6xS4gFu7aS2FzhruTgRZWPq4mBBXZCUXrW4r4HfQBrUQ2QFqAIXvKyxcm9cX21CR4x
AeN7lEQ1OZWpZgtZM+7G01wytS8dDcQHmcDsQ9glCVpYPy/uRzXWL2loI2URVBEtTaJH/q2lixbi
c5PUuwCfnosBY48ODCfHPKnxh3YVC3hbLuBsd4unq3RXOCE8JnZI+RaiD57vjon/2SKEJ4a8K1Af
IqUrVuVoFzNFrWPf7WW/wlLLnHYe9mRrkeSeA0sxrs8QMWLlVWhYDVgwN3DMTCDNuKR9158T2GYl
k+OmOviJ198Ybdaxs9FxKC58HHtmeY19nuUlbkh+lgoxrx1dXcVkgDuXhgMBFVpqBKvTmEIO3EES
GWjRaPUoSgmk1hdRm0oavl2jdcDz09Pn8PuwOs2jNB8XJqa1ykxykoggUKPMP0P2Cj7JKuJcMwn7
9DIxeqOlfE4GJH+dSDrAV6tBL+CVfTMLoe1x/bC1s2cabwRdyhiCa0MJipKrb/qfQAO9LzQ21rAt
heodoDLWazsqGuURtw6ZcQnc73alJR7NI+9VE7FbArfvyBRXzhonSGnghKDT7rrqsTGDfiGVKP/m
cpjwd5zspDNFCjEKapvG+axn44gnWdCaOOn1HmzHbkhuC3DHpwG/1/vehzHlkuRo5YyuE5Ko4Rcu
I1mK9ZmupN0mDyxcAoPItGRyXE1Tn0NiEvZMzuIaR1zHb5aDQ1tBGvZgH5y2NHGfqBxlYVvCgAnb
19aV3HjVpsWrnEi4pOk/EJxQPTilUX2MokC+0PsR4W9T1Sgtgx5Prbx02ivM6KqPXWkYLjpJmHkj
09BWoEBZ9Cj74Iq02ExS69ACSlkwhSukgmuRZD6p5VGbfxySCltFJTaCBa7+leZGsNs2OGv1UFY9
bcSXLYUrJOAeBPSTLfrKyDLB8rL20WEshVtl1FhErw5jfS5iMVybzhiAvXlZ7i2EMfRE00vGSsmF
vCGiHFtHla/xvnTi8amWKh+sopaHcxkvsfMGe8lzBx4P3BzCPq67JA8/tK2EURj9krKROyLS9Mor
r0O7Q8fhQ5WhFkmx2s2a9FOWBdaiHVGFV6jWb+qGJWcGYj8uoxiqAohLjs9bLaMAHXU7+gxvPruM
RGksqoLUVTQO/abxyvFpKmlt4viCTFnFMRWhazIGy+dYpwSaq3d+fo8BT3xvKb7abR0mBBllhVW6
rOH1Ld8OkwoZ+falBqNz1oq6GLaS0VOZd3alOasMLHjuhVITz2To5Fh/iih7QDhj3tQ6ba5byA1O
bkAk0Wcl0/NPBjpWx0XomjEia/TaQDo5ou/JyJdM3dpCWrJSczm/qyIE59eqndGW1YPGouPL8N40
CTHEaRANENdaLv+4YO5GoIyZD/gXqKLT9E0pD5VGGEdenvtjiDEJwNdADLqvOhdlYYmHPvCDL4FU
YkxYyUxP1LKi/REa240lEDpHFHzBDDK0tfAGhVGLj3QY2BTknlSVot/qbdFDvBg8sW261hxnRisS
JO1ZnYF8q3SRig/9BiPmftflBZEO0iDFq5bUtY1Se828xdIGg0jwsX5ZaFp0ppVg5dAKam0t51qw
avvLEoKA7wZZhZ6irNrxbIjyfNEkCXY8cqHL8awwk+jBKuJ0IQvttOtp8NEVIy91UdcUVzmY90dN
wLxFLwC07w+1Ebj0+SiYsk4OsXKwsi2PjZF9TGB8RrDCqzWsjVWNsAg8ShH3EPycU8xoqB9iUqrc
IHXENtA6tCIQIgHXw8ozZJdlJ2UdMqRVqVxrdn+lKhnUWbkdnwS7ARt1WN8IANdT4qsmoZNnz/S0
qq9pnNsvOpvPSvNrKE2OubcwSJiPGEGsxw6BsFpX1a3WG9oaeNTi0RUCE3Nb0Q9F6HjtDEq4s2sU
GPex6Bo8I2C+bbGHoxUcwgbyHhMUVwtDqDHwI/qzUSugxPoEvjmtB7PZYCFfRF1aYDnb03vNMMGV
Grc2FS+eBYixVlU0OBFhU0W8GcMqu8Z+SWx7brUz266j09EJ9dMmaPDVwQGl+uRwn80rI7UfST9Q
U1ghenGpJ8K+RrxmraO6xntezz2mbL2kPjncMHOvUtKrIgKXKEj41hdJ7Otr2ajzWxmbvlXX8PVn
ThF8Shj3Jm6nEhbghqYvM0yMrIs0dsxHJWQesgBXzmZmWeef69LB8Kgu6ptCxfun95V8Z9Zmf57C
dsc/KI78i8rAS0PLrAAymBxiKClyDdMQ/KE/J6MWDbMM5+pbUw8ZCBtd4h+8oAguE0/SzhANAbKL
hKfQ7RhLsIFmTXPf6oOF3LSwP0gkw8ksAJ5/b8kx+jM/bInTNQPpc4yDUkhvFvV3jMzNVWDn1iW2
ZNoWbVj8hfMtd6ipmdyNDQDumA8V5RnjSuDr0q5xMOkwTYmqzojmmh/a4C3GMFzZfmkvLbyc7hBe
m0urSJM9kT6UGjkWhgzfKw+yMrBsWtKuaTiCsuqdKb5P1K8VeuVVWGpmQfliYp9CfCorlZr1tVjk
TVCGcMSlJls1NVKCTY7/hD9nzmiKpVAC5aLKc/2janUtphEVHP5l2CbToBuXc+JY1dI+DRnlJrNM
76t6joi/DGY2dlRM3OgcmYcMXXnf1WEZzQmVkrNZOArvnIEC+naAi2DDHeIwu1LDmmm5xaaGAE8B
5rK4/pXdgLvikdHgHZOIO10Pimvgu4oEVfqh62jQmZ8reAJIqmydhpVhXypQKw8huAFug0aVqgv2
3WmqqDZ03zHN9AfIxriwhgMlgduVVZAu/JC0uLki0cLsbCNpvWXXGvraEiomr/A6GSyI9tlJla1i
CiCpcg8MLvH9We9k1sokzPJaCDUv5qPTYZuSOUL/EiXQKuapIym3jiEN+9CW5CfbFk2zzjqAHRcX
95oEkB6YmAF4QeKniKKcGUgdIEkR/hcV3cp1PSKYG5xcgeARViPIih0uRisrrxryEeYlerszJa1s
czlQtUVzvSfU1wkYa9lyg7+oaVbe3ukK9VpOKTEWVL2ONCsT7BcWPaZSMfW1kL5ghzNSozXlBvGF
UN2xLbKl5KX9orQ0HhOdfXnOnd0oiyKSs73mFLlK0JcvFl4LC5i/9btMFvkwS/OsU105L70AQxPy
Q72kCHYe2reNFtv+ZQwJpHSJq7MQPbZqQTyF1tntzOKQ/i3m8JyTwlzoLseVppoXOJl9yRAyXpea
YEYhZIbswisaxpekX1gNZi1lSWR7jTvawvRg3c+YwCNLGvxSnvspUHwzytyLeRgbriH7+T4QUnka
96NKga/Aaia13vky6JY3rAgbtvpz+EPSDVlgHMUOKmxBmWLRktFzTjzoxttm3NOPg3AomkddIbtG
7jC/1XB4PbW9LIU0L+Pj1hNMt5IlxpFtQRSFxR6y8EuihEw1iHs3jUD/9AirXkm2moWTQflphqrB
cbfWt/jmyp+oAwg1iZ2UjK5Qk3hoROaSUj+iq0LJN4ssH5Y9XuTXmT65DicaZEDXK1CwpYUcXlny
KBZK7qBlMwj+PZ3m/gsqOG+hmt4DdaqzknkmF1lTMwRyHP+zWib1wyDDVnclPM0IFlRjRneZdeWP
Cvo5ugNILZkkVqOUJDOYlf1N33u7IaiVe4VJ+RU0U55LtUe56JlGv7Xh7qz1XPinppnHXHcz3NqB
cEDBrdBYZbGsfizK0WKNCjNzqtAhZDFtRUFMMl6O7MmPqGbjUH4wWGLWIWXpIubBqc6hDk2J4RrN
cUl+HBYoYVTPfTDhTZY1FNHM4bObjGijJSWcuTPNXv+gE7y+sRh3Y0KOOXlnZtXg+pHZ3hRS7gPa
2yRhk9plL6C0BDc8et59YKojSxtTJ5ZHHzUuSJfDkDzFDSglAHCreYG5a3XVxPAErkfoaqYcnxuS
1qyDMNAuQnVE1kVOcYQ5eOEjqZYJ0Ankxtp4iT9UcybN9YdBFeEttnrtDgal8cizq+wUaEKHogqq
ZQkRK3FNHLIlV+p05aOK2zGeMXG0MQozOrdkKDKu3IJlJDXOz2ED2cxt7CTaiBRIt0mTZPXsVBU7
Ur9RczOHlqz3p5Lgw8YWB3E9KS0oWX2gYwPG8seSrS7g3dBKy7IykXhr8cFThX1TB40UA8nDOnZz
HFqWBea4+FiqPRNnWBpENnSNMdOtIL1REiVamnob7TJd/WLRDLIrFzEjw76R6jPYs9bdtH0u2ji2
02uEWd2dyabMdzkWgPJNm9VPMRzb2b/RnIvcSzWx1gbs+pit9/1cNiNylRjjG5eArcRhCieC5/F/
giKuDtlErKz+4x1q+I/3f/1zQQ+vQOdE3Vw8MzevmkM5XB+qhiDVNyxt+tddFqb1TfbXfunnB3rl
jL7YRTzSr9XTGfh4bn6LKlKRfgdDPp/S8/n+7AhijxdF8wQdVQUtNFRmqnAtn1+IX0WW+q//bDkn
AJ44q2Jo8vx6San45gr90TX4+cd7uZg//513H2D/lGDRFVZ1GT7W7y7Bq+sFDNR3jhl/cCG+O843
F0I7AeVUcL7QoMnyAgf95kLYxolhAgKrrNHPL0Ba3u8XuhBoppGCH3cN8EHkm8YZWPvRzcA1AAHn
TnFe3ugX+vCKZkxs5+M+vXOC2Y4C1P7um7fME8KrVV3Wf9lH4Nk6U8dA5bjPb58QAIwOycQFenp9
txRYJ9i1oDswSFaeXr/cUkDAPSr9Yy8DVHmWPJXH6fVJZ2X5ZiGw9BMZpbRDdOHLZeBu+bUWAqpi
5fvp1J9dDRVsVJG8qLqOadUP7gXzZBIasE68LpYv29AvtCBM94KqHb0gqhjD8mUzY3t9vb8XlBNj
0pXb/MrL69e7F/RpnHjUuqDIJ+iecFjHYentU377QJgnuswVwHLk5Vb55TYHOGDqsZsD2hpENfIk
ovmjB0KGR4nN1cvr11sVXvyVjy6TqIM0g0LIen3y36+OjnKi4vtvM1P5eq/8Wqujpj+bmh31RKjm
CUQAqkXl5V74bqe0ZWpFk7L6rZT85VZHuAbKyx1KpoZ/yL42M7/vHH5WMNvcCAY8hHeLom2dwKWa
qAx//lH4JzaQrw3YLMBa8Ln1Cg/Vjzq0P/qFt67j9//+2nFsnv7zX6bO6t0vTp3Yy3sfvhr5/ePd
xXluBr75x7fm4Pl9Xv/76wf8/Vu/e6+3T/X2w3V4KPflI0ERz2/9epovesL/Sp8CkkN25f7pUL2j
nCAO5OH8nxP6z395d7rf7Ao/PX5Vvc8dnAghxx8Wstm+fDvMdMFf2pdjz3a9L4fvtZUvrcHRRw6T
/WOwFz+80iQEU3Ye+xbbfZI0v/3rPsn//bfTPTr88N0VotqaSDjHvsvpvkzBLuLvBKjPNePRx+Y+
Fd8d+LkAOfbAZ/u4CvZP3eGQv12B56d04j69/eCH1ppf1/mf3ePn+6dg+PEzNHGrjn+Dy6eQ0387
znTmqo4P7NsP/vqZ75qn5jE4lOXwdqzng5uaQvN27EXfNWm0f3g7zsuBKavffvDXz/p6H+2Zq+zf
YVmqpT5b6X5dXf/aevUhJIX3XVCqJhN+evxJ3+yTUPx2sX9q3o41XREAIZOd9NhL/Wzp+qOl5bVc
Ofb4Hw9V/Zt7QHgu3k72+exf6oBjj36+ZzFnwarLd/f4a9197NFXTcTR34F+X7u7o4+dvTvjrwjC
scdlV94n+/Ql0Ct8zB6I9NpUKP+fqm+vPy008V1/wxP1X2WT/vH2xPwNP8i/Y6H8aQzxkU/uTTmF
u7z7Pjhv7Eycv+Hp/VP5akd+kAsS3Kav+ttvmk+CWQnpMUcvFT8PwTny1M8PPjXOfvj+W5jO/W8o
JucHEYRvl2BagF4uywRdHvvEzb8+bwza3g73zVsobz/769vW/+oCf+TFnwXBvq7D6nc+868jjr/h
MfgnrMOP/BBbtoI/tCb/G26h/9U/5cjz/2ep+0e+zY/Xo9/YN377wzvZomaUTZuFhLYb/EGZPPx/
/tz8qN/8OrX6fRf6Npb70X9732JPv/EoDvvyH/8NAAD//w==</cx:binary>
              </cx:geoCache>
            </cx:geography>
          </cx:layoutPr>
        </cx:series>
      </cx:plotAreaRegion>
    </cx:plotArea>
    <cx:legend pos="r" align="min"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_xlchart.v5.9</cx:f>
        <cx:nf>_xlchart.v5.8</cx:nf>
      </cx:strDim>
      <cx:numDim type="colorVal">
        <cx:f>_xlchart.v5.11</cx:f>
        <cx:nf>_xlchart.v5.10</cx:nf>
      </cx:numDim>
    </cx:data>
  </cx:chartData>
  <cx:chart>
    <cx:title pos="t" align="ctr" overlay="0"/>
    <cx:plotArea>
      <cx:plotAreaRegion>
        <cx:series layoutId="regionMap" uniqueId="{19B3927B-C8B0-47F4-AC2E-04E67957DF64}">
          <cx:dataId val="0"/>
          <cx:layoutPr>
            <cx:geography cultureLanguage="en-US" cultureRegion="IN" attribution="Powered by Bing">
              <cx:geoCache provider="{E9337A44-BEBE-4D9F-B70C-5C5E7DAFC167}">
                <cx:binary>1HxZc9y40uVfcfh5qCZ28MbXN2LAYrG0S5b3F4ZsyVxAcAW4/fpJWbavxCvZ3RWemGlFRztULALJ
TJxcTib1P5+nf30ub6+7F5Mpq/5fn6c/X2bWNv/644/+c3ZrrvsDk3/u6r7+Yg8+1+aP+suX/PPt
Hzfd9ZhX6R/YR/SPz9l1Z2+nl//+H1gtva1P6s/XNq+rS3fbza9ue1fa/ifXnrz04vrG5NUm722X
f7boz5cqh11evritbG7n13Nz++fLR195+eKP9UL/temLEuSy7gbuxeyAi0AyxIj/9Qe9fFHWVfrt
soTLfsA5DfD3Pc+uDdz3SzG+CnF9c9Pd9j08xNd/f9z2SGL49NXLF59rV9k7NaWgsT9fHlY3+fXL
F3lfh/cXwvpO3MOzr8/3x2MF//t/Vh/AE68+eWCDtXp+dem/TBDXINnvMgBiB4QTTAIsg/ufRwYQ
9MBnmAcc4/ur7PvW93b4hSxPW+HrTSsbxP/7H2WDzW2Z5d9V8RtgIA84JSTwOX8KBkIcIMSoAJzc
W4F/3/reCr+U5mk7fLttZYnNyT/KErErrrtr+10hv8EW+IAHcOSR+AaI4DEi0AELhE8kfOX+5/vW
3xDxa3metsaPB1nZIz76R9ljd93N19Vv9FA4OECBRAEF1/MgNAh+QKiPqU/lPWRWmPgLcjxthx83
ruyw+2dFiePb7rr8jWZA/gGlQYDg58e5f2wO6gMmKPrmwVYB+9fiPG2N7/etjHH8z3JSR5A06ey6
uvnuK36DmyIHnHGEA0nu7SEfwQMyJwbGIJh/i+v0+9b3buovSfS0SR7curLK0e4f5aqOr7vq2l7r
34kSeiCQTzGl+MlAzg8Q5LuQ7X4zGnlslb8k0dNWeXDryirH/6zU6vQawHLdZ7b7nXYJDijDviQs
eM4uvgwIBg/39WeV5v5FmZ62zKObV7Y5/Wch5vQ2zSCqzL/RMlABMsLAU4lvkHicbgXoAAvBpfCf
Trf+kkTP2OU/D7O2yj8ruryxFpiDi+765rbPvjuU3xBh+EGACcQYdA8ZHz2OMD5EGE4Y/h6AVr7s
L0v1tHVWt68s9ObiHxVp3t329oW6rdLr8jfahxxIAA7zhXhsGHEQCKhO6HdArZzZXxTmabM8unll
lHfq/2ujPE3xPCRSHn3j7zJZ+ACwwKCCp09GmOCOZ+ECyK77y6ty5Rvh9Lw0T5vj222PBP+/zF49
z2z9IPo2kFVFXxnCB+TWz69+fTwgLVe3/oznutfV4c2fL5GPMBYU/NMP8vFunW83f+NIrs119QJS
8Beb3H0H4eObb697++dLgQ8ChGFJQRn3GeUQkEbAL1zxD6QgXPoIUUGBmIScuqo7mwGP6R/AFYEl
5xIj4NJAlr523y6B5QGLzAdfyjChPxjai7qc07r6oZlvv7+onLmo88r2f768Iz6b+6/dCQsySUko
hsSfI4oku3PKzefrV8ACw7fR/2o6rx1phWiEivyLE/xMdCxuePC6SBqt/AJF5SwmNXjJ6zzFl83C
P4gujV3wMRtdqZCXHifZ8lY7Hjc52yLPi4qTpeiO7MjCSZRRmgyn2ei/bTGJtU23zcLiYul2fhPW
WRLRsjlGXcid3PIR7m2rk7LodrQtDzUnl7xjZ4yTeGzpJU3QGa0V5umnKc22cxNEsmyvpNdcLVMS
JZyENKtDbXxV2k9LeTWnbVSYJWYT3wo6nopGHrrUnKCGnlV0etsQGja2uuDMj5p5jkvDVdHZzYyT
18tcyo1M6Ouep7tuLM5NQislssConnW7JRkHVaTlpU3FjjR9EeZs+Gi74LUvu/cFBZWlPo1Jwg9b
T0fS2M+eJZu2MSe0KKMHJ+8JI6I7I/2XEYUvAgKHCU4NHKSHRpxNh/vM92hUtu0mrbgywpykY3vO
5vlcdF6vskyHehGR51g4gGV+LgCFCPFYAKAafcF9KCEF9SHIPxYgbwNZBzhPIq9SS9PkJ9J128kv
kRpmxiKd4XOaaB67ZLko2uXtUOXkBFh879Bwkiuhbmdiu+3COx4OmuRbgRITJfVyMpXdzrVah1ym
3qFvtTJL74eUlWYTV+McKN2hXsmxjEYSzGoquarrhO2SgBy3U1eoTCR+5Hr8eR6TWY3Tcun8PF76
HIWAvXekxceJmE5l4Y6rNmuP6rZJj7/q55vr+mahe9h9rpu5y9PsW2/kx6//Pv3ecPnK5f/n87vu
yn9+e/Zbd3v9+Bps9W3vO7/06Jf/8pPPeML7Bs4zF/+amwSSH7zJ8y7yUVPlztvc33DvFqU8IHBQ
INvAPkZUUjiz925RkgNC4GPOIVskcAjgMH13i+IAqi4BZCoCShVyEkhFvrtFegB3ADsBjR9GoGgO
/o5blByyzUcnGoo7SYCcooxRqPHYnd984BfbgZd9FRgSNwmir4uULhs3Z9XRJES/GYrJxUNrPmTa
TGrCUn7IhTEnmDLXKgv/o3EVIH6a1VS/K7IsP6uGhZ+ioBLJ4bTYLFA97jKn8o7zd3gZF63GquQn
ic7qQmnbVoc6mHmcymF5FxBef1lqYd9li0grRQm251x404Uv01IFve+FtK31dgRK7WjqBvzK9WN7
TPuqPppRLxoVVPYwHcCTbxD2yDuPL5geN7YvjosyIL3KJa1e6zxZ/EOdU+/YL2CjkNFiqMKMDzzM
mEneTHXRxoZ57JgH9fCxzRtbqsKTOg9bMedvk0n6bxI2j8HWkRTWJvXkh6QswAOl5YJvgjQpS8Uz
Ux91/ZRu2cD12YKLjqqid/mJbwpBw64OemVqYQLYm3SXXlPrQBmXz5dBTovtYER1WkmqB+Vrl2mF
B2bceWpn9wWVufcqIWUyqTJPxusGMYNU5iWDVr03t2fZpNmsWl+aZpsI6vEwzQZ92S/zfMhHVm/d
TPJMVa3OlR412TZO1CeE9eywQChdNgYc4NaIIthhxzqtJvIls6Vo4bFY4amqpN2u8HTrVB34ToaT
9cG6mQuwVos0+cc+K/ThTCsRzdZvtr1A4orVvtgOhHQ3sy3zHLSRuNh5BfncaDR+QHbgR15TpMcs
6+tLLmf8BsJ2d6qZLliYzb7wtqzxCy+a3FAZpWmR9qEoODtyKZ93pZ6C866tmqhlukpDVlNzNA+V
OKFVMR4xa/3LhTXimBTeGCHu2EeTDeVrUzF7BaR5Nu5qXPiX+eK5RklIXLEq2BScQZ2dnTfcz8CL
a2lPWSfBs7cCH/rIw7NKktodun7BRlUjqFR2XJsd8oLiMk/dSJQOhukkGfsr4y/Jx6Cr9JGnKYUs
w/Bj4c3lLsUdBjXVKDjrHChKMVHJXjVDy+qw6mXTwyKFlyle92LZIgjNlZL9Qg77oU9nRXiPo3we
uldezZetnIvIH3Nvw5r2Y9OYZJPw2mxaO3hvW9pNYRfUR/7kvK1wSb1hMz23mqpJsGBrApuppKPv
kiyPjMP9tq5Fx9UishPgs8eb0rSfkde1Z4Z3V23XfAnyPgkToqMycFY1TR/ahY7npk03gjU0RAUf
FNCu2zrnzpwnzMCph7wfUpYRY11tWtNLldNpVrbul3jyZ2EVLRw76ngbjj4ZwSGYjGyCxZoTCYlm
BDAc3lQBrU49PytVh0gdl9Q6d2l5kqQqJWUn1eJ72ahSb5IfXSF1pay03gDHNc0+6wp84ga8CZ6i
2l9scCSXKcti4kA5SrDSm7aVHEFIuIn5qiapTQAJo/NORma7LByl0Dc5qdzWocLbSl4wOBZ2ipFh
NPYH6kc0bdEh6sQCGYnvxyalJlfpkiRvBKg2dHaQamyY3so0MN1GZyPOlV9CUlcV1m3nolhOLcv9
K1l0y0eJWk4Uzrvh2GBcHxKR6IsEy2TrF3X+pcnHxCpPM1yqxfrzdpz1FOXEGye1YAGAJ4P70NDS
37Waj6kaFp3v5iRvt67WaaFML/BpBymQIjrId0Gbdu8p7hgch7nbtMmYbk1T26ik1XAFmU/33iud
PhKmndsNLoSIe9dawEPaXxSF74aQNNR9SqeqjAgOdkvKjpHW84n1dfm+w2l/nKbTzi3au3LNoA+L
SupXc96m57z3l3PsaRPLqiIXkDI3uT00wzBf+DbPN1iQ4U0QkGHbN2OFw2IS7eGiG+/M7yu/OSZw
ms7HpitPigw8fKhdgI7oWH5IgsB+EJ7Wb9vc1aegZn1p9EI/WlZxvWk7f2rCthyS8zRz80k2zLRQ
OF36TeEsiUZpg7BnEp9mZqmWzZi4PKKBOy7nhYbZMrBWecNy3HmDzFVQgumWUZfbcjHLVbJY3IWJ
SfU7GUwkmpvJnpuMkiNRmoUrVy5N2POiuGl15g7R4MBIxmP5VUlTOGV3e4s8Jxe2yvE2NXreYdTw
z2jM5pgnKbg+afAckqqsnCrRZCcIpJV3Ivq0bhVNy3gYIdw3XbtFBeLbedHjqyzoWaqsl9axlFIf
BsucxgnNmjBPkvKdV7nljaUSnyzEB/+ORIuPGpq0Lqwygg5Tn9z0s683Phr1J5bJVkdLXTRvJjSU
qYIOmV9tgrYTJ1Mji1Ms+1mqHnwry8w16ascjrEuzgrapedQZZBUJUuSEmXGQH8cwZ8Woc584kVz
WtWXgkpkD8c2X17XGJI3NdXGHfl9x9/2rR7eTAW66VxdL3Ge9J4SaUnORdCnt8JBYVbxzFZqxhNR
c08pVXQMpoiXBL8tOjG+hib2eJ1MIgeni4dCKKn9iipRsOaNmIvytiSlDh2py43J8kI1xqIPWYEx
33VFS85t24zRBE50Sj0ZyZoVR0vDhvdBkn4K0n4H0JLHrQyKyOBhgYoz3VUtuvIXsPNc1OPR3CZn
rOQtVKVtEUo3LodV0cz4SncAkp0LcnY8VQW/GiqdKK93OC6qwB7KrICkgy26/9QU5qyeCRhqxt0h
bjwWtwUEU9V2XrEp86LcVAyPl2kCZ9rNPoRWQ4JtAzHlTT3X5RYtXR3KCnUXpaDTG90s3obrgCld
Vjxs+pJGombeazmJaKJzrjofy8uxZ+asG1PI90hevEPzjA+HzrioG6rmpuoKHY+6r6IU0q3dJKrg
PSdmPk8Qr2+GHk/bsV/GQo2cz1cdzdudKywkJrjf0dTPTrLazVs9ZO3HoOqX4wnV/ItYPBQ2CTtv
cJcfGw/CfYVb9Gmu5qFWeSFxEk5DTzI1D15+XJokpZBJ6ulLkvjjyTIXab6ZjMfPZt6BIxmn+pMZ
OhyNXi+P08Sz8WjG/ILPkEehNAm2wiK9XQrRnLok8OIqr0yIEspV2083hi/9Rd60Z04Su0N+029m
5EE6YHOtxMz1SWsrrWY3nkDSmW+KoKLn5YDLXdKAW6+huN02RMe+yE9mm30K6HzToOBcpGm/NbWt
R0BwLl7VTdOQsG18tM1a7xh8onEKl0X22rTgV1U9T1Ue+qMrII0I2uVYcDtuyWy9V9Kfif9hbBYp
joakn2LBmwBsX5f0CyRZtYsZMegtBKk2nkaLbgUb0/ZoMS3kfp3Uwc3gJELbpYNo1NNhvApKJjZ0
ccup33unGhXsFSST81ERFJkifq9P+i4PIJtzhVHSFPkc1inqEzV2jLwuNUp3prc9pJRBshltcUxY
w8/AI9iItcBj8BQPnTIpyd83cMcJNt7ch5BnLmedlbNWjd+KDyVk1ld1h7sTwCtzkHvZedu183Cp
vTYf1QztklPqIeurhlcLjhLIcDfSadRtJlSVVwviuI2asUk/VDozJ6TXix8ig9kZqSFD0brFqYJk
1WCVpby+0NgyHvamTziQJWO+hLrt0iVKF7/2lE6a7J2vM3TcNY2F+tyn3lEqIMWgrj+sdWnOBqC+
yo3tzSkeuLiUQKUQSMBILsLCVOZGzjn6lDZOnvJAiw8uQ+5QysBzivNc16FJM52FSZW4KaQlNBw2
lZuqjVc3qI2SZZSv+7nLrOp0N0eTFEIJW8stbVkc6KDc8Lrp9MbLAhTORdLF4LWuh9xaFWBXbzJJ
s7iUjQmn3MYZTi9wy760aEh3SVV7h1OR9MBCAVvRZDvK8rOlHgM18MZsyiK1V/7YeVHld3mcsDLZ
aD8hYUl17N2VGEKYHShiCcd6W9WQG4IkR5xVX/wZVJKn3g7zyVdgiByYMAg5eRl4m6DO3gXdWIZj
lr622TIrVKZvPEg7FJSD47Yr7DlU51VYj/KU4L7dGN/bkdxOWyhGPnkJOdGs2FQ5k+ES5BAb/PSj
rfFx6kNpxvoObyyQg5tlbGel68weCm2WyIxoUIwnyybJDdmQarChpg7kHKo+5MFYh2PZbU2JN345
XZuh3fQu29mgzTY1rc4XJ/TFSEwd8cxfTgF7NG5IEmwg9CA1jnNHFNRN5Kio+vRV0kgd06RhYdoO
Lmp957SiOe+U11Rku5heQ1LqzUM8IZZczglDSShLPZPQC5xslShtd8JnV+ShK0G/sitFrCdPqIXQ
YUc9kbx1CLv3fVE1RZhlJRQsheX58dTPotkseBguS78wWcTTJnhbUjNdW5Imxz1fRrbrkkZBQsPe
p2Pj0sh6LChCtECBc+QTlL/iTTqZCMjdZddM/qQgcPjv0qovr6yfNqPyOmCJY0+X/ZEQwkIOKvsO
XN7QvKPUXpEZjqJv5WtrNTsGBwNcWN7I3VS210uTE9XykUd2KsKA9UHUIH+4xbPLMGSnvjxLHZE7
qLEqC5Bryg+zlDyc8NwWqu6S4SMgKwcWs8lbZUwWGz7xeJohVLMcSjicBelRseBpZyWwBEpmKIhy
3AF7m4LPBy/kj29TpssPdRnkcc6tqyIjevFGQuJCVcpNOamkIPrw73Nrr2sD/+1HrD3k1f4d39Z3
9H6/Xur/Hfv2qBXzqM+AgLJ6nnx71AD62pe4+/499xaIA+jz4QDmFzCMgDICfPI998YlDMfBR9KH
wQaJ4VT+4N6IOIDOIGcB5GEBgcEHIOy+cW/8AKhfaA9Kcdc1gcY6/jvc2x1Z/R8y2wMyEGpUSfmq
EwH08cD7EvImy7IyUwsQMu8ycHb3M9T3I9TfqNiHHY/nlvcfE3oFlDXzOAHpknVt170a+eKnr9Np
qb88UPMT699R3U+Iz6DN85AwDMyiIWYmPAow65fLBpnAVxkpGFI+9SE0UtLaZPvzzZ55GAbDWg83
68FGxQhEfzT1RBIlfZJ2kNtw+fHn6z/m9X/Ygt19/oD9FEHrNwXwj5GDXskpQiM1V6Nf+Pxklraa
Yk8AVa/M3Davfr7hcw90p9UHGzbSbwZxt+FQBmI6qjOXuJBCsMh/0Su5M8NT5gHm+OEGMl9G3zrC
Iki0xXjEZ5LgsNE9zk6YhirlFDntdNj2bTULYBkoard+lQ0dTNz8QOETx+OZB8QrjZYd4WieChF3
XjPGqUW0BB5Gpjc/Xx7dHeOnnu9u34cKFBD9WD+zyKXp0EJnQ8aCoC+NJi3EiTYdB6PcLLyTekyR
jhyua1kpL5XYwPTKHk/I7hj1BxKU6WyGko2gYaAHQ9LVXyBBzvdT35qOr8ERjHK2LJrnXrz3oRZT
yeCK8/1EX7meUhY570kHjSqS57c+vDdzUnm5duF+y69cT+2NQDVm0AcrrRjeIuhlqilZxH6Oja4c
T1eORdNABhrZ2luWyJ+8odvwBojJ/cSnK2eDpxTJuSzA2dTUFeHM+URV2wJSNz/XzzOuk6ywaYJh
ZIVLRWzKvk1eQSeldW9JuwT+kYUkXFxC15vw+7zh78aBr63MB8cUF7NX1X0DBWoNlc9Fn8Po4Ftj
rffl5w/zDNDpypP10nf+ODEZLzUywMtQr1NTrvvuF9a4U8oTQL8bY38Is6DWtHR4TuLak4vZjh1q
hqgcZ5Rv2jyjwZ7brPwJoXUix8YTsbUO213F68qPlgqVUwRk4zjth2tKHj9NWw9tQiYj4waq1tdQ
jmXnFfT/Xv/cFs/patXEG/Uk0QipToy9KY/KvhPkJKVz3b7TTOrpF6p6zuIr75HJtNESZgvirqTz
oWcW/zxIUVeqnz/Ec8uvvUeSz0AtLtA8B3JxAvJroh/4UjfRXsuTlftwg6iFhDGkeCjBArZMTUSd
Bxn9fsuvnIeDFsBczoWMaT9osMEsJw8Yzjlf9txgFVh14LE2APY0DpCBrin0+6ox6gqxjBf7PcEK
0ALPpEceFENBn+Vvhez7iylPoQ7eb/kV0ATUuNBrYQIKX2rznV3IFCjoK4/+fhAjK4hN+dxyoNah
0u3Thh72wK5KVTja/So235nyCY9E8GMMz2mR+mYEE7fJ3HSbIiVCXBhvgZYldIWMjqYUz9X70kjy
0VXpWP3Ckz+X89wVKw9dYTmliaiXEVxhKcvmKPP6BBo5iw4ga5R2LKhVlS2WIcwzIF+2elpSseF0
JPXV4Fvu9lTwCqBzwj0htZfERnhuQ/JRxFKU5BfnYzXk8yMXxyuAssFOeYvbICY+kM/RgpIB+L9k
WcpdExAxn6e9qb80Hh3Nji6yYmcTIbg6xULK4r3UmLFfiPKMJ8IrLMsKqP56zIGjEUlPQr4Et800
je1+fhSvgOZQx2UBkxZx2kzyA4PwcwaTDWY/P4dXcbMlaVV4nghiVkIlEzokzaJc3s39L47BMzDA
KyD3eTszPHUytjBohA8l7Tr/09QggESGM79WVe4ao/ACNNDnBqaY8J56WwEcGsAlWLnjMZcJsN1N
i3sDTDr19nSxd1M/D3G20AWmGXgnItcyFPF5SDcLr73NXg4Qr1DME+iBFe20QH80tfFSiULxril+
4SSeO7MrcHLkZ94EuWRc4NyE2KJik8w13u9QoRU2oSypJcqhoQaUaqX8DL2rUvqrTO8Z0dEKbog3
MKRYpkucitmeurnyIX62GSr2OzdoFTkz6Nk2pJuX2EtMcIiHSW8SImm8l1nRCs2kGVhjNaxuE0zD
kYhe9Qble8q+QrOs8CIHAWb1LM5CTdwAbKqg+zk6tIJy4XudPyYwbdGivNz2AQzMDIwu259r5k7G
J+LlHS/3EE5VwrJlQd4Yjx67hbpQD1tqdVPFdhR8zydYQZYMYqgKnYwwscG7V4GtiwjRWu9XL38N
VQ9qKFtBrjIufIxrmHk+lAFzm2Ku9nQ3X8P9g9WRNWUil8LFKbRTj/PSiNNmKvcTHcYEHykfImmi
NSI2busiQWHHMIxJwUxYtp8381egZTDeob0FeJimyqcjGHi2Jw4mBfYDlb+CLPCj3oCg+bvtXDr2
VwQG/spzGLni2X7nxl+hVqN8aNMBpn6mFHpQumEf5mCufnHwn3Fo/gq0MB2nqZTJELVlhhSBBr1q
g8DtKfoKtKQpKE4KOYDmvQ8dhgSsCqZkT7OuMAt9/s7zev5NdIpbGNEY+L6ir9HKZOKgoTJEwQik
Mb5bvd9fMasAq/2hScoeVp+KIAud1HdtUlzsqfZVgM0ok7WPfVid4ts2p+U2zdP9qCd46eExWjX8
eRuZp7B4sDgTlyLooDTi0165AfQvHq8+WZgRK2c9RMwmo4KRHKxQk9i9QhQJVlg1WYOrmvgugtHf
So1ZfuuKBe2ldRKscNovnW1qeAMjMjqjilP2wYNBkT0XX+HUT1hH5syzkWhhPKmf8uveLf2ei69g
2vbBVEAm7KICJkcVL/JSuQ6LPVdf4VTA+GqaewGIHjh02kN75CKBOSf4mxh/n+KGhvnqwDiKKwor
xwuCP66klkpytvGsJ/s9z8wKqridAuOadIhnairoa5MGXsYZsf28n/wrrKI8wV09GYisSV8eBUWP
Nr0u5miv1eUKrA7a3ySdmYttQD6iAl/2lFzut/Qaqf1cmHmGmaM8887APX6YsdiPXyNyhdMgz41A
lbBxMWZy4zL2utZJvZ9B5Qqnle69LpDOxV5u87AsxInArb/fYZcrnEL7dmz6ScIwSTnd5DN6h5m5
f3Plb7LkkPU/PukyH1MP4vUcw7K9hQnZPuMwFkjS/VyvXOF0SBnM7dPOxvD6vP+eWvADqs8XtFem
AX9c57H4ri2xX8LkeWzqbtnUk/iU5U2yp9pXIE1k3ooh72AebO7m0JgGRNe/6rzeKfi/iwN4n+ux
5EHFad54xsbwomBwKvsUnZZe0rzbC0diBVFsse3gT7PBccwSGEEz43sh8/1MKlYYXWgdFEmmXdyx
gSgkpw9lKy/2k3uFUTrSacwJrO0V/Wvq5lNG+9P9ll4htB5hIhtmeGzkJ54XekVyki/+fvwAESuE
ItQ0MIiJvQje/jw3s/ggu7ncz7WIFUS9DPL0rgadlFl1Waf1NoG5pP10skInbcaZTEB6R/UywMuP
+Jiy/SKoWAGzmZmF4Tqo7bhJT2Q9xVWX7NUHhVfAHiMnL+2UOQdCN+bNMriwEG/308YKkmVQdM2i
wYg005+6KbiUC9/PT929G/yQCnDtoKf/w9mZNdmJK1v4FxGhgfEV2JuaXXaVh/YL0Xa3ESAxCCQh
fv1ddZ5ucbqPI3h1R7MpoZRSqZXf8i5eK790FD2nKyTLhi/lqRePDxHJhxpy6DZbqyXAXT8b+pus
zr6de/YhInvZLhG68AKow5DdBiT+M0Rr3rkVNj7EJCb2PEuCLVm08Qb5YQiFY5bYc4ETH4IyXWyy
hpENLnP8oscyhRLj3JgcIlI0Yg5n4dfKpFBbOL5MOZpSXs89/BCTDhfk3g/1cqFiunESl+8z79aT
M+UQltoY0gcSD09l9MzN9LMNvT45Koe4BIjNE8j6l4tW/DnCs9GhdvbZh9Ckrk043yjKxoyTB5M2
3d0cbvG5UTlKugRE3BL5LCZKhAaUnXSfZSzOJVhHBdeWmdD1GSJ/g/i8K0iIJrSSIQNqzy0tRwnX
5FRYQ2+0Vk04/Rk4+xWXD59PTcVjtzfaFImOOcbFmCYqZwOVLFKw5FweER3CUwuboB694cW37dmM
5G6z88kIjQ4R2qmEhIngS5X2/FFCcHiB+JudHPFDhJpGQxtp7FpBXfsxDGTRaXEuSTnKn3QUDL7h
aqkYi1jhFIgJNOx+nfuchwD1uFFYAChYoACI/2iW7a5Nopdzjz7E56bXuk9ZoCtPpcvlmMzXQXXn
pAv8qHwaIzdkFvqaCldIezns41PCl3P38vyoejLorkGPgtPVCH2KzBejg/vAEv/p1MgcZUgu4FgV
0fBQMev/WpDBbUv649yjD7vnio1HTOiFrfq4+bRN0y1R6tw8PIqPbJ32cYcG52q3s7hY17AykMPP
c+99CM52D+tFb/1SZWiv60P/pNLfpZ1va8c/nKqOMiMXoB5sp0RXQtnI5DqJu8c5nrbcdcz44tz7
HzZR9FVvQz9GupIt/y5F+DWY+tdzjz6E6AZJoowTyP8Zs8uNXTTNqQ3PXdUBg/o+C22YiFrNGV48
pF+VBcMjDKYvp978KC8S2zz1moililgbusvOjQ/zIZWiP7dJ80OSG4qmSU0qMSW34GOr2Gs7nzyL
80OOK1s0LLMVj6599nEl7Yeax6euoTg/xKhMfa1m6zUIMYpVQcrWj7Rx7SkpLsT67z8oS9BAZVvM
xJqgFcjrueLhSUUXB3/o3ZlFbej92xahq8FOJCc2uc6uOVkdPoqVVh0aE2YYciyP99azexlt52Lo
KFPKXCNNh67tKkEzcJ7s/j7TAD2cm+aHAM0wS8jGel3R0T5zOj9osp5870N06ha3E0AjzdUSp19b
qj/Kfj53iDtKi+otVH0zdbqKMTI5WtpdPnuVnlsPj3KhlXdz0I3ZjHsbMRea9R9NkJ1LQY9yekJw
zhoiMldNyxU6Y1GouBgSxCcH5hCeHTo0d9t5xE3mFVqN4/gTutX3c1/0KEWyHVrmIIabqz3TrKBL
+ISd9NztORCk78PTBANaq7cR02XMQtJjrfX9IvI0s/25Gg7j738B+lmSAVuAsW+ES4oBxbOqrsP5
5D3CUW7ke2NSreqpSoOlnwGHmNQvkyXu5KHxKDhC4ypBf2EwVVr4pVRNDODOIqLrqZWAHcIV5A5A
cCyZKiNjVpAYwm+O0++5deYoOFolukgWPkzVEibNmtOd9X/26GluTj7/sJtu4BFpt2FsRtGhTXxV
nzdJz+15R72RZKNTQWIw7kM63fiFLFcnR3FzatyPeiPLLfeTdFPV1dH+lYx1cwMHBDDszj3+sKVy
rJMR8/is2VDPC9AwwOrlUT0CR3DuBw5xi8u4fhwmi5Hni7vVOv0sZnmyNn+UHKFZl0EErKcqQR9p
2ywfXb++nHtv9n41aGrvuASUpQK24PswOsCWQnRrn3v4YVudUTJPA6Omiusu/Z7gUuHG9MqenDKH
UF1JsPmdR4DjxCzLY0hf8sAHyeXUux+VRtoHuKOXeHpkvckjOt31w+9UTMnbK/7DgeYoM5rbDfK6
lI0VAFpNDQDQ0GGxSdqtLxqVNf2Nmrx7MWqRt3zhQVytQszRK1rckvk5RH+wfskSFd/0uJccb7p+
AKchkS2K8c02p8Tle9jN+rObWWAK4ueh/3MUIpiLGIklK2mEWvslmcxmSgmUiS9i3FJvt2YO0q5i
ySbC23rsnC8oQTXhWwBlr79S3i1JyZMNz3SyXfdrM2diQbcd280V1J5tLxer+PB9S8Kwfl7DOOh+
LDSa5yrdWWYrveHvLad1jy4dsWhWHxJGwQb0SWNuGjo22UOcDmjcIvPOXsDVdLllsb6d2kXvFRmz
FOAfJW1YWh020cUmLkQJWwobFo2c1Ih8Nst8keqWJ0CQtZreL3OzLFdJ14Tc7xhtV0S8t7f7Hqin
XuJsXUEBikZ7gALq/UXSbkxOZSFwzHkfWvPQrtC3Z2OVodiWR6x7EHtzrmsF3P/3Dyf406IwncbK
j1OtypG4rtpm0p7M/o5SNbWFJu5Bg6niCFBOrPwABfHs3LpwlKnxsPbIguVUiVj9XYf9S520pwad
H0VqFtdIm2R478jU1ZLJO2AEzlU2yWGJjyxkNRTlrwqfGr3wQdYDgkTHk2NySMs0aXjc48axaljX
5Vs//4o7fS5jJYdFvkNvLlhxZKyMN9MT2r/am5Gv6tw6fGTQirglZmDxUjW6D8FHzTr0FZj1j3Pr
8GGV16qx1k52rPq0MV90Ou+4iRjS9dSws6PMiw4t3QOOjxo3KtoubAESKk+CqJ/LM+/PjlKvVc2u
DsQKAFUof7kpvIuC5VzLBXvjaf7/+8fJOG1nn4yVIBl0ZOuSbLLgWcd+nXv3w4wH8GsHVo1NlZyz
Pc2Tcea4YwdW7pwWg2WHSe+mQVKyNUgQYGmXm8R1l7ZtzyUIQGYdhidxdQcu24hqxKoLKMqAeAoc
qc4NziG5cQS9zFE7jOhElfIu5jZa83jW8Tl9P3AP798eEJMGQqYRK9lgkjsxcPIdZ1p/qhSMrfT9
05NNzSCuIF9FKWu7rUPwKhOyJucmfXrYnRiXwHm9LfBdq5picTMAQ6tS52L2KPmimm7gAaVjFfiB
/y2gNv97V0adU34C4v1+aMDsHjpgdaYKtGQbAOQ60ILUzkW/uTv8l8Y3dhR+oR+0rmOZDtUuKdev
U9/asaiTgU2lW8bgFR1hT0GQya5EFtdnRZPhMHoVQRSNJ7/+IbDRSBsT0yH/dH4WaRGoDgAKJYZJ
njpGwxTi/RjGhO84s7ytTPVK63vVgjJT+RnE1OJU9B0lYjsxGi2pbKg40DyguLrOAULbh/ZcjsLS
Q3jHy670wPAD3jDIlnfzFer9n+de/hDaclV+zcw+VJMGaGlr+K99jU6++FEk1sw7XZY+UZUl4VWy
/o6x5VQJAB2I77+qCgLSgBKJVpfQgpEVAKmORpJPpwYlOZTrVyF1Q8F+rWqj0wu4R+BDRu3JrTI5
BLUD93AY8EWrVm/BD9U5/lMH2G7OvfthI166cAAQi6oK6cpTAkamnJvfsFzeQvK/j4og9Lwf82bD
PWOsx6FaNibu6Bv6Faal7twmlhzi1PVxm4LYrirep2OTd2k634nEDOJcmB4FY2G2jTweiKqSaOgK
cOZv+pD6c/vAUTKmp6EBubAdqgyAY8D4VFgka2c//u9v+vbt/mngD0Gaud5bR7G/yz2ckTWTpcku
ktARuDMcjIZzOVZ8SFKA56jradWy2nXyAwf1R5WIr//7L/iXqXNEMoWW4GoQ7VjoEBzrLg/E1r5G
EJac+7bxYYBa5MqDqAdZZVNao7qzpLADiMy5kDqqd4CrNtuu8fJ1I3DGpwzc6n47uRwc9TtZvCc+
WlDsoEBBepDzcPlbdMPQ2VOHRXbU76TW1RPSCFlREfsSCETyPKJ56txaeZTw+LjFidzNQdnQZhvv
OkLJE2NTZM69/VHYmPq4BnMf1Fxi+DrlmEXd23pPsrE8NzX/aydpl9lmLRbMiL2YlXxqaH1u4sSH
fQRIkjUlGu+Okm9Uthr3S7uhw7k156htHLBCBj2kqhea6PqT9XAvGUR0rsWOHbWNsh2oIWyRb4lB
+nFSPKpWQB1PDvphKwHsVpFavQUsCP75OKcfA1BXTw7MYScxfh288a2EbAVcsQIdsfMfu4TPwG+e
/5/b739Yj4/CMjgmsy2ODVYz4O3Vh5nSwdy0vZ31FQcxw65g3sVLOUdyGx8Cj1PBw5R0cHlglIdX
E7P9NgkDH+XZXhvgDzxA2R8AyN9YoebZt8XeiHr/Mda+Nddhwp5bmKjbfnIVhvd26tY73wp75bVx
eAQgFSInqg33V0HR3/KxfwNJvA4tePbAlSbhjv+qXSEIlJ9P3SQCWA+04dKC31mP9uepMDoK4qBr
nNlbQzJsemj3ZEE/fWAtAzT/3OMP33QEb30Mie0rtpG/QZH9mNHm+dyj2fu0BmdNDzqx6yu+Q2cr
WXjLxuV3pIu3pO6fpsohdzcmUM2+bH01T4Bp3Opll67MPFQPpcMJobmFxbkUpwpUsE54/5fQOYP1
qo0AgJ2C+BL2Tl73CfjWU+N0FMkJXxucEYFOtmMoyqDev64d+904/UuKcxTJUdK0ptemr2Jp2heo
qsMPqWi2P0EaD35THPy3nzisxqTOkoZN4KYvG+/jUqyzntvcahTbb1uHjrbfHKr/5ZMfuV2QJzQG
pi/NpWnXvr+aaAOBtgvkpVV7ygoouk9WlY4iukagdlJriUEbWAChW/wVC9E53hKMY99PpgDAERQC
hr6iuI5bubuunH763zPp377EIZgTDi3njh7csm/mZL3N5BJdxzTDvX/cWElOqQtYeIjrCM+O2zYJ
gOkA6Q+97s23DHYi5xak8BDYi8/mtvW6q5IkWq/QXKd5LejJw8pRSGdblCK5oaJqwxS8cutVmWbt
uXPcUUlH4olKmQAYTW17B2Z0Ho7xuTE/aujAPZfLuOLR+x5e6my+qpadOx8eNXQepLJ2yXpgrlt2
n0TB/RyfrOIdNXSQFb4Ba9u6nDo333XLslZBxF/+92R/i5d/2AGOEro6SoT1PMBkp81ygStEmPtM
htdzTz9EKcl6XUckaKukXaZ7qF6/zo0/B4dlRw1dEydNYJlpK+mZvJpsHW7ILM9JUdlRRhd4wLVD
BXh523VzOYn0IUj0cjk3Lofw3Doym4WPWbmqsN2ujLnP4J/DIuTc4w87rRizdYY/C3Dwdsbd7Vh1
ejy3iR+ldF5sW6MaJFJyNW0+mIEUu4x+s/L+y2Q8Kuks1Pk7OvwQRAvMG6AaK6YYROFTg3KU0u2A
9Cx2nVp0LSlfDM0EN5RaD9k5QRo7Yr0y5dFz0UcZGq3GneWprPX9uPXtuT5INEC83/FMPNRDMoPx
r9yOa8+PUAH8ZmT+w/v5h0XgqKUL450CTtWIivqA23vSKpiWQCXp6StISWPVRtnO82S2KrrEqK65
Ygaa3QJhOcX+OpuMzJd9og37UyURs1WdwsLgXAWesvd/tsxWvvM0Wi5tsulrVK+A/gbwPTk1KY6E
H+4Y32W/LhfulIDKYn1FS+V28uGHMDRuBiYn8cvFJ3TPe9LrIulPrk9H2U0EJ9KAz3a57AqIBrf6
X0TDBOvUsBxlN8E+qbmW3FwaKObLzAlREIb2rXNPP6S6O6TPdWuxmCYT+7Eo/qIEO9dSyY6KCaFw
Yh9hOHVpiSb5NjEYptaQzpx686MkdAtmCgjM+lZO0mtz23KSmotY4GlTnvuBw2wf2naNUyqSctMi
xm7pOwNjQhjk8p/nfuCw8+i1N7utJ3Mxo5guKg1dOWXhuWuPoyYU54eITxx+P/QNQueiGdiAMDkl
9mdHSeiU2HCpVzwcjlh9LpdwzkfJzglO2RFCFwoDNIMZzIV1dCo4TGxyVGx/nBr0oyJ07FO4W/N6
vVgm4IATBOgm3EJybrc/KkIbCJ9hLcPXywiZVz72unmSCV+/nHv3w7YTOhgN0XheLwFMl4qw3xt4
DEYnB+aQH7ba0RGqgPUCoil7HtTW/4jJnpzLyY9q0D0Sbl4NlshhiGUBzjnwRGH9OwTPvxwTjwIq
SWEH1I8cfs61jOyzMKpVVx8zGMGEesIueGr8j2Kq2vI6pB0WtIilQWlZ1BTDZs6JqUBSeb+7TqJO
1jXG05tmaEu4F0L+Mfq/zr36YTHrO3wB6Bn1ZdomX7Rq7spF1efWmqOYKptCsqoo0hfbG3tVImU5
CMP7ucWGHLZur3gc79rpC0yG4Ia29J932Fqd+qT0qHfchQr3EbWey5SKpIBfTFdAknpO9g+Pk/ef
dEhgnJmk9XQJVKCLbp+GnE/wyzrzTelRBlaHodTw8pwu7TqLYo+ULFKg5U9tf/SoATPUo+Ssm/Ta
dcP+upNp+9KR4Xes97dV5b/TXBjAvB+ZmjtHDcTKl0hT9KO8rfETo7+rEf7b09/+/f/hHENKUa72
cFILA5TObfBzlMPruUE/RGlPGa1hcJFcwfmqJSw7IfBbxbZ8O/f4Q5xSOfJxJzqDs64aoGHttlg8
xFQO6alYpdkh6ZiW1CBxmrJrttC8y9idJOc2PxxT3o86QFzz6hkerUKkwm96iOGcIJEelV8wUGhr
kcwZHLeAPuodDYtQpC4/NehH5VdHpFh3P4YlKFw3g56eSXyOJkiPsi8SQVTElQrh7+ZgDRnA+7j9
eO6t4/fDHQEjJDQfwpLBxZdW4STRdy2cMp/PPf8QosNE506aMbmGI93AOA+X8O6tVe93PMG3I8Y/
LAFH3lcb9FOYujqGh22w3Kw1fBOfFpjANXADnOFZ3qjdicd1r39/uI7/IwX/px89hG/iWT3YbpY4
KWxu2Ap4d0s2XfoeUSevot5g2DiPCn4ycOedsbdvnddDcjvKCRbiVxysu17lcu+tvxW1D+o/OXeQ
3Q3wSB77nHd+dy7HgWeaH/qYptOjXWpH49stCJO5z/UuG3hQEp61cFbVazLhUDTG+HRv3pBj8+ek
hTI0D/ukVbd874F7Lj0O9ElT+tk6XcBbrttegJBzts2jHh48wHz7dluGnGYmiGGp6cFu72/o1Mdg
0yvULFeVo68A3sAgoCbj8HliCrljl3TpLzUp/LOGfbwtYZEFhKnBCPWFtbA+rnZvNrgu9QTGsH/C
xZQkBu5+FNayeZTGjfhjaMM++6kaAyceNHLuo1Y5aF+d//Ym0ruZduW3fAA0aimcaxfalwkaJ+vL
jisbdglYvS1FDR/lLits7HykShixRuSepjbOrm1kdoW+sHn0N8D4DwX8MW38CCvjNi1Jyx0vRAJL
6mFLVVrCXn1o821u4nmAfrMbRVOuGY5YSYEKydaMeLN50HCRZXGCvhELN8QwQdqItSSGay2+1giL
Q50is8szGkhVGjWw7/Oq4tL5fUt+mnb3cEHVYwQPeQ0Z5hcxsyR54mvN+cNei9Q0pdzRoxJeM2co
iAh7nBj5iA6NFN9ramFIOhQN2TMYCBNQjZGNKTLu/Y2P+eZ+zHBrH5titCgG3yboQMpe6ZbAC7CQ
w5t9e5MGbxhIaeTgAnSx7BBtgaCTGLgTwhYVB+5bFqGQxm7jfkhF3sPw7xr3AjaM8eaUxgHWB4t9
yyztck/M0l+cxhr1FI+N6V63jTUDrBpg7Qu72AgehbAHFSEDJVZ4WaLGIdI/0pUP43227SgCiYiY
TcMze0UxP8/SKGHIoNaVcw5LQM67j7SH//oVgJV+ux+Yo6hqkxVstR3XzKtt0LtF/BKvUHLGgKwR
aX4wGaBnRtsknF6SSNG0FPUSdT9QB0nhYAzJ1GjLBfaoy1NvSBO/Qp41q2vnE7QJZSMZo7s9Clj/
QIXr97/aQY4mLEMdjOHTjKAVl2ESsMOdFO3mryJQKWFY3vomjvJEhdn0RGB3SH+EXV2nsJOHFXhT
OWdtdAcHzXD81rnYRwWY9wTd6I3jNAPaGfahP+vVNX2T93Of/oh4PE9f0V2+iwK3S9i70Cox+keo
+pYU//MYhD/HTtv9VrHJ+1cYnFLY58LkWv3sQkzzm6Zn+9OakeZK2Jx2H1INP8wLSdtJfIIh9bY/
O/RIsAA30eAGpOUbiTi+Xdw6DL963NyI+y6eua/GsZN1NbOM6nszZwncuUMesj/SmIXZX9T19RNa
yIM7XCPtP9EdovLORU3ZABAUlFu7p+4OJg92vwE8iH+D1WKYlZNEp+PHxAs5PMGKt6W3bmyNvwSz
6LabzGsSV0m89eQrieu+/iTmrJmKCaa3YCJ2BK6/eabixd7ZfYn0I9zFV3LLp3iSn+GsUY8fTJQl
4kpEPyYl/CUt1k4XpVpcoZ+m+nHObPxTggkwFDWqNO6D2IjGUiLGzV3iaFx1UxLcVtn7vgPg+Fo3
ZkKHSpDY5lWkSxbeKtj2xvlaBzr+IUTWTQVsMXuYw8JquSYwBwr5drtIuOGWq2MkgDfswCiMcXc3
/cHhJ5rZMiINBc5ww1u0QbPovNsCeCoPb0ieHEC7vX+aHRrTLtGk3XdGvIvhf9YM4HLCCiJ+RLrU
/F0jhGEyKwVTRaxcNH71M48iAI6UAvIM3u/73t66FV2yrx7+dLrOxbwmG9b7fXLjCLtQbNMwI056
u/zs6bo2n6zYs3sYZWjsCj2QNdkniUe9fc1pNfoCx0Vcd14Gx1SUowF0iCqZ0ay/WNtw6fOGrul+
77alQRlzg/9TdkNqj0QR7WxC3C7wQgvyXbdt8BJHPZxaRRiboFyIpVmZ+H3vvmiy8+7GrrvLKqPG
oC5nx2r/wGGx9Uzo0rUvKCUz/+YmK9fsCnR8s95lPY4xTx6lCFjj9i02vbWuoxli71BsDzD87Ppi
3DVdi3DSSYDmBb3UMBQmmEb0E2zsFToyhnBdn9uNJOxmxL1x9zQCdweLUVjHw+YGcPF8djqjt5Rn
y/ohWuZg+JO1Wyof4DwO1/J8EEqKv7hMd0wHBW7bchmbtLXwZ9+37hKpPlw+x3C/ru+Wpu34LTpp
Y/loYHhMkUsYIuMShka8/nsHLxlg80V00c0ytk0DgTM6mTBRUsCU7kS3+ukGDuEcwmEGITG5LBOs
D3O7+oG9DEGW3lklsy8p61FjAyY9ql9DKmTwC1L7lzfR6w1QKsxfV6+TF8g/t1/jMhNX0gAbYGG7
of81obnmi0IbRnQTY3mmuc1mONVTN3ztddiVwCG3n3CqASNpJwEMCaXeVVJkG8PUVwSGDU922iyc
xpGswWgZ14bXZg1Y6WCazUD1/Bgng3WPcmc+LNu2W6IXlc1pcBVjMBViGxnstleCaaBgF0xMtC/f
dcdwLEs7gFSKFWfBx25F3+ezCEFTLCFzqu8d/uFxb2RTtsidUFtgPd9K2NL7b73WzVoodIf5ByAB
+Z9C6y0Pu/hRqJ7c2mUJOHxk94nfzlBg3WRJGsJSWgEGIzJE/SuhiEU4KwcW80FGBWPY90nWtUOJ
VWeZn/bApBebZkNhSP0wdYH6DGav/ZAYLPFlJOE83M7jz52IOfeqbr/DW6V7CJ0H7dwtqELf9LH2
ITKOdRt9SWCVvX6daYP2USRaewR84QriIFh9PeZBProgfGXwimFl6yY6/Ewtx3ofoP3tfuoWSNY7
iIab+4yvm/0Ffc3a5hluWfeSBMxG92my7ttfyaDctbErpMu5AKD/QzqvsSjmLRDTRyGxGH7no6pz
vQQTF4XqvQFRBSbscsx7nUzN3c7oqktojlZTuSVWj04hGfw1rMkzX3dFy6GjjcJQCbTUwwR6rp/Z
NNXbFVrdYfgEzdravQCeED8I0ta2UrP3/ikBvWEq9YaL+dsQqBybK8Mcy/k2z+KbGXRDvreC2w8d
Z/PzBC9zkTsg2BeLuu++xT9H2s70ZYVjYvCN4yos+BrCdhgEBTjFReiiDWUc+SJptWVFM8GB9k60
uy7m2SQoMcbG1EWyR/aarqbrKhxO9unRQRPznGGzTXRuYStfZk30xDI1FD6BpaGuIcvD+m3yoDM1
lJ7CFEzvyWWLs/bWq7ao3fCHguVXnmytu3XQ0XXj8BVqPF94PoYFE2EfA27iYJegx0xi+0JDV9rV
BJA248tGhhMy+2WCV5/N6EM7rIEvhRbkBnrnMfc1LkXDIV4vFH2/hZR6zlseARyh4+Ezst7vcR99
MBTGDHRFiIb+TfSq2Ib8M/7WtNmj5VkxzhSRQSmpRC/tUOxdh4J9QMIXqtx8CxOwXue0k7zqwykr
DLpEnxci07ugSwZdkGZ8wjljtRWTSRRbfDOi5qdJzALt6xQo2OuUdXJ85GpyAfYKEBbus7jhZTfO
cPqOaBvaDxTO4wA64+I+ew3TwYmrlbBeep6Z4N/SBbZB5RLWqC2lbbDGT36Y6uRKdOfYB1xo8uHT
ssb7hyiUklaTHMdgy5e38sUQYsVFxwU0kGll6YSzyT402X2NJXPaijQMm2cPZVVQbDGi99OyuxkN
95JT5gpgMuu+SDLaTh/6BTVMDF4j5wv36NuWV7RA0kta82EoNanZVNBWSPoYmunNKThe3pLrFGpy
0RRZaiNWKjMTavAQ9IwPak0uHXzAxyjfFbpLXyd0UPIvzRKPD3owSOsL0XRBQTugBzF1083miYux
SDADtsZNE7sJSWWyEZwFmxU3ueAEaAePJR4G622LlyEfzYjALFgUz2XvhRngK4795I+IaGevLOkl
hQeOBlyPhi1PS59I8TOzUZMvnO5Xk5rt2zDUguHIE9Xd8mSg1sOKp5HSt3e8nRzu/mv/IfVvxru7
3vn9kqY9uaRwTtqQviHVLfUe8uiLkzZobvt4iNZXI2tqPw3a0ALXITP77mXtbBFtbVBOvficbcbk
dgr+9j26uEbc+uZ668SNWCeAXUL09SPZ48W+r9mUJziQz1Ci9y+rJuyG9cxV22iyi1MJv+/h3vBV
IqEqNt/9aACy/kBR0noWlMUNbArWl8jZu3HEznCXusb/RaeOfpmHKBU3rBVQcu/dsmePc8D0M3Hg
DwN/Hz2CHGryNPagqBiyV0hb5i8NSk762QYTeh7WLSlMAMlFHURf0nRYcj+mj7j5AWNgShTX+UKa
eyxx9tbrlH3G6t5cetbFME9X2wrtDcxOWOSConFwgCh7hA7GxzisGXV705qkuWBiwDAsbvzdHqd/
pWmzfgyhvLuLSY8Jx6UuWhJ/lJFWn+kutw9pPHUfGzItEFIZ2fdzvpE2c0ve4Pzmrx6Ghf4mtqz5
EtNtuls7n2ZlN8xxoXazb9dBd9GdhyA3/OyCNHlppOMwGmDrkAQ3tUqsk3mNWEkBfvCC/NWutV8/
R1Ec+9y2akshTqbW+bJ9I1zcSr/tAAGlmvoJXtHzvGCWbS0fu7KJLQ3uLA3Rog8ggCN3WtA6e1qC
bVmvFuQK8mWPJYuLzId2vTfhFDXfcRZTM0wzWMBupnZqw4dusxL+ws1gsbTSSadfuJET+TBzw6cL
wCN+AGRjicXtGNhM/hEgMmHCFvk2akuXutHkHoXz+pKtJmkLLZF1u7zmAecy95E37c8tjfj8YLfR
7v9H3Xc0SW6kWf4VGg97GnAd7nBlO+wDgNCRWpS4wLKqsqCVOwAH8OvnRZHb00yKmqbtZW3apq06
MyMzEBDf9+Qn1Kw5DPjZoDie3hUuZN6FBSxwxQa5UAndGVXlxd3sA83atE3A6u0gceOLsaOn8tBf
BKWbXtaU3cAmVvATFOHMj309c33wYQScv+Z4itY3ox1UR6JFp1N2tL1lRISIyFGY/9aCVssdwB5J
getAhLyerK0s7kRZIzFDdTUu/YcS8Iv7UPJSH4IWPBuztZMffMtK72MNlhbAz9xy9G6CVskinB2Y
/MNknEo0wJhxjqc6NeqdQErF8KxcRtR7a3tNi5jL3sOwkjTcmx6EW4s5DT1KJcOUk5g60gmr6LVd
1bx8DZJCV19MDn/mRhUor7xfqmzWiNDgrblFazkv500zIa94p3OPtrcC1yfuwYSZy4CAeiQJ+Dtr
EEixLxjJ3J6VWUnqOFjNbNqwEkKkKDZosVFjfSn6aMGQisEac8/g7ooBI6Lb6TItzXNlvXbatoU3
6IO1euT4xFbtTNzTap4+lprDXSeyUtuPgyv7adulpPYiXY7+Ke/TREQ92PThvBRFkOIjkTnsrRa8
UWS6qceG1QsEJD2Pa6AVoi365NymtN+5ZFb3PaPLYMOBr2t3s1RVFRo0xIawOaYjQ2OeKtrt4hTG
F4WNxe0LMosNFWvghZkeZWgHhyE6HMbB2TvpO5l9ndDYozZrSUgWC4dMrzZMLapT9gm2x3OOxDmc
esyv2TEpUNV76tKlfadxDzUxG4bAr0KSQzzxbKu18LB3LcTbzStO7p2k3JfHAQ+d4sU5lu+w2fr6
Q4sZX2YR1ynJ77uJZ5iFCr8W+RjiTOMsUrhZLwApPPhBV5n5+bUqHFkjg6v+qfR5vamSXDThyJPx
2BIAc1eA4Ri/Vc0syqObjP4EgPE9ql8GKtAUJOBsaFF9RO8bmiYfEdOCVSOtca/MC1NeDQPRsD4g
N8cdKqmyqFsX9OjAGEL2uTSsuuoHZqsrk4z2NHZdW7ygmHx49frS2ngePXyWwSyfy/GyV5Slau6r
OXDPAmPNEKdrj+0Tcr1hDisn6y08+FqERedSTChQ40zocFQzaAjcDi1gy6G4dvCpoPlTXQBM5BmY
59KtMqQcxooDGCJtz6xXvXfLJLSp0LrJJp0Ok0jTocKHMi7EIqggKfLNTJgqLrODyO/SPtdi48P/
0n+dsf5MkZcBkP2IFA8UIxuubLBpsPxRnJ85fTA5Nuzd0hQ2pAXuol04jQbljCkds8+K15Y+Mzdm
U7TU1sf+LoNqmsNiUpX3Ic/95JO6TER7NSM84WkR3etQVkNwIIA6/DTq66Ac9xpVNyrSwtSvLcd1
Gyo00URouyHBptKB+oZpl2zFQVjUBrGtSYDlXBG2nal08n2Xehq2+lwnALw9XSPwy3ZImIkxBtXu
yEXbfq6qGWmGAOSyonlGAKEuMHlnju2LIVi+ABFK15OpaPJaZ9WqOXrnl4me68wF/ZOXEMFffTTB
8C9ATDIAfkXKz7o1JW4gJFsimvq9uzU6kR0cdKBMg1Sk5Db3hABJg8mGnLhDTu5WT0bQeB5WwjaT
mLCMVPU4PyDq2w/edUZPd54X2Hcqkf4TVCTDumsT2Ij2Xgu8Z67qedqIQCGnei2m7h2OeXlq/BJq
TVGg+B3RPUF7aDOt+4h3WNzCzkvK9zCgz2HPYf/qusCJk5k771YKN18JvWZq2yZIztlUfJl3PdpS
dn5XkUOAem7c+BpmnzNsMctNl7YwxU8TYqxC3mNlfXAjkos/IloGcINdXJC9B+OBuCExLTgO1BUF
bgua+azFIIKNCJDo8JTNAmMpA0KGCSsnBfeQeoxuidjA3cE3XKWAA91IW9TvSLPmO9qR7hmtAkV5
T1WLbIMZxSL3Of6QkOWX+TzCvXsZXGgA+bIbTIMyiFiHP+epbRPXbos+KbKIBrJzny4S7kPbVHV9
mqVcK/yO0rP32JdddcNS6U4YL3O2Varz2j2UwdLdgWFpNrhNNM3WcF7YmGZT5UMFikLiTesIbiKI
NzriswDKlnS87QAgOWjxp2UZ7q2XFVPU8NGvjp431esOqXrrF4+jDSys0Hh6Std2xuWTKByO0pFN
qYMRa+bgjqz1McdmeXNauozfQ5Tfw/iC2FLAd8gfYYFM3nsrXBJbBePX8gT4dJ7wNLLE/zIok1KJ
aqdyBeBlq7FrDg2It/xjtva2jvBJIcdBlRl2Adwxq6mOsj7pEMuPTC59heQ/BbjGiW48zG3Qq51E
HTwqeZNJqDz0ONI8t06zy0XoFVOaYn3vsbzh5lPGxWq1OwzwGumQtvNQ4TIGjfs64gGaHDozkDSe
EBRPIDCuaeA/twHGtHhy2mSRDCYBC9sglvI5FwgwiglAjfx9BYguCOtmzLInMq+4e6SeJ/yjkH7N
o1rTisYtQN4papsJiG2YiWVO4wL2RHITdL1Rd+i5yadwQbh5txmXhGMfpmuAMUZ3/vDZMygLCTkc
TPoOFU2T3GVL5+RngTfl3llMqeLMrV/JKKhkSW+r1BFkgXfYNbLc1vX9glyKcksLS+ol5MiQmIDL
Z82ahkE1IDUGJ/WcbkGSyKRHx7q2yVXWknw9+AGZmyvdgX4IRcccagC6zLwSzvLsmq5JA4VTQspm
jz4Gj97CeSkFrinDVgdas1m6LWpJndlCM9fVEchCPn5qXG099H6ugzp4FQDC96SqL5+QwF4V+0Z3
BTZ7bHv19QhYvIxgGxrsGCJKy6cnIijHTssHr9l7XueyT01X6jlOhEiGncP92sWGd125qRhTfUxR
tDSUYW/qJdtizaiwLwdIFYSmuLq03qEEsI2LLNfzMRmIVBHsT6nmMQJGCC6oPKkh0wDD36ZHMc1s
jQAWd8F+aYIWIpQeA14IesEvQ1hO1yLucRpU22Ae/f5V5rysPCwQfjCwMGXI5vnalXUFm2IJ4nfA
w7TGsBhEXmX0TtCOLvOh9BVTz6NBQdHZAWWYO7zxPCgCzCAza2+4zKv5nYd3ozEzAQppx+0lpB3b
76TWKbgeL4v7KfHacsYEBhn4GhZLkqY3S+1bbCxmZAIXeFAChZURKETuhpDYWjef8wVLPVSCi6zJ
qxkmr8cwIDm2pnaAi3xCCVNrjla3o7rhuHmkmBdVsX4pM5BsH4vCteU2SIPGA0rUd6xBB7gw+V2A
mR/XMoKdAr7tMBr1r1kXcKfCwdcIIXcyGNWjD8Q5R6sRaK3hkzbBWD533th6t20KHvNu0kVvEcSx
qIpGcuoR1w03aGeqQ1aDzsVJEnRsayS2H7FBPejYn+C1TrmLVlCjbY3wQSNzGRMuBnVyHQjSM0Zs
Jc4YiwL70FRFaY4yZa49eGOV1h8ZIQCvxGVm245t7Y1hJanzzi1BbtmdN9oxxz0OdZuRxnjcbJax
VuY6twP8WzUncnpcK4gjI0UsuMucVQ2Sk0zqDZ+VsF3yyICcRrRBbUcxrUdvRW08RlbEdVYH16Vs
wTyFavXIl/Mw7pe20WxvQB65XVWKlTz72cD5MS9BcEcdqaFr2cCRTAyQjwb8FVgtO3Nv2xtKx4iJ
uvBCXHNXorMXoLbhSH3ZEh+OgX6bez5oTNGAuVzCCs2BKlz6ueOxySQP9sM86nXfBbNHGiQVUjfq
sGQpKgABTfjFmfvG2mduURbwKtNgrM8YbHO5rXg26gfnwDjGVQrwG6ZbaK5v86apxClJq6Z8cAoH
5rRQVdojGdEUBRgPxotdaZeV3xajrNPjXBhdPmHbA8YKPB3Tcg+8TdUgYgJED+YkGnExd16ESBux
dDHoban0toTi/ZLMLT8gmJNYP9Iaua71pgbDaccDBjCDAzvIojO3eE43oFKgMQNDjNlNLw8Mhx2e
Qc2zcn0CKQjYd8KVvNXrKs8ccIR3ol4CfD0UBKGM9MJOK7ojhRDdrixkz89r1cK77dOlHT64fNQA
tssRiTjbIe3mJQt9B4YC1D2FlpD0Vk3IfjS1/VhPgaK3LdJELN1eEox9ABsznxQQhlVPRaRr58p4
qc2lKHGw4pqbJGgOATIT3L5vupHF6bR0zZlaxC+Fc1IS/xCsHWdnz/q+twXpPuRxpVKNrbPrbYfZ
iNU5e5llMQanZE2L+R50SzCAR8oSs35hDWfpp65sSXUgDN7dA8nd0l8hccAMjxUy1jHVNDyYz37g
2eXr0vOiOy9L6lkgijNV0aoxiIRgsEeQhTkCH0XSD8HVSGrromFBE+7B4E8o4nGltIxg9hAQgQTB
RaI7qa2GOvq6mlB1/URcmdorM6x+c5TocVwvn7NMYN7RwzJFuZVB8QmQogdcliuvs8DOsclEtsF5
Xm8wU5d4NOIWetnynencjfbMxKLF83yDy0T1Bv6fjl+One4AYmGGMFzfWDlVHqIKcpl/GS9Pxi9y
BArtWM/TQ9/qxQergnHqgRlDhxGzNngtE45VgIQSx1B8JkEUkJhR7kEuxtI+uaaZHNwW909ke05V
k0+vQzF387ldZc3fmXkUAbaWvhiPC5D6+Z2SdTfdXDJJ2d7WYxLWCG/qQ4yh6Rw3DMwVHrYg5G/V
smh5tBmcM9fg/Oq+CzEUrwC2+hKYFUcRa8CHl3H0ehXCKEcdwP6uBJwHu8V9TyqWxdOEkvH7Akpd
PBDRGYMsUj2pRD/LjmiI1RsCfhb4b2L6dghz+FeDsFXQxbAIWg4zvgJGSgEWA64hwwuwijX3QjFg
bi1CjtvrsIZp1cK9FKJ0AQvndobdGWVXzRyI7AMSA0DZhKNDKVO/q6eB50UEi2wyg6HPkPvlx4Zl
kCbF/2HNgLhpj6sdSFc2RAQKN6CbCoBXhOBv9sTw095pclnaHXT2DWbG3j2DkmiQg3rTUms2gAnW
ETptL/EO/5GMM5kXG1R7BM/Pc0xEAQhtXTJ+A+61GWORIMzgbyry3sggxRI0ddvYakP0+yJ4FNPf
0uf7bwOyeMWmGUN3tWH5vQJakfO/Zwnz35Yotgjw1Eku5RbPRwIISU/kyuI2bb/jSf+TADb/bUQW
gDA6QGEJYsTD5ddnbT6caue1iMW0UJsBpp4K1FxI3dPb2QK4xWZVeCQCW4LP6a8lgRdp4R+o595m
aaUzsO/cM3Lbop23inP4Yq4ghu0jDGpg0sGCq++EufyJOPBtsJbpLU41dFhsEXDRy4dhaZMx7tIc
S7rDIwlpu0jYqTCOzkvznSP8J6Lht2lbBfSOeIxQvhUKHTMDYpQ2PZDm77yhP3v1N2rKDg2VVmaa
QwlVfyqN/+xUl/w9IfjbuC3M533dpQnfgn7GpmCWQz5W7G+++BvF5OD7Q9OOgm+BQG8gRAbt4QNy
/OsT6s+OypvrPJnBLXKdi21KPIuH+ZSEfobH/t979TdaZ1p2DGo3HBe61siaHjRaU9f24a9f/M/O
0DdqZ2FAoHZzgdMlk5p+sQCTHLL3F4qeLEXrLuxGuAv28Enx7m/VTQJ1/K3iN1Opk4jF4lvU+/J3
QW/sdeEDV/3rN+RfTsU/uLrfdjfKYmHAg9JgWyudAXrWzeJAreD/Xhd/EM8BRm78L03gN2KXd8Vj
seaPPs40vk9sPmZYUtJsg7bRL/PEso6Gg8Qs9stf979/Uw9s//Gf+PfntsOWn2bDm3/+47Gt8Z//
vPzMP7/ntz/xj91re/1Sv9q33/Sbn8Hr/vp745fh5Tf/2GAgH5a78dUs9692rIZvr5++tpfv/J9+
8YfXb6/yuHSvP//48qWGfATbjsk/Dz/++qXDl59/9Dm7ZMj+swz88ht+/fLlLfz84/Glrscf/tdL
3f2fH04vNqtz8wc///pih59/lOInCTg10AC0g4CDyf7xB/f67SvsJ6YJ8rUlEfgvcVG5N2j0zX7+
kfGfoHXiUKcziXNVX04s247fvkR/olLAgxf4AZgmgfSK/3skbn85Z375cHBkfv33D81Y37ZQK9if
fwy+hUH97tzi4q3PpqFj6o+jXXeIISGh50ETDeEnAoeyMZ+uO0gl2o1OEsSs+J7L1nC0QbkhXt+f
lnlKDm2a9tsFy9c1Hq9ZTJZZxlU2zvsKipaNNyRpjZhcpLEjRAUsQWJBPrqEWWi5hwUCS3BUlc2W
dzMSRHZyyKCz6km2b2vT3/gjLd+lJjEQRLfZrka6WuTAoZ50qvWhWR0DenlZk5rMHOt8wmzm6/xF
aSNOMqcyh/ASj/vYtozHqgiw7NRljd0IxGTbOQFHcMqKh7ZvAHpI5avzOqZeEQH4Gl5TqewcgVCj
j0PjtffD0ufLqYc2+XThjs8dnb1totpkt2TBl6BY10goMUOW0kCb1pa0dBHUCQFE0iL5XPFyugRq
0FMP0DmGJnz94JVTscGDm+1hXOEAWrLlcSw1kuVtahOodKvMthsy1gA6fFFzUDMBZAy0GsPWc8mJ
F7L7BK/hhKjmzgMX7/lRMfQs1paY1xYKs3eSL907KE7GPQk6+l5mJRhyAljtmNfQnyJRaxyibsjN
55GNyUVnKuguk9AShMji5weHkrsWpEXuPXpeLecrIH0Jfm6s9NcF6pd9Na8QyOWVZ06CpOiW7PKS
hxSxSFAGDgMMxhWJk7XAq0Ac26XRyAy2JDN7+2ZldJOtwo/XCqF22eU7mbjoDpEjRO8FHeuvvcOn
EFPDuucyD2bw1rrv0ifLHB5FNSDNNVyFlX50id43QIpUelMLCd1f3We3nNZwMHUG7dZtBz0DDptp
l6gfs+U2SRNoVUxRbQK8JL01+BNfxgJo2IZ7A4kbbIUmhJARZKgHADxZZQXnAX7LIUPuF7x0fvJ1
6SCkDQFI8Woz+YC5Ih+nSrZJXE/vpbDJiyZjqVAN4uH/zT6FDz3nRZzpRYst6/3mnOSDjYc8MY8m
R0gs8hw6tH6Oawduha75fR5U6Vfed1k0g2HYLDRfuoi3fgOq2wAVCDu3grTQqhrHfaE88iXh3vKy
Zqv/BIJA8bj1fPaVaKdwSSO+uo8nRDUD9kLd+AX9B74DoWk1TFf11CgWV5AbYXtHQUsbzxMwFc3r
KdlSD1K9W6i3ujwOJpMCRLo4oDDuAkveVMrwB8QZlA42Og/RzAOHJndT+L2qQjqP5BULONCqIfdJ
OMDiAIo3beSlKzjhRwBp6Azzq4sYdp4/UzIFh8Vv+eegWas9IdVwP6e8O89jWsar3we3OCg6wNMc
1jcg5+lLwNBcXgtTHjpI8HaGjgxeEDHoG1lq+lB1FpUDbM0oi2o34XOak2o4+cXq2vhfAW1nVlBp
mZc+aNqNcDx0+tXQFuaIeQDprmWefcrXwn1Kk2Laij5ZrtcudcCJrHccwDHeFprzIUwhaYfu11+C
j78g4oNkdRPWK2nPFT6kGDqy9CNepN4XGcIcsRMHkQv0x7Ipu02FvLjzihUbZVOgc3IQgedhYfyj
ClJZIE8EUI20BewKQzLmG7SKr1GedaAhYdfLl2iinB/QKQU+BWKhKlby8qkNkiZnkDEzDA252mSm
Jt1mRtjmr4C88RAMA/RZ2m6Do0NeeBfoJ8FGwBAg5+/btbpbmsZFqGIFgwm52BbYwNKEM3p8H1EF
ok91V80Q/QX55xYiuyP0pMuGTCPZsWCuDlPB8g0HBxCxtS2h84HDG8Cb2/C+dxAhS4OKcdzTm6WU
MfAW7yjSOfhQpRbC5zxD0SR3EM6VS5Vfe7jvXdVE+DfaeibOeDLFpDX2nuM+fws5bhI3plVzNI1l
vxMuC27FGJSPPqikVx/tNBk0JiVqwhTVp7Weiz3RJIeVhbtdE6TesdMZ3weOQusAMfuMcBtXF1cp
r1258ZlbP4EvtehKqfP7GuzUwc3DnV6hJoxxt0SJtIbc6QOe2/oEhtNWIeeLuINX04aTTV2P8FpS
H9UA0OsmSAY4OOc2+woJYHo/Fix5pN3F7+QRpz+lzhaRZ00AOT81L66uxbsRbHs8kxWAbr7UeyBP
ILWRLA7VgJCBH+aTk3f1zOQZkmERVyA5zpPxgmvRZ5JCkOsnxzQFx7sigvmgaZ5v02xlh8G7sFAc
SvWt9IrqnktbI0MfqVgXkeA/2RRkEr94igHrG2COAJ4IOV1UsHk+Z3kBTmlJvHAhKjgD3J0+QNhS
bElAxmjFU2w36Rp+LLAf2IjyBEo/3w+aY1+y7npVAs2EKxblVza1zXWmcPsFvtrqiEDKEPajsp+T
VbUQ2Dd0O7neO65qHV9rhVty69vpAZLVFOq0AAl6TKbqmPZpCQ25DkzYaJrepGVGQO9UJt/2HAqJ
FOXFhxG4Op4GnRxPUOv4p6mGUFt7ZNx1rMh3QKFxpwP1kUPfl5ZnCElmEEgZinTQA33Ebt3jaA79
E5SnBvGPHcSuzZLsy7m1946bdeuBjH60hYYDfgJfDu8VntcYUU/KE9cZ8ZuDnTyQ0yuQ+lAWQp5h
FEo/fZtN/18P6Ff5ZxiV2q/D/wcTOhP+ZUn68wn9HSbsH8LXJn2p/nUy//XnfpnMNfmJiEDhDJTS
RxbbJfHsl8lc8Z9w/TMBwMlHSglQsn9O5lT+hBZxibuC5JpKyfClXydz6v/EA+JTzPNSwVeF1Lp/
YzL/LaIjA6EV01RoxqmPBLPf7X6Bl/aVEgoFdWO57UmhwykVecxzDBZISf0OCvIt7+G/94Bvvw+q
YzD52FbQ/fQ2tq6gc4JtRcudX9oU9TFl8QpPElgtv8HjAiHWcZ2stg9HfJcFyggtflhkfHxeTVJF
bqLsqUQ18BT/y8f2BwuKf4EE3v5dVOGmQThFN8nb7G9tLahFmFwBp1UfB9gaYh96SFR38j0dgqPG
zXfXVsxsE7COcbZccTP+ezGEvxwb5nNKCEWYDNq1f7vmlxcdzlyMatflc79LIMI9KvQ9Pf71W/2D
TzwI0OOApU9Lzd76+yHQmYpsLdSOtXzPS/dOBTLfu7zqoFm37jsHFufp2+PK0YeCbkholQOcSL99
TxdnDJkhe0aXnRTbWc1VWKDv+ju/5bfIxbcjp3FFgKMW2FUVfYPJ0KSEuIcncsczADBwuQCtqMb7
qc4//9sHT/uBAAqL96PE2xhx7q04opfTN8kJCWuv+OryFZwra25ZUX4H7vmDT0r7ApW6mgUcjvE3
7wpe0raVNpC7Fj3KUQXnUJhBDhbDQVZFcyG+g39+i3Z7cw1obPwMKAJFQvFbO3wOMGA1MpU7yD1h
DZ5afXYyIfcVYsEPbY0a5Q7C4W0GW9x+bSFg9EmdfIJ3CpkuzdzfF3B87kAsTjHSUxM/JFgsIsFU
FXPIIG8H2tVdrLJG94exaPKI1TWqkUy3ZhOcML3Dqrj6MXKM4TcAe3hnsA59xzP/R9e5hssN/ToE
9+LfnY8OaLqDFFjuUijoDpA2qcMycQIinT/BYbjtisQe4Ez5KoFkbQIIzx9dGqjvHOo/Ol9B8sNm
6UvCf1f4bgrwHDyp9K6qxuAAtdR1g1ku9EkmvgOB/v436Us0JUOrieI41m+uv6zLrMOwCG1Qgjio
eVQqNG390WaEbv760sCZ+Ue/jBKfUBYETIq3KZl97TNPUit3Aeypm3Ly8j38XvMtJWK+Fx5OBNoP
j2k515tiBNEZD4r08HE2nQtLGDj32kJnvwCrGkM7cvEAjIi/8KlXeyfgdozgzF8etB2C8zBM7akE
ZLZrUK1ah52P7XpbKegCe0hOIlLL8UD0Ais6PIpbbZpl5/W2j43p6YZx+ADxjaTyQ562PNm5gfao
M/STqxGevZuG+0iEgaFLbNJppvEkFSq5SV28LH1RHwBAuA2pIAZYNPdCxLjLQ9kP8n3O1uDGUbzx
1QY2giwRszkAoyOsxsmVXyyxLgcGWWxXHy5N6JGtUcrWzlhxAmq693RsuhcE8KM3I+sbCpcaeDs0
XSKnrZmWbaObap8TmK080vU3itQKgn+o5uLSzCsMRWBg34P5TK4MyGqoAiHOm+pefRbOzm2YEPah
9Ip3DTgruJW9VpwgmL5h2rBrWWcxKvn28JnU+2byWYc7QErvfV/Bd84yoU4kYPZmhcIUzpRe7Gxv
Siithw6BxRry8KrPY8DsY3WcWmiaAZ1UyxluNXyYyH2qx3ikyXhxUPSIC+3d9IqRCcfEseacQYmF
JLHRv+7h+8QhY3QEjwyZpW+b6RngJvI/a95ZgbhIop8xti1DCL/78KSqOsCETabI9b0XGcGDcz+J
etP2JLFhnl7oln7Foz8sUx8uOIhT2zEuJ5XvaarNtlH4vKmdcPgmz/KXRJQOJi3kB8Bd6ucb2BD4
B6DaywkQavCBZT1EQ4qU2c2U9hA9oZIEv0eNBO5u3DyA2JhgMXCp1U4/O8uH6hnOggbSb1J8hhYA
70EmHGc89Av2oQowCMUQsXYAq0wCiaKJKj+QX1cIX4oQjpwGhuaBJcVO0a6AhKkclzMt6x4GkUG0
cV6h+TKBlDVEiIXY0RUDDtAXWn/C9YuCIUR5ejH2k/5gdC1DlkLNOyUEwtIVml5ItlINo7gH2xxM
tMgQbhKY6+d0z1k7ZeHc+Ph7M2dYG2JdEnlUU5FpALn5eqbQs42TjxIWzc0pHZr6gTUAUct82c6d
zB4p0TP2u27YWvxte5CW0Nb1g94rTmp8vnMNV8iM8+OSqwGLbjWKrWxT/3liSp7Y0r+2KOTc5CMi
YE3W9x91ogV8rCnrDxAomBCdnTQq6YS1xl+xW3sKPCHyZ3H0iSqv1AhvWQaBySFrUEVTBPBAMZvX
L6hcKK6Lxnd7xUzyBcJlnoQwjLu7qYBlscJHjJpHRvaAJquNW6ZsBzYVLbxFZj5PvB7uqLbLXkPR
szMWltEe8uIt8HkvrKnezhMGROgfoR+BxHYzS6TwmxEs7dQdkeaoThbaABhZV4dFwaYqSorkKV2m
4NQbP73xSpTRA33TLzmKLZ7oyodNlaaMhwCrR0zlJtlT+Cn2WT1AOc5zXArKSyGBAgQuOgzHNeXZ
Ke2m90oZe1QtKZEEuCyhGwHjIc28uRoqDgcutMZr3CLLI0wFwEoAklURBWMBbA5cUMj4em1Zn22m
Qq4PtJf2qlvL/NMMVABKiYtUKvHzXd+XMA9OrTsUEAJB600g9S5XoDt9sG6gKPKAd8r1KtXF+xGS
+l1r6zlCubGNUnGbVPU9IWV1qLNaHNzIyjApYRdap2lXjXATo5THvTYOFoGwhGpwxbXm+e9n3bOr
oLJXSMOxseoADMyouYOIePHP1cCCNBQqq7YGQlAYd1u3bQMYy6w/YKHwBXAAY6b7xEL3tzWBRLTG
gMRYJPV8nYHcwznDHzEkrbuxh9WXt7iUBcyUvi/4xrkWhsBmuOtyc2ZFs4TSh+EZ8LtBOXnzgtYd
5G3gnTMDl3uK/JE+gKfAShsD4cQeDocYLGaOISQAHtMGPRcbmaTLqVDBFTIuYEZWHvJlmZi3zo39
x0RDeSyBWUZiWW8F7xHO5RqYTBHtId43MM2AoIU7W/aIqILMDrkM0UV8iLEKnsonzGXzHW1ytq8E
S3Ymhxvbx83mOgdGByuypx9Qrs4/GA1HRlzCxoCjIWox43beFzOgU4iSY9m3CdkAzgSuBRNUq0EU
/hd759XkNnZ2618E10YGbgGCqcnOUTeobrUaOeyNjF9/Hs6Mz6eRw3y+OVWnyhe2Z0qWqCbBHda7
1rNW97a0AfuxW63qZUxV90FQC7OgdH01HJJ8mWHz1YRr+279Ql2uUWaIw03u8F5hCjvwx61B783d
loA3kqvty023lPes/RtsRfo1X0K66/MuDg3TL94MYcoj0ZAk0AcUG32ZyECWSbrNsmJhjEFMrZjU
lVrj+cYtrefRwGWU+NqTSV13aLLJ3zoaKY9ujSEKFKleu0HsTDy5qGjh6lrywXDEA6gOuW+wUQRk
rcW+74r8ePHA7Cs5DIcBs/oFnUMtvWPzUIzSMHZJUzqAnnQtilUnAKMY5WnpK+N2aMtsU4u0fms8
+FjSsqNYW/KrWrFazHhIv9iQsiivp3K/Ykh9SsDswJWY7emHKlcbI5Goq02uOqYRQBQ4M9rLVtO8
Zu+VTXXAQfbVGEZznKdYf4BJIrfY7G8JRRdHrIN22PgmcyPMbuMzmRfk/rVQESnU5UZ6izhga423
Wu2r+9Uuky10wE/ly+GaWUOyLTO/PlKonBUsj0Oxn0cx77CRLuEQyzzqK3EncX6GnZli0PPGebvG
tpUFiZXUx9zmSfBmQ2x1E6vbbOTrtpmz4spaMnLRcESzKZyLfgoJCDXfjdkor+LaKPpt3fOO+E5O
oVINsIHIoBe0qXNVWMProubmPDfz9Vw23addtcMJi20LDhZ1mLvhNX1XHTPFrns3O8feVUKOh8pe
dkWjPdfxgheS+UcSSVjOR4J3eZS2mNCTwaGAvpv7ax9S0U6wCe5novE15sIniwgzdAjP2ED/UJ+y
nlZ27suo28gaIktDAsLVYG0uGodONbq+7i5hhBBQjBN4laEBYBJlg5A8jLdzql4IKfbMi4ZTaoxl
WC1T1GB/2ADIRp8ni6eaGQv/2Kzomf0YlgaW47V1zwY0A14zy+442DNBSvKYLHncJlCrQFdVM8mZ
XMu2rVsTcBLfawfVedL7QzkszJvSztibDTFTTx/Zhc0ZT2tmr7tSI6Tlu9uusV34mcsCsajVvKPf
zPnGYPKyN8vHcdaqjRwKfcMValPLhPrfYi4ivJNJ5KR5vEtHP9uZvD6sHvt7D3r5leLvPmgF3+Zp
caI1X/d9K5+IxnlBNy7HXhuePZAQCJcrjjr15vcae3QKIiJrng2zONeZ85CM7FBZpd+Us/sjKX4o
5nM7yhUGEm0JecaBVKRsj63tnjJbP2vGOoSgkTrkaY3YNSF7Cwz+Lp5M73uDsXObgFxhlwprrx13
8Hqql9X8RIort54h9VCf8iosZVsGAz4SPsAuexzoFmAVq5/U6j07Muc/8r1o429kKk+pXr5ZuJSv
uspS4VCqfFtX6RNZ+b1dVY+Tl7/Vhjy0vVWGjK6uaU/m724AWHfacYoG3BdBnzPToQKdIk0b/QK+
1IFxiNxOTnmf8606lHn6gexwAJe10Txpk8HUg16O40bmabx3dAMaODmgm6V1ux99CT5kVfahiLXq
6Gc2LKZ4Yg4/xR+F6XIx57r/2EsL5gKXfL6ymu18Z67XbqsOtkJc2Vvli/K4UDweGvGUXo5Sjows
c3HDtPSGTTfX+cbTfcVsoD4blpoxls6cVdrY53I/WTuNluVdN2UFt3qNMww/cG4AIpgN/JrE9OvN
2vB5c29tgklzH0CL3VjmlIWOob4RxNl2Pef82uH0WRUGzfYxaz6Op1Ca/j0ThTNW0hespdeVg+Gy
nvncEw02U+6WDFLTtWXTr58u2KkQWyujwrx9zfWx2eiYnYOs+XA168UpRR+uij17aTs+NIXf3jCH
24XAzfOMGEoq2C73akr0vbUaTdTG6RLgFc7fs3Hod6kFUHhAEDm6uM6DxaXqTFYTZ1tXfaMja9xZ
jsNPKvIpqPLxxtblAi7AbKLVLIcvWErmTdbMnO4cs9xC22m2mj/3G4Ll55o7yzbn/nOc6pjD0SVT
Yqhb1XPBsFtPvqZ4PXc02w07JJYHOSTMkluiZWNy7XE8vMHwOkQzaweD6Ng5N75BMi2fuTdnuoJ3
Yog6UNlcbIXD5dir1YsJM5bBlSm2RqYEZU29H4IomB8NrebqQsgknNQktknjNt9nfqijq9xygzch
xiAxtHsj1YYd+624bmUqDklT1MdK7utlzSMHvthZLHD4km7I8RB61jOhROfZm+0fMSPsjWHU4y4t
TfFSMjbe13quPbTtqD7IdiS3PdbZM+mvlnmQqe3aPh13czUDXyGrc23jqo8Yn9cbN8XIJCQpg2Di
NF9z7uvcJ9EUoTYkvYnfP+Mx7ND4QtA/lQiGlBRVR3iA/Hz5tkiOigmK13cK/eoICskSpoqjUM8V
eefntolWzYysyMWwhzpnE6l3nGOrwDAMK26DSTnMWetpi91+oLE4N6MptwnkVMl8mwk757RYtEeX
5o9N3Tl3KUIUIRg+8RV86d4YbZ3QlmsUQT4NO0y52dmalTqArIxqf5q3Pl907lKVumrybIzyTHGu
tM3qDH2OA25dktst9IlpfJwe2nVUu2E2nF1V9jbzp2KJhqxIdytNAfu4mLxj7PkxmgvzezPjNM8F
7GHqDJOJca6Hztx/zr45vepF8q0mk3eWcxq/lNn6yXVc3fuThI3BVHoAhzV0W71Q45UmuifDsF94
2e5YK/8A582KupTjcGctS6hiJDdj7iBdCakIUQkNbahWnRlV5Nj2fqXpqI6ZA06i5vEBKb+10yZO
tlz6rJchUfqGR7B9GXO26bjAd+3VAzDCFAJJuOROfYdWAfNQm/xQ+Wn7nhepSSoxE7eGlGaUUqSx
BDixFXAj/0OW1YWWNVx6t02wdFYLhhVvSdjjuUJgGtwTjHl1qhsKohx/Lg7jXCOJytiJpNZUO00D
BwZnleS9q2fHJV1WLmaqgTuoNxOFjeu3qbPEPlmT5TVtFCnjPFcoHM6HOwNISG1/CUlQJRHZkPam
NOMmxNOdnchD56Hnm/mBx++O4rhWJ/WZyD0NQOkpGYnTrE2TXRnjmDHVLVBUr8p5KN3AGszxbsmF
9TnSW2OQrSmWHcNb0IcmrZKvOp7lIrImd7YjNaTZV8ND5mIgXogspEm/PK6V77r4XzQVR5429/D0
ClW+ktcYIm2ZuOmt/foojMTaYfNgd1wKa8PU5CGn/W6vfFV8r2KZbuFezRuP4pJI1A71jF1rP8VF
fVX047VX6epYMlTF18TewXe1XHEjVVADXI+wquUyuAR1IFOchWXzzAupp6qsm1fwJ+aN3lTXEFGK
bV63BFJSX9+W+gTYKaf9961tWvPY2xXmGJiPy4aYT7zXGeg/TdjzH4p4lI9ZYVpnASYigsckAlFr
S7BoOSp7V7YlQE0f1GHvZsNGrvEKPG7RWRMrwf6rQa272GqqMSSaqtGQ0UgrsFJ8XrSzxFtJDohQ
hry0EhVsBoFLzoCkjOzKLWa49h1Oo8HUenKLR5f155rsFOZEUAtVEHOZ3A281d6J/Tsttpmh7mO7
Y/Uq7slHVzt/TDGRoV8GLbjA82QPt1ai2xuUnDEkLOIE66hdI7i7zMKnsBtjFl7mCFvNnkgOF9jH
AeNt2gwKHvmK0NcIqWhzAeLiAgs720kuoRp2z67M8nSTFqbGBaF13h2uUnsSEEZIXLSPJp/0B6bP
4Z4rZcz3v8p3VUrD3CwhLtl9+jot7H6GDRRN0wuxQ/r4XDuK9Op5XAN8Gc/Dku7l1E87lFodw1GM
bcUgVblUxrIvM9fa131dhktayCN2nHunpyigGcdjTP5Eg6QDVAPeZRUh6Axn/CvGx0yUNt5UeVXp
HL8XdwdLZrRRQdv+ynIVJfKurQFRUML7dPIRXt1itC8oH+1d7XX9/aU++tXzITDypnMlRrXb6qNy
bzjGTaEjYWRXfPE2hF9/9Gmi9v6qzzf2mqwx8Zcy/kB+5XCPVN5e1WbSg1BhuRNYNFzyAkNRa0A4
E4kXq6AtqP8qLKHPkdDjVQB4mJk4Vnadslyarf/ENjrYQQoBBq/XMnADLhriSIfeX9qG87ZgmuqB
4lwbtzr3dpE/Fc4YR7iq5akDK7SJxWXYEmfat6Vtw7nM8FWlUAS7YcLXMmElrFpd3KCIuPzRHRmJ
BKRkaLvujH7OMdaHKAY5g/g2K/SlLYQhzxzWqt5g5Rlv4rIElQiEgHxPxOUnDlvVfg2reqr72X+q
we6y4yZL7gYAF8El6OtrVc8va0c5pdUXxjYds43WFfCV2h4U6pJlx6RBDmKWc0jKTHsmPpht/AzZ
EsW9wJS0ZkcoZJuqSq1tT2d2KBM733vC5x47WhdcFKTkA4fXsYalUjkr6FU2xKAhBdWh6kwX7JGH
odLqpiGhFSId1oCBinbddObSELmokHAQM9IH0zXtK857cFZzPKt9lrYPuKYBdrm9g1WlrToG1Ggd
Thysg9HfErHDKmPRXv+IZ0TuVZFwf1RcVJoN8SB11ExD9BhZlnlbeJ2C8oeiKSbXeeXnWiH7gWtg
RmE3z+Y69ublslLexpC50GxWaX4u+BOHkLAPVE7MOUaIqNg+YZlinSzGi3pcmLH5ZTkFHsqJKthd
zviAnQ2p5MWeC/e1x1l7YhjVnEvcAffMPN2DY5jmk7CTpN04NtYjDtQWOKG+7Py3cfEazjBaVR8E
m5vg2RYZSpqDXjfg4yMBjK+GALxu6T8sWDhPg++J51jk7Vfh4rYLer+rbmopDKYLRIbx3PhW8Sk1
WxziGf6VYCjyQPVRnGyKVOvYchrn2+Ja7o3d5uVH6a4xYikZ3oHE+yuoxZGL8ZBU7zn1SMe2svj3
evJRIEqNu1I4VwrmbdvYD34DlCNsKkt/79rE2JN5HKsAhg5oQwFKMvRkl9wSY0XWTbXthcj0LDq/
/2pqo3lmfhS/VEnVvGl89yOt453PeTuLg8Mhcr/U2foSL036WicGX80li/s3Q2nOOwKw9a0k1BKO
7Yp7wMyImnec3ldzdCnFsPRjq1l0gVdNHlXuMn8ZRCxDDcmGUJllBV3nWTiKZG0+a3aVHsxZLGc1
Tf5brhMOFG7XBGLxsqODwuwwwujbbduo+H1FX+EL0JTyDS9QfFw5ZnOeXku1Kzj74eqtuhRsoP3I
vlX/GCEP3Dq1EjvmDJqJo0wlESe8HNef9i1D6cEWhYMC2UbEm1FPyt2YFPk1Fo4eIikDichs2uqW
SRkp8zlB6rIBTJZAoKv2YekgbwZ46zzeHBv90TK6/Gz0U3kAnugd5jjtj5nVtJ855zMZNuS5JUFv
t1wDguvlI7QCITZ9UTVnFgyPbCshpFsAuqrZcUOeDWyJkgt0Q21WFdVZWXDEdlzju56r6Q6terol
Zicf7NFtfthyKM+1qIvjOsTOl2/Z3jnu2/aUWK6mhYY+ml/20Dc/LjZrK9DGZnircZ285kp1Lhw5
VzkbL5P0AsHUsOKAfKQDAMTxN3hArcfOlvQaeMCWssDCk36vqd56Ttyq+qwT9axfaIN1x2GEaOqa
B26ZAOszbVncrsO0vFedn7qhQjYdOEo5rDCo7uu+61H0bH/sKhDTM2/y0I6cLTSnXcUxT6VV0Viq
wztQc5xdE8yycZ8ycGWNgO28NQlcXJFVV+6mQKrYTjAmuFbXcEZDw2OzMbqCGXSLf/Q8SgvMLI+E
cS0GF63O7fsltGn7ex9UGxebRHWv+E/bfFO5Mj2MlWruUz4o6K3QaZ4ARym8mZV0PzkVWWNAe/by
Hbr0hK5S0nS8v/DSOEMRy4X4PE15t4t19kxI3d3shC5It29D4+OLazntXyWxOT0Rl2Rn851pl6wa
gr1W6/4xcZcPpYj2MzSe5oBbNd8Tjkf8BMwRdGhijWTLRcKeGeG4bwnk7E8QUTFqZW+HAChwiej6
CY4Lnm/lWcrBTupQX0ssZjYICipmHSa/8Kj344gheiEGExFLrxhy6G7TR1aaoZp1ev49JiV5cK3M
NsIy6YW+cYXIoqqM5Xe1uDirZwuD8sjUZrmCTggTFVbN6yoZODC/4N5Wqbgq9vS1mp85HlmiAFbN
3XZd9N0yVvXOLEYnBJuwbJ2S+Q+PZH2YkoEZmcsc7daBfggn2xrYTbq4+76SbeN0Z2jqJXfTajMB
3QjonPoyR92/sjXLP+YYrW6n1YThyI/dHRfVqfOyAPVlTMv1fgFk4ODk1hj07bjWNCl2z679AtZl
poFf5tlt6tk3JSPfnYEb8jGtcAWHBlS3fV7pdFAzsk+3dWe9241Y7jUnt75rDqoOjLTTYujN52Cb
+ZPppqXYY5j20X0t+eqzm5+0pNGvy7bR7hPN+CsPxsX58Ge3iy8sDFBs3AZlwdbFzPBTVwhQMbeF
Z+ldrvPMTbksA9xp0puSfkL2bU6pNwDr8icxjmyl/94r8VvD7z+8uOcwADVcA8/NL9ae1dBAtPgz
2DAn6W98p1X7UXUMEAQTe3OaRRhzHWMmLvLxc1rZUtQwUEMwFjrhfGjPbQcAyavQOVuRwYhntgSf
wdxOnOAZNRv6bZ1MJorMJa+Admqve+VYzXEiSnLuu+y6M0amFID8tiYmrTKk0GtlXeEEzF5famja
hbGjDApgA8YgQr6sZYMaILVN9uM8cC+w6Sa8lZnzPa/Bnmru2O+lxoIPDtVtgKtcXFLwAf/irTOI
SP36ufnItYRATQNh8Ne4ZsWjxNtncVrHPsmVQdzirl3oP8+XQ63jVoLYv19Mn5G7vgzLVdYNy9Yv
I04BF3vBZGziLPHp/EkJJARD5US5b44H0QChaGbtCgoaV92y4ABs5vkePvVfdYL8ErS72NV8Ulf4
PT3+G2vOxTT306OXsZe0ow/qRKg2FziHx5UKn3VOr1atv9fn0QHGx19ngch71IUYfjDsGg5KXIx6
aG22Xhd8xSaB4oFl4y+ezX/y/l5iYjyXLtz+X/2BCfKdQx7I3xU6GhVTyMQ/ibhWf/Eyv3XF/fIV
8H0LsyNfAZZ2/eJ+++lNaJkVUyYH7ZTJ50LvhAFwcprUsJnn0vkwuLuzRhZE6/W43oApdO4zDqFE
+ydZXGHX8W/KxStwzPBlae26uumhdi5BEa9aZGXise2L7vnfvzX6r25G1muh27bANWl5yD6/ODRl
KVe0CJ69sTNYFFajtkNXoAvmcdES30mtZ7+4ARjUvAHZ04G9GyJMxzI9LtbibPAxLJ927s+/N2T9
P7Ne/ylP+f9TghIbtOFePMT/2qK9+VGm2c/mbKanf/ymP5KT7t/MSwjSJj8nzMv//t2fTaYSLQSW
rKv7BuMzD9PwH8lJw/sbBCecmQ5NStYFtfQ//mzvbxYOON8Xjqnr/In/kT/7t0Ksn78mwmOH8C0L
ux27FNelP39NstqmrsIHK5kpIICBnHDQDWMyvaZjP95QHfI4aEq7r02G1Dho0vZqsTB32ez8+B6m
vHyrUGPf4VJkh7jwhwjkjB0ySGYkbBHE4Ixu382OmJmnQGLp8qm9TeDj/QDf8jENHQ0oq69FMgca
5jRWc9v6U/yI36UBRqB3LyCvq/fGc4qNBo+PY0dR3C6NfV805XhV6iblC/g3ns3cEZFgjoVVwAee
UfTNQ9P4r+SrGPtPiMJ1IefI0bRpJ2rkttkwsJN1ULKHRT6Iykwv1T0NAbDev29njZHS0MsHq7K0
iARIFSXo1STJe3ufxYRyejJpL+AJ4O8bcfkFeLA+jZyBPzynkpCduv5jQOV5zAej2lH4gefUcmj2
tUaTZGdezZoO3zPWvxU59EDHQu8UAIJPkz5juGLC2IBRkf38zaxyNuoSr3uGz2MUb43u+oGI24kr
QKLDLFWjfbb7EXLY4hbes6eV3VUqdS4Bpre2I+phg0Hot4f8v0vCX4Wqf/t2X5yn/3pJuH4nr/Fe
f/7jqnD5fX+kNuy/MZzwiTNRF2E4tsNSjxmLpLVPnpqTBx5pUxAUEOZPq4LzN8RavqQYjC9rgMX+
0f2epzaIWrMi+Jz5zEvbAtXX/0Fqg2vBn3ZpnMs+ZkOTDZpVi0aU33IWP+2eRQHP0OzW5OAlSUmO
WjXjIe/G7lpeyOUDBr9Nq9NIxQl72FD1snL496oI4m0SWf3wBNhS25ZY7LC25l2GGqBzW0wyAdbA
78LUypI34n+kWCEk2QgDIr/qRXXtxhRNZdJfb1tHr7ndeuV5oawBOSd9smO+oIrYx76bgRWOeodi
udiPSqVpMAxTdeMM4K82E/rlYzvhk9359iLXsHNXWW/Smj84MJg0M51222VXrww2ww7a1bwT0N7R
FaFnvml6itVUjkkT2ZCPLncH760zQPTi4dpyU7gfXG1XZ6BQIBtgWr+U9vQuIX0KOnZZxcXCTKw9
GLiev5XJatKf0lY9xArqXdsgyo2zfdTKbA7XOs4iUo/4N7RhZQ6aL6GeVlfdao1XsWpObtbyFtHG
uiV4B38uo2Rn4O5b2SiDcnKS7+loT0cCJYjukN8BtTj2dbMwfZS+Xm6dTPhvsRrlFUUwot7PXrNc
Z2iV16m1xBeqr72ZFxlUojo1FHttKJ2GGSjm8n22bPece/Dw587bcYkBSLwikeNADHH5PiRW5W8A
6rkz4FVI13DXw6mwxrtR2VUAf11tpnYoHzwZMzUzi5ehSI+zzq+hzTDGNZs0sK3qox/juwEtFW3T
jPI+/qrMGYpfU/m3ydhKPJFu8+ZmOoJQ4UddYzAggRF9dhjeRUbp/CazrVQSUDF0Uw5UaDRMHVtc
VFRozFk0oYtNWsFsPUa2g0pZc3O24xoI1sCxHj0H3F5/m6MoF5n9MU1PfYc3EDgxdthpbagzLFCj
gdU+gutab5qsajANGglx6AScxdjfeqnBntO35imn/irMzOIa/94ujW19o40JwDg0SSIVOHgw+q7X
8bOleek5lcPR1AorDdOpEp+6V3/11sWo4uRYmvTN7DlBveSPRZknx2HwQYS1bSAsLt3amu+1ZbjT
DHtk1t3NT1SI2QdjhKEzmFa0tAM7oyuTPVHd9KGu1D1NGB+xvSCPIyNsZwB/YU+JBBPddAta/1tp
I6AuMeI9LLF85/VWHOLi5A/11+XRrJp7s7jYOWjjGNjA0uVBlDGVGl3Xt7ueHPPN7JzjaXmmokXh
qXPq20khdyFrnMlUhV438T54OMSxf5TLdZnTUdYPs7UDJ33SVnG/zClpCPx1fGo58LALlva5qB9I
9rasI3D5bLdlRlMtWMNoUcjQ+nn81fUyilMBk59x1HJu5HKYO/G0XLLrjZ9QNmMY94nKDxKhQXGh
fcJ5kIUewYxgTnkat3VK73HlTfpOxtyXbP2diqrsSpQdbWIuDGCGEuVxtejUWvW9b+AH7rGov41U
OAhWMFzcKNEPvlNvk3KQlzut48JaB6sFyC9WHkIpSGG+6pz2uq3n06HAtMrNpy0jJDxQsp2dKtQT
Uy17Komq8bp2cw/WgbQZubh+t26MC9Gddh0/zo/12iXtC5xHWvEMu2h7pr9m0e+bBE/9yShFMjOD
yEiNDr1Hgxv+cCw/SuK2CwSgBSvw0nRJNv4yU/NWrTYq4UyIRoTKcqpLDidvdliIzRsTgsTZS2bO
cJrL4NM3u0jlln7f4f0piELHldhJJy3LSFM6ynKc49xsMC59mKNDMNrzS0cGyl1TLRqqcsgoDwLA
QCBmFK8r7VFUMqS1zj4BBt0PKQGU+kkx/rsvesn7Uss7mA3rpWCESESHyNUb9b6zPbHN3f6pH0/O
akpsJOIMi7A9o9uKwOi1OMTGwaBCZTEiNsBiPV5QH33gbVWDO960KNIWY/4NqClYuHz6rlPMGHoK
g6u/GAxC5HTd9Ky3Tqc+MvejxMd6pOYR8xBtj5ux96eTeRnG5q7YuWlzRxjnnjo+fzOX3q0eTzH+
aRd3AUWJ0SAt96p3MKmXWALDLAOi7mn3zNwKStx086TxREZibb+XHQhtPqMEmCgVBwCqb3nIqCZu
sy/bmijJotwd00mzXuVYG4lkNP0zAtAC5lYuX36jJ06ITac1Q1htFBPQq+Ym/z39/a+QOghCl8TX
vz763Q6fw/f0h1LLz4e/P37b7yc/D/INir8lLlFQgrf/k9d1bZK3pHIRxUhp/v4rf9wHdfA71uXS
R1cxhzyDUO7fT366IOXrofZwajRc26R59z84+UHk+bP65ZiQMOg1NRHB+MeLOvbTuc9u/UUM7SAj
2BtvMUOizpswVScEa8rLlLOQw7xF3jq1tfmfZh9/eelfVCuDaUxRiE5GjOygy1N2FaT4Odsi/pik
7v3+CCM1/HNk0D/ofK4hONZ6nmkTn7aM39KKP/2keTzmTm/Vy3bMC4ugfdyHPkgaNl2j2C5d+yoS
Sp34pGWEa8eLfHek77MV9mZ0htfLHDKw1uQ5r7iP9u7Zzmc896Ud9CJ+kTImTCBp08qa/Eo38Rn8
9FTd/n4//xl4pP+Tv77v694ln82zwgN1+SB/+usb4EtdhylEZHPV3bummXdB02uMeWlsgly02uHU
Lt5mpd2MPipq8ayYHNIsxWY0PDxRg3wtVicJc08wdCQjZVo7oyk+EqKK2AczzEAMrueJ/69Rcdes
LwgDLAs7ROyahXKRh0Qa4lFjjKhIZ6l9AzhvGROMGnc0c4WwniNKHe4tRubJMn0AR8c8T9hjqDYw
xPswyYo7mD73bbk8WPKTYQT4oTn4NmfzunOxCW96s3LPjfKbHFtmcQBPNhyglda7jl68je3xw8wM
Li2lmxRJGcmjU4i7mpP15b6c3ptyLE9GMi/vOcVJu8bP592c9urKyEvaq2QtoLHiL91Y+pDdQDYF
elJOci/cItnaLpN/G/Ds0QJXdKKhaA0sP+9uJy4JMBC6+tiTs/lmCujOSZ01Nx7WW2zObTJgKXW+
zUXsR/aUGh+tvY4/2qEXx1G/mox0uqbFIkkpMADOmptFs+V+uB5rQi2BcNbQGmsdy7zbftJ695kl
DbkVLoUgdeTEuES/0y66RbOk2NLKN1AURwnrJBkdkll8NHa3qL3e8RtIm6LoVnG+oW9SnuHHRfPQ
PJJcqH+XCP/114kF6E8LB5EqC58pWVNunww+fxl3+IxSZItxKRrKkkgZru8LLln2aYGxACu3w9L1
mGXGfFrTQft2ORpLhoGSLrZMNifEsKfZGENadesrYkTej5nWiwe6FcpdZ5PkccBCcYRtipeOjMTZ
nWPx9V9J43/DiXN9aM2XSPu/3tZ2zfvP+9n//R1/KJwWO5pjC1KRvuO4v2HeftcyXPNvjk3lqwuR
4aJXXPa6v+9owClIurOIIT9iUjHZaf7QMnQL8RNmhYA3h5Z1Icr9BzsaEsufHszLXwwB1UMWoAcA
VsAvC6XLtmWX0xRh66B2GwjcNs57yFo6w0qtyufjT+/MP1maLw/6z4Lq76/HC9rs8bwfvyzMZWIy
5y7FFK1Wh4RvJV8jOKxgmVja/v0rIQj942tx0CUXyrjKdm1xmUH+tAkMDscIM4VBZOhE8JLKtlss
SqlOUM5oz0WcjOeButRdCbZ1k0jlfzplM97ioi8OFR0TVSC1Qj/SH9tqF2I285jCT9SLVdJ6EZAO
hIvnJPpxEEb3sUykGMNOR6LB4e2lFOTREObix2p+aPFgkocr9EfQ7P24ReOU+lVvKRpQLtVQiCxr
vOlz1/pBe0oTcaqgEsOjk+JroEbyBy54DIy1y909LtdbEDoO7U9ySXZyHPCvDf14l5MovZIgTca9
BFrPWSTFch4M8KhfPI/BZmCkzE/wlZUceCnxcLFWJJq7a1cTlZQ6AE2Ggz9xN+oo+EPqdUf1Ba4d
Gn3nHNyE50EfByPS3PpUL85jDaSkxYNtYm5JtPUqowH7lunRaU4NxvIxmeAka1+1ChcT+eu73Frr
XU1IZJkHFWQ+ZVqyVTI0gV6fFrRzmOrDGMZY4YNSh4+3YUqLcYzOqkjHFXnUlu4V2h3dsLMFdVxm
5DdcKCHz6F73dZ4DnCYkkTK0MnVyELbmI1gRPC8S405XQEgN7Z4yd+Z32BccfU53Hlh51n7/YEh9
5PRi8vJKkfvVk686z/zAHnL+gbyBK6Zmj8BFX3oJ2axJO0yCqBSB4VQcGTxxNw3Y0IZG8dUBWIMv
51zVzACoxPuYYh51vSu9DbHAXTaJu4ZWKO/yjhZm6m9iK33odSKU8Mk/gfqf9ILqMuqjySJXO9HO
XpBN9DgbnXkXm8WMj0r/zJ1qy/ovw4oQhCnyL7AmRVTE6tXmX/AmXHPo+Sr87FT1yTFpCx07M4Tu
MZUPCTYLzSY2vYxXaVzselM7pRCQIs63PHec8bCGxVImp9y0pv/D3pnsRo5kXfpVGr1uFjgZh0Vv
nD7K5S65ppBiQyhCCuNM40za0/fnmVXVkVHVmSjg3/xAbxLIzFDISSfN7N57zndM4l/j7q7pxTk1
6tcKxTcJhzCVnKk44jH+9AaUKPlM3nhe8uW1cEZWUByRsPRTuBmQtK90AMM8DZtsNbjB2V4SeXbi
+RsJ419maXsbYaNyy52c8jE2nmJHEvtFi0A7yHtq4+o/9GssGTFAMk8iSMnrndfar7kZcgEx4PCY
X1dMKS0cGiYVATCYLf2INu0KJTk4QZNf7dHyJEW5H9dtRyADX+wlKZcwiutpgQBVdKu45EXNG1s/
9cS1r+LOf5pMrrTyy9uRuPuVa6pvbOb17wfW/z8v+It5wXWrtK9z3D/ZXEk9a9/7XzfY337qnxus
C+4C5T3J9lhQ/y981Qto+zMvRnDxz4nAP0aI7t/YdqkHOYxddQDXCcM/hgXm3ywLEb5pUfdY1wnj
f7LBXuuynzc8Njk6KybjBxg5PsCRP25C4NdGr2Mj2PTiGmGq9bJ8SWxv/g9pNSazCE4SthfCjeW6
fvk1HWSebJKVt/HcfPw6mkZwNcRLqAp9Pu4ksP7dT9/Cv9nIrevu+ccLg8BDgRUwlSejKrieLH7a
XUPiDggUxH7hW3OIQ6M0WcIHIyFUi52qWpdemT4GA2qzPmYmMJkExYD61l+rxbF2ZhNe4WqJc2M1
0EqY6GU34VJMJyId9K015+r0F5/315PH9Q5dT1pCCLhe5q+47szH2D/Nlc8aWZcf04jqAbgo/8zD
ilBOg1Vkkj627jSoP9ra1B/DHEwvi8zUThDS+kMOQ/5cgY+9gche/368/n9XCP/6nPDxHPobzLwd
nslrBfHT7QQgb6osxKU5EIhwSrXFOp+K2ln73ZQc4XGylFWWqo+465GpG6bc95JEUz5zsE9m1/9i
L7K8o0l8tCx1MBPjMmNGwMcwDkRVes2Yv6ExI7EX9fN9Udv1N+DA+a5cGvXw57f6t+r610cj8HmF
OF9BPr6ea3++liDV5CwMjtgw4EhuF9EG0TTPtlxDpExupjalr1c6ptgYdTd9YKWvY2LeqpAM+JIJ
8uyFxmWY5/7NYx5sYJ6ubsvcEK+zlW+7Tpz8Nr2GOaRj5JNDe1c5w3joa1ClgCXelECBncbiNRQE
NGNxjarqGqebMvVYvPKAgcY7M/5tbklY0Ipj0US0qE0U3zYp8dhl2AM2wxIAHCYs49QqM/kIvFbi
fRwcdRReg4SL7HiJHcA2j2j/2T2Q04T9uian/vXP7+W/HGJ5bJly0vnidG45hEH88V6i1KQz0C1i
Y8VOibglr8jUnMxbul47aNQ/jGya74YlnWnRc+ws90NbTD+8pmi/uRSYp0ZOjIDsxvYPU41JwDeY
i62qCq6uETvqvk7qbj8yPptBVpTLR4hh+XFQcX0Mi9l4tZxc3io6IRKtG1LORZrzbZAP2bYfPPMv
Hpx/Ufj8drEIe66qLI7sv/3/n14CFZiKQQYvQUcg6FmWV6PqVal0UCzr98bihdsGvh3S0kJf2iaQ
R0cJNLekH6k9gqngWXRiwaEszf+w/cYng05Hb5FvwDM52v/xa4DvUI6FmMBPBLaIODH/SMblgHFi
XhMp9xdF0r9ZCyjI6FtR4wUA56/w+59uQ83+MAVLLzZI0PxXs16AB3HQv/vzR+vfLIh/+C2/vKUF
XAGvu0YK5k6afqLAq28ZyGCPciEPbv/8d/3aOL3evhA423VHDSh5f7l9PJKZUnYjNsT32EfHKPWH
9hrv1m0d8wEbIssunKWQqsM0q3vgJO36zz/Av7mlGCgAtFN4ohFwf72lxiTwwwqxKXp/fLEmJhMz
2Oe/2IXREfxxUxQBTVNTCIxxtk0A4K/lNEtusBSZR2uvfVBMxTl5Ljs8opcZuH6Y3tGQi5ANfVxl
LENSGHfaKmIC1OtgnTlYy8NhwOieuPXF69S082WPi3F+6GwF526BoK4o4GhPYit1Z3tZOaFu12TK
f2Yyjf78lv36fAjaDK7LXula4fVcRQvi56eQeR7tbK/1Nw3bDorYNFh5NDDXaOKNv/h2/uW2Ic64
bnyWxwHGYmr6x1+V6NiGGEDB5hcebtIlN/a+qcejbKti63TxsOdWh3/xSzkK/nqJIPk5CXBcYmWF
kPjr1zXZvbAhz8ebsZieqGfrjSOh6IXxPL2S8Et8hTV3D5CaDojW39DFZ1sfke57Jq/mfzM5cvZB
VhRAdoq9+06pa6iSc1WLqV3RQ9Xq4vQttru3Gv12Sg25olHaARWnAd4UPd6CaT5Aj3cZAXbmPep6
OhQlgOGUCokMSWL7UnMxt60VixM4+hnpvwmd3ii2Pr2aVRjboK9VeYGTE66uUAheoAd0ThGL/iF3
g0eStYY77b27Sn9Upu7uKl2CjxBCvjJKG+6MJrO3GADkFeRuAXLAT9l2Pk0RooNhLDZF9rZog2k7
LKwkCudu/LCLsN25Ce1eUp8c921ObXKxzPJJqfG+DTBNAoTPpPU9Rr+/EQQwrlJDll8Z7aTwZohP
3+K2yPGJhGo/F6KM7AXJhdtk+b01e/EAlL7pCWMnqMBqB/uTEO3gVJZ+twXRa6Egzqc4Ci0Mdnry
/HIds0t9xR48bVKaNxWzwUgV3qNQab3um6tXoIICDGGGzPBj6yTuJU7GJvLTBUqQuYGzsadrr2mS
O8Q5I/DDMzq7636xIeFPzm0+DU90Wj5xPouXlDHA1tFEE4TB+KVMmpuuhKDT0YQ5xTQSXposcy5j
3gri61Rd8ncVqMJDHRL12lzKUIM1GILTmOOq7BWus4RggmIFJsiLLANZITC5eUe+vLjvUQ19VB1f
29BCdF3FifwRMFvFgxF3exRx6kJbwXqtoGV8mVJnV2V9jaqQBtQ9YYPqYuQFzZZZ4uxCmdIs6y4b
iUGVur848TI8K5upcgPG/AlBh9oh9s/PhkIXoWdkjTkHrTNi8yTKTNtcW00JuVF76ozKd9jkCOU3
lPPWuxFb7aEGS3S2W9WsE769vWaocEmG4ls7+su37HqFk0mWLcbzexO/sq6faJleRbqQcOLlFBt+
hwA/mw4Q2evvcWwlT+jvkQE6Q8oBPCBQtqEbZ2BKWiMv6Nc6RJFBYKgggHZKznlT67WpFgvvYlv9
CMxu3hpMe25K1eJ6E8Fn0oi3Ch8S7CSLQN9VS47RF7/z670rJ6DWCw6Y5KquGbpEH+jBMa9o5ZdW
dV+QXdJ46oXVfitwR73IIPf2JQSAXYhTESZFZUdUPt1tW7bkFcIc3GctacCtEciNcPhQdGErRjGV
cUr5VMjDYv5wXj2wws77pmymg9U73oY/JXe2P93G3fjpCHkkOtNDF4p4YlWZzhxlacIfMFCtjDOB
5OM8GltADsHVOkqjrDaCR2dYvnWBqB+KdvLuxMCqwDuo166TjoeiFPdamc5lSEq+E5uA03WC//LG
JZaTl6pPtkk4AQUKnWi2a3XrZ5DocgcQh1xo5QEBSZ5757feFU5300QiQfBAFy2C1VG43cIG0ZCA
bCXZezdUw+0oxXSmwVlcxFJPuGMNskOANayTItuh23xrkrLbSi+r1q5RNKyroB1Goj1m+s9n+BUk
thuz/d2ZMmLRggY9SJiY6zSXzb1tlMhtY0o7nBSl++LEDe5pR2YwlpIK0Eh+R+DD8CDj5Wjhyh4c
ksHz7AmdbMUVq/zimDMJE0tqf5h6Lh7UmHHSDyZNG6mzfXidGswKva27FlXiuiI2e9/MzqOF+VZU
ro2EDf2W7w/I5dSwISTxGxnmxwQbeOHm34C7eSscB+5uUqRvtIb5iPpj3SXzeKrEGN8SEX01c8CO
f+11aQE0ADXyVVKejSAFS3hAGRyrFe7FY2/hy7VRgc1dLs+DhnjY25OFOsrRZJESsboymnaIyPmu
jBXTNnfr4cWM6im+4dgBQRkE/bFGs3JvWClxmyYmHzzI6kZ4Xf3ges0lya0FEmRovKOOqd91a+Y7
K/bTl7gK3E0PKvWWNAuH+GlaYN2Qi3MF9GCHlUbvEk8l7yGenZsmMHHae+ycrb00vBcq3I/pAPCu
zygHMQ6sOwRsB+UIvEqLACLW5uYJRtiw7RsWb3gal9b6QVA1cFuPvu9TgICQ5nqi7u2pWB48mQdH
QlehQmo/u6Ixlw0RwvGXSofLKykyKiLu2CJZomnoObvshYQs7ty2T79ejYGg97pmOzaBf+XlmYc0
CeubzJFst8SHmDjZ1zPRovd0dvqNydXeTnIRx37sxG3sDGKTxKP5ZJtJeinS3jm03RTcIvxGpRxm
8jRCEdiYXTieGz/7UGWTPSWiNKPUleaeR3TTDN23oBQ4swrOiyu/va4uYZKQ31sozv3a95ZD5zob
h/a7Gu7E1cjWedXdVKTNitTOoCf7xIs3xhD4J6fxiLDRqfgQaVO++ldfBCnpL0vskhCSQImomn7c
oQDDBdrrPtsBByeeAzHTTZ/DEg0dt926PjmV5I13kW+0zaMhRmAMMyky49ZXIjk0GOm3JkGYdOeb
eq3dkgc/7lsDUUDluYdMjvpQBSZE696/D/j5FcML41KFWXHSafPhdba1MfPW4QRctNVj1Q5no3P2
fuf+IPP1RuZa3os89JBcjpgcJ5IXRof7LEkwhjmERot21Alt12YEQsRBLd7i2JswZFsLg3PDCu8m
Kxzu+r6Tz5SYwCqrIrW2BJ5iZfS7sT3jN4hf/Na3HsqyN68WWHXjSDmf5nnuPjryVMvV2CQI7Uil
vjdMV3w6sxnCwyJWJ2fevLETfs5CnrRu8euSxsChbxuLzEHFOTvLO2hKJHFjB7lKOnW1QQFaPSji
UA4J6UCfxTR7wypzDHWUMMd2HVIk4A1WSpw9MAxkAXkYrGvBfj3S/mEw48Xmzp2Uy1Y5NPGTqyxi
fchT4Rg5lXK3NA4iuC5ugCo2CY37tLOLl1qE8yuyskLS6y76Fn4bfXK4v6BkSWfKwjOhw+PWzo1p
7VAMEQYeG+JNNmxBvoqLNxJ6fOTBBiyOHOLcaprK8BRC5eLDY70oOc9A1RkVVN8V2i99N5NhzJGp
7dSdWpLulI3ZA5b/b66ffRlKd9giqbNvWuCB+2HQr4Sr8kLrsrkyJdr9QGrIxiakZhVctxtEAz6n
21ajtKmvrqPSI6QD6tUtullriy452frQp25KplGon8uY1NJk2sbIW7OyCLfsrkBJUWWiXl2q7GjM
qXqBUHUc4g9IJA/BZD+1wfhuYZ8NFvlV5N1rYrsgBqVRXhqy3fedWRFkDsn4thiDvF8XKFvXtWnh
7qwxcJyhN7ZrH+P7viyMwaIVZXNOCgQ55aLtH0Ep5GurDkjDcpU9nPMqlfjJPSHeYTEECCwne7hv
YiEvRTg/xnOJftNa6rUq+yyiLEb07MbnWZsaVfdkOnsaTdPnmMX9o8b2u1vm2thUSvl7gCkSLAWb
4AfSgJFWrIXRwwWFEFeO2vFeB03Ut/UlkNm0H5luvVV1D8XGQrjj1bIi1yW8cUinuXg57ZcVQVso
DrtUgSesphezxYBO5TI6DeNDhqgeyJCP2STKDTukl/7gZ6pN0ZZarZvF8NhmvTZxsbkQnAPeiLzp
THYQIUOoFy6N101rhwxU3MQQq9SriWhGxQwfwexZgN3aiazUJu2kQzSKa5jywaeF+IxDBmNX75tH
Ghb1rg0wofX9EMI5Qw/oxvpiZVNEAkn10dOC3M7ONecmBbW9OMgN8yHQ90ReAeTCU82heGjrg1MF
xslMAPyuzLnNT0XSxHctR5ENxJcKI3xR74Y4SNcpw/hjKYNnkuJv7LKrvxEnlu7MpEke3dGoH7Vw
jGhA43FJyTC/5kZ5FwRr5tdEFOEDdk77ZPsm0yyrkN+vC+PXUtbJI7J8WHIcea1jm8EOhnoZPsNy
6Z8IN8rD9dCn31lminMyTvPzZC5ptiaKCfp701VfiaRtuIYk3ycy0IBXU3m2tGwQmc/1TZ0p54De
pj+nFnr42rDllxTl952yZcXrRCdmwgh7LDm+fSlD6Nn4XMNixwlIqQ1KKWMTlDMuzxF36bXnkN7R
Jxxfcpc+4Wws5U2NHz5cefXUXcwu8WmuaCS6Fae3o1f03udkNXaz0uDmLw6P6oWY9qUibWWy7QNi
ZZMjILXlPm9p0a4qyKjbJguqfVJN2ZeuK9u3JoPKsnFMxgirutEmDiE5Zc8DWou1HaCncUsDXire
fsqcQJbmbZOMydnwzGpjiVph0m7HleFYiqIwae/ZNLNt6+jC4S1pZJQswYJjvaqeDVjDUVCQqdUo
MBc4Ivpz7s/IawOfh38E3Ky4BANVjqp+8K+uR6hTwUEzXwLkAKEBdY5KKxAPRiLTtd9mnEliO3eJ
A5Lds9VbtE9Nk9Me/7v5Dmpp3ox6tO8s/PsU+xx/znFrjO9EogMsFEbVbmIL51JUV+6UPqBk6CF3
Oxx9f8+Vr10IAq1cHrhQGuqK3DVKrNIhuKZfdrPvlfvcMUznpYzj7gcUq4JCmz5idWO7JbghygQx
HcMlRRilY8tf1sWSt8DMZWMYd78H1FuLB3AD8fPrUM7lXunAeSi0E+5TI4WjV451H0AgabKatx0k
3oaqc7rr8cmxFGgNAiPO0zDZgppR674eOer6OiDqrGsX+/bv0fbQETdeUOMnEFNjHOZG1LDpwu4Z
/nwWTYbpraYGV1dnBPMPrUJNqLztTjca7tc3Yalx26mCDXNhvyUiexqd29Iv9Re7crsf0LG9k6mF
8cGlN29DPGGLCWLV37Axsgzw3bjknQF+as8ikMu5q71AQTnWxXYUKOfpjUlWd0AN8NwcaLINWW13
6Ria5xqU3FcKTYpHf2qCbwDFcnrtUA+/IMkMgXM6E4z3JIBlBuWjWYWTp966JqzXhXLjVwZMvFdj
gbbZS+vHK+TiNm6FzMkUcr6R0rZxJozIbg+1VtHd3GWjvslz+MVa0xBbVUDEH9LFL7CEz/3WMZU8
wkq17tBMwBTFUNH6q2Gsuu1S6f6wlMD3FVrqflPaNaxBoh72GZvZi8wBDbLCJx48jMnqblqd5e81
h6crbrnf86rKYxMM1r3qMgOoKtQRhBfwpjEwzH1cRRgm4m4tfNAZLlCpU2ZZlAnUxt9sgMkQRrSE
kDZ/dtb42XYGvn74ofALrINj+bDJwHtv3YkltBbV8NIqKW/Qq4e3ENLTz9EvoQ7pOl3O9LnYGUqO
2fCCbH/A9GfRFG3Bg+pZGZ+QSmIAX77zo7PF1H2//gqMUt6Eb3GGFSk2HtZ7BAljSqHvMdxcVqaz
uCsFdiTC1+ChHIwpyPWLaIH4RrmevqWGwvI9BqQtz7F/Pya9OPVXXSKXFa/TnnDrVZg7w3HsG31o
J5cQ8mZ5M/lbPKCiiEwoU/Kd1y8EsLBEQJhd9NdgoCsnd2HpvvltMN2Zje+8EirNlbMNr+g29gcm
XoAqsf68sDtFroGEB7fzIs6GNU8RJ5sMsXserBtLn5KqbI6hB3In7hv1sRQzzbcSv1KsqHwN6JuR
A+MLhA888KgmzJZbaIlDxwFXrhSb1bTqZ7ZkaFAz8gpt7GqzK9Zl65FBIAdbgS0wKtK+Wv9Q+zbQ
e1Y661EFrfedxkYWrqcswA9uZPNBW90DoaPJPVH3qzI0SEnzvcE5xVjK+oznEAFrLYEo1MuebxwK
sbaxs1F588QmBKuN4etkOP5LokE75kurojzQFo3aEt0pe+8NvB3nhH0DFgzHldfR8rIjvq8y4nCg
NvY8TlE6EpnshuF0Qqibu3QWjGUTOgmzO0LikotP6vrWHafx2Pph+l22MMhVEbeRIxiq5amsnktP
5E8IvPWDYUj/hel9TYGUxkQZuAMYw0CahMh5meUg7umv9lIYDI4q7EfAqGhSYRFFFETqYGnUrMqB
/ddOLeEWTT5WYMJ5VEL3CgSdOFnu2KYhEqSojSIjF3GyDhNXctxaxq8so01PMYyBfRvWEwd9mBA9
2QvclmjpGlVuu9QfHnrcDvuCwz4QCJolE0WYDfUoFJNxSYslOzd1TbJRU2LAqttiPU3Cu51dGI9T
blXboNHZWowdFVFXeOuWkNX7dK7vgSI6z9Ycr6rW/prW3nuIhhiGlzenMHDGBgQxol9y+byoX4qT
N8RiL2ViPkB/ciL4ScENnOXilHb5U5WENkyYMfnRWLb16LeuSzZqHR8wfuiN0UD/tyfiQEGDP0zl
ZO4RjufnmZ2UENzq6jceHmJDy0dPl+Wug8a6RYNN3l2TOKepcqGxeqQeDF1NKuPEmh+05tGUhbGb
4/IAvtDfDS6PUZb0P3pql48Fa4+jjDnCkdRGs0AmNzIHy1NyQky7LjZNW+W4WCCCFbHf1zzhDv42
Mief+mHYaqazTlPxHTP52phL993tSn2U0+TcBUPfwpYFLqegFUKAohu1Qxw3bOvcNND49nawscVd
IxoKsz5XYHBEN2yzxVdQohg0K5zPxTFo0Y4oYxNm1XkE8/lGLukHfH65wxxoHQBa86eDwrsMZhvV
nXdr635vQO1G9i7dI/5QzH9tzSShJLQ2u9RAv74lSk9XxhEur+maCTCPy5F22HMeEkmgTD9iDBFd
edcrOQ7q4LTpUVY4xvt2Lj6cHrNP7rRftZa3WPEtVIVpjS/dsmW5YtJvsx0YYqsEBZEW6cG38Q1g
OSM1nRQF5locPXw4OHMetZpymcASf0Wab7UJrJJEk2s5Iaxw/lrh+D2WI2hLp/Yo4a8eC9bctelL
gndx0H+ry8p9BAkIlFAmdtKCM7a9rbtk/b5YFuXSeamTG2GkOXyh0gK2P1qGfMfFlvN6tgpAH86R
J1xPwLOnkd5bvoybnPdWRVTWGx0ES7hlXEFjA4rEJTbc+BHuOdkqQ1iHOz+wD6Fw1jIA89kIO2Wc
OU7Tsh99nb7Hfsyu6Gc8Um1q1dkT8R0ZA0gL8d+7TGMWYkAlZPc2iREfvZT6JJK5Z01vYZjll1Ai
Dj8w3EYQuAxMSxjXZreFGLF95fNM8opNh9TDTjGgrW88skiu62mIsQx/10M2jfnj0LustqwbUIwy
bJrENFcCVQhGvDdFWNf7UtviI8dicnUQDxhUQ87NHXVdZNdzsdUaTXDQLFa/hytfgSTlq6YYHKkW
Y4XWBFPjK21j0pztqWWg2fs3WG3p6Bv+igRLuI+6OHtmjbFANXdOZoP7Ve/kArd80OkO7zOe1gpD
nTx2WW88uta0mCs49vIiOJCceOKSN6D3zdusm9XUSfOWSIaPVszDWoLN2RdjkzJrupp1MwghZfh1
lOODaOZXxIszesCYY0aGGe4ww2CWgex3LimiZ4xDYeS1POhlSutRohlGcmMND+zdFTtkTs8sK1S5
oQygUu0NF8hTocfyU4+iiFpSeSKOPdDCEzS5fkzNBIYAzYnHjEqF3fQITKl/loPSqzl1aFkXojln
yBnMIj91jgElcvattRUktCy6Oo5fqRdKc4NGrVn7hKMcxtrpv6ZW1pVR6y3zUfcd9PQRyiQH35Qh
cQMM0CgHyZKXQLKpV0smw/1iYj43KXVs1p+yPptFJR6bCUAryFkiDkwipWuRvXVYHgFcseLSaZ1P
aS3atR3P+nXxqdrKiMEWfQ6Ph+XOa8vXabKci9QWKOCud5avEJDyPd7F6eSGvfeKodyiFcaQjyMR
Nps6W0LzNBeG2ax8n9uAOgz/bNnJ+M6hUfSd2pQqRGcEYowSf0bP/eNOGolvbbBBFM+UcLAoWsB5
ix1NpWUe3dBgetCN+XPZg3Yc1LQlu/Wl72BLdLV8Zpy8U+Su7wsmS5tBt11kLkubrEULLb7OjDtH
MmBkXUmf+9ov0I8oKpORBw3dqNn+qHR6Vo2fr9x02Q31KJiw3fREkiW2M0JeD5Jh5dqKPB0AqdT0
aGG8tSvSb/ZgC7UbMjXtS+rNV5NkBzwpbnMQmd18VASUooKyeSCmFBroqiTR4LEQlj1HjdXn+xx4
Bq017d/iqi8BNGOv3A206ghJdaUGv+Mj4a08eUma/Nz7qL+7UaXY5RsGDnZZ7Oc2LMp1awKTXrnl
pB/0nFZ4dqyJrG0yFPYBphG4gKQmcDrJsteMVfC7tloL1o9lP3oqJgyon1V6FNplyRL+eN9j1lmN
dkzhVtvGsUhtnNYBMSGH1h7dKvLElJ8nzi034xJLfP2dIiY3gfBMimRR83L3pu2up55bHBn28JJ3
WKODQAeb1IOOPQUWLPvQPng+VLDVlIid6DgxrYTX2ycqNvKPWmaKwPYbfanUR0c00Gedg55t/cG4
za8n3Enb6QNqvfrshOOASLrI7klu9/a8Og4mr0C/uIntb4KQbOJg1BX1nehXNiRcaN31HLkZkJBr
BMYtKic4Cz627DhupiMrLGHDnN22A6vyzkODvVpqQr7QCsfWl4L2wk3MDGiNWzZZE/XiPQw6TE/5
NefaAuEMkVbX1yCubHbWg0toWTJdGcXJMK3pGTlrM7Ewv+dG/9qmiXgk/JphjLJ4lKTT02fQ9QP0
bTxsTKEidpoOTTYs8VKSpm02JukrVb6k6yAXJQBPle9Ax/RfGtI+oxojY7abKnRt4E4zrrg0hoRU
i4owCyX9vtv4dfId66X9JsjlultsWPQME0ExIlNc1ZkD7MwPx8g2Mc+KvKivfurlmJD3xDCCt4P2
cN0E78ZkvGFL+pSj75xwZN7zQNGrp3sUQT7P7hPDuuaQZe21UsDGPZ9DzeB6p6hywayzWGL1b7tx
z2PdcFwEE7GayiA5WFkqn/0Gf/N14xnNNTCDZY4M7iyCAR3ekpgW434v2++2xLxMx538qP6uMUqo
ZOaMMzE3xhZDf4Z4JiGR/UJYunrk6Uq/5JWyXuExANH3O7mRhpDbuI71HbT8giidgXoyXuAO9IVl
vqK57J9zbdOICoijWWXaCg5JS3wdojH5GUodrFUM1jv09PLYED9/C0myxEPvFBvPJw8K6Lei/gRb
zPDF+q0qHqLZqZqjkVFt2bIobsQiLQLVw7677hl4wItg2XbAD840VvqDTnLjPZfSezHzst2zHYR3
qUB3wlextnrg9/Y8fBj4RA7pZMfWyrehdEaJld7GeprveRYLDs9u+1Z7Y/YdWhs99ETqR9+3R6gl
VDZqvTA2Rrmwpj+8QtfIP3P6IU+LjMMhYqgRzJE59t2jNZfd2c3rRpzNoBpvcLmRriKMadgIqqp9
kyZMznVu3i9OAsHU8EogAVZSbJTXo02xYAH7eEuf4tGxz4nCGGdbPu2Zwp54k3nplOwYXga6IB2i
RDpiIJ3SXX0yauPZr4xPB0nnU6mM5qEeXNJ0SLm5nl+R/bspGFmjHe+WQfpPzpyPD8ZCAEWWXSaa
qlvbzYZXUmO6e2E586sBB3WTIUA5OjVJ5nhnhlcWlFcvL5zTYlxPAlOZn53ctY9V0REGJJPyXvZp
HsVizD/GMe62zQR1rC3HlKLEZF1AWLWnCkxl1Ci7TyJkH6SJ+B3fVhvotxLj0QLTXNvfSygnzCsU
HAaSvQmkSoVcV7jEcPSQQdR5vo6kGuwIgw+SiGogtMCR6lAqjw6P1+9axx9u1AS5PvEs61WEBRCR
gE+Fk4kAlwtt1fQ4ahIY6M5m/K3+vK2VmR/kUDj3ym+6TYklbQ1KPzgOFs2LrPqB1WNLvAT6zxiK
JwdmEkcWQoNX5DABSuyyat949Ie9QL7BTfhAnfQZ0FfFcOVv05gkBR9pWtN52U41QF29vF6F3pUQ
0xarcslZ9hZ3DdThVraSyNP6ZR5YcGbtgwpgIGRYi8m8ONnwskaD5a7H1LcOxXjF2lp7lEIw4MZk
v5C6EIkpRXnANKhfTTMDrABiImhoIhNtY6/N5qZw3D2owlu3oc+9WB6TIP7KfRfM2dbtSetj0p5S
Ng5D9hUGTrs1fJmdAj/NH23mXk+iojasNdYgr6yt3f/SNUl3LSP7jZ/38t1IEvdEsWvCN5X5riJe
4fk3Ud5/tVPkvxNGzuN1/kmZuH7v3//H77yB83v5+b//5/G9rfhv+R9MltbvP/V3B0jwNyFsmnWh
909U3N8tlu7fgFUKE4WfaaIr/Cnk24IUR/lomm7AB0CtjmT0HxZLQr592wqR+xL2aFvkJv8HFstf
ta8kBIBzJP4VaaMXOMEvlkevE4byWcs3aJNhVS93Xpz/gGazxZqxNuL+Mtb5DzLq2tVPd+nfODSC
3ywNP+vwPS+ggSLo+DBW5Fp+8RTIRDja08Ww8XhpP2PXJ2nFdV3KYwFC+mCb2s045kBeW/mpoR/m
Ts0Fr1aimRiBmXXJxJiRnQ5IkKo8CF7rYKmP9N6xBzbpAvJYSkEnlo05uHeLZsYBx7u4dUSMHKpF
cqK90b8xZO9t/w97Z7YjOXJm6VfRAwwF42YkgcEA407fwmPx8NjjhoiMyOC+GY3r08/nqaqWqtCa
bgHdFwPMjSCpKjdPutH+85/znbgLmIAqCDqrguvVapLqboyRmMi+fmaChRRK1hYYqLnm7o+lpq3O
c1mWKw0gSBo47XUyMRFOKjvbkwkwbpoG+xbDk3mC4Jzfep1xUbunjLeGnz3Ggc+vF81TtwOBV97P
br3Jm4xEW9bd5A0fxRQs5rKOJhDw3MxSfvA4c5KzDRs+bWk4T9rrcNV3PaWQqReoazCXLqvJGa6r
TDmpGwsdFQtptrJBED2nmA/O0h2mDRYpGtFYHZrseO9nMChhVFPDoEVsx+tcOcZ2hjxQr+3B8O9G
o9Pf0QTBhlt5oOJ1nOngSzdjh0o6SnwENEE9TZg3+a8Wz1gYNXZy7qjS4B7vzOwpCfdnipKmedxR
tZocLVtwa2WFdG05TNg25VK3U1o6dyJd2MFa+eyeyLZ6kPU6cZ12kCz6ZiK+GY9xvyZ8D1R8aXkJ
466s4MLgb9vVTj9dD7R6bFEpqvXlFrfNUr0cKZFontrK93recJ0Rh5AbaQ+bKLOANOOzG8nHxtix
mQ7qU2zZ4AoSB2I5z0GvgZlXbbl2uiYA/MX7ey+hNoOKT8TyXBYWfpFVdHFBM6yY1DhiApjv+PfG
Fs2qMn+6BsHfTcySA8u1Dk6JHFHpxGDE7rpnkbt2sVQeevoI2FpUdUYWaqCIaNURyMbD6rGWquPG
fXZnpBoa0mYZhXKoWJ1P2sfwrDok9ppXwSECKYEMXrvNTd8n+p2CYB6kvBWvSMDJz0h7zSefTHru
8iq483KXwoV2LtiMp06fvPIGp2kh7dN4a3F9dlZSmMMJmwW/ymIlJr6gPKA5hyaWd9we3ZWEETWt
I2fAH55SGo9NzzbnDZ5Fa8tFcX6w6sU+V6aft+FoWnrB+dBiX1mCYfrEqSlh5MRjcz9EZvDe+XXy
olI+vY3jqxonR0GTnB9whRw0ni+v7ym/IKo5fZS17p7GOCislYWc+0H3SFutGuJToWkq6JWSpScd
k5CIfhpdaj4kuimf2dRF93Kyvdeqv/Tlcd2l+dYabew7UQbu0jEH2vX6igGlloA5urnH9A+zuiGi
lElqeDsbOtk2TS6NEFIVeI7l5FmgTqRcNokg7wLQGn2WiyottBqZm1pTUGRJnqgzql17SZ2K4rjk
+WRetjicIjmbI3q/itGgl21GQDFzP3/OZiNI2cUittMZQZGWEKoi0Ova5X5pDS6k2Ni8mZPQ8g49
VLlhJfuLl6TJ/OxklEVysrTn9hQbuXitF6ps71OsHs/8lbLMb2jv5DrUyE3kSPUQY7oJncYZMYK6
5X1B+dVmaTopV42c2ld43jVbIY6ht1E48p3DnL9RlswG8DDPxMvFpGHg0h1isHXx1FD2YrCXX7B6
jxRT6InfqcE+s4/lzNLPzwJjbQ4Vx8IQRQwEubEMt6MGA1oIlSEasrUm6joEqGaCqva3FKKbuwZk
7qI1m0bFoM6geJNB8joZ9DbQajEhO9Jo4/mbCIH9dUSb/Wrjhf1BmVwGJDh6xMe1RUwK63WyuChs
ao4PZsSSjkJkkG9MQSI51QJf14Y7rX1VDzJOdl1ha8hRFFfRTcBev7mhIT1FTWkz42OMoOkDXItU
t6msKtp2FYoX8p/H3sZuM9YXzRKTjrErsGk8OAqFAFkAO0htlDnWRxwD7Gtnl+iCS7EepCBkz0nh
JMKpVPJD/OUqyIZm3Vh+dMOTpN49nGQ39Dh5z4yq5dWA8nxcuPwBnoKrspfJzBs0r/r5pfRNDr3Y
T8dbkkB+tSlzTuqlyiVX5Dxp2xXBLu+rhnfyMOWotCkwW7RVrtx4vnpPfc/9kNwraTfJOsW7vRng
ptLINJq4X1gF2NgkXyq4ZZjjfKouM4/XTiyLOIcHuBxLq0L48/ruiNsSsyC/c4onstt+TCKS/8Kd
VwsXqR9x5Ba3TtSDmOuZDphBKJXEetm4ntgDgBYUwPd+9CHiGXmplzqfr2s5Q2Hz5ZC8YDsW/EX7
RUqSf5p8jJwmfzZaI+ZXe6FhheO3OU1IEzvSYfNbzfv5WkKWweRUWCBwe+rLCMDjalzFEFzQLjOP
ehCrNyFOdnPO+kUaQr2PvatP+BCH22iKrJPwOux382is/Shdnly+SJ9MDhELCPbl26kudhYCHQ3o
NbsI2HVafS2IiM3abekFWQcIPfgBOmndp07bQ7ylDQ5YQ17QUT54b26fJN9LHpUJVMkWNcdklcoH
l1Gni2JFYtE5LJODK6+OqZ+YMY988HZJ7xmukoljC6PVhINaLUVY6waj8artcu9O0EXSrpnWnYlB
r8LDYNjKQcK80CTtouNLwNgzdUb20VpBdFsP9QseEJQjRcIjyWgaTssObj8XA/CcvYbufpwTRzKz
28m4bme3kOuSXrttk0z4L0s+CcrVZ7XpGwPmb2n5n62l7WNFcTwUP8+MFSn3oAMRb8jr3jHfgOu2
T/lkOz986tcK4jY8ZpuAqruWBQ6XBNabnv726fhuV23vgcmjWcE/C1vG0bYfbPqsfVwDlCqDo+fb
afeXnpsRex4TZ9nj9PRpfMNHMRn1sR8c52XULU9UidmGi1BBrYqD6kXdgoALhBLI65IXvPmtcnaX
nNNF/JqqiiWH0TvTnUzxNYZiLodNkhJ0pU2VwOR1PpXzVdqmxo8oVT2cBPzkUDoIS0Alz/W73eLE
XMHVM95jQ9ZybXdzhgHP5hQIrJLKEhMD0gPlPnj/4GlyN3HMZXwacxKs6xl7aneYI1YEKx4BBP08
y+b4ZraFfRZVsfjbYpRjsUqXoqV5FBHnoKXlfZHvYY8IIfLCMgxV29DIqU25xVObvIyTdXHrLdzY
VJSYqxw32WoQs8KdM1GDQfoN4KA2jc/ZjJs34a4r7VaIgAYN2cHir2Ltl1snxZpJvIi0wtLwi9Gq
c9dnPks46SZhiW+W/NAclulU7ePAnWCsUHB9nzWGsRlLGkmsThUbL4gcXrlDdJojFx3PQyXd+qr8
DBbLfOFJtL9pOM42akhtvmHw+05er9R1lkwjiYms8M6LOaf1RmhamozZLG+sfuTz40vxPDkjx1Vh
E5bZ+V02v0QOyOdO6Yt7f3GnOexl3Jkrmkz6bxS9/tNJ0LZXtd8l5bq2I0Gmlenm2/bx7q4Xpmvs
r+CtoTdaDrKwPa8wCl5akiyeQva1Y5WEZj+P36nBtqdZ2vJhXDhUVk0VNX2IHMiCL6piNoSR1pO1
7x178gFLTPOVw4PIpbco4QdeALEiTwg5uA6qFa+xqi1uS27zZZgv2SAOrirUJjZl+tDkLajCeWEh
7GEswJu5gKZsyc2NFsRHsFpEmN22H8WqqCSGyCIaeN/PKXYxL5HBYx0Ni02AbOYmyIuyaAl5DYUT
goyiEDNmPYsrsmm5IRnOzEfrOTVuspI+ilTk5MXzRhxJDCXDhoJc6MGx2xUvc+8HHfbYPvmZezHL
4xZgF44ho+SKaEqBSB+PVv0serqFx44ONgs/4n6c56k5EPWqXismY+rZbJV9ZCwPxZYx1r0b55yC
ONuoCljBsTCPQTxwPQyqgIZj+KW+HQ5j5HA4OCw1eA3X7T3mFnA2uuQxZAGKY0b2BmNOd+HfWL9Q
OMUvLA6IM/HoVcpmfVv8pCsJfE7OrgVx8hdWZyjBqO7dC3JHqhGOrx64QiZARvyrtPTFVaQwCHAs
u/lBZ646dahj7HByB+c4tb7TapiabJfCijiMfoyR1aizL1RfemNB8phHpmT3HvPn0fQX6jna+lBa
1nI7JTnmU1mGmuFrU9sjwo5T7NKaLZRlxtZqtORdxxfgLoUigLNFN7iBcc/XHtcP2NBdQkhQ56TK
IbBj26Btsi96wDUUubJBT3dVa1b32IbKU0mlUqhNbo14rGcV8cvMTnFdV2ZK4yOzCCVVXC6mTN6B
1YfNWhd7whjmOuN+GXf5eKqkEs90llsdByxKe6m6lwrv2xpapzwP8KQo48jmrVtR0p4Y0xhabi/3
tTMFBzbVAFdG/KEDJ1QgwiBqU3gCOdVOKvWXjVBFdYufLbhaBnxO6zoK8EpyeP/0O2/X4oX7xv2d
gyZGEdRDFbzVxuBfeezNXq1Wxl8+L9C1xwdETJ3OUO307AWbNMKYxc+YG6dF2lReTnbDRmxIuuax
VFrsrTbClDcGM0t6qg2PRVT1lCQazd6TyfCEdJm/R71YRpYUs/E99F7VvQPkLWEdsTGwtlUEA2mn
MuzInKTWFOpLGOOQ0g//ZZgaAhHhEjq/k4AXWDaZgttAM+fjthi4TeaZH9wDCvEhD/ttv+3dcWDG
EQ37lZ6VfsSYyU0hzC/vTAyiqYsHiKAJdiZ7zEPuSN0VteQcO5rf2puWDqssEpURhL7J4KEYhLW4
e7dkTCDeb+PItmp4U+vG6zEZ2JUp3zXGvJ+Nm1pR6FhBPoc+DLtDMARTsCc+BkUKIzCX6NEu5E8/
Zp+RouQcu7Ebb8FHLPgLRMLFtDcz7FqlQ/rUidsUu7JT73Vv22dHiwGSvy84EiMfT0SMa48oZdOx
eUpLb3Z3KUI27b9FNVgrOVjimkIqdu964Pak/UTN25qa0k/kbF/v/luUz5v0UxFV/9b/86KpftaI
tCl6xS/97u//6/8pfZTniiMJ2fCfU3Kukg+VJ3+m6st/+5F/00l976+By8EbeEibzJKg437D6vs2
WH2B9mfTqmF75KR/5+RA4vcJMFMWY/tgdlz4E79zcsy/Bh6QAmZcMGuulP8SJ8czLySLP6iV7HJI
5UBs4/d4kUv/GAIXpcjiyJgpSTedRa2LXiDEmwEuGaJmbs8G3I3kCx2WDCOdkqneNF3OfSmeFaHg
jitBxdnfDg+jGJk3PFe7W10Y5Y0/9Xprjok+A3oiRmle+oDdkkBuMxfpPiECeeQ3VIZ8E8b9GCBM
3MyuP07Xshbq2GBMSYlR9jEJXmknaVgAgEvwDHoodFlSF2esf5dZq5xpVsbgbAOSpPY62NVewqud
jmgosX3sAsb2s8zfi4Ds3x4cV3YeerfdE5rwUFem6tWFL8OREpn9F384kF0+vZYrGdv9IxQ2oFVY
btGDcEFEu9Glym1tcAFl/4pFlPClHGLc7a1Xb0GwODVOBbroUm1eBrxfFXWxd6mrs3IwYqvoV41d
5ueRt8+4TAsY8FlVbSLlpN7FlYP8ROzJeK/7KOACTEjyGuQ4Q0vZp9edJXjDqZqW1+NEsmEJ/WKG
+V/aHvV8uSJEvqovrX3xWPdvhZWPSF6XVj9rMezvhCnPWNOW2LCRTGf8mSQLyNcGHfMntqN55TZT
vjcvzYHGYoC3s7mUXo5+cHdZEhebuR2N1651ZiPEocWC0GHFdAL4HjWh5cT0Ty3dwKgZ1UPxWNvF
gM9XC63WziLBGVxi09+yofSOik2zeFs8bTPXGC13lMhbuCWAnLbXFBPgZsq8fCHNFhnB0STvtTWb
aggt1bWnZjaaUzIotbd13Z6TzBe37ZSy4M8IQI9hgS6/YSnffIhOT7cQte2eOkmMLHXjgbRT2tpA
bCKuODUoYKk/UOjJjmCnnRaMPoGgbRLnpJRnItKI5AFs77x7npo6fSF/j1JlL1wyEX391zLSy4NZ
TxPlY2DYHD3BtDOD8S5DI9wUOWFLvFf5TU94bNvzc+28AhddZGIKg1LvY0xABIs7fkuUAqA9Y1O7
MYBlr6i6ja5ME5KuVSbBlrrFaueKpHxWpoNU69tPkE9L4Kzc+JD5V+1wRDnjyQ/KdF6pcczPwYCH
Lb3A+cZe+GHqp92xjZQII+r4npq4IlXU99OVrYn7Juh66xYQIAXhswrWZsn7cpXT7Xli27Hc29bA
pb3KpjuedXtHiB0ycYJz/NvnEnWPIGWFWe+aD0s8Ls+0yAIW9y4OvjFrvWFlT031XCSV9eIQkXmm
uxzOIgXzzx5uaMgr/d7BqHGX/Som7XItT7NVtm8tsZ/7qqTCFMq8W69B6gQPVtpj9koK5Iys7N10
FXCmMNyzZthgf1/C2JbWx7hkZKUag3JGy2rjO0TdPESyLH9Mcebd+cqW71lC42ryq3wVYthwpnwt
2s+04R1oVCi+vC7Ca1f/Km/VTHZ3mXepdA0u7a5WCnbg8iA82jRkfSfeODahP4riaWmFdz+X08mr
iZ2vwPuWau255sifE6MtliHffLMp5kGfd6bKDRGGI8iB7JEZe/NzNKXxzzLJJ1iLwzS/wMqiw7bj
aN7bv5ptwT/a37mqmVg78AZIlrkFQeFXI25P6QLWBTc+qzKuPqRy+PaTP8EEeinTFVh/LCxyFXOw
6U/XrhVrcx1f2ncROTFYIIRiwCImY/nc0NlkDSsFcHobO5fqXufS4rsIF6sCs5g0Q/q9F+yePn2M
1Zz0J9+0C+6tOV+SRqILIPZZ3Tm2Cvgc9cRsRwShe8gyfINS4gvksiyPtiyic1w4DrUgNJSCzIje
jbF7EE05XdMSORIcEnN2T8I/L/f1iJdw6BaLqcOO+wMQRJgspjFbBzKp9rXMfX1TtDl16KZkPsjd
KbgNLFcwyS9GzwdROMv9KLt43Fup1g+RoG01ITH/bmXGiHcm9hhGEoERLxupaA3kNep6eZXmfRmj
jGBJQ+0O7spqxmxaU5ySZ8pQfMmGitFbjKnBVKilsfVRSYBey6ClCWC2nmTS1fdxm2FAYYy6moOo
/JiIpnwYhd3v2oBsM1dJW32ZWntoban1OJipD7cVhJrfJj7retV8kuccP5gnFqRp29U+3SdQY4hX
jGovCasxuuoCUdGsvqOups75ctvY9wYehKG1jZnho3MPmuqa62zM7W3dXj7R2UaA8ka33moc94ck
GfJ7w3MMuVbCL5ttSkk6I2YTtLdBwvGyaiGdmZiqhvHDYPNAnBVf3jnRc/9tD4Qg7swcFx3PnZMz
3pdedROlyGdVj5lXUZjBm1116r6ivjtYdyhlKyzInrPOO151FcEhXl6DzG+pEom3XlLWVwlTNsZB
nKxfXgnhc4WtbcQPYdvpkVqdMdha1iCepFekz7yzIVuyfqEh3Avq4Z10l3ssCr/ZBdINnoIE27zp
KeowiEHF1Tq3+ovLjiryQzp01SPCEjnSVnfZkf2EcI4JEL0XrBtyCidXHVK2CTj1uqq+GrqxPWJq
tM6T8K0rJ6AohBJcVgI+3qeF5OZpqTo+EEjcmCs8rV/coAVnhSPuRYyQQQvdVodu8Qvssn51ZgR0
rj1lW4BMZCdfEPlxP+rR5jrkxo4bHSBdyJs0SdJbulbzl5op+YYLW+vsorbqkQ+7oLgOUCTeqGSf
cDTJV+EUzW6W0LOge/E4xw69LqpxHnHW54dElhDIA7vpHNyinfcEi76n9pUA6S7BgPZWxWJ8Zufp
EesDOXIMEjPYJHoR1KIv1rS3cAtfEanqD/Ns4K/XhNyjyNimrGLalZFlUBHScXif4ROwAc/J8lEr
nL/5kEM09mnb3ysa22/tuU+ssDXF8JMS+mDDdnmtuBhtRIPwZtrdR5U2/n4cefx7nbtHU/uPNAfh
aMTXaXpD86JYwO4GR2nI7wMpd9QjV+xYjl7qkou4eGC7JF7aSbCERgjap6PBEAYLLj1bl1XeVW+w
Yl/X2ARjVFbLeQ06Pf9osJynmBBTUKdjEXCqZ2XU9fula6JkzUCk1iQevG7NXzPGYzzm5MUZdt/S
lgrfhCLjgXYqXp+7KLNMSkb6/EQ2k29qwOYsrGfDOMk6faQsxaORzokeU5F5xLOo+D30CHuhmdXE
QRpRG0ylpXjUoID3WUH5R8bCYgtyxlkX6WA/js4h4iPfLkgLmHHcm64U4po0s4MQidgzBUhSXpWU
B7y91RqBIz51vm5CmjBvvTI1byVX5VWrxHgfUaR3nS+Fuc0JbCZrbfKOxcxuEf/z2tELh6i2tn0Z
ZLfmNKnrmFBmvjG6xC33ZR7rG7VwWVwpxplnF/82yUfAgXZozZUhj/io9XMfK+mH9uTEz9iusFwR
7zg33mhloc14b5O8rQrIBwY+0pULvfspU0twi3KWnHBTEiBz43m2OcSm5cpXQ/vaSVM+kc2Yr2Xh
sSxzqkE+d7J27znsTAcTsEje+AKLLcuOiiu0gfbDd6Z68JYpvmlyl2Ykfp9WGCyNf2XxB/8O5FDi
gYb+CD2D++aBcmdstsVyUQAdTJ1iT5DcAp5ldwkJ9cauODVn0wh7gPHIioXVtutFUJq51nFM9K3v
vHRD5YVrEcdwjA8IEt1DhQTAipE7O7l0Wj4Xr+jfak/OxDuHuboBP4EbzZd6TS6QK86M9/3OZ032
1uUTE1qCp7a866pEoFO3uMJDN6H7g7RsxKrDHCY0dYFsYe+nxnS4afIo76PBCl4ir2fQGbwItmju
8agCOqYyG6ezwyaaVjECNXIxX7rOcOKdlsInyjqOAHKsOH0Cg1PO92Wt5n7rZMA7O+XENQa0Eoki
EvoiC3lkAMIi5uG407bDyFEUNX4YPzEXXnpUYfGums98Z1AP7bKbwLKRSFGc/lhRBmznZXWcgN29
cCy5ZwlcEepVFByrYdYP05x3Obep5WVcYs8A7gGhkeM302tF6gEMVivx1/1/ieQ/xejHiCQuXifL
MV3Lxi4Pd++fiyXhx5f6+AtiyV8uXYTqL/sPuBvpX/43/0f4UX5Uv/5RmPZ/YA7/e7/Eb+4zm7JC
z6LACLYsT83f+cMe5TPMDML1qLn+TW/5XVcRVNbY5gXuL/hty4u887uuIv6KEiP5+fjjXH7Kf8l9
Ztp/htxhPyN3JnhlQAjGcvsnzmMbZdiecfuyun/qZ7wfj+Y23iY2FxJeOWs/gzO7Fd3Zfqp46WL/
yZ66Nt2m5QsemDAl4usPzhqn8XsQDWGeUNyEz8vYej4vtsaHkl0eEv/HhZiWNDGE7/SlH9+5ziJY
K4nz/cEmNj9a852dqK1tXDX+t5rWxQW1Nli38VdS4WNyr2cN/3Wk0KRfR/IbFCtOKWt1WX6YkvgE
CAowy7cUsYeXlXCRzLtS5lhFMC9N3OVgi8FAVtvsgknC4Ixs/14FC4vy8QeCy1OnxX3ZLkmYxmCd
XHtuNnDuiGB+6uJOQlUjKZ1TjI43wsYzAglihTF39KyTmVHnVywHbsMAcKz95caSCwzVsrxm1U0E
o2nuup7LbRursGfBJjNxKky2PA2KvUEDgMtsva5a501kxo6/ps3AtpX2NcK8dJZ0VOo481ppEkpS
hUXe3dipPmmJvy2yP3NPnqaa3yvvGJegsvU8MTPXxoLDONjEDocWqz2uv7i1uKbys8ZJeopLWC1t
QDTZ8dPbFrgXrYD/8LX5dxyGZLb/pNldvneCXmbPND3UQYySf2BE5gOUNfYgwWZayieljXrtON1p
Gtx9wi3JtUQbFp7E6F7tiubOLaedazpHDR8pnAXInLLD4RtFwUGmxT43BDe0cYtKzxY+sk/2UNPE
5z7YDmmiLOvClst1Wx1F7+xUw5pm3ppc76q5YYWw3LtFAidy3CgzuNX8FTZz+u0o9+zmbwYfM3eg
NdWOW2w029hM1goEWTvSqZB119RNh9ZUs3kzgByIk4JRONjOaRbBtXTim2nuV8FU7spEP2ZNtOaR
3C1035jvGP6Y5forjvNbQb6OlGd8STpRnRfwVOZzRW98eu1XN15b7IxI4U/2f5R63heF2Mfo9nyX
OkGJw3K9UFvg48OYG3dbs+Ao+QlxVKYMF+Z8xXHxYlnxbVY9WkrdqAjfsjk+VtP7krnTETfiJZhh
em/EPqgKSopXLtMbUiQ7mfGIjNLZMoTuW2Y6ARhrNUDei+kCJWhbM/hr8uvtyDJGLu//98fE+jN8
9fKU2F5go0JZAj/uBf/5Dzzbv5ukZZ3/jI3+JeLji5T53qqETht1xexzbqP8dumHu7hTB5jG1HCS
kMzBdOnWo74wyMKsaw5cte4SiyBcqs/sPzDFaS6uyfBNCfl/8HSjff/p6f6FB+U/BNtBClf8P0PV
G5oVBzOLNi3IKCYNaulo8VzQfibwEBhO0AqLxN9pzsUmlnuj5JBqzf7DYmJuql2bFFjrDNxQqh0x
Rnkez2xsbWor3ZNxwWAni1vA1A8crDu7mE5p1j80hvm02DF7O+srdqeH0sGsZfvQpYlAUQeU8wtL
XW8mH2slq61vwCwUgmltXNvlqHkYG9KOzXhOhuGEmHWEExaD2aluWPNnWymD99bDQWfnw6M0iztW
zcuqd5tvEvzJxrWbx1Eb3wEGvrWfym9pFA9491/LJd2poSu2rvndFMxhE3lSOHNp3II/c2h4CLgg
uc9I0zvbH4OVp36MiXGYwcbCBNmw52dow5mJ0yl3X6qGtWma7B3kndLVN8JIT53m7dEIBgg/2ANl
oeGs718ypZ9QvTjHndclb5/iFN61Bc5wgIO1GHpvEwFoY7F32+rBTca9YOCpdPYZieahSPDFkeiU
sJlU5oYy809xJQ51M55Gxw+twn8oTfx9fUlBvAg2gRmsYRxtia5v+au/FmaxQVXgLZO+FFNLoLff
4PRcu8ix9bWOFoyMrBmQkQusBWb3mi0PkbTpSvVZ8h4DermoTn1Rl/jDfAlCZCQi2qrcUZi1SZDt
V8rWkO6S9YTO2AsnbFX2BjiCePQlWmFRV3mpwaDoVXr6JSu9+5qdPKS/FrvQCHcG5mrqZp9t4QC6
sb5Tv2TcCl4ciAuRUX/5sbFt+oXOkjq6rsgqrIKhPuk237Nx3GakoMpRnvM4OzrWPIYLnTHt4s5r
A69OxIIbfuyWWvIwiruKN9Mr+d69PU37EkoDLjjyFpEun+ykeo2B403Kfi60j29CvrpL+zjRTgL9
qT+0kfe9WPYRcpfcEPeSUOTi4zxJLNt6nkMV+8XGdZbr/FeGub6DRKt2nhIfTrcUG0LF5xq6Wt4m
5JB6/SoK6ivNSmKVCuaTcvTTsPhXwyU0bwPLM/JDbrnPEv8kMyLb1CR7NDv52ls9CffpB/bJYIWJ
ITRBvhojKooQp1LGIdSF55LiSB/chnLwc/fGTZy/LXA3IGasgyi57QZoRuWymXnaHdTXJbVWM5/Y
NAVc++0Xq013tYYDYrZgCn4Muf8dLOJ9olkHYP/W7IPPzLFCFqrsrlz3HAU/4XkhDG0c41b5t415
69p3VX/OhvSkjDIEO7+S9nmYrZXO/Cdos+j6SAKLXldY94cGFSX7mRNVrUa2Dd2rFzyOGJzSycGZ
/g11KzSttz5+8OJyJ31ASc49ojhNtyOJKYvHxbjJxBlORLNKlmvBxsmboWXwjkoB+ylv6zrlJsdY
FWQX0+qdOX4GuCdKeCUa05Wc+V7n1qsfnMppxPpwL2JWXZyVJBCtnA25G8bpjxEARtl/T7CCIEL+
mGy72MKP+mE0RDRVvGcW/hpGBqQ+SJj56oCOnzxeuQEOBWLdOqj9A3g8b2UMQRcCe3pOZ/q0J2t2
vgxl4TszIOfZnr8dqf90VfWYxK0XgjV+DHLjraZ4o86XR7JspwW39nqAGsPO3HYOsc6LTVVg4PRk
1YfDWH3W/bLzF29PDwxRnxQ1xec6FSfTg+G0GFJEs8GtS9Z8/NAICj0AXALf5rq/OOel96Mchiuq
g3/6c/8YwI1aw1neX8xjYY3YC7i5zDeRJzLwMFGYDfqxgL7VmOWGizpV02jqolhn5i7W8sphk2fW
6gYbPaevQzGyezvPeufbrRU6CM9b5cwY9jD8h2MbpKF2lYG9hshJkeMS+x9/52s3bnDKSTKtuIGh
6JSvakEFLGu00biLYEyZV3w26YZdw7CymoiNg+fptQc/eSUoZSZSLB/+q4bWPyzwu//1a6FPfeUl
IPSH/7H5NSPe9z/VfP7Z9cXflv2//Zv/2X/4W+ToPyissbgIcEv457Pl3VfaJX9IKv32Q/5tA8+s
x3jnI0jYge9wVfpbUsk3/3opPSWSJKiwZ1hkIPx9VrSII9FaQpOMgGZk/sMO3vToiSOgxI8x2dCz
vP9XkkqevPDp/7CD9yHY+7YUrOLZr/w5MURXTes7HF7bpqhb1L7SZZEKWEzcJJ6iX8PrWB3CLt4E
pZuU9IuXtFVJIO0RL8cj7kgy+5MoSXXY0DJYx3OaW3jley6Zo6d2oEnVzWSmiYfOqKcN1xaf4Hk6
qiscZO0rENMi7K26OKQ2t/mSbca+LweM0V2f7Gmkqu5SxwOa08Z6CELXdggElLmF/aQmtopk4yhV
HSy/cI7plJJa78lSbKLeNm5G6Fwttj78IqsymIyf6KUKtBuxnR9pQEeJEKN/AxEhvap79h/kaRaq
F10b0wFS+rTBFIRV9ZIdgruWchkKLbuPwyGrsudMF2/jItIb1saPkVqWtRuXA2OrVB/kFxLerm1y
jpS+mHid4kakmbWbBlZ+wrvkQsDiHQZE1xUC2oGi0mKL62DZBHx0GzPOkjVoX1LkVTKeVWVpSmt8
gPBTcWRplq4xfn1ZceOuejTbc+S72YGuGF6o3jC/Uy4grxPqqxdSx/+HvfPalRzJku0PDQvU4nFC
y6P1C3FUUmt30smvn8Wo6bqV2T3VKGCeBvelgUZ3RpxQpO9tZsu45y0T9qk5I6NlHbIqIRHQ6Rb9
cKyHY4qxKTU/aoLqtgVvms1KMTcMpgI1pMWiiD3/0YgYkNyxU4i6eR7sfQISNKamUXOdWQoboI/3
7B3rw9DsYanII+UhZrtglgmvK5/YJAtPQqmLomV/fxxqbsFkzOqYPjrPlmgUdRTcdD1JoaUrPNvf
lKNdHohipcuwzguTsi+/SVaRLJJkQ4CJ7e2QpVdR0JkgJLT0TeulieaBrF2mhIF5SX1+1xAIe6xF
56xRqdQp64r+WhhezkfJTWgkWObjE+Wc0d/7BoScRZFY5jNGL/epqo12WNYkhm8DOh6vXdPui5XT
htVOOl6+oysQbj+S2/gsdDP6aJwkve2SeMb3cgtap8k4kmzlJfUbmRvV2hnzNuTe7SZ3sSf9nfAy
fedmkdrMAKt8GWZ9tWtqrzpjnxebqL8320QuMZ1tPC1+qoaGDjgINVdwXpq9wRrjlTJ7eePAJFg6
NpsLvy2vMVMjYIwGrjQ13WYNGea00XjLtLZatkbRkAJisbnFoyD4VdMctB3aFnQNu3AiOHVrttNa
Bmy3l1qtnJWt6cO3l4avAnzvKW2s8szdRu2jemDLkU5es5Ndwd0LMuncwe5TMGca4XXKirZdALcr
j/iwgfaag4HBpNUT77ZM8u7JyNpYLFWce+cuMNoXfPfEnY22ZiHk+ZV7dGqix1g2zU7uKTlw4eX1
lj++QWdNrPsOytWqwznzxc62orPXaFim05naj0SVjQaD3jO8dKX2cYr0TSqq9xtsnHamf1ouy4dT
ieoI9QrVkY+iyoLFID0fVUrj4ZdkesZHguvGypGieMbVyvonrhJUZD3L0uUkaAlkb8Flmokfbuua
ZFD+nCRq2Mqg1RzIHe6TbILhZFiiu9IGvXzMW8chIW26MEb8XOlfnpd6W+w6+ZnuxWzTkyTb9CLl
NF6Ok3VdGWr8KLvQeM0h4Sy9dq5J4lfEFRYKiZ8KprbENDr4CBzeWa5hH/mKelHdTnBgv1OtG3eZ
J6evdlA9URqdBzZC2hTWnDtsen8Rb7uHRMNQhnrQ+RGzXOWrO8BiXr/2kD3djdfwf91HqWWsBEkF
yhaIXLu70KTKd1XIocjPZeHV5r7As1iw/EkGyQQfTQ+ptFHI6V0QFjAg145XnW+jNNIYGc09l0F2
Vg4029aLrE1NyoszFLHs+QBSbcegmpZ6UPFR5tF13hX5qfWxDwPiUQqINdOexY1nUQxdfZBuCjVE
Bmhco1IFR/d2eISKHZ1EFbggtKC2vMmWl7Nsye4BTh5U7aw8UG7HSNMwvzdegakTwYTisixCVVmG
STF+6uSRxkWfjcFH3MCxIAo2m7rqi8FrvJi9iOdj/NIvJjCyEnigs9kb1l1sYsBIsIwxGWIfw+iC
dtpcbGXe7DAbinio9gzu9n6oIVue89mIZjlY0oxOK47VbFMbQkqO0S4hPqWsN+FcYmjzFNa2LmdM
asR0ZxPQsjh3h/JeB5dGM7nWaTrFou2M4Ch78ovmlLnvQEPx0GW1cp9bhNpgabs1zupMTH28lhdh
oruIFCTkBOicAaYHSepHxxDDvQg4Lq+qWeRwLfoXG37DC6WZ9p2BHetZ64LiyAXbPpB7Zg5M2wjG
3HiegtwGsObGzFZOdqK84WBeRJaOLqev4iK9yIsMA5CFZtWELbOG5hOQY2wusk3XDlq5tXPb+sHB
CWGnvog8FkrjoxNb/fzoqECZwRy3TdApH1OVcr3zdAzZh6YKRLtui0Zck5hCWtJmlQlJudgZMM2o
4rT1BgSzRq3IMrzIU+5FqiqKNnNWHcSaOb91kbMUBMi1zzKEVVumX7cX6auwJOTjdlbFZvp2vdJn
rayZVTM562cESJDSCEx3992sr7G1R2pzLrKbnBU4/SLGxRdhziQfc82rbg5hrOndDnEQaSuLZffd
5YhpK2KNMJ9Dn2XbrsJ3R1GBtDzoT1oDCjPWYy7YyGNat2RxPlAIrdcTIFlSgIvIMeovyq6djHN9
Xx26uLHqpT00n9Aw813dTN6nJL2EYUbBOUf905w5iMHIW1dk7tjE6tGrE0YkovW0f4Z4yHoB7F16
7o3q0R8aOMZ5l0TGmtg9kBoytOu06FMJ5aH80m0TuzTJvpeprKp922RIb710JYS/mlhmrBesuQjx
cU1JyePkrp+NmzKTzU2aTBM/+VBoBrGSFDt12jTylTo5BNKIAkaEDcccXkbcHxSqMCRHa823o6Nm
+9EjKfb4m+nB4ifdD3m1rmQ1GctkKtmOqqhoVpNo64arsuyo5+kwBeCKdOlnNdNi2VP08NQDAqSQ
JG63rOBgRbIfBLw1Ehwe4y0H0l1GIgN5OU3LjT26JNP0yRWEGER1YCmGTxNQ3VonvogMUWQdnS1Q
Yu1IqCX3fa4nYGrMQ+RbIeV+eX2q+mh4wPo+LCk3KFaWYavXoHHzfNm1evMRtQUg8SmOrU9VwJgN
+zXNqNNrHLrfPUUNsFaoCexCs2c4HgneLWzsUWg8dLXghyggrGVJPG2Rrs1xrYlWfzFs7kbPcUN8
EuqL5bCDd/39RAaoXVttnje7SNSshnDJQnbG55V91GwpkZK5QED1qQhguH6s9VArafdpuV0sBfeA
vUry+o4GrOEpFArY1gDeZdulnDKhjcx2QYSehn6Icad1ha8WIKFRwUszGB78LMcj5tBysMWkUXwg
RrQvJq4NZ0U2U/smT882g+o2Hlv57S1XIN1cSt2qIeBlVXej10NwsnUjIpHsWUzAadne6wZoz20I
24VgARztN5dMJMHwmh36igPa+Or7qv4EHMOvwxNlQ9WsbnEwpAepeg9c2T04BqhhaVsmew+je4T9
QMTZqiVJYStyR+6ztEbA8deCLcgEal7acoCFHOvyyxYjbJyZJHJkdU5DkU7IfEb2DuxR9dHCYJp2
4NBN3YxRCgobQnTnRS8IkS4h8aEkPi9zPkABHI6kWqkZ74HfyYPhDtF5INqWLwgUcQTrRcR5oJhI
pOU6br0FZ0KU6GDsTmMI5RW35og+N5mhHmzj0i6+uUiQ+RkG75z7emqtRtWUa94zSKfwoSBhCSPO
VmDFwnBlhBVWhrQ/8mMFs4h7hb2KZRwMouQLH1LOInbksOaqyqre00wDejmZM+xwqYVPZRqjR5hM
wVcEHYIPPXazDyWd9NSyqTChUvjkLPuuNT4smVA0ocfRMtEyc1OPzI2DXdYs09WxpTKMtWWWrqG7
5uAFp/IGl0JqLgEBAMzqkOgXhPv2Ay6vpcNFEn6pjkHZl85bksXTh8rn3q2aLoDzGJTpR23Si0Mh
THQvCyN7McNCv6eEmfnP4x5y1YNEGLamUXZiScOsyJb8sHRzI3SSeiJp2yN0OGetWMhTTqztBh9n
eFnej6DH0TR53beBZ/jLyq4Bykkv8I5jVALohuOcP3WxFe/UxOGCkol8YnVddvEXKWEOixUJowbU
1Zac1BTBvSvjYyQCeeMaYbzP+QAeAqfP77leNKfI4mVwMqJXpM9iMEMDroZxGvsHc9AO4BiZqDA/
eylXWxXY0T0dSr8Da8hWsGD5FxrhP7v6ub9y9tUtBEJSBL9oKLXjDF5edBPhIDhfCyAm2FArVzu2
o5VNizwIy68/LVz+xTP+WibnQoEh++S5sF0CNMlfeCu+xUdp1WLaZq2R3tbDJK5seEgrYvregaSm
tzVKFa/++klnofOnxUngAXJiuTi3zJrGr2V5JiGgKfQytR0wp58YRMQNgdFqRTN3/FBPrdwwBLr7
bqCq739rf/ZT/uX/Xi7GcubO4f95Fbd7b8f38qddHOaI+d/8t2/D+83hU9M5gxgMHX/axXn2bzb5
E51Vmw+0h0XYH7s4C0tHYPKlcjm7WPYlKvMP34b3Gy3UOoAsvu2XEM3fgAbhy/jlG2VgDrEMvscs
4pCfrV/gPZlhxmaWxSXQdyAx1BgO3qYABb4pJ6iNEY7IVwcb9b50cwywAZv2haOoDNKpTt21HG73
KSVb94HNY6x6Lw2eKumTwhtK72qadPsxccKOO4VuAYa30g+shNYVfWdqX/KfO7cADsD5hSrCGU1p
f2VqMuWia6iTcHPdfLC9lKw4M3L5A8SueW59N38wc2MAK6KbB4B3xk3XWNlKjlz7BZ5ONgXkkwFM
pk+F7wCZ1/zwSa9jUBNpwe9D6Kzw4QzCMQ/WSY9wmKYCLIdHAtTJfHNpMXvuq9zn/Bjh+14g/0RX
QWKV26Sj6s9WhK2tRmZri9vGfSIQbXuViisJjJ8oo7/yYweoXeLqJ6JQ9ZlKBe2gct3mMhr3VzYs
y00PA/e+xwh4Bpw8rVMUgavGtLt9lHccaLumv8vLWOxp4YNGlOvEjqVzFRJnvHIb1W8bJYNXAyws
2iQ0vAjj0Fozm+w6z61258ysA06ZcyZdTO9BASbTStJ6U+WVhM85o+Dw2JHBEc6htXXzMcxQZkvB
kFqKtkmWqsiGV12o6ElwOOSoG3YPQSjDb4PCTli7/lT30OeNolyO1Ogke1eX1Ksl9EbMzGgWenaR
stxD3FBvKSkae5OFdnJT+rSRIR6qY6DFat3W3LJWNtHOZMU2FC2mzUdu8Jql+YzeOWD1WVU8AWAv
fhjwQXDtGSYFF5Xh7FrI24jR9IeEymnuqZXIV3ZDARaE8h9kV8vbKeZErCnXOpPzR+vWSvFMpjVa
o+nLZ69Pk6dKByXUka023bQ+pv1g/qDFx8EUkRIzSWUjK1Y5o7o1zfQrjv03x/HCc91OdJ4rLzya
ueWs5FCCgBBpRdNgiMOBhZIHkLrvZXrHgoPTyNSNB8XIc40mtaX+8FHFpQGC1Iv6U9+Y5XvbESsY
mcp3UeLHp3ZE0nVSJMlIhbuKcTcig2O5t6SQq+tBDCMoPlcdGuhbr7HVuihyU6+90GGVPEV1nu3L
bBjeqIfRwZv0ONVjSouqzvePg9V0qwS5K3Od20QhHzLUFstA5v17ajXNk6OseNtW0nqt+zra45Yg
AT9aIVUQVZJYZ7vAN0+PbFNfIcYGLvZ0hh+6+iiM8Fr8NyrpbhK/rp9DWjE6TPK6JFprEqrSgYZu
UpS/sCfesAyJudxFWmGAq+LqcI3pTu0EoQn+Xr1gPOpNY3hCGPMOpI9HIOJadQ490SxckZrXyeR3
57qEAiFwIh+63iNV63spESS3rl04K1HCrJIL4zvkLv3tu6P4lq7TnEG1qXY1YNQylo7Z5+u+LKmU
LLsOy9jg6sNj0sZlszWgweXL0pGZtyIVTMx5TKGRhlbqHBsraOKVLHvnbJbsz6scIJ8MkY5XlccJ
bVXbBNWXZUp6QgBNSTaTp/lXKBGovPR1Wa+eDQIDBBRAHRRhio04NEUIdX0+sCRuE6gaVGQM8UnA
xn+x7DgqljCX5a3S+vIL+DvROTAD5hv2I+UsyrqLXxU5KZvhcVbkPGislIzmJmFgOgjQm2NKmh4N
3XTosTSGFwwPU3lIAmXRfaJVAH4GTpZbjFPw0WQA7yKqaGdcCDKALxJ3M6FuQvRMOjSLWtU4X7SH
cOTCqKhAI2hXqo00+1FuceiAUWOu0l7dWHEYhXyrgbM1OqXOLg4yfZckJkQJS9eaqyGn/XOtlKBz
PjKNEa1AQ0fZjqUPKnwwneqeFA+e+QHsNEAIQD0fOh4dXIDSdeMjDS6muK9jXTt67VTgzK7Zwngy
juhMb4rxXo+yGhOemTHGt6AroHCDqmUBO9gJUjZY7kxqjNA6rmUii7mRkjOx8FyZAKwOAChckjaC
iE/HwPGj1dzyGcx9By60G/Ml2txAels1+V2SeeGzHILunAf2DxKX7buTBHcsEVFzJoIM3kLllbuR
ehEcWIqpt5HRiYSH7N03W+q0LUYA1va6G4HzTSgq3kZG792F9C/gKclCClcg4iGVZF47bIKU6kUW
mnT2ZHkgiI94o8sYz8X3EVuWOnbhGD3pdsIgJ3O7W9UADAdMWu3wDc+PzHdAPHPpJlQ+x/HgACTq
SVQK26B/TJA022tazu++5YfwUsODeRiFm7FJ9ExtZqzwBaxiuxq3U4i3KKQ291EioZ0zgBq4HDQ9
TdalW6YvSET8zV7OvhstxWbomch4L7oYfASW5ubZd9PC3ideCmgnJOpC+3kAxIb9fQd/hb3MK4kb
OlZYU/EHOn2UfzVan0NZatLpqtTAsi0Ehe3PbIvlkWuo8a4bYnwecIvtc/h1EOTnwGWlIcUvBx4a
/2KlJIuOdLrtegsRj1I8MOeOo73C51BHc/T1x6IU3PR65WzDpAyeoknRKlMH+a1tqahbDcrpMYdZ
xdnKqROfM4zDNxddcZ2GNoTygPaHp763R4pkWRa+aVlV7wPTYBfEOsy6dwCRoVGBQf6gPZGQAYpu
O0MDZ9KUGWKJ3QRS5O8JJQr1Vut7FiSE/IJskSZV22xT6K8vpO3ADpV6+e3FULyejSHENNCOg3dH
QDAmSjSMvJM9BkJaV6rshiALYGwRujO9IaKeCXONNYeG49tBxGgznT+EJAcT4hdT/sFnRSJlUn79
NHSCu0BPC4ANweYOSQV2N4zB2efRzIzdrC4rQlQZmB6TDNFTndJYs5yk7Z0APoKlotrGi3YMr4E8
eSh24zqDzyJWsBkE5TTQVWY3bAc3KovDl9AFFYmMivKa5LyrdLDVT5LF+q1gqbXKYSDgRWNwvTFY
Ppwn+IUg13y7uyN/Wt8NPhjhhdCZmV3Sf/zio6QgIDq6J3rgrBmfVHONCJ3R22mpNDYG8CYKbPos
WaeTLjjRGjFpQzCE167hwDiO/NJ8nwz4sRoFSzPkpNOv3FbxjgR51px0XfEO1Xad7Aw6eN6zJLc+
MXbzZ0VBKp4CQ2Gn6uIxXjHJRp8+59mdm8vgKaHsYBsTvOLiJ8yrbLLScz46BBg0J5+22KudHXda
qNuFaxRA3VN99Ghb7YJTSDXqUaF7BPTbeILutiTu3qjsIX6Yl531I6+D4juUqXVwQi36mITJoiDq
YFqbyoK0Yen7EYT/+P+TAr8jY/+NfwML/IyA/Z+HxuN3+57/PDP+/k/+mBmtgGlhdoPyBfAMprbf
/RvMjGzsfeh8cwTh98Hwv/0bhvmbp4OCYxdPaNcFz/6H19//jVuQDmnWMHksdnfu3/FvmO68Tfnz
GoINi+uQOMBmywRrgWT4yWkbSFKj7L2ZgEIB9bWa/cOVywmAtKc8lSkwULpnTHaOU7WjK07suUBk
OD2LoD5DFRfP9gCWa1H6cfri1i1Xex0y2D7HsQu22c+oum+gg7Jn7/1rPRYsh3vXHZJT6zTVpz05
8tiVwFIPUnexZsgqkT2BXeo4Cd6z3VsLsDLUIyZ1itmdyRtNII++SvZEBVB+37VWvsUWdCEw+DWL
sVeqPA6gSh85lqZ0xkNeO+FlCI9T17TyQDbWfW6mwSQwZPoPXawN1xjjsAH2My+VDvvo0Bs+naus
+TofsVUGB9PIpivq4sk70EuRAB5Fr+oPJjgufU19SctujJX4vV5CpNtkWZDkFFtONPRk6GBcqxzd
o6w6i1V4HXvMB2snnghvVoXtIik2Qz5ck8/yuhOd0aLjdmG3+bKuMg4Z4N0UdlOYTPQBp0X9oxnI
vppSS7CCJGOLfJ7qzq4iE2UvXWvGFdpDOsKxMrkThJmZxBshVI73LxEzSD9All+4Q519Zlo11fvR
kHm1GruMJ7AjTgf4x9PrTAthB5Se/QCXrd+NYThewUUMbsxhPr4lyPxq3XV69WharFrpbCxUuHWj
NjtQLEjdiN23imE983AS6O4njBgrWaPaOLhCpOKt8SN/gm2YuvmasKH5jO4un6Es2f1m4IDjs0tg
3EBd9pojUfnyngaAhluE3xDBrMGdDXtbiXhk9oig4F0oNM6FSCNnOA2HkGrnzMAaPAawazDnup84
ciDaUHsLiDcL4MWnM/ImiIDfRNJwv+0LESecHPRigJeQcrpwCvY2LpFx1VxYOnLG6tgzYKfx0K0X
Bd6obDlMAYVI7oXHM1zYPOOF0zNemD3ywu+RM8qnuVB99Bnw0/mTylb2hfvDspNRlYZY+cM1ZjIQ
ZtuS2MCFGMShYuAAO4OEQgT3dKNbZXhbzKAh88Icgl/Kb3C4sIiAQcAlikwQRU3uZl/ywi2CCAp2
IHRkuwLHCmByQaGCny34RRf3QYD5uMNYQjqGvjRTMxewttKnmphi7km1ZsEzeJyp3aA+6maDScqD
kDB6Q7rTOz19Ks2BzmGMB2svwZKLsyaHPwhFqVFm2ODfHrxhXpML49Zok+qpJUWBicbaGU4/YJK1
RJ2SPC7K+yhO1yLvxn6L77mb9iia+Iuz1Dnr0k84yfqlPvAEeAOw9WhJ/WExPZ3M3qDxhMmgkAfN
DLPxybF97r/NOPbUWVv4hvFISNqDYAf0Kcv9Is2Sj1DDYzXI0v3I8gEuAJQz+n2HMS+na3zzxrg0
+MnIDeZVF7HKjxSzWBAIy9+7wSQnamFAdJ01TUufxIgrh6Mg7o6NVIDX0oUTM6/tiDlymSf1FPvw
mDNYK8gJzXul6mPZzV23OtoIAMgFhGELCqG0AS44vNrFfzh1MOqyls06K1R905m92Bo1g/fljvW/
zYj/P7cR5nD+lyD5/+y69+LPob7f/8Hvd/bA/U03LBPrpWUz5qIh/OPO7ge/ecQ/iDfZ+DPNy//y
D2cmQCWX9TEyA/94Nk7+cWc37d9Y4DrIAQYfr4Um+Xfu7L87L//fnd23L2KGYxgBkUGb55pTfn/K
0FSxN+gQQqxdGE/c1XWlxcZaEg+jzb2SF3LAlN/4kNRiwKeWD/034iuMOz+FcxsLr0eX5r7VrqZK
gJdFmQZSVjiy2ilNhljWR1vb+dR+rU3DsL+hbSPXaKWXHGwHqZECSD9f2kHPRrGM1qnDyZ7p1bwN
OsO9iswRIintkCc45smecid1lqZ979t1h0DmjFsdE92qqkxxTjtv0/k1d/8hXcOBOtDeu/RqKVdT
S0rGZV28MAUhq6n1q40HHpZbrTTXliPHZdUE5xBizxXWyWjLkeINMl5yHAlyrFKtd4k0Y1GtHOur
hrOxHPrusywyf5vVrJNx/xF1UeHIarwStxPNkJS66/EXmjqFOOxADqUh3j2l+TtSb2QJZQ0MOeA5
icJ8wz82rkSjvibJsQDSLduBVGPti5CYTh8snfZaZK1EET4r/ETgTk8syVdAKA6s07aM8nQfe432
aVc+cTRlfeVQEDogNIvMHWk5JMBlDhbo+rhnoZdyrMgSrFURVWuNkT7TcavWwvNeiBeeUqYmVmor
8G7tMuEOvA6ihg231PqjMbAkMBvjUBRsAMbEhjfgUg+Xi5usrSkbnlRXYDsozN1Q2x/EKS8tn/ot
e0yTrhR8KXlryzcWfQUOcKhSn2ZInXicKh4BW+gW4rX92bZS2+ay8a+LAk6JxbrsRxsITjd2YjUL
itunI81Mw6mNs2vdqOc03lDNXk/YCXNnN+BTIvRJLr7qjAZjWPF3EIEP5DsAdcP0xwuqtSwfIa/u
xty/yeCPrgZ3uvPj6jbz9K0WDd7NxMpoj+SZHJNGcErVM9jBhFyaVeKMn7mTKq7Q+Rv+nP7cee5e
M3Pojr3ZZXeeJ521VzfpUelM+43rb6y0HtalsnDLcAc8isy7NjTbuRNR1xknqpxS9HlWxOwkASSR
SrezQm5EAWOWzMwQaWvaxdlEpjAf4D/VNr+71JXBAN8oKfK1PSElb7ME5PmS+4x51/p+gKeGhHlP
tQkt7KvcBWSxlH1DPKDWVctWHGRLxGYmTmZPShV6KyhgA2WHqQGLWmolxt0yavvohGO3EDsJ3UMs
0Y86qpIzO6mfNZzUCVWdpQ8oPkN+IeOhV/4SklLZXzkxq4sdCN52PLInzYeNrxxcHlHZtgSkTBqZ
95mTa9WPOksmMqdpGsyZ4TinqZD1scvmLyxtQpuBH63HAGz1Es6+w9hsucRWKqchDipMncNrWGh+
91Vh2YbxyqjVk20Y6anBYOG8YZ8dn8uBX0yA+fGmjVpUCI4OKE0038UVbsMBKKrZIzst3VThNnGg
aODgy3LeLC/TOA/YuFbx+2Spzi9EkHcxE5YqGBiK+y6NxPcARcJeJYBjGmBiiZFBukgLABWSvfC6
EKDIrmh/59O3sSVTGKBMseYUwhmeFPqEISLS4IiSgKKIxm1akX82rSaTTeBlTbY0Cx8cjN0b03sZ
gNlGEYrvgnLS1zO2OeOakkH4LHALlzX2X/jCqnVwYTCMVNOBqgvzLWPvdy4DW7wPFLXZhJFVc5ZV
J8tF7E/pvlDu9O472tKJid7pbveQCu8hFurFh4q16krah31naDZTFue3Vmpw2UsiSjhQku45gVeb
vu/818gkgLmwhD29Gfr0NdDauqI5rnwKtXZVE67UunT2affiyKpQtSz3kUwhOYBrK06i7TNrC8mB
d7Qf22LpRqyqFznHoWvUImONjhTKbTTUwmTxjhNzbZZlPhy5aj/1wlbexo0bcU+mLbfuwrzpw03u
eT5gzM49duZsyxpboas7J08C0E4Eb1Y9rYnxPZvP+Etzc8MhRFh08cqHWffQ4m/r3yLGPzArhvKm
TdxDxsFpSVQsyXDADupDxSk1wy7fZRSJyA2W+OanjUGP0bJVXX8jxJhc21oJpJyY29m3KPDIJAiT
2E1v2QGShsPu9qhNunfSgly9dsqpb2sNoXSB4Th4IK423rIIL/IbCi+qj5IZbiepkd6HjIQE4aVf
vLt4b2/RjtoF5pHgWomiJ+FkpP5HZPryOacprlm1pZO45ANlSL8Uh9Qffj41p3qUww+6DThoJwHl
hQ+d1njLziNsvzQtN46pc9PTnCCgy9STarF+lfW9ewck1n0uqJ3bIq0SUA0wqOUno6Q2QYOXtdao
Knwgu1xD5s2G8tvEev2j97ThZWhMCe/DjgMqEoq2IiMvoDQlNHFeaxW6E9IomMU8+53f0xSnslY+
ZYZGZbvrCPAYvhw99l88oov+kr2Y2hKirsyDa2T2V6W1/S0wMf8B4GN+YqwFxduK0MMlbThvk+QO
Qsk5F0mvGKMXt9f0W1MZ5JZyOq7P1YiDxjeZYEKwj4QlHOMYMy/te1SFfhHRIbrCgqRrXCMAUEG3
xsCDODva5kILpg7Bz9CuwnJWeVgcA69yCfu350JLqOyboqKEutg3JHlbMALYyqYxX8c5+mUnFEGD
ybI657ZN+/yl6CK+dBVmzn5dULtFMiEMvPQA4owaTz+k7mSvQaxudySBuP81ke+Wt0gk2njtuGFs
3mrYKEf8ManoNxqtBj66hgdspY556fhoZ/J/oWVQyNijZ8M2ooEiOiXAa8ZlXw79rWHSNHaw68nR
T9jyp2JNM0PtL2G43gXMKB6TvTbSnwwNrH4KKbRRBZalNMeJhx9BX5cZP/kgjoPlQMnOOcOltB1E
EzyEqnBvU04uEeh5rvuuapKdZk/WLnBoNK/NBDICW+9rLE4FOfzOB3vEipYkWZWv6LabTh0AcLFg
7akdE+a8hqqIpoZL0PXtp6JMsFwwOHF8sPSrbmTHTUXmHZZUkphdEq6Fq7NcIZH94huyOaJi4x3r
GrIw3aChPNdu9GA7UUwksOPugCJJDfnoN/WprSo/21qAEoKdqwKfj7UW1FLTYGaLmzliC7PGs865
FluP9oA/cZsnGmiaiqSMWhTCdUHOYFLY41iwHkejh1FHntCDmD9Kea+sdKj3xuhnh9icoi9uc1ws
ERwckNMDdeM7+ID0vDJ/vJPxC/BH6/nNZFc3jWeobUd4ACNUTbC7nJxT1db+qpTomJNj4SEUDyQe
MgPfYcgmzJneuWEApPDM/KuWNY4DFMNmM1hkXgEZhzBTba/5iuhSXVQVeK4IDBz1uEA7N7WKvRKm
XktOC/nG3jSWh9ZE0qUBWaU4tp+dWARb4FQmKQilpuvMxjGHAFJ91t34KWgNwtBpJGDSKtTKZgM/
PMAGmBdY8P+0eP0XPq55V/lXEw+z1Z8nHktJHIeExPZ2lbMoIqBASCzX0oe//zS+bQWubeLpgb33
89P0U1FSusv2CeEZB24aRSl7hoZV3V8/z88OsXmAmz9fg5CezkTIf/35eYxAM4UfOBLZvpTv6XyH
d8XERBCNfk78W8uS77yfiL7aggKHf/Ps5vxu/fxugujAoEa40GO6/fVl4l3MtLpl4WvDodvE80HA
9AtKsufDQT90+a3fWM0mq+zxNRsrtcKU/EIdycPE6cK+HDMQDvP54FESit5O6kZ5+LchJ6r6oLNq
gcU2CYhs2pDk113bcqmqPNjWNYhc7LvB6a/fz39+QUzCOr4o3li8vc4v6BEy8THpLWrJMSd3iHZZ
EtU0SCWDzlqyD7jHR7lv7f/uk1oAT2zDICU5xzF/+U62YRjZfRZ0PGk0nSzP4iwtXvU2OiTe2KAr
/KE8/IsfwM/gnvkbw5NhJeMF8ki2bf78jWErZhJKLsR+mMA4OvAgVKZtCnSsf/Oq/vmXhmDBMcR3
PJYclvOLamAWnYGzPynBoRemuLYNOoA5+xuO3P31K/qF8Xx5SXTwMUVyTDR1x/vlQ4syEhTO5OR7
hGz3GMMQWBHtiiPUucCSKzpyzG4LJZA5r46H7jobyIRA8nSozeTIx8aP019t9NFKtDKcdupyPmwv
Z8W//lP/6T3Bf8dXC0XY4G1xrF//UoJFoq3+i70zW44bubboF6EjASQSwGvNA+eZekGQopSY5/nr
7wJbtlvqayv87n5wuMMmq1jIyjx5zt5re9ERNoNwj6XXtUB4Ri5L//Xr2Hzt/7T3OvYynfrrLqeq
sKm07ggQD7gMgBezcryNASGwn6/zv6bgbyZ+ctkc/vJI/hYvefkGO/2tQYf009jvx8/9sG2LP9As
0oJjeIcJBsbXP5qDrvUHAze0GX+XilrWH8JigsVY0LJp2i1m6x9SUdP5gzHh4ui2LUvROPyv0Omm
cJat4F+7O797ka/iRiGDmgVLq/LnVWR1kzfi0xm3U1ta/UEhNtuMfYNwZg7ld50gECeAw/VtZN49
CjnvM7XD/AzwMFwjIt0+9sB5kLT9kk3S96/orlOPIXC3vtoVuxRKOZsjEsvlqv6MEkk/Y0UgO6bl
rUNv4ZkuSaTvxSSH4hbhXIqWjXxAQrgkhSmljQqgFaRDXW8QXrE/t7NCQ6R6QmwARVvEofifiTwI
2kgmhOasb/JWm98BTcptPCrLX1dJ5x+pdxAFJqFhXXGtwolrhoNE1xmZqCwHhIsXApUIARapAOMK
JOXUIvryNrUDj/wK1wugltyjTX9H9NFL3M+TuaeAHKFluRYRV0OgKMGjkPHEPNYyvpC9jbMy/0yl
sQgXo4/ZN5IqAV/2g/QMTtH6M9Rmsmp4kQPqxfi6sQW5hIT1PaoKoYwh7Env5sbr04Ph6SE51WPZ
hRxSgCARB0mBMBXmI4HPS0yP1ZoJyQtCAnJiBIiFD+XssGT8uGlTXJi1F95yBSpfG2KCnLqdwS+P
CRLSBGP+VvmoQVZFpzwcqWn0zG/j7t/r+iZwDK84OuCB6K19BhjhEJJ3yWIOugT2SM2L5EH6GPoA
Rx4ZARkjOA36I6tACWe+lK3LdFS7ZqnWYsDHdqhBMz2TZDx0+67UQX9JZtvkr53PwCZvsJybfBzN
YR3RFUEvKlrSF3s/hZNR9KV5wHtMFFRD8qZ/FIxUy3MyZvhwmAR3/dZhSHuwRq9tN6ZdWMVWzxb/
vf3Mn2owUwa7KcHNfhRT0Uzgs1HwbEO3VBbhFuXIPDg00kM82vIdDFL1mIUFWWO6rj8KzLTjiVVH
lwFgAdlZfc1cdeOYBXojuiCL4BdoK9JQwgiE4fUZsXuBOuF+s99L3+zGQ2hyl99CQqJ1V/kWT2yq
NU6voV00uGWd0COJyHeL3BuXULjHpulG7CFBZZC4bIYnbxhcsWrMrHymb2PeGR3iEJw5CoJwAs7Z
Qk+Z8NLWfVD3DIKLNGqtB3RyBKmZgshtbqPldB/lNg7KEJVN7wic6mlXhOZ1jXOJkLYisZa+C6pg
ApB1dokwrW4PoywIGcS9l722Btd4P3ZBtdXAy8sNPqCkWBuOLR+qKSzpL1kZDU3oKnYLbRpSn2zz
EBWlniKoWDBYzDPeQ6DLjc7kZV2aHU3zENPqyo6z6AvgFuAJEGVY7bR957VZThaklgrHl/RE8GTM
abCfEUSus7HIP9LS6FZpHUY7Hcjx2V8ahVUTe/g2qjp7nVJOyxVh8WiOCgeev8yKcy7S/qHRKg6X
pgB7QeqP4LKlfcMFmbuY9O340PVFts0j7iqrWPRWdqhEJR9NfHhnrpv6i5NYob+d2zYNbqGXuuQz
2TCz9oApBtSTOnwfS6NCuBh6EKNmYXYsj7R6iBgZH8fZXbTVaU5LO1Rc0GXgKm5oTlifbBSR3DZH
b37q6Ft8rfqi93d9ilBtH3LikOCWuBpwztBvJaruq8V/dwykRZZbr4t0uC8H7HzrEGs3kEXSVxCN
+RkNfmUF5alXZdrtQQ+ZDHpnUcabhBkXuZQBa3XtiKp57uPJvSa0pSC5nSw0Uwdu/ujFizt4GPmi
rHySCzfwohxaqRyD3tfMgGGbsunvnXpgeYbPFKHivQVgsPWsIt4StFYjgQurDboKwhH9bNExE265
yA6i6oCaEEY3UHifbR/07onhrZ8/oOxD2EBuwLztZRXcZZMhHvQEwmOlrAGzee6Y0bBNcdreii5w
aSqLBe/hcacyaB1a8ZsC8tujxhZdcintYF57mi0HWo6dbWlDCIV7vO5uQKXpB5KcoDz1ejTB1ts0
zDamQydr5TvgzhCd+cOjj7IDXEdkRgHyLwDDpHNKdQvQxGAOMuFGYL4CwmfDZIo3YjlheRd9iqbZ
GwhTJDdIVesQXYt1jDwLRT+xB2qbs5sRXeBG4zlpI1B/gZwN0kQJXh7HoozWPfVBc7AMuhy7tnL8
Q57G0Qf9ieqZAT1aPcR8qPKqaP6aSCNFwug6Fml+cecVG16CIQky9vlo5jJJyIVIEdRFEeES60zN
llx53vIh5Jg2xJBk8U2TzBMFQm3bb15FCNXaQ1r9MKGUvSxwSMqNSsaExvXix/WxivjQd3V2NS5I
EdsL+6dhIvcpmbiX7IRBXHScCQ87sdc19In8eXroZ+Eh3o6JSGMyXlflYVSd980d5HTIbG1eBUNI
yFxhDLgTizkZKoCfei4Q/oDkNKMxDK4lWUXTQXZx6d9MxE8CNRvc8JIERf9VOZNzG1sGCu8Ye6Hb
ZnegnqMzWsg23ARMAvc2mxysst44xMgSV8QPvsdl2q+jkj3TEk1if0HPzSRTW7P33AIE/96U0KVD
ORZvJKXChSyqPjmKcTHVLAeAiHR8P8m4W6dDF2uMEFm8ZiQQ3RlV7p7MyhXWvreRYGRahUs2DEFo
pl4y7wOoTN1MlO5KolEBUO2QDOEG88moZiSpAv7DnSShJvkSmq2+UH3ClKgIudaglCGdBnLXKiwH
JN8pb3of62JgomFa7b4N9XA2wD8DZlVDu2VMO7lbM47cq74y6q9A/fSHHFT4GjbTA1gHohitWBOC
4PY16TAjc80sVCBh6ImU8KzYi4gVs2erPxJmo94rIywFRrnUMk59HB9NSfoTAinvFmk8QxdgXQ8p
jsQvjom07AoGX/9deW4+UBskNAFVGxIOG8aDQeoh0IE1mt2SZqQ5FOahkMlIo1v7Hzg4o/6pIFQ2
2qvCLD4qxxb1LUBv191aMZq6k8zoLVxEvsnHqLXfgWrpg/LD1iktc19aYX8MiJNUnM4J4QvwVRBw
Yx7u7yvhEbMVJQYpgH4Dt7wYVTbf2XV11zdlUpycGu/rorSmYe/aZKnac3hJCGV0YHIIk5MuXrtH
SDuv27TNcAHLcGREi+kfRqyn2ptorsNjhvLpBGkmOgT+YF8LKWEcwJArtu0ImzYoAPH4ItWc5dQg
H1iDxkcndyEtABXf0BO3FlCf92QYObytYRJeC1MnVfnblLd+uWej9R+IUpAfjARBwWlZ59cdSTlP
3chAKQYabp7sZErJ5GEesE4rbT6TzmM+KWq1q6Z19N5Pe02iIEko2d7JlEy3An0p7dayrNY2jfuv
HJDphiPL+5zD2s9t0LxZdQVMfoTyM6NAwohE1mH1bNI5Nlamj5137WB8GtYG+KKnSnf6YSgScto8
HOBMpYRzP1Tp6His5Mp6mQdZrf1qToevrcxoQxoL1yyItiM1+Zs5zmrdTeF9nFgmM1o6Wat25MJ8
qrg/q4OYzR46IBGt0y5L8y6+ioreBok+GC6MXUl29cEqGzXTkQStx57ngpoUZu7pXVR15a6BXzKe
O4LJHpqqIVY5srR1H8WJGW0syVEeTkl5V0+NvmPtz4e5JwJzlQB+6TY5E3+MM5HESmyjmUobe2cZ
VAVRKr8hJ0GtXdLjp270YufYxPgWnrOqDAnzhGECSaqsqQhnOoOXJQa1Gwlx0MhouY9kpGwrjBgn
bAfFln5Qs+6b/kvSDRG91YZ02jVcnJqStK2r68Kf3dvBCOa9tqzoBSqPd8zzEVYhkTxJccBpbhC+
lMkIRI4KEbIhdTNekWl2xik2SrLcOztzHwdc/WID9sJkgF33BGCnnjuuAg7aKy2Xy1nhNknB6e2P
99EElmZXIBHkETrzKx6j4Qv+4UBt4iEUJphQsC8bSVzDXtr1+KWCSSW4jiXyGgiSeKDAZYeNZ+Z7
U1eHp8Auxm9ZUE07NbkpnEQioA7MyuQllwYvOFVxab3HQPA2qcl1ZkORMbvrcPYRlM7JOH4ZrQmM
Pk0fafEUg22WVqTS+TyxlrB5aDBbvsy4Gohl6N/5+qqLJknpT4am4HRH7KlR0YRpuenDdDcIMoSY
XzvZtQVkQ2+DSkTmqfGhKOy4EQPbYIQVc6vieqPWXHLnPaZK64vTcoCB/0E8w2VD4NCfOhR6XJR8
NT3WQWNKxGK2DxwIAP4H7Ajn2Ied+ZqNOfq80KkPSck2DxYTErdDbOS+TgC7EkGRbDLHA4ZqMRbE
x0fCbkGor2q+SKMKrrXbO3tl1uFTHXnoXjRTakI+8MLcznVbNLBOMPNvGn/RbAQ6V1svGxdLzsDc
HuGDpq5xQuIfvdLzMeG3kf8RIRm6txv9GPp+nYJtUSR+5cjos3J2d6RjCoilwjtNjYmJW5IQUo5R
eeP2ldiUtVL1lrM5JZaLTJ074EDmyq47d9pEedR8jXF/tjuUTW19cFts7lzZ0XyAm7kea7x5/G0C
sZ3D5IxDepyAfraD2KQ8h++kd853GBRaKvtIXUj4oYTYatCLYQAsvJ/P2vWxGqQOUYDrKiNXTaqv
TUfBk2DVISA2H85DyC3JqgTAiZSKt1f2M2KKD5Yb+c0ZSs1ORR9pjwOhCexsk0YQTLOYCnlE2yQz
ozxlTsMb6ovyxuMY3uEt1V+oKbJixean7mXyxjTE2UasIwr93N5Ek5NviTRwjkkuyvugbMW+9oix
ZeNEB9XYezPK3Y+OnPtDIGp5xN1/mHMPe4bqoFGVAIR3MfkY9zVRQmdCZcW7X8v8TGjS8NbVJTGQ
QUIKrN9OYjykCeSrLZvk8HVGlTus8sSsiGx3PODbyDdWlcXfvu5JfXpzEuVN21lVMNc7TKlg5Mxt
AoZiHyN+OUB95Lrfl8nN4NnTlXIk9G14HdMF7CiqQm9o529T3KAuRSQBCldm3sPkKHUxWXi5VAPi
BGcZOZtlIiDsyvhbaowgUxBjLofJC1DyziQLwekuG8Um2io4L+uSBnWwz4CiH1pz2lcpI7u8Rdhi
2ottOFFl+0i5W9GgmJpyzbyQO8dY6k1FJNp3zw59QnmL+W6Y4vkVVJS6y4upG1cijJs1Dl6gF7no
4L04bJd0bvYIR44D0/99mJrquksk3jLiZo215RQ5xY6RyZ3dke2p3da56FPup50rq5ehFmfXnMAT
0+B27rCTtQdQPeMtRmIaR+SikYKUJy8A18RLgLFyk3Z1fUUSqLlFUgS7wiGJN20GUiykib1zcm5A
eoJLd6PoBP8Y1enUAdl1r8i+HdaycuV5ciyTQsqfCUyyCbiyWoc7MmDxukFy1HMY7+AhUN4pnV2w
UcVbvjLec25Ui3q4JuuD7JhoRVztw5S6fr+PRD8+YFRtdkNToKeu/M659rTrkdEeq+lySMmfYsdF
/2XDd5xaXZ3mWZfWGeJ92W7ppqFcCZtXI/bEg6MqYCX4aJvHufep9nRiP1djLPZulgie6kweCb1u
SBa6xUWdxvpUjQNlyBAOm572OHXOnLjvY56+kQWPz7nAhcuALPvWT26wZ38o7tD5D5RDgXGV2pW3
lcHwjLqRgTFu541Ow7LYY7fsmWaPuHtT96p0AmKhWq4D4JRJMVtCD53oDAMyP6Lv876J1r4xAsru
Bnk3BVkw3Sh0EdsRle/abFK4KDROYjLMAV7H7VGNM72pqZjVk7Iy59VJjDUyKE4SiLdnt2pJNeK+
QfIBhS0p9s70PuMzekySUXwf0MtxH/Cdmw6YdqwcyBSlMSUDZG4MC/wuiJczYiLHtJqtYTfjgdJ7
Ipopzm6SxrEOVd9X2xpA0nSLyg1vInT53mvNYDVNTUglhZERnq9wjU9lE3G4HpeWW2FnOIgcvBNh
+udc8X9jhd+MFbh5LGEH/xzn/W2scPGWAIL9GL59K/8qOf7xcz/cRPYfrimUw3eXQQGuIYY/P9xE
5h+uDYJCWX/aghbk67/cRMiQAY34xIYwR/OYBfwYK+AmUiiESWRl1mvSEflvJMd/y3ZQsG4dXoI3
wYiDUdjPM4Woc8wxrgK97eSsdpAYhpckCAk1ptLsT2WWJRy3Mt+F7mit57KYN50FdRlvrJPt+BzS
b2ZXiM1fPsT/ZyZq/TyXWyYdCoHaQqmVUHSxOf38rrKgCAH2l8ZGahLeGkKfrwbPfY7sIL3KERmh
TM5IB0mIOKS4RthjyvA80rVc99VYoYGuuz2k8/B5aFOTsmeHuYYJuD+3tlhVQFbvaA9HFw4Jadze
7FUbltmJkkn/Znz9Kdj+eWRDV58howkZx+Uj/kUPMBpxXlJlG2hE8dDEwq+ilbK5o69zy0JBJcjA
CIV/z1MKHmf61js/d8VjVXYN4AM/Lt5rjyjFKUqfgNh5vxlL/g2iI9XCjhM+vT50Ec4vkQ2963eV
6wwhd1jhHbFldhvix3nlIULSvao5FyHudt6fU8p/Swv6eeS9PF2E8ozL6DFKCzPdLyp3cCzJwLAm
pE1Vzo/MrcwPUxr+HXbk7jfTdfPXPxE0EIhbh2uoL+lyLDO9v05e3cBRczxIf2NT3b/Jaa63E1lo
H201TJvMNyaIkPyr00zurh4LQdydXw+HWMzdGzI51ggV75U5pOEl8EVm1aBkPgrisz/+85L/20pZ
GEaYdsE7Ohb//Drcm0D6RViC/E2ox+qt86zphW5MemUhWXtE0kOXyAX3C1Qz6V58k61jVXZgOgo1
Dq+zJI9ispvogmo1u4JeiibrN29wWap/XcruooRgFWPfJQaGsKGfP0mcYWOvqdw2PqESb6hpcrxP
MQlucBJhG9ACby8yd6Aj7cjhUHfVF6uO299pC5bn9cu7WIQ1NvsfKhtf/vI8s2gmMkCnessdiGVT
lgLEgKK5pYqWNia2/QvbnggtCPsLWAYSS27WtofABKzznz+QX1cxnwfbE5qNxQlqOr/unB0cGALv
lUFe29jfCLvoXtCKZWCoxO/+auv/+ew9MFdckDCamNavtCtDCpo2sXY3jtF658k2GkQ6VXVbFPX4
Fb+W+VGFi4NMOPGCF2z8axc5GQFs/j19BCCcRvPG7BPHddnFEGulY2PVLAgv6nQDvXsMBjDULg6B
//wZLfqJX54WbSAPwBFnlXB+darSZNMJsa3+hlf9noGLvA4KgH8G4MlHZFAN08+Mu1BdDf7vluuv
sS581x3HlSDWkZNYNvlaP33xoQ8XvgvpDrRHz+xvS/Vlv9GBBzRMpBKyNgkFkONkzgLvAfZC/82A
R/I4BkyzaOJUv3k/f/skQG0um+3yDaJF+utqCehVNliPQtoYTfeica8v6zY4ERy3hNYKa+Ay9GDl
FKj/+RFgQfrlGaBMUPThXB8Fg80M7OcPopbEGE9Wa2xyn4WZyaq+5bAZznUYlnSDRdSjjKdnVAZR
hT+mIV6zho54mdf9j934f3Xk7+pIgcwI5uRfntzfSsnLbzrElD69/VRI/vMHf/jXMJk71JCLGoU1
zeL+Ry2Jfw2BlFKKE8T98b/8w7+G6U3x6r7Pvc5erOn/rCUtB/WKoO5jceJ+g0D43xSTnOA/rzV8
8UJ6Nnuh8uAAgm3/ea11Qdh6ToZKu6aLoaEOJWoEEInCglZyFCJtQ/LUqnEsj46tunuJnFZv1cBs
Z6d9VLfVor9lNLFIcf+U5X5KdJ1PuW62KHf9Bg1vMAziOjMMp72xHeJR1u6n4JdiEvFv8ykEFp+i
YLHog6dFKex8ioa9oNUPDQwpvEEG9uquM0EpLkpjr3O7l1KOpNSRTLQ1F0VylXt3Yq6jTY9YeVpU
y35SIphJFi0zQ+FF1vwpceaPRd2G5h1uEGCOCxwbZbrBrQu8oks9br2opd2uBve7KKhp2CC9dFBV
T9FER1tW/jo3iEQFST0BmQpt/8ErfDTZyL8vSw8hdjwhdrEX7bZdZyVgMVTqVqjWFgL48qlHsY3c
+1P6TX7mHTpU5OBDGU0Z6Ez4EhfWp2R8WNTjVU9K6VrnhdQXFfbyYQ/opGdO8Ck89/EKgOQyA+DG
2ljE6TSKEKprcxGtp71vmLez6fjTNWk+CNsB6yFynwU574ckhvx+DEvPnI+doONzgsGLHKnA3NNv
O9hP886mHfvSwz92br2sJrzUnIEwYH6xJB2FDn0FpK2mxzVNPvoeklP4IYpSu8TJZD48zM58cvAA
1BsttN7B3/hO+/rcGUN1Y9FYQ1gNu4t4IONgjF7/4qp6oVkFN8PI8I5GFMO+dsz8SxvjVjbhNMc0
InaozjOUF0E8ripHwKyVefNhZz3cZcsII9wUc2Ru0gL9BD0q78EBkQ8JyS0UVWTUevcpeeAXQ0AW
uoRftomaFjpnMlXk+jDS8os83CfaLk4wBTIcNz5tvMg70Xnxt9Nszg8BkoVdXxXOSQFNxYRn7KPc
FNcMXtdJ0TTLcBLAA7yTa6QYwW5IBp2tgJ1J5Ag1YNQC8yi5ZIDjNJSdIb1wQCUQhWXXmylLs4u6
kgBCzXix0EjdnQthEy8krGICFupH8XHSRM9A0OlAMpskN5HqcdT9kFz7XtC/EvxrBCB7MHgzVR0n
+uAoxwXevWHY1NC6VlnmElkYZbfVVOyLAXha5Yv5KSPg6APzA4l9nksOFQXH3g27mM89ngit09Wr
CzrpmBpzd1m20zd8riXk9cnKtqCpWwIDiRVWtWskL6UxqPuhmMxkDZzW/VJOrQlQgVHXcUh7Ywcr
vttEVmlvMVh1W6fHfC8qOD2z7w7rGrfbOjPtZJfSs1pLyshD6hsMZVq1doZsvERQ3dHMaxB2NDq9
YQZenRpQwSckMv61tqvgTQ590K4/N/r/HYu/ORbRpywnxL9vrzy2LcmtN/Xbx7cm/Ou5+OMnf+g2
gbJwTgrhcfzRMPkLrsX9A0Ux7RMmxLZnMTT/Z4MFxCdFu7Ko4CkPkf5ykv5osFj2H7QdBD8JyXbh
glr/zaH4y5HIjc6CPMrVSQnLhRn7y7WpZbqr6s7p92Xc+vcD3/jrvIihhtt+VL/jTUrOA22B8s81
9W/v2DBvfr2gkBWEHHURNvOHA6v75ZXx1+Frcfp+r2QX7KLadsq3zGL0TKCgKbMVET8EHUb10L2k
ZYxUB71Ymaw9jHoMtJNBqL1IS9NaN7WdvgZVAENlgqq74tTW7dqruU6IzyTy5DOVfLDQYa4rTlQC
VofWXmDM3vRuIwCxWzLX9xbOhddMZuPbVFj+E4zHLGRE3fe3HC0MF5NWYe8NU2xnXhkwZQA22b3k
0o124HDwf2XZWUZFtB/0bhqYJDdz/k7aCcZ33GEzyoJNExTIImrzghyB+NYHHPjsMwPZ20hYLzg4
SYoLaYehfNMqeDTwE8dboH90uT1rhLUxfXMLgOFAc3ZBH1vH1hpjHFnhjRd27g5QI6mDhIesCS58
Yq/rOWOX2maw7nvPYA7lW3dTxjQPdmQOj7tgNOHb8jovAaaOBUwxG+WKHjp+sK6cXV4SMGu0sHLA
8CzeRKxDBmFM2pdn4TTMD8mb1na9zxnOonrFvcwYldGBv2ca16yxuqf8nwrMa0ThoIvtQGB1ZXtE
eYI3iavGrgXWvilq2ZGYQvA626+5Bt7lbhP6JhvCSNCZOGz1yGbMHZZu5yi5hS7BCdXWrLvuxH6I
4mZA2jLH47zunNw6JEHMAV1qMlKyRO19J8VTOk/Rfh5qBhWWLPSqMTXcWkBqH4uU/9BRJ2xcQxlX
c9znRxMrwh3QK/Kzc5nKjW66iFjukQpyiR6w47XjhZneSA+zyybxVNhvB1s2b5OrEC6W3NCMNVh7
91V30rt0p8h8R/qWfbTuFLtrLymxsFohVZEukgtACtjTmOlEV7HlV8d2qs4Mc40TDOnyFM5Z8Zx5
CCaYitTIHgSDyJnhx8BxzoiYtHchCqXIjFTFTUbQ0BJPBGJvhcAy31gZQEfifYG+jqYNF7rJzP1I
MlO2p9mPs9ox6golgBSbSuWztSV+gtH5zD3xUtQ2OpKmmvpbi2nETupw0ieNWzVdIVx0X5vW43An
YG++YoKNEK1yjeBuGjxxFHAp8UdXzIJmvlBHuqEMzEPh6YP0U/lQoFcm91V5cCIdr4vh1SPbxpWP
kvDazor+CZgAglO4xMM9hTrBjdqQGHgxFTMHmgbAnUVVVntlZ+ZTYodVt28zU37PCcHzdxDxp3pl
Q/9lmDVPjnGHWGZgQFUBBICRkiCis2qbQGSBx99OkVF3VkTgbVTBBS+FuSv5x4byG7l3HeScgfcH
xDadjetATh9KJ+9NFl6YfbwvhSF3Hfnwq6y30kMf+va1oiDCr9pdID9HSTyp5MJvmdvMpsEITJTN
JpuN9hCX1VWu5uamisVHmFDZ1AU25qBN9UHEbnmZu26yszR/kTtl5U5nbnQTEooJTqHxkJKM1raF
3vQ+q7rfTZmhroBU6YjiMRgugiYZv2cZhqFVNFjR2Uc1GrKAPeIv5hxT5KqeHPPdjYfolFpdevZd
93p0EQesnAb4xsZEfK++VdQ0abRywXMg2CMNkknVS5tpcu8aROnKdB4hu0PUyPvuFqC0qFaooj0y
AKP+BNPmG4IT9o+mkHIXLlNjH1jSJdnGzG0h2TFCJUNxyHR0LNowuzGECeHHsTvySAjsunNTmdgP
vYGwYCWmpD0muuq/tkbWXTVD1yTbsAAFPEbtdO3VCG6mtkA1A+DSZWUB0mK30O9eT3azkTveATAz
f5gDWRpSPZ/GaFmPXlqERDwJuJXjwG8YWcAI5K/6QDbrQQeAMQj8JYru1Kahe1laKiTnx/nO6RRd
5aRM7NMaKT5j89lpjrGdjOsyIDlySwqbmFZRo02c7FNVf0S0sItFmSguwDo3wcoK4rbZhjWpOqTS
9OQ8h/1dRLmLMrBOtqlrMyJE5Q1DwybjgrtttHeq3usPZaliue373ruq2iR7cnlOqALNGlAFRPuu
V/KmGavgfSI/Td43TEpwYGD3I8eXScO4impVM+WnOkBCYOp6m4AuvtQIbtdxJ95LhJJQqeHmp5bZ
n12QimOdvxgjFTC6tMYaNwliRvgfiBlgi2RdU61gT3km4I+ofRgSC5VrQFF/5TbugO5TEaae9tyF
Ji+/DWwiW8IuqjdNmRk3aSuDq5GLEr8USpUnYTtwt0VZam6sSk9brY+Z6cbbgdymc1xxMjk1l048
d/wJ4aXfi4/KHb9O7O/HoXEpFYQ1HUFFEFw3VhiDUQsRFRwQwGGlF1xbxy0aXWfv9TpfB0xyNvPC
0C3CUZ5jRz9pm2tQ1Q4sgGBge9Y2iNlWNsQYGXN4Bz1p2hZxtMOku42gLu6ArFgXIZkUm9RoTSIX
3Ohj1ATlBV3fXqYNuUikW0GiGEeyGprKWvIu6325mKt5QsOWWtBeN2YuNv04PwYpkSm4Ucptpvhg
0yoPLguvJzWlKR/JVqUzUOT1ocXPuZQayOAVUsFCeeaeHcg7a6fUWy+p1RbaXrJxcqkOXLhIw4j9
m8aY+PpmlrzGS8IEHJ/B2qr7Ue4NwA/bZHQ1UpHltmvXqFGaSDpnyoXmdVEXowjFTYY0DJSzikp/
G5tt422LPBhefVekd247i7MAefkdMoE6Ghw5R2hawzNzaTKOrbEAyOaIAuU8DtuNdkXwXYCvO6Cu
xZzfphZonlgEME09J4JDY4Y32sAgsE5AepyUXuLCrNh+8826uujREV5nPlKo1SIvi/i8LXXSgM2R
kPRxdiJNJ7rXvumcIayYD1MVB99SKGz9qsw9YpBrHSVsTGZwZMLonDQfNYHHYwxkxDaiE1+Vhua1
nnrurgJJCNEu5pMtmXFIR/btKptGH9IJDMEOoQ1dSuW7BQ8hZ2TuecYD45T4AHRzOpMGNe9zMfUv
0mmzc1cRmkJstQqvpjxvdlZD4+TUCpH4W+Kk5ocknqZvXawyvqbQju9qZBN3fligmEwilL6Utt16
oLSHm500T95UiKsAY+0pDEyxnyyYARx+7gIgrpV+iWSF5jYT6dkZjfGhHzJ56FG/3hrw0qgmVXBj
N4V3meI9Pbe5576Ak6HRpKuFMB0cG8jqCCI0EcGxurDIdZ63leH0qLsSNLIr8ELNmh3PREc/R8Td
ECg7unXNlR/JyIoGxIgCmZvFqmtGnPSIXlhM5B1nV0AKQiSiGMYtIAJroD/tncIXcnRL3kHu5eaj
rXqA1UXd2g9BMCA1mg3kuTccEZxvOE16aLGlqTZZQyJRmjYNs4/c3yk7n3dYryusWjim3NR/Az4P
GgQEI/tMPu2tPla7Cq3kB0ULwglkPuRZkpKiwYwAsM6coT6WVd+88qWd7wxSHhkjjTnpHryIZwgL
Rr+XbJ2s0AD7bH1TjLV1NTToW94K2xqr22mMqvTeIBjH3bTlHAfcRLjgraEix4Am83oMIFD3glO2
aw2Mw15v7B3iYu4yOeiHsTSj7zOhMxhBlC626Fj1vqtFc0snwnztCl8+QEQhcWqqLf9lEXyTGxBF
0O9oS36MA80uA9vtWyUtWkwu0zweR6nGO2KS5bfahvqihwKmXBaN1d0E0vmgZhx0FGyNya7mtJXe
V2PCll03dveseNxvCdaIR4abqn7wwE620Bwr0h+YaFrozsDob3UGkri3pxiFpqOnDs+AdusVsIEp
OpYmi3DTaSOIqdubettmk0KVlPDtRYIPGb/gPDwXZgxGPrEriPLArMPNYNjWZWWUoKf5D/TWmLj0
sVqY9ClAdMBQfvkEeqt7s7gSrStZVne1I2+BgGz0iCewXEj37QQnS7MOwR7AwScab/iicz/+P/bO
ZEluJc3Or9LWe7RhdAcWvehAIObIiMiZ3MCSTBLzPDiAp9eHLklWkskk0743ZffeYpLMDMD9H875
znE1Lr6jFNU+cSQ7Lk622f4hUKCexh6yPrbu6mZCqXpEtosozFgZ/PY6T2Kyd6SijuGPsWJsVmb/
sNL7sTCMZP9p4m6z09gVGi6ivpK3lWfNuJk8IjCO6XOJGPkKCJCAAMcDcuOz30XL5TbY8mQ+h+dq
zRWw14SBiKiBIQI/MxbTY2BND7UCXxKntQkXvxOj93dwa/Sq5JPuYA5EW6ILkGquwQbQMUlcXMMO
0jX2AMC8dS0HlOjoiIsH3vu/ETtC36x777mhnL3jY8TDlST1H9auCzeoMg9ll4lXVFb9aYnwGBpL
r94zA6tQp2Wkk4dOeq+W1mKFjsw5KIy6v0yhzSgOQvMReVj8GBkAbK06qWr2Oaq+E7iU/2pm034Q
0NbvZpS2gKar9jY6KjtWsvkY9ImAjYnVM+UBJK1gYgbttwo1W7YGWcSI8jbGNOh+tsZczIQAfI5x
ZV7HkSkGqljvM5FN+DMkYWJPeEd35Fodn+eomn8ma8QGTk9S1Lqwvw5rAAcuVpS0oJ7s3aLV2gnp
TH0NOx75seO8l3U1/EyStgzCpU++ZjQMDpoIWmqDlMOrK2nWoPHwdiXcKlswQO4GKL0XuGzzGJjT
Y2Ey3S1r9ghOgfA9X/NIiBlN31Hi06DGoqATJLfEBciJU4IsE4m/5xTKUW3Jl81fkc6b13hNP0HM
Dak20Uvz1aWefNIL7jxCVEPr28XwPvsM99uzHnVIcLFkRQeNB80ILMaSaNP6bPgYmqwnGFyz649+
qtn/ud5kvGTOXL/KlixdID7MViQReCX+3ab87Lo8/EIokeOAiDhfzl3VCkBoVvS+tDgNL7DW8eAU
AEyB2GVu+BX1iv7KGRLr1yhKMm3NYsFTL6uvSSEdQC8sPyrBkMYp+uoSUaklG8XZwV8oLbZZ6ea7
ZJT2M9sDIzBE6xz4SXa31sD7g8q6/xqKAfDciIilM90w6KokP6AunXcL/pBL564ZFYQKf7ZSx9iX
FRpUp8zx8RCFG0P6PUd85RMIWH5XZSOmJ4/IVuegiQX9ANHQ86peNt5JagUVVuPO+zuyb9p5rT6j
2oAHugkXBeepKol5z+gh8dAnzqGTiQZho1cRNYEd0lCbcWcXO6qA9jLrY/wDXKHxKtOSBygxFv4O
GkuS1RQ1MQiKyne7aP52WYLcsJFz+bUQNfa3ogY9xo7GMRRqyxaObbV1ENrvxZT8yiIGWwYmV+TP
X7gf5m3P1eyrvrd8Faf6Woy9c8hUp7ntXvRQmXu0g9o5SnvsuhH2wYFc3q0mqks21DiTBve5Tzr7
FlphccGtC+DfstEJsponiaQvyzMuGnFM4BE2tBJEUyxg56ttHlvrNVXA9OibrSfZ6Fdex5umLecJ
w/g1iWCdM/Ro94YX6r/IIYl+EUOA2SND+c3X581ZoLa6jnRQO5Fb/TM2wvu8xMaeu1k9r6EH5aY3
LEDPmqP2uebZIJKt9uaY+m2dCf3QRWjXm6JWBqgMrUxvVHYFpirOKyLF8Xf5qnPiCHWmHflDSuO5
kdNiM39b+q1FJvC7npO1sPFUKx6UBrlNCmYW3sw0IftOye7QE+6F4tNKtta6oHbDmfcyDz0I0kaB
s27pMzRpQ9We7ZZZom8PZvjRRNBsu7bufqSzpV8JVMXSI7CUQ8odnYeVDA2iniT3q6YJ7/gGrCua
M1IIQ5BbZ/Jw5MGqsvRkJnN3RtpdnxM7cZ8FaPtdSUxJtDVL3tO5G/sbw7WuDxyro6RxkcMGzaix
WVnsOg0ie/7tYT/c9iYJoEtk6t/aEmXHMVzCF8HJhD9rMG2uo8XciMXNdlE6RDtAnsvN65i+xaYE
NWukhXudsr5+4NfWefSwMOyJFCkPolLLF6JreaqdOn0TTsMpOFVdw7wRdHLN8IrYYq3ubvQE5ruI
Z0w5uj5Sc0n7YHVcZj3LzUjOE+0eyMnW1N7cfoUazuRZGnMR8WkSHI5DP58eMjRzv5ld7djnoj5p
FRFzs0a4ImhrFGRRlWw7wE0cxt2Bdn1PWGtzG/Wq37UZocygkrlI+VcHQIhbXPJJqp2Vc51uyzhF
3z+zpQ1sK+YdrzBj+gjZw/2QNa3BxWOOT0bude/krRvvrirB1QwzjmAmVws4N0HkhcxLMuBtldSv
sBELfZc43TRvMR+T2KnlzPLOYxybjGTryuS5ZfgxkD4RaR+YZbqTi5ic2TNFdObHcTo+k/vZJudK
iuQllgsgbrZGDHsXdupqmzbJ8DeVxbJfBiV+ZuYint3Jq4ydhGNELngqRL5zrIpzi5gVYHB5LszB
h15oPZOQTImsvARjbOZ69cdgE9I1AghbfM9Vun2cuhY7+sKo/xVKc/nZWEQSoipsbsh5yLgnIqt7
jHO0MG7DcH2vFYM4a1yDZbP+By5brN5ux+IPRelPrbJiQhUn0hzQNcGyNov3tEPDBSphwokkYjOY
SwOQ19wf+SksQafX05NIQFNi3PCql74fp60ezssr40vn5DamvFuzYMSQKre+RMOidZseM9c3UwOC
XiIyaJDQt6wOtGnS7K0mVXtghowZFxf99AnAjguCEep87QtbBkP8SGoJJhZHi/ea9WF5iVpE0Jlo
M2wGcroS1DpPh45rptiAfOx/QbHvKj/GQANXoQLJtmHqzHa5tqxpUwOG9oijRF/nkxNiOlt25eA3
LatKyZyfzXtue/3Dms3lg8G5emhiKLHGGjn7V7vb911tvVkou2+kDdpB4pLRg03KnLcd0NEb2/2Z
vly54mdfZ/GPZBL5uScI895qJub7Aq+pfW5c7C58BGuUZ4yM42lOqLL8Xmrj57z0gvE/xfUO8iuc
3ziZbhPyCaiBeItLXAbCe1QEtGt+VJvRd2iAkPETVKcvuI1ZLieFXrxgCjURtIc00J4A+gu51/GF
F9NITYXlPLWV0T2TRq0/m8oqb7PmEMAzI/n5QbBI8oRIEkD72LjiquMXZ4xTdml5SPrGeBOxZ0Jd
9QhdLxpAupsOhywrGpCOJ8AA4e8kK5YvSJLMylRMwbYZ9YYAEzBXJXZqizZuacf8g6dtJPctT7gJ
mHpON1xX4W+l9esBx0vkGPwiCQvqaBn9ctWJdTrFcajvo6bozpztXECdp393Nv6yrVdx86la094E
RPHHxIb4NEVpcwHtNh4XKx7+doO9Gk49zk4CVwH4Nng1/4iUkN02J4jNVnnq96IvD6W9yJPDub0d
ZZW/2NPonDSztDZLNg/fZYoj01/EbO/rXC8PqS0najTChL+MGmNAEA2yeqZFYvpdl91bNlruw6U6
+73UUr4sZsv/tJxDXTQ2n1FvQBkkGYh1R4I0GOuOroKBn+FLCdHjNzdQ4W5SqbxXnMpWSFJeayZB
1cX3gbSB56rKHLYHnC24KwfbPnt6398LS+bn2uCLCGvFDLIIeRcTdKeNPhfDz4Wx2nohj+YVJ3e3
CyVdCfQnlT9nMah2P/ZSEwNTWC0PECN8IhQ38JoS8WC5VR5z3YifO9OpyYWZUFmPDa2GXbVB2+Lg
WGIV3mCdihNfFt14u7Vfk0EMBf/6GYdjFqDGm75omd2nQS7LfZ6K78Yg2TcbIr+JV0Rt6s2g0mYS
/fDQkH8mKz+NvZc56UxsSzlp04LR5bHv0DhuLDWREGPq4tVSfF9AvHh55roHPcN7vWm1Tu1G2lc2
NAMTDi0pwmNP2f5TxpW4h7pOtruNGfrZpqCnE8gdbcRGzi03ok06EWiFShHCbfcjyqaWgAf3N1RJ
M9vU0KVvgCflVYnKfkyMM36W0rWdTWaExOiAlo9O8cDTpAhl5lQN71VSkiqlM1MgwNr8W5fhqG06
vYHmbVSdBlB44YeITFHNhe9QIiBmkeWHFXFlgTqhZImZcJIUqXAgsm2pcMLU7+xT+2PBzzeImx66
N6bUrU56aeBiLa72uuXY3KbRxNKq74ufwiIGkt3hEKD9cf+OXdmtgRs5s2DD/aHLWEcKiFJJ8zN9
JBordChkZcreyloGOhgT/M65MztGOUVDegfbHMa9tfNVO6Rq4F7tQVloBOfazEjwOTLHuGLs5ZDz
ZAN5ou/iFwe75o7gFfWagBj6rtQ8/UooW19h5w5gZ7NpPf/DcrgIL8Wbt4Bm/dnAuyk2nArROyNS
SpOlWIPHxpTDeBxcyR4m6y0umqyPrwB+9F8kAsJrUXUIfKadubjm0hPHsJL6mW8Kmzd38ATPwRqP
s9PD+UnLiITyzsEtD3sHtT0JefNHg9GcvU3s7Uyz5s4vSUQJwONgFatCk5i4XibLlaQITu9emdkJ
L0l3iqBSWph8ZvnbI32LWZ7Oxg/HWcVtZSY1oiHDm52nukhiUg16K+t5zLnFNkVJwPJGCES6Fw92
ROhnGRK6EDWbB+vBNhDMtuxRzDI7T6OciIULNe3IkL1AFtx2639QvHSbcEjMN3a2Vr5RLEQRTpWO
892MSfkEZcB+cHlRu+RclwQvcbUfe53w4600l+mTebMZtEh9XqO1uyrgSO+GyCOjzGY/GKj/jD0A
uXCF6Gx+Z3a1XmK5B8WUKCofETruXwcVge8xHD4vhW6cJvRkT7POxhtyCUNy4Dwb1jRm4ALV580a
zUBL1cPWmIzGnaK77j5hXbenOSzzo6uVWtBnBlFfczP+MWonvQ6UE0/mejqTsOxupdTLizbWJuEf
/NOSOrhIjaHTP3U09U9dFGdXsMRmUKElc31k28TUWE7/GQ/18mjHsbyAyVm9uoYWEFtfHHO0zL9B
kMqALNP2UkDauYVLk7Z+nQAsHXK1/O4i0psjMgOO7VLhFxgixsTVEDn/UJn/lzbo/6ENQpvzf5XL
/kf5Hbdf/ydt0D++8n9KgyhDPZIdcF9BT1sBf//deyX+jTgHRKYGnmdQav/svfL+zcA1IkF5ovDH
X/U/hEFEPAlz1dHy2wnbRMP9/5H9a/zvmv71jzBwi3ieK4AyilW+809ZDwLf4WgMKU3REKnuhQmA
S1GtlfWWSlvcbBm77FPRSexKfap2tt6nQd5DQf8nRdX9H2L8fymHYr1n+u7f/3UVIv+vql3cOGJ1
muFkQFdluf/5N/2nv4nOeoGlqccbYnTde+bSxIXCC4/YPczXIUu8yyTA7XDQYcxi71oNBySpGiSS
yTnwn9jQGRmavywufsLNIXgyhlCzyUXC6RyFzl3v5/C4MDndzp43PMVpAgA1BZQS2OB3HnHHChnY
TnlE8tH6WqMtvT9FeRhobaa2liPnoIwohWN9UJ+47CQZ7ALnderO3hkjNQgiz8S5m/LrgWsMk3Gk
a2IzoJUm8wb7qUgsYi9EChB/6XrrC3NZfnWsHD4LAQ4DOxS9OU+i9xMA9L8sq1++jax1Xj0eAjIz
rJEiTZGqigE7hQyVJSyYVfWrl253hEPa3mK7N07E4ppbEbsDIgi7v0dculu7NOdAJ/ktrwDlgBgg
SElEb9D3mOOk+JV92Kzi0wCqj5VHN99isp520OOtY1pa4WYBf3Fp4kjb8Uv0PWAZsa1U3B46W/cu
CHTVkQ2esW3nnHYmIvDIbobz3GvJ0xoiFNSqqQPJlBxfc1NaO1ZVThD2NtteR/SvDrPvrZdU1lZG
Dcj1UjmfuNDDAERGi9RYx9HbWQvfWnOnFp6ZNmrqGhVZ+jqoSftQqhl3qdOGBxNJHdIKKtWmQrpl
UfJ/N0XKdL/IygfucfRgodCGq6qL9pRElr01BOOZSV3tuCGWQDu7TQzBjhSL3ajLmyQ7kTEBYVzE
fSTUHSUob6clyiErEQKnJhiI1RBlxzMRfjH+hhACTZcWQSe6O0kNaFjjsGHd05VkzbbJgbY43tYg
Np7qLOs/E2IC9mXXV4xk0LOxKNR+yaWZAncs56fCIbTAUzxPCY/Vzl5lEDVi7/WfxHfUAlBWGNM/
FpNGgYncOF8jG7RwHlfGQ5+YJQ/FON0YKC0Mduia1YJBp/DKW5KDeYqLYdnXUd8/8twR+zy3l4dN
iRo0CyVhYSFRG8WS3LM5KW/cnFGAs9sh1CkVx7hhWOTEgPLbUjf9Ufb1oVJ1/Z6XSLo8ZvCbEoRq
UHrFX4RbUUBbULyG9so6m1uJGYfffYgbcRgnb7lM7OOPldO7+5I0W6gaswe+qYBVVmieF7SR7vrT
FNbbNgK/0rI8Cxh/6tNeOpVO5KTbsqm2nJGqQgjeNTYXW62epLUpi7ngasyt0xyTpzoQHnJLOs16
Hifl62X3NNULnI2xcq5uZc97RHPj1h6FcY3cGN1x7gUIOG/6UPh5rCaq6HI4j4aV/J6rNv5LhBg5
VEAGwS0s4WU2MAUs0qLF4tQ/WHA6TlzvKHyUjSKOpOCdJqW4gb/UWQ464XNUsrAzazc5ibR3Dr0a
ht8tsdfPnMzElsqq/Wk2Qwrfi3WiF4kipgIghmfjkLmWHSn7/YmHn0RiJhbz3lmaQuHfSxlvdfUa
/BVnaud0nls/laOuyu3QRtQvIB63qxxll0aj5dP9UDfDHI599JOyR4uhW4T1DSNyCMNSgsCQkGW4
BjarSKoFcgGsvU0NMYbFQAIj4EdhuMNDMyty6ZDxte8dk0Q6hjCC0NQS+eoIgI3M03acafO+m4fy
RLMR/0AOSUcOWI33Ol7t85PlrQsTpmq+aZBLfInrzDnhsgrtwKq9P3MmsuhYl2UTqKEvT27eOZ92
4vWHJSUXbzOucUJstcUe1eaE4ZaZ1t+kIgyGHU7b/5Wd2xE+vfSfheENwAKqWxlrMARUdyhRJTF3
Ec7GLRN0lvXKhdnMwut5/xf7Ry7xXjK+japPu2jzo5eS1+rpSh5Dlbj+XBTlMSZFhumVGU6d3zdh
fqdtGY19ESp7Oop0Hr1LXYRG9kdoTjc8M1G1X6K6sqZdX2v1V8er8BWGZvle5bF2bSIBuTusuKCR
QvKnFd6i3urUbjUuqdB+j8bxM8NEep5dZwrPkCFaX4hVmeoAg/P1xFKWL9bnP6pb67mc3IIAI3QI
/gRP5K8xm84zV2HnHpUEzv9A7FUde2kkLwNrvRc0SRMrPKNBXzgWXvM3KgCOBjG7tA+qaus3MsD5
2Ne1g3RpFGfQde4fr5CGjWBQT0GQGs4lTG3mfWCMmhczdsS1nPipZlku96PRYB4gWEIw4xcNylzR
PNuc1i9IWJtDSqrvDneg6eyYbEGM8Gx3ulpLaB3A40TwHahdFADETT8q+d7F4IVu+EaIQhgzVvij
e07NFNQcXMAAjmVY+4S+NvpH5bXJD+Wkg7lp62TpNmRD9lZAEIPzU+hxU94AgKSAtZJyJZ7mrh7g
rmg7GDqe8TBKOmDN0KJHrBz1mbc1ugVNWS8EXhUnz+icnWlN1S3MteiN0Vl8pKrJahC0/BbUWird
Wljb8E8mag9Dpz/jdnV9qjTt4cxmBX9yQHKnluoPVD9zh0xAm0FdhONbOxkl2MW0KWnUyoy2JoOk
HSzLKkxc4pGcBQyy0yE11ICaKTrSvE2/IGgpBLiY0SMY3Fc62cLX4thgrmNbPjE0SB1G7s8ibXzN
m/BhFxD5SR0W2xaICkJxvdCoxdz9NKUkLpN0VSAKzEKo+ec6RGBbbOA/mAdJFJM6dVUanyhnSIc0
DTSXlA3i1e6GePLdmvt9j8jHuGcNCyA1EwicLZXo/LS12me+auekqHhblA4ABh3Gd7kuzypaqavV
HBXbsmu7zzoUyyZMnflocAvv6P0iriPL25WNo20qQ+Z75kjRDeius2PEPx9txhMXQXAfy20wSIm9
qe0/sX5c1W6krXyFDuIqKzuZ8rMdlQWRcQwHZgla94v6str1hlNP23Kaxw8tnpt73qLbtrIwJ0cJ
j/tTRSjYsqfLFOm2y7y9SxLSNsq8nERCxz6A+xd7B8MNYjcxNk9VwmHrOoNBn1jUoMl0Y0bIhxnm
VFWLcxVeMd5jBGCMMhGunmGzZa8j7jYCyXV9z040P6YdK3jWCFYXpHU1/6HVzqUfYXz5cHvCEhhB
o0/1yEFD66dbCP7ZjoEmrQqU5sEEcioNNw6cPsQVjoyP7CITH9kMariQcMyDMyn7uBATsSN8qLyU
EgZCqiSaNjVk7xPTT/M0RqPG4N2Q4cELwwYGLlPHC0aIod4Yi3PgW4Y1OBraYbRG49dA03q31Yod
YUmmv3DaxA4P7kDwSzwRQoZemEiTcDxlkXdhV7OzSFwKKHrqfUTS/UU5TrdBxap9LSrsu/2IfuhE
bvVXY2nerbEksNd5MfM/QymjW8apyO2PjHXTTjbdwzCH8zZj5HaVOQuBThv191pPvDsXXIMhSTHL
9LR+BzVg2NkTY4qUOchfApXyAO0DwlnCPCmgJSlclZIGp2itvbM95gwBXxZOvleXxG7VRccOyGme
FyXscAMz23pqAd4SpbNMX8ggwsfMKb4H+KDD8EP/RpZ67g9596e1UV6KCJuXdIyamzMKKToXY+sY
6ilsKQoYT54tPqEgnTMZQFir3mpT2pgYERPmdZMGRRLK6xzn8bsxtE+NCRULzFq3zysTLUxHc3Np
nSg7i6yVKw81Hw4VPcbWi2ITOrIzP+zVqQRl9pxX+Zswiz9a6N76kZlYhu+JEQaOtSQuFYNNl5sJ
9FElJatNxua3vGmK3yQ1DbeK6ou9bRhdYhKiDsKN1EkavzKYl33f2zsYar7OlPFgafiSU3dR2zme
oXpwITEIZW+coniP4IwTyReaalPFR7xtJzgRFwg/52xJxDWSgIEBbbdEb1mr+Z8NJES3UaNkLL5d
BaZw043qteZl2sFkq9ZtXu3rJDkQ/zpmj2imog3byD67/WA/bKNwT6NejwFBSR6GAcS4IW/7eZgZ
um+sqjUoQUvSwYbc8SXpRgHYqRwh03QIcyFQjCUnN+vZo6it4cYwhdaYntlXpUP+HS7UE7QgrBZm
Op1bgkK2CMfBXCxVNRwNWRi7VMN/F9kO64Yia20C2aaDDeq20akhFnt0fQdI2yYSaX4MgQtgFBn5
qMO6wogC6Had1GuEEzXep85Mcc+k3/hoEXWCRYzyUz0tw9ZADEwQjWMHjvJgNmM1+elarvUh5FI/
UwGnjKthZmZlWB2tsiYybxyc52xpMs5KnBEbu2zjS9un8RVhwgITrFa/DcTkR9eoUQkRnvuNYN9h
LYowiOi7rgid7ayHv/SJu8+aSc5h74Yk4bVJB+1szqNgV8bCVoMcdZzMwWPCrbyXVeyyLaMm9SuD
AnaUpRV0sO63jqwva0Sez2h/K9B3xJZNF6kXz+k4ZdQJZftlCPz3hcYOg3wZ7dhZ5oHBMI474I2E
PKv+qff6jslp9uxgbXBcLJqm3T5V5kejky2Z6cFiuTuzFz+yWN1KpRsH8phfXHB7kVZgtWkPIdtl
riURoYOuRp/S8KONvM+i8LbmmHy1DDbIOWQVF4E3fl7D5A5ez1Kca6a82JkyeY7b6ui52dl1YqSs
k72cBTzQAD5NflhjJe0Zx0mWxvkh1MvkCFMm2lvj8EKiL2uwuRx9M6fBQ9BGMJxDGX7UHZorUl6y
35aZrhIPmS5+okpgigNnpIk7Na5Sa+v0OestDwVDlcnwPOVOEWisHQ6eQafPzDmVlwThNMYYuV3g
yh/bPGMzKY/GEJ8Noh0Xq2gCtIvOW13L/qLb0nqDIrrSXscejSuRncseglyBwC+cMZO6KbGWS5fU
75ry8q1r0aIsgq0tc/X6DIFmfIEhcl93TOmM8NlFexqb6akvmj/l5BCZlc1aARBYLwMO+JNOjhGb
+WLHiKk+pi4sy8YiItnM2vm6mMa4FdLUf1t8f9hHB+bdspxsRrxucxxT172jT3Z2oT4aWyLFV99l
HQDxwZI7Ys+2MGqTMPZpCU1/HsO0o8OZvPlRQGUzoZWLdtezZdirpIRag2XtqGcI0xFweYHS0PZs
6ta5FEAkt6IW6iLn0L2MVoUGX99MC6HQJMzA05Ynz3tBVEFgoHWHtnMs+uSXioY/c9SyKNPrikLc
bHCHOyJqDp0BX5drU/OVkxNxbmp6UGmFQgA7gk4ka+HAzXXIDOdgSGbX9rhV6Jo39OEHF7BzGcki
4Lb9I5T5hGeCMCa5HPAFnR13XDbUWrtmHH8Mpopaf7Ks7NhwHby0hj4/WWH8Y7BM9ueV9g7s2rkV
JHZ+gXKvD/z/gJsoWyQNxNFq6MYoUbSXybOuldUQbzXpvqxqcWnA/G5Sx/zkAAeeojfOu4XNZ6vF
OJrd2XjHxe9tU+G2PvjbHTW032IOnKv+z6AjgRy5mjeebNE9Dy67o0L8zaR5FHFyLPBmxKp4bURC
eekQCtCMMNS5wHdFiOGnsPZ5OX/iUAdfPWtZkKgQWW5u5/0LTTYOIDu5puGY7D2jv6s2p9QDR3qP
O+strbzZlxN2PyPXqRcNJkYSlyA+pGQHRRuqSWLmjPIM+2maBNrhHH1f1qYh8nwRmJ0eiBZqis+y
+WRnhPvpZ7DrCa9j+bJapIaxPIVe5x2SbmAr7k2YJ4YBgEllFK+otKdPr+xP6YKkIqfhQPQ0HUST
T/u+BkIZ5GSbHZMe3x0qfwi3RoxZrkMO0Cxj9DPKDAT50vqi5X+1SJpUd/Qng9F8S+Zcryqh/TMo
fbHQA9Arp/FC/CENNVoXkmile7BNNtbk1d8irOmbYajqd1zcC8b7GbZtArw/AImTbohIbLcNnP+L
KZmY0TaEu1Eu4oVNLep9fSFRb7EnZpmmaI44zsmk0aYERMh00STYXk+lEx+UHu1rwAGBNOXsbZra
St5GZ7KfeM4Cc5gvswi7SwrznGxcnanXcUlNN+BrO9SLtnY06RSDytJn8gYW+btewg4GrHrxwvSl
MKt4L6u03pNIkL0jMiN+0Gnvg4UyAeEXHgkAKVst1IhA5Z6nTmZxSpibTRVePwsdoQfcPuzzEior
u57yuNRZ7TdK/XAqEt0ww8RHkUT2NdfZPEVjrDEiJsAQbVDEZ3ZQk+VeZFQDzmQuhPzISfl1BPKN
27iMmVA1zrdk1LXpMnQi7OemR9pFDbvadR7u6VIxSZ12mWlGH9niZAggq/JUWmKqgy5JIcZqpGHg
3pvRdSgUbT8R4mK3zCxnhyMTs32c4bZHbUDuit6yt5a1qXEuzLlx9RxJ0uso5nPppNp7aNbLJq1p
PYJOM4xX7CHICEwsCx2JokV6mTpKMhkStjEqQz9jLyl5OsuCUNRpFvJJWphrw6hrDnyJFehm0l/o
5c33BCEimXICBWRcUzpiyLqoloap1Cz9YZZOdEOmaO2buE33iI0pgAzRGMSeDNy8Y104F33sty3F
n4UZut2kTCkuXuuYL0NhRqd8Ns1XDn5w1sKK92PUsJjVgVXuzbQgjGzSUeVgvqknInehyYMpWfzZ
bkbGbEj4UefNZvzlCs6LTYJU+c003OsA2p9hpirvaVMJ35jsPyFJW7+AGlTxFuJF+B3mSfFKGfKD
FFsy3rP2YQ7dK3IkEnjXgdewqEO/zPUOgWx3hmXA40ocjQ/UYiQteynZbSfy4NZYGog80YOxAtkb
MR6ExZstd1aak88eoccSgDeBFNbViKTbDOjEQEtRSXRCaf3koi7z62aS8Nz7t3GOAaSb7UdigOts
kwKPg+mIp6WP8MNqXfPTjlzUrACf1J4wbGjaaMJQwzo0NlH4SmajdwSVTbkzECnjDucpSVMOvCk9
zab8m1D+r4kcPW7qhGhhruyaBAEXXUhecJkAm8YR0BvlRSzhHTHGXUToi2LpTj76m3pX9ebvEhjl
pnUS6zoV1MZtuljnDqnP1ygi0MmV99PrDfcgYF9vqJJsfx7B/ZaehXeW2Mj0OI2mceDWpTU2TwlV
01tKjOuTafD4lVKLTgMI1gONnQoo3h99IuCKspjaAde8GBTqnduPYP6ZSuImXrpj1pXa07i6gPg8
XuNa8MdhzdnaLKs3GHRHPE8pI/yWbz6vfdSqNxJP9Aub3AW1qJOeDDeiKc4yj8mQyPDeTM+G2fJy
thi7pIKuToznyzz19hl7z4vOS7TRHbVroeQFU5+/Vnn6NGO78mNBXArmqAS8bWZI6TsD4FNk1T02
0oplUsVo1A56b+RMViBNz15l9TFTgNbmYVaY4QzBgWx4bf02w/L+rhzJ1LIijpPCYuHjRTqPTnvc
gtNHCT0vWb2rORavfdyRl7xA9Jp73MOu1+d+huLTicRDdKm3I9XnS6TGOZ+iC4Z0ubcd9DHtbD3+
G23nuZs30m3pW5kLGH4gWVUMwOAA8+ZXOQf/ISzZZs7FePXz0D3fGVsWpOMDDBr9w2i3KKZi7b3X
epbPvghzfbduajI38+Zh6pIn1Zc0WtsKW3Hproz0Omj7aDMzYLltkMCsbWzTNwIb2SlUGQ3/1Ike
lJ04BwbqbGnGttxohCfhbLmbOqrk1vUqY59rnyD565FZ03mIGvok4V37mo9BHKwzt2LbrcG4rDrF
GxCSNGN1pEuvagwvW6/SJ2EviQe2mqPlsJ7ix4Cj6iGTo1pht4AyauJzkmPAXJtKmrQcnWIv6tzn
Nnq5/WDW0aKd6yp19MaseMFYiyCg6uzyjB+anBTedK89WlSZYe9K1rdzf8owvhn9aLxCp823fA+H
63iY+2NYFWQq+OTPPam4MXBF5eJs5lF+AGHbr0d67FjECPS5ZF3AQojVJ/tCuEf/Grmauo6mgd8z
FEpTNZ+Co4+x0saye1AaFFpvjLzGE3yykhnTEF0gbk+mFV4HtplZBQMI91Z7jMZyZrlqzP55MF11
30VWVOwzlz5VEQIxppMpZclu0M4uQ4VgYi0y9INLqO0wc0lAOWJ8cuN7dAsIfg0+kusCJ/aOiloC
JQKpBzyvsvm7CPTWfjr0T4lbvKIUN9Z60q+U5aij6rhMNmZtv2Zs+Bi4zTSsVkZCS6TtTO+0tzXJ
Kliry2bTIYI7n8i4YEtpqqcC+j4ybpaB9twQTvsiMjsmzNgOyl3V9epbwoZ8N/fSOXpB6JwzZR0v
yEYhgKJnJtwQfbGr4kxdd45kRYuA7Jno9Ll7YMLF4jptmD9FZMMAols6XXiqWtF/5+p0u0KPZHKQ
mXEgY/3GGSVjyCwAA5FIkrUTeOrn2nDGWzpr0a4m0XzGdGOuibfO9SpIHSh6E8CCcOM6Y7RxrUC9
lGWtifDJTOAwRpbfk+2MgZau7MEdM3GZoatq127gDYyisZsSrMauEga0KSCVm80Y75go7lFIFljg
vK9FZIY7rw6SKx78Gsud3x0JwbIvMS589THSI2xnT7vqhv5ZVhorqgzrLcD0qy7qs41d5fD+wVWu
iBae1o7O5009PVUxLl9s4sIuL5gIEsXSIeUMq3rTT2mz92Nvfij6yETGiIqvS7phQ4CXCzOiOREF
iUujOwN0Uma0awXEATxQrPWd8wVgRDRtkwIht+n3zXkCoGE70gK7kWmA0T8plLxj2EQuNyHc1xCn
4p3GhvYcgBPIZpoOqR9AxGia/KHAhLwmTMJcub4fX3ewova9crJ83fh1hIyMD8O8TubAP41pS1J1
pElyF4GWusGVludbsO4hbmEi508hUrElCBFUb/ARU6cRLxfMYrwdp9Q6xKrr93L0KdDKZaoWH5HA
MzoViHyWL7VL4bF1fThhFYKAVYWc/2Hs4OMhKiaLRPe4z2bD2iQx6U2lqu6ozNilaNnsPTIMzpMh
6Xf5lMWbidAA5m/BKRuR5CxjN4lqloJmwsGMAZ6lFtwzCH1mf+eo6NSji8UzD81hl8RiOrRauyQG
VM1pNVsxvqvWvIkGu98zZKDNqasBgTy7lnqviyG4jfrRuaBdyakkDAXdupCnjKbxbKaeZH8gp+rc
Cjq1ZrqGu6icXRsZReXNZ8U8uj8mgo+yPdMXakCmbuPJ0ODu9eTM00Mv9S6cZXcpuurKCOdNQTfv
vB61c5SZm/hkf6jyNCxCmnG1qWb+AsTAXQJVhpSG8kc9OFaxGhxGKm4pum8Z0oGdNrLgQKoLxyvb
yt4jSLVOpQnaHjvq17RHxrP1e8KAELYX8QP398tk18l+pInAp4u5+irMLcq2MYBt1T6ZEsZ7RHgK
RiYrAmEvadPR3GF+Z26kFISMzaJztkPqMFJsMNlPM5pIry66Zz2J6SohCmRV1aSL6IjCAJ/mqVuo
tl1VjuJjw8yc/T/4p/hG1xgFCQxoxSXazGylS/OKWcMuhsWxytV0b2Uq/TYbeXxH5Lv7jQmcD2HY
Oom7RBBk0QQIIz17AJ6sYysD9mKUTwYD2cvSqmHvF4XFU2EZGzMlcWfwE403Ee2sjTXQoRXMnuGV
HiiVh12Ly9BG64kwCNSBV+SXDP7HYxkVfkVEoDRPwzzm1U4QcfaGgiSvjWcS+5ovfsR+g/ih3jyl
+8zXpk9U8hrQrKRMkIOzF7D4SLFSPjeoqx9pDD1DWXkZRj/jM+4098KOsmNcKwwHfE7jJ4v681FP
aPJYhczpMDTs06k1WqopDMgkxUDuCf24J1VuLK69CUtaUHjOpQYYtrWrbCAQIe3nNZ0+vbPasJRg
cQY0GQNCTOIiB22sp0ysfxY4KW2J3ew210y8rFUTl1DRkxCGumeQZT1Hhrc34KFel9Lsz+CZihPN
enSDyMMgxIO8TDbt41WmQnmwtQ6fIl2Ie5wSpNIZC3BIoO9eGfBJ92239MeNtLFAxgz0nUwSpRh4
aWgFWBHKWCEmckO+BDE2gnzVo4IHBERmLQQCIDzwf3RhI/IpZgezfUn25saB/7IlNP1HYsXkG5YB
OfRtgpyhSbN5aws8avT217FpwfdhNYXEMOVnRmZfqR6LdevA5bbV7F7g+oSwE4/jC/lydY+Pc1gy
m4IB56+a/QsyNfIbhrT+rW3I8YoBtvNie1FxasB4pnds9idJ42IyCcOsW4sSSo0EbXKchH5q6UOn
sJ8BVYh4BJYGQGLPpxS9C/aey87Ob5DgpWcje65DQlTORg7eA9kI0abFDMNW0huT+xq9ztUAf4ps
hk4mD6QGMCMwvBlxU9xX60rM5w0PxLpIA9iD5HUe2yjdR/kQnag8ph0ZeN5JopDKEoCx6UTuHYh6
KI70Mvr1jPmDN2IcTqwK4cycNPQ3G9eF64L++SkoGlQf5Kg+Go648ZrgngyJ4SpqwmLjBlRx2MrD
TT6QuZmPyXXEnDBGDXUANsT74/vTKXx/Oq/ZWFxgQWrWRZMeBdvZayK46BtQRJ35Uw6Yh+JJnFeu
Xx7o+716bXUnTZDSIQMjz1AnRZ0ztIHI0x2SYDSfoqYG4pIBMlRS5vcWNth4pZlJHwsoc1bpwOWL
yF6PpBo3sWXXD1nKhfKwzK4ok2ucWQyqTYYPuDvQK9Xr2hmyXQgZZcmYQ9aBBHWdm3UFIFDTABiB
5pirKmQuGxFHf80y3RNUJtNxy5ej3DGTNE87u/9eNRa9njZUhyCGdrMipa66YN1Sa/Rf0wl6Asl0
OgRpoMPxwgNEcfA7b75BYplt5zigJeVbxU3N5uJm0JO9DaO8Isaxx5oVdWN/StpZi/Ta8n44owge
esA5q2imKKUjDciFN5+ESsZL/mMRZ9MG3zJdg6g0sKXaGP8LFR2TgTiKPHJt2IFOfCGKlkb5HOEz
IJJLX9EbiF4zfHkghgjdWAsakcgdiKCenFY+gdIcWc/mlq7hqAD7TH6zntIxQ7cVM09Q0n+tA1+e
sFEJX2kSLgE5SytK1Ml1TBGeUwh0eJ7009IKejQDVFmQHU39PAeO/UB3I35GnzZf0tsQW3CmxnZu
/OR7ZEjrBvMqk4OgzO6CJIi2jAUo72F+wvSs3FtlApOIuhonFKiKmz5kfL6uZAcsNUrSH6Ul+tuC
zyuDmSm4rP1aKbQTMEVzjenGSILgpMuF2GGJZ6rQeoV5lWXT8EybxTlnZJVtvdLr8DgPsr1kYiDh
MFKAG+WU3qal8ZK0jbfD7ws2IgtOsA1gOhCquQzr0fqqip62Yso7syrQUPNNjA2EQUCUdD3bRyJi
DChTBj65mXHxyh66ZpMVbrWbGxoZVeIPa1gB1g878YJTFDpVsSL8s6GuDbroymFzsGMYF5zAFs/2
YNFyHltKfUpnugVMo+ybgRzXm8QnOytECHBXBPEtX1f2PIpams+vODQ5UXKQ7NNTQqDGe2cgX4+U
ZAZPUF6ZWbOt3bBHTh99DIY0o40geuqlS8/Nz5KBtgP97RldDUtUbKQ7F5Aydgdn/lqQ+7j3IqZ3
rc7F2qfkXPsJ7jWmO9Mt3TB9AEO9qPuW3ntldu0PxDXT2itDdTvXgFBxqGdr7lu7oujyT6p0cOhp
MInhVa1XWuYD7ZMWWBJzVZwWyPJiHksm2Pl40cf6GguZRhkHgrXzA2+Hmow9Zxgb+4LRzW3b41cJ
+1YdTIkZb9161qAoKjF5zIaD06yZC9hRXANHkmcWZ055LPshuGiSrrmU8Kvw7PD7h3Ad6OW70uOS
W99ZcIzzPpjwtDqZ4RkrYp9Yg/4nWrEkSexs2kX9oIgs9Mrvqi6D7aiC7DkD+cAIBcnwvZMx/1Co
r676Iki+pH7bXwAdN1EiFYhhU+i7rEhJcf3/BaW5/15efM2/t/9r0eG/khnVoPjQ//H7H9t//hx+
LxdY829/YMMUE7/SfW+mm+94/Phf/yEzLn/zv/of/8f3nz/lMyE8r/4iR/9F1f0HO/p/N13x9RV8
9Lt6+P/8Af+XIe0u5Etyzj1hK8jsAmD4P5p43/oXixy53+o/le//Rkj7/5LKRzWpbBTP6KuhXLa0
sSL05M6/HKDiijIPJT2UF++vVPG/Qys96UHVFw5OJXeJQnCdhWb+ixbd8KNqzGIhj1NVFcT1NXF6
IcO0Oq2mPN1XBqEkpMVNW2amId84O90Lm2DhZCiKo1Nkep+rLnppBUbXvudj+8tlfUcsv+SO/D+e
/b9/O4IyCB9Aywou+7ffjmxXwwsT8FddnJ+1hv2iPFRbHx/jd2DoP8eQ8MLRLVFBAS39/RiBP41u
bUbqCMaN0Af/k6CJ907h1x//hgoaDhOMZs2Pz3IG2gBv5MZjs/jxORBc88d14iGDyOGy+nKhfj+H
mqopxlUIS7IicdggLm4bNEzqEjWsGifoP7kt7z00RBaQlyN9muVvb8vg5H3rV7E6Tkngn4+mU93b
ANkuGvpadx+f2Xt3B6iqEsL2fNCwb1wbLVrkjEkuIX9B7K8ZjMBArUFNCEJy8eghnTS8zceH/POO
+ablktAjGOpI9faV6MyoTSB7ymNT6qPtYGtGlmMlwyfP3XuHoWjkRebVWyDyv9+zgvZGjzAC0dlA
6dW43QviX3P78bmwbL15MACoWIiYfMdxQeK+eTCkHQo8x7U8Kn+30+Fzigj04yO8dxpCWUJwDOn/
8Swk5uSgFYglKK2huBz7jgTYMPzk+X7/IB4GUwXcB4Tw79fK1Yh2mWOIYyVBShvjHhjQP1+yfz4T
/6WlhnkV0oV/H2L5FX5ZCKcGWU+JLOroNRehbl9G+vafXKr3bgZYZFt5AkeT+fZmuGPLUGR5lqup
6/axH3rrHAJbTgghcZe7JWdgG3l++985LGjl5dDQR98uDu3skLZMP/dIKd4dyEfStymwgQ3qRI9R
K0qZQlX1PXiT6PTjZ+PPdYL9GWX08vKyur5dJyTWhD5xS3kkMe/cUe4pNshjUpqf3Lo/1wgOw7PN
CuHz6v4EM/9y6ypCTqOWPfrRAbXZdTt7lP+Nd5Xfjy8ly4KUby9hyphR65nnb1YNCQt13UZoSkTx
+vH1eu8BIYOLfDIWcdf940Qqw+sar5DHQD2idSCr4JNH4b0b8usBlu/IL1cqVU6eU8vztQ+bbGez
kMKEqNAHI6T/+FTee2MXS5+zXC9hO2/WbVN0U4qLny+3GwTP2rPGLRGDzvTJCS3r1+8bBCoZNkHK
ZqUWPGm/n5ChosWZwvqmSSo9gVcRPFOPMBNUeVXcD9IubmPp4dItxrHB6yXl+V+fp83Z8b0w2ao5
b1dxtnx1TWqsOLaa9qVhBtdzjwf67w8C1RdbvSsYHdlvtiikSNcSM4U4Fm4vv0wzJJgZg/knMWHv
3DKbUBLFuJPAE+ftIqucqsGW7lBhhrRlhgrlUgQ69uNT+XOnwo7hl4O8WWbDocBJn3MQ1LXGOnCq
6YADDUBxl0ToGQL5yaV754nnbWIKwWeDx/HtK5XEhigDDFwI+MRJb4gD6JSPz+idl/a3I7x5p6ZM
s/IJjiD9hZAyOeLCqXHLt2XBdIWYb1w+nWTkE2Tbj4/83g1bHLM2q5+n7LerErwiHytIAYkaGvRq
SF2xSSxG7B8f5b0rCOLY5aeRH8Dn8fdXLM2sOcJZq45RnOS7ch70uaiEPi/62vvk4XjvhEjd8gnH
E7bkvfz9UIOgHV/RayEGuZco+MJXCuLwk/v1zkGEaQo2k2LZrvhvlow6mmVCWxsYkrYt6C0W7CPX
C/7+VMgVV64Svu2YJLj9fipp0Lbt0KOPVBb2fC+25QnprfqTc3nn3pC0RaQlldtyQm8umDlndM2z
0j36oboIsQSkzVnVf/J55cLzy75ZZX87jP37yXQLKkFEY3ekCW+dq6zUXysj9JkzuvsiJ8qwnPum
xS0d+OCCS9y6cEHHE7iqNUzqCo3HlgEjo3MpZv3U5D1gfRh06d5ozBu8RhtuyLqQNH0qO5GMEVMX
ypQfwCocWprVg9WfWR65cqA0JcpCMid3Ncj9gxpH+Spa45kh8rRVTVtc1iNkUIYexqqwgYFQ8Z65
aW6tq9TpboN64fT2uHV2DoIzNzZ5cTARWExPmbGAz41bvZvj/izSnQ8Rwup36Mjcgy/6mwxpx5Mo
rV5uS6nCOwxyxWMtyYazO8C4PUK0bGUMbffAtEBcg6sI7VXRmFu/6ctzSfDYJg0B+WhX4bNqluWh
62u2X60SD/EglzS/fcH37haCCdj6vgWbOjbLPIxMMTSGCCErj6xcmoZKX9l+3z6Q2rdofZYvnrV8
/PBa0p4Svdo4YQSMYfnu6uUL3BRFvOeaktbr2zbAnt5CIUOE+oZ22impmaRGp9a28BTjWOkMzqoA
NOKt0uWqmNFF7iXVlbaL5oEg4/qYdbCMa1j4DzWFCxqbAX6gG5+OrT8lm8hu0DS6Xe8fNIV7CEOY
SR8tgoBM5RfkmhqtEaEEyCuD/bg0FYKlvdA0Ha4MiuMwo0rOWmj3lhnh0qte7RG+PPOY6k78LDSZ
/B7mpfQjE1jQ/FP4/JxuFzM0vkhjcPArhsb1PSk6GDMhjCM/1/AkvaqPdk7XBWvkHNDlkT89MxGN
7wzATQ91khdIzmczWpfL4maPZFrgX8f3i3XslNwP+puuq7elU1VbwIjulRtZyX1hMpckAdFfBo4M
209iAsOyLTE3wdkcZmhFgN6tHKAvhND5icATWd76/lDt+kxa5Anha8O/5GNzS2t4kJDnBgYBtVFD
aRZebv6IYrMETBwiQGLKasibIgpktvcxLj2hVLa7vQei7xXVtr6q8NvAs8+LRXteDUh1G9l/jZJ2
PIJFyJn0VE78LA2nPTQBPDgwGqZ5PQ5Og2vbdo6WhV5QoOB2QE4VtsNNGII77RCQybjN0wzYbFqT
tlmSpOW52HXxnqfOCsBtrrYV/qtzO7eG82GcjVOBSWtfzzKeL/AgdNat3ZSCQaKc6nDHB1P4j70u
6uNUR621zXwwPesZV3S9n0YLMdQKq2ITH+u2Vealt1wXSH8zBL1dkgFsuGujiaGnbmgss5eonuxW
pNt26peLFR1pqC1TwWrY8mPkKfGWGN9TL58uiaFFepi7UW9dhq4X9ivD1aSLDUm9sQKYzbIzxxsU
fT+SqYaGkKb2ekBBcywNyCpGFeClrC17FyBXWPdTMF8QNBCtcgGCZpql3sUpYeYM1bFQMT0a5Eb4
nXvb++MRhpZVrUmV8E+MrMu3Mglu28QLL2CXPtqYSdapU5whV+Wz4atvVk5AG+TAYQyLPTA9SK+t
D2SsALzHalqch7YoThwemxvCNYyjMy5gBkG2Bs4kb5/LHJcvi0Ln1GdgDSR+IEloQ+CdSwuBEKoF
a1X0eX2G49vlrsrom8Rvt/dkkT/GWhUXvUjVoevR+4V+Oa1oGcI8xUd5yazZ3YqsK29c2FQXTYEL
WKK82hL/hHBoJAbsPszGWxCK9WrSOJmnDolU7brNSeVEwOP9MtigLjcI9khewCKL27q0wDEWqExc
fBg7J8gk+e5YqCzpW6seakNs6e68zpwZG3hkAvzDNXGXRdVVXzX7fjRhm3YKTUSTRPoyiLJ2reZJ
o0CP8X/kCQuDve/rZg39HBwVpQHB3gx7qu9dh/1/sPRK4VjmY6b1usBOeAnPKXxCJNptIv7Liolx
8UQMUXVE/n0ne55/mlAUHMG3zIr2Vlf4VwbI8O/NolhsSlqp4CYZVTvMFH2DhAoiLNxCn3Y5BNN6
MLjzFdo/I8eqg6kmBBbU6RWagGYfCMLSRazdHYkjKL8jMIhFm9MDsQGDDK6LuGpS85PB771LkmDe
RpkkfUckw7kXpfYirBpg3pa3DqyDE+wuLiOVrN8hi3C3nhzlNoUXd90AItriI0WagW4DcWzayc2U
gxuJrECsmB70HfoP0nTWUoKABIqKRM0M7OkhTsi5n6AkXviE9W0dZI9bP1LqVdfNj6oGkGB2Xn0y
OoHYRYARttoigJOopPwKCZEDRra1T9BxpS8lPvcdtDF88eGgiiupIX5mvYkMn5CgZ9+Q3pEJvvuj
YvJq4uCvB8BmbnwCZ2s+kjkVXlRaf6khR2E3MK3TIDHmhxERjSpcAjxUfs6YbFsnVQexcCDwZawf
P94rv7NRcpHNkuTjsln+o1sZyllnRl6Co5Veuy1qr4TY598SarKPMX8g1a7vatPKPykE3mmAcFg6
Y2wD6e+83dKy/qt0rDvzyCfbAfGf+BfDONiIQ9Bc3CUNzOZtxPj6k7N957Aeayb/wLFhkvymMggi
ywqyKJ+PToll9XqY4bOsEDXrnR5s2aMKTM15Z/S+NP6+JgEitMhNaZ7SXHqz78VN1TF3sKcjeYST
2peqr8pdLqJ+1+vkk7N8p2LlmnqmDTNoKfLfnGXpMA1liDgdHdG0J3E07UmxdtbFiKUckNjlx0/Q
O9UJfT4AQdQctv9HTecGvI7EOYzgQONz1uF1ZQV/XzT8egj1JiMdlNjoRhAxj71/bnTpKfXAWRx/
8kguV+WjkuFNleW1LXuNhMqkoSQBTnsfmdiF8XB+8iQwSfvkSMsV/aWnZSQIL4aJI2E/tIc1zHP/
JC58A+QIWHEv1O6+i5lTBWN80g2k8WSdymFIk7c5ah6iTRh68SHuGGP7kYiWoAWm/GsKaZASoERE
jHsck8s67tPpVS0bes/svctkqA17DfdeHIIxX5B7tW/vBXFZKNRj4XyNZ3Z9KvW9oxHY96GaOura
JsRhwz4pnSfMogngYybgRfilLzsfNAhcwfMcVsq5k3kLKSSd90E06mjrAfG9TUpcQdAO9KvIE+fW
i9weYi6ItKbK1d6uG3Ywy36JzDVhvGRV34ntmECMSKLCefErLS5sEUYXkzFVz8y86mnNSg9Op/Ij
e751VJs+Kzurviqwu92mmLQYHzOn5iKpMlMXeh5JIxgkKhz+lxrueFA5xTc8bF28jVQX/tCig1w0
Nc4+6Vv9Qm7UMF9XvfTbS4/EC+cqxS8ottmcDzc9rTswhF6iEeL1NmRF2T8MI+2jx36ym3CXJ/Ql
VoKFu/5KlKkrN9Az1GOt7ezK94PifHZE9uSBr+ITvGw+czzhL9gdC7Javah+5FNPSCWM8Fu7H4zX
JgJgjZo6vKf/2rmM/sP4STP8JMK7J6nAjPkAer35SH5Kg3A8Gq8xuyQUGSwQ+J5M3pVINxsxlajS
exFeDuiv19pr0Me6+XQKclecdxmEiQj3806M2ZMtaHcDmTxxB4uKYtmgU0ZMrwwy2LX3qDsF+rfU
jraD3aib6ucWH7Mk230X3jffuqUIsGXtfgPsjXtTIfiZMQA8YixOvmcK9R/lLRkvvh0dC7ILDuHc
U6L0CpTt1LnHIRc49T9epd5b+X9ZpdSb9ZdGBK4lnY7HUeF2yMw1Tmh2keV/5zBMrZgt2Rar4Zvp
lY0haPBISoPK7CCXB8Z0gtbfeeQxeEbRLxeDW3P4+NTeWbg80JE+oyCPf+WbUxsQ1VRNkE7HevBD
omyWTkLKnnM/4/q6/fhY73SvPdp3iABcy7TZNPy+dI08pJ6aKcwwTcP0SPMx3yqHihNafdOfjT+7
H1Wv4DHPjharOhqn48e/wjvfG7rmxCz4rEy4NN983fy6z+ZQ586xK+WBKmyXsFX6+BDvXFHBfsem
R+6TjPm2TTlDobBU3ThHINT1mhyrRy4HShz3023BuyejlOnx4UQz8HZDMhUy7WqU5ceo0Q3hXE5N
i8P7+za5KwWPOB1lBg9vRw7oa8vWqkP6vZlfnXv/dHliAfnsry8bb/giG/Glaf4xcwqceIwmROnk
wLh3cxdg96N23lElmn8/pnMVuhRBu5I24tsdjm8C3Y2NwjoyWbUJsbH3NNHQE7NYffJC/7GXYj5n
OjzrkvvDZFD8/sDbbNczCEakX6Ipw82njG5X9kZ6DoC/breNxN7yl1dxOaKnTJehGhPQtzPXnEhO
U4ihw5zdZHpTL23LmN2yiUvAfP34WH88fnTb6Fw7qBW4YfzY38+uU7NdRGXfHXPKDG9qtiqfPhk3
/fEuLYdwCeFwbelxUm9WRJAPc8hnvUN7w3uqZXkeddmx1OHDx6fyxwLPcQTjEos6if712w12bXY9
VNamww3l0eVpL4O2wv7fQS3wNuj6Lj4+3DunhZSJl4rxKoqkPwZcZV2B5jSHY0ai5Ikz9zVLfgPN
Z/7kpXrnFjEktiz6GMoXztthRgR7G2XrNByt2bQSFCRTchCx9P/2jVoG0ZI5mr2MnGjZ/v4kMG2H
SYcQ/xi1XRWvqxxj8mrAv/HI4GHINx9fPUctT9avu23OyHN4zhkE0b3lD78fD4N9HSWRCdXIJhxj
E1hD7pCQUk6XbZGL+6GkA1+RHpNuBlHPOV3pvriDGj5tmyizviGM9JOzqRwsa5tqNR8MgtNo2S49
i3VJD7lbDYDfqjVUQXxINmosoKOeFR1Vl3vD5UgkerMq03l4aB2R3kwggsEh03jt1SnIMe985pm5
IkmKxhpenXYFoVPotbYRWpB9ReCripzHtJ2gMBbpJPCHG0huUfog8wlcZzj3SYM7DoM7If1IilMy
hMcdWSokoYp+ZA7g+if+1A8YPmiFMxIJaVYF+sFPjGrjDNgdm46ACTztqJc1RcbKghe1c0e6rRqt
7qqUc7UGwDJPB89pDMxwCMz7bA/sAEsa6Zn9gVQclZ+5EgaQT/bcinfE+I66ZzppWyRqWVguIQvS
NG7S1IFyReDGZT614qoVUXhbDxNwlSbdkTul4PHP3ULVtkpy/uCYefA5LhWQ1cfCqMSmFx7xCXi0
dxgmYN+Yk95WZqR3IvRuI7gtzAy+FMl0SmDV11KTHBNBIYC2IC8q8iz6hkghyzsrLWpUBe98AzSq
vYlI4QN/yIVDA4An0SSCoBykcSjMLv5q1cre5pkcydiBv2oUJBeQBRoFOaI49ApQo6KDyyTiSDMU
kpF2sgcM9PiVmV/UxxmzGs7squ23uLeNlZ83xRPJEe3GtKsX6ga1bhrpr7BLFAeLZ/OyRgV8G4fq
FYXIeFNG9ItYqLuLVjNo2Rle1Bprb1YBBt3OkuFJ0cOk/ZZNsnoCQlZ2Ky+lC7P3ZY9pATKBTStR
qfER6JS15LKZ1deJwKtnHeRyvlXBwg2dKpeixyGI99laKiH8r+ICtJPzMix1UvqzZAqX6qmPUrjV
udNTUlpaUfSb8cZdKi7Icc6tEAZVWIYJJrX9/NYuxi7auku9ppbKLVtqOHep5rqfhV2w1Hgq98Ib
lCQSIxpdsroe6E53WFgcCV4fGZV3V6fLQGCpHu2fhaQbjqF1GMw6O4l/1pswSyITSJ+R3gw/q1Lv
Z4Vq/qxW05+Vq6RN3m5p0VU1sBa0bKtkLmnHVEK1J9CRwot8qZFJb05oVhMPgLnRC64LolKfaIjK
7x2+iAMDA23T2CNEW0DZAoWV2AjFva44VJM/07PzYm8ES2kVD45K0nMSdiRPi9PdhEjHn7pWWHdx
Lo1d3QThDfgjGvXCbIrbmWSuO2smX8OrYxqqM9bOE8cb+lOEHKpcK691z6IUkMhiS1RbT9PqjhDj
raycRAJDwGICain1LV8L94lY4B+EUNX2pgTquOIzX3yNpDdsQR6ShZNO45dGTMjfg7EDiNcSkPm1
NaP+lsRo+RSMkCi4pX1QEV5qe8Dy3H4+9F4uvsxpbRJckhjPjo6Tm9gK/K9VW493lhyLswQFBZ6s
wgZNMhP8QGSeiW0R1wc2BdIcmEaJ2XnFRJscKqPT9VaMMyg61aUd7WCYeMNajnr6YnqNcTGYFSB7
pNvCX7E5Sk8NmdTnsnMHdPR2/83MmznmpWu9R+JUyQ1OfNsQp2Vqh3oV22b4ZHfDFDDMHON8XRlN
47DDNu1nD+PnraKMwg0RiDVeVpALJHUYm1YGhb/GeQZNcej9lmChvO02pHiN8L2CGqoqUDz7i3aJ
azvgVoteSPolaBnkQH9eJbNe1eDbCdhJ3XY+9RgNmVaVhqcTM8pqJwbtfkMFbp0FsdOdRAnu/z1p
I/ODbiK72lraag8K8cc90SnRFaks3ks5Wvq2t2jQgn40au4ofhGegpC3MCealne+5iEhyqZwqMAr
6xjDwAC1NOZDuKLZmWcrT8rwSit/vtNmbFxOQLMxapqYFgEQZcYP7NW4TNrcJsqlbU11Mfuxw5Qr
E/15PeNTnCMhXkKjndodz3z9fdJkR1mwUdJ1GdfhUzFi9GIs7IbHjjHZDzvuAZjkYVYz8osLa1PH
7rgNjD7tQTmk9YOVJ/OwNgqqu8wgLWK1mJW3PuDvaKWNFnhTGs36tG0S/xLPhn/D9SkuBm0xLHHa
5jmvB2vr4WwtNg099woOX109Eymn6xWRAV2zJlhOba1wGI+NNDC6QFwjKYlhfbJGf8fzmFQgOqWs
4ssutsNDbYjWWxG5iZOjIK0JTABELTgWqaZ3EdNvx1yqfQDHGNtIInLvIahNL4zfgIEmYwwTpi4m
B2ZlEDcXzTROFrkX/kjnZ3iyTfO2N3R9R8xiHW+7sSgvuyUF6qpPx+jQz7b66sxkCW87xDMX8LbG
Y42ZaFuN9v+h7kx6I0my9fpXhLf3kvlgPiy08ZgjOM/kxpFJJs3n0Xz89Tqe1a3XXeh+grSSgEIB
hSSzyAgPG+797jm4CBq7+56U8IutMVb+YyUofBHZUC/zSISaXgTwxqKFVLFZPD9mINYssz39G+Na
VWSP9lCiANOq1ICUZsfP7eBa57m0dXvOMCmkh6A30D+q1h9vyiBubyFxDFCkm+UBftIUSs/pTp47
+O/c2afH1nKY1sDrGZ3o8Llqb052fippk0DCauaCwzBP58ayqEDeNhiH+AAxILBZ/GE+iGa0fwxQ
Mk59I6obYTKDNQYe04tO64wBbdCaI1jcMR0XBo0x3RntSIQol+OnZyv9peqciaU+9YuWKY9hbbSw
TvygCzugnSu1tyGdzYR5aeAMneRIwFKl84saoX8QsDCCJAyCOqUFXMcjfvaBOhfhxWKeN2pYbORQ
QMHSpddPjsxTc+tEU8XZLLdLdVAG8/Sm6TTXPiONh7yhUNX7/fQGvjfKbgujACZClYJ1s04EOEUW
dPvS6EkXdzWzS4BEaOAmh6lxZg4YHuALtKT1bq5jSn024E0e5jwAh9Fo9bm0K/LE9wlA+820TBwf
VMbIYOu3kFDyBrXkGM3zecTvqE4UcNp4Fzl4LuuAc5uAJPU8Mab1S2ajfxK00l+lzOIXWuo9M7eW
GA+jMEzQtI4+uC5JlhnmCky+sv/OzFW4GdkOEjLwMPm0aQC/bWcz6gi4SAOkR4XpL5tpP0IY3haW
R3caJE0Won6Vn46nuj50g1o+LWisdiWjUqEK3LOXDM5+znPmhrtgeRymWdzkIykQy8hgeUU40jYJ
A8UPHfD/z2qpLYZJ2+YxFxP+bNUBteorbdDm1HbysPiSUUbcfa9OYAw3BGGmp6r2yhMdzy7lOFsJ
/Kujvw3KOrrucrTPAx/4p1mv6RsjJ2fnQTyl7l9+MxxbYhNs5ROPPUfh1DmbSWefJjPS+JIG54L9
e7l4izkdKSX3J9SsyAi0XR6srAk7Tz5yKG/vR29qLsBenau4t6sjnm33XfDO/YzsVMGUFXI/JE67
jRYzu6r7MrnrMNhbZJXpDRVwSkeL9ngXWerbd+LnaDJyWMfowdvcPnC4G8GOGmo3Mxp3pWv9HgxL
eWiyDqguUhkQuU229UEOh8Hiv0INCa7LuB5Psks+Tc8j5IEnBah+WofaluEorf5sxVFydJXOL5Gf
WluNOmGjzCn/gKZJQdkh/RLY3BHYHbpjlTn6qNPU2xraT/f8Pt3eS8AuVsEBVXmw+X2P+z9yj1wz
fFx11bf+59mo3/NO/zk49VQV/PPXL/mn4ar/R6apKIPQX/rv/ziv9bc5rHUg7H/8xzEp/v0k1Z/f
/OcYlRf8sRZybIqIa+mDhuPfx6g8+QejBz5xBQrF5lq7/Y//9rc5Ktv+w2KXs6mU0E4jqEtB6m9z
VLb4w2bB9qkCmNL7/Ud//yHv/rxa8wr+2+kBy/7n0pZHJ5IgsklLEuYWtUH7L4VUy8tBgvor1D+K
ym3idRg5urXdzxLffDrabnepiIOXsZH+wTVY5wsn0luPe8cJKJz1JZgcPGYD0g4g2bc918KDQyPq
A5gmZKvFZXmYdNZ8Nhp9ctA1bNojZ3kqC9ODH8TGvupLnIdMurdfQRnNhynuvIfaoIa+i0XtfEZw
yxxiXS6jWkaxn4P+GnJlDg4CnkrPVf/ULOoEgcUJZ86Y+6QOUAEkzbEOVP8GhjH4yrD12WEc44ds
jajf26Vp+5ucANqXSpzoA8h/f2Y5ol/kTpTMAR4fqX7PiNtFeejoUW+VlQMASvxbbCDjbgbXeaxi
waFp7t1wbBxBK65b7kYXoUKQ0mQlVOPO0INKikFLlNTPA+zYX0kDDFcLwz43fv+0dCJ4tZbOv7O9
hhuUJYeEV7Uiu+AntG9hB7YEHiKM9QvsxHQ4+PM8bXRlZW9dP4uz7U/6XGbWZxsVsPuzJLlKYtCI
ied3jzkUEcbRO5hF0SJkqEi6/Yw9dBxWpPxLg0f2SjEz/pPYKiDQqZPGN3I2fV3M/vBWcW+65g3n
95R6CKMGDI3koj5KYHVbz+fGM1d5vouE/z05GQxwN4Znlg9DcW6yOqe/Yn+OxchyueS4ThKbIzgP
vMMLZZSPTmGlXOijALxvL97AvYF2cvPmGMA52tZ9Zl7bcdwdaytpqP4E/OpqJT0rLcNhoHFO2MJO
L9KIXvwWJLHkxMdQfa7DoasBoHAafmc/yo695VOdcbxiFWrAb2p9xL/ugHy9tShpeVEH9cOzthZJ
sl0h41+UDaMIsWEtb0xzSDkDAarII3FVa1FcjdUSfMnaUc/TYCoKTHbxMk9Wfva5Qz4xXsieP+Fl
vvIHA9VTLaz7rrFFyVQ8WktkcKDHnLavvzpGrINVEWD2qub0l1o3C4mcfToiPI6nvI9D1+KpTUSQ
P+deYDXbycWzZRS8ZkFqMi/Xlhj7ZFxdDG7TDyDKOUgltb/ntEUGcUq/GmelPXftoZ497yXjME3T
jWAk9u+LbEk8jpw2DgC3ymcTR85NzG+nqbyQQ8NFjLGP8py6gWCi7uzFdLaaKwbz2OYC9qMcW3Ho
7HEgdyTwWsMk2Xiw4D/9JeuCTSCN5oiHxdkDMPHBt2V3S199duYEdhnPvCHGrSW0sW+r8boYgJL6
Db0k0sJs7sYWyTAl/TJ1s40Vu8b/pvL4O2D8n4XH36sepVTWaZPRVhbhv9SjkQ94xCNYDpJWWXE4
yGoBf0CQJ+ZxLGtaWFB/iBXu7K58y4n5xLuqadsbB9gOaBnkcxe9DOM3RSb6zXGZXwL6qsUm4Yx0
VTFh81Y1ebvvvDGxd+AMnWKnNZegUANpe0C3yec5+/3ZtmFQMWjE58I9deu6MNJwB0M9UC7Ycd3N
Pv5hm/rbDvCPHifP+edasucQPAnWoTfaJg7TR8FfVvzZ0A6TiUocTKkegxxrXpHZj4Y/fdAc4ERG
CWAj0fxcUUdH7mLwHmM3mGqehrYGgmco2Zo7ucTEHOclmg6phd+2TfPhV2b36iku6PZ5zXh0pvzU
2Eszbay+/fBJKFeALQ6y7Jh4sXxiysln00wVQUyzgO/rg3ITQbPN57xfDQ3xmUmfgon6bABk1aI6
IlBouxuRCU1bm2hjNMLvH1wQsDKYCjCFY/BR+Vn5MQ+CwLQL1s1CUH8j1dzc5ApAbTyaxaHSo/dW
Md/K5JUd3c1FMjzwn96+XfrkLTVtzAjDuGyDQPu7pXDlYcQBdyBSY19Z8LpOKvY1kwuIePaKJvnj
nBtI+cZFdRt+7HHDhTTeZyT/Du0o3X3GJrsjKkY8LmaN3GH1bF80U9cgqIL6JSX4tG3y0vnm7VLb
RGfZBdYHltpappda5srFaGrJF0NL65Yzo/Fod6MFfidQ7C2+qH5R6JpeXKNyX6RXlXf4jNo7JvaG
s1gK80ibM76KGtEercHhEupv9RBjxKtaDYWlmzAk9eZ0b43jSKC2yG6YzuhJnuUmgk8HMC7XQ+jF
6PgeeysPNsJaqgP+IuunU9vRU8WNJthE+XOsU0QmepEUAHS3FB/UMsfrxbZAiLYaxnrcTZdS+e5V
Ae1y77t5cuVJDFKMkfr2vjVTKkGq8OONaIf6yqvRhXbGWN+7Hty1w2Sq+SgLN99Kxy53bTv2QKCW
7I54THXtTkjCY0gLXG/smuCeB65yXUXyhrAm+hcYuRvS67dgQh/zoA8b7uUHQ83XdOmNA3wyUihs
E5uZpapb1yzFlOs+WtcxW5kxgAXD+PbXFW5Y17q8xcQ1tlboQF8g3ZjLw/J7Yex/L5KsFA40YFbO
dl1DfWojcZgn1sJCEAtN0IP1FrFu+Uw0Ij5wX5/O5UjlO6wtuGzYPwGajzMrOmq3h8Frqgutn/5D
Ai7ZVrnnbTOjtfbF740hXfcIyFc2aXoTimG27iGNyhLjiK+xTDaoltmCRFCvdnWszSM+z8Z7mkUl
bzvqidEWemDwlbSxrUOfLKs8dNT3zsZQ1/tu3Sd76J7b9PcOWpL2+DnWqWSr4Jm22acS0qJ5MbCG
wv8+VlE2kv/xEVu0v7f0RXS8sWBLGT+UyYA6oPEgD3a8Rd7vU8O8HiCoMX0v65HC/324yNwRiHHv
SfKrnDsEx8coiJsNeiWS3lHu+xSr+ulS5Ni98MxNjB+CsgFnUxxqjj5biqHpKe17DGC9H+MRI9FH
/q3quabnWXYtrS492ZSjrlNVWK8oX50b3Un/oeQSXYRtF3d7K26DXw133DtSDfJzyPvhLunm5NlA
yfcYQT7qtkoQV9EKtRiIQWPaFsJJboEkjIBo4YTfuIbdH1ug79ec6ZiNHElEQp4ksndHty0+11Fd
3GimDpKwHr2WEd7hjdl0hGu+McebzOY+CubIPFDxiZ88xS/OpIB1ag1UwmGcusOTCnz4czUdDXQn
jnEnl8qmGjQBcEkr924ic7BJPLYuEzXUUw1SJAkrgR3JNgjCbrGMltAQBx8bClXMTR5MaXftQlbY
0UgIgOcn4icOsP7TrkqmxfSCtpsDqbL347hIEbquoq+rIM2/zl5C+TrlFd/kwGzO1Kmzy9j6xpnQ
xngEQj6dU8/A8+EkbbCtG1fdJ8oQ7+bk35HpmBiVgBkzVcaq1o6SM/QfEJIjSIj7eLYybrzgnhcB
UYgRgUL/VBJkdt3rbic8xheCKosOfMlPkbTRjp9I7jTS1ItFWEytcfmcrVwk90azQrdouXVEqzkF
huPsOncJv0aUpeVGuinzGbULsXr5JSzDICm3TgixJtrGthZptfcTiuNrL/Wt6jLnPMxdjywwGXkd
vB4JKsjZKvWWk2fFawFtRSH6HNh3TGjjnKPSQi/2uxiDn/MEN5kNLOeCFFXlCRa3z6cd/1eIU1o9
xIU9H1h5OFhHmXihkLlFRlG8mE5tvTmN2R+HPq9f0a6kr1En2l8Zn/dtYKRQtPXyUQbihRkf2lxp
KpnsovtuueNtGqBemzrcaD0I9B14RTqsBGO7aicGSPCo5zENXtraqU++q9l3IyRfVBns46LrdGfC
pHtPDJ5TtFvWZRpJmtexG31abeIcFAE5JpWq9Vi/0GUKR4Z9NlPsfPV9HNH9aoy9a87WVdIWCdQO
S82XvjSqB9cYrKeY+8u0QQatfw1ZzXHRzjr/qmxKVpuBoPAjwxHINZYVuJaC1AQZ4QAIr2zJ0bjG
yGdEOGu31Ntc/lb8DjlFLTqydXu2khIpi8981jTk0WmkL3tZHRMrMbj+bfGjGcJ15DZzu/hYtt6y
Q4DQHepombg42cSZDGJWU0BqkhI0Y5Ii994KToIJ8rI5uMbdN+8lFee9bfbeR9wk5oGMJ5MevpGR
RMjnlZswC5draJzqsK46aGXdexD114snvlcaDEXIyPyhB8O7DRp4qV791AHdUaEFoufBUu1cgFlL
lq/UXvgYxP5LoUsO1Yxhb0lzmNtxaMeDLxqMN7E9HcRqPIIXK17AcqH7gNgTb5sWLmdS0XhXjlXf
115UWNCHA57vvPT1E+WJ5cmteyY6MgGIiFnLK5HF9RBW/M53eVlZ1ylXdvDlyr22HWWB5ky0u4Xb
65cHZhiNR0gV9p1tlvS6sp9RB/xxrCfQhGqJXXjhs3OE3MKxyCivGdUKHdGgs+pyepplnh5QyjSs
IhZ3jKkztoX8mt0iT/cUsfQYGjPwPOrS5rYeois9pssNB8KLtkAIif7Nzz6q5WGOcdRh3aTwb6Xf
KWH7LCvKvd/W4t6TUfPO87WOOsz6dlw8dcnjsn4Tw0BfJsmpQoD2M+Cg8ol+X2Q3PrtFYL9HIpOv
LgNlGy0659QZIj2zE8RXbh7RHoxTqMVRjrvE6DhUpOqkGapAg5AA46fhep+ktfuAZWX+kDG8dmAx
BX5gJ9osqesgvshkjv8BRhj7qTe9AetyN3UJ3mtTCSs+Yp3BPow7dUfPFMQUmMtHq4/qgzQq9Fa5
5+wniPlHpyKCl8ScZOc8mndDQl2UM6SAV1n5rhO2tojuZF7WJ2Sg017l5O0zXAnPbcLJD1Qvve+g
Z/bIaYOjyvPYC6uEejKIXsRLsrC2jSqW3VDr9K0ZZjKVelJqg5YPZSKLaNhVxrInIjwB/oqbg2lm
z3QG6nPmdP0hi2oOZLSQ9mhPuPOTWnsK2rLbLX3N/AFrBsDCGc2HTCoPgXRujO4GNAOfQAbzWLCX
dhw2RHhThlgs8qxBwXcMusDRGZX2y1wm3cZwFnwCqrSPccYKEdkF83iaDpBBGORYguTnwEBf1vQz
PFtpxWo2js2IJxwNTp9FF8uMomt6NSFNl5+SwkyaiZOq+I44urRFlIVWNtk73M9vugBTG3sjHjpG
d85U+Motx4cH7uVrXXbktS2YY3QJUl8z5KI35H69LXWCZZdMEvGaRQ83bP0sv8RUzXkJIvM0tpX5
tfRDyoGhK7/jaJxCd/STk2/PZMWNyKxDO9LVuYSf/GXlVfZeUrumoZxZ0QNEZorLHLTvuKvoiwPf
9gT5hMqSdDv7JYVguYEoT1fOXTHedV5dUgOfE9Yeur+j8I84ePKDM7TNVQlI79glUNrAMUIU9WC4
OcECZjM1D3zC7GfNde1OG6D8ysFrd0lB7SMORGgKZYc6zS6VJc9Td5x9Xk/mjd47xubSJvYfrHII
gDN56YsrcufUZHl+5SWd31OGlIgbgR7bLjOB//Vd2PpXV2EIimvGEwyHCP6SPxqZE4wi4ncHY567
nXRS97NVA8GZRpZ+EIJnVSslWz1heETQ0GbBWG3juDbgimbzz9XC1O5yR8a7OUkXk8AL9UpqOvhU
+kD0SI+Y2mai93eFU7g9Bgl/okA4V65/TmSF26Hjhmj8XxTk/3Wp/Z8wZv8/0c2YdSXr9+/r8dc/
vuL5X3u+//zWP6vxvvUH6WgHeJiAPiCYPvpf1XjnD0HBnQCkT4LaXMOkf4eauX+Q7VsxYxSMWOgD
fpC/Q83MP6hY0viBUgSEx+YB+kvx/b8qxpvW+lf9QyCOeowpSDO7HP2ZpBG2XKv1/zAUkpgs5Uu2
dPu1/udsRauYzOva+NYwUvESS22++ozTsm4uXn6V2DM+AupV+uSPCYcix0qgSnJ44XI7O19w5IOn
pdQBC1+lLPeKulUfvyhVRcxDGpX/girJCq3asraTYZPPEflD49jTsycrudFxP9xiynuBmzoZYV2O
T4ms0dssZfnVS8++bUUBUNSpfbKPS3xqVdHfQdPMu9D2JIWdLtcFppWYSQdtzfoQc9kXjLqUxC4E
Gt5N2/vzfdBHwxymCSzAs9U2D+XEMN8DyQ7uMG68FI+18JcBpnY7PBZmVQTnxRmxmjARuA77OlY8
nCyV0x23aet+wV6jeTo3ZURwpxBKX9HKD4LzEFnAH2duX+39PGf1F81sGr2K2fLhBdFa8FXhcPsJ
jL8yjxYRHmp2HmxflY6oppMgQB9nuKzht7CxyvG8GHL41pGnq5sJudoHgxHmU+WSNrLbyL+3HCa8
xjQ9xQRujHNtYDw/VLnv/oQy6AwnVI9zGzZR2yja+C7+iXiqqRCjetybqWLYMDKd1SowiyeHDOR7
nzvqq2+M9nMSnXdTeMns7Tq/0fQHaM9uQMeMF3J/yKpVxN0zk21x4FUBKa8lQlDEAwNynqTGIDVk
bHGmVlcMahbZBxP/7kOaFhihtCjF2WATCrmAsesuirxJHRH5MAHTkwnt1+QMggdYu2jYpIPW5pCW
o3cGjKyunDL77AueFmaPaIQnRcVgdKLSR8p/iu0cHLTI+b17P3I3zDkyza+cqfohqolAXtLb3yov
/Feq5DzkDPpm9kdcey6kVjwKXo903axESHTBOBKQUdug5KQiyPTEW10EycXVxQOzyMlEVjS+knKW
954ng/e2zRMkE0nn7vJ5iQ+N9vzPlrlxxpaFkb8N7US6ybAkxTBcQJPaeA5UcVjVJSbFtVPko53J
0/rclbZx8HzKmuGcKxw4GKhWWe8D9x2BnZbowcFJyaAxJP6UO87w3joeG2Y98LxTE5CQ3aHa+nu/
inz7KKJi+SEpI8evvajo6hKfZ2ctYzelkWAa43gScMSoLvaQrzdVIZLyZBL4YuY1GOK3bkwm4jSm
0tW+sr1humpmZdBVydZjjPAt8AVO5lrNJjZG87bjaOcxLdu67zZ8bG61vqLdDMigd16RnDXGjXS6
uCVsnsT9fjItU24ZrEYZQD0GIdFIaEZs04k3mqnrUuIVsi1VTjeM+qj+mrIVVRuzSUXxmAR81UPs
jwSKZo9w76vm6fIZXMbcsI+UQWMmGenxbVCJLzxlC80mHSf6SaRgv3xJ3PEx66rZ3yWGhpA7Dpiq
Bm7sfLAlE1yUn03CnPyg1oZJ7OxXPmr662g3W9IdWWOIrUKZQlFWEJCCfm3g0ip7Mxq2xZJ/A91t
SEraI66atCany5PJRRVBlxciXXHu2yEpb8pSyi/XIDB3ZB4GL2SP8/GnHeQtEpsYYWAUS5I4CX/E
IjFZyIQd87lxCjoKIjOdPZEHNK2iJsAWM3m+8SRNwM2yQjS3EcOG0BNiBjJDFkiv26BYaKoNv2Kx
NZOaQGoWo4MNc6a3USaV7fg+DKV/PWSyfCU4SCYHvfF8049Wdi5bO5jCtq4nUA9YS7dgLcaja+rx
egia4C4y/BxsfxqDIUBmcS/BPm+cuLQeiqGMnc2oJfmHDPsmA8sWQLc6n0wiZHNy0RqvujTa5omS
qv0KI2Lcg49CQ1IGDOEkI3G+gi2y2E2GoFakhnxjG9aU4n9CCrBT/tIfxNwHV3DcDJjUAA9Cahg9
dNeyvjV01f8Q9jR9JKPpvHSxmZ1cDr17CsHRA7tl4h8a0+ueGLaffjY6cb6QPI9PY1uMe0bGHgOW
JWosjRd0u3ioHtPeQVvWLXF9buhGioNveupI3ZEgTDfIw8BxOdlIjA32RqZBEu/9fFhaEqruu+IC
1mz7ruwumQsgF/E8k9cJiVKBPOqYal18eF5hKGyiwhqPgsLrLh9yf5tz/j4WxVBRnE7HG0nnrwob
gs7pfjb5hZkMN3/VFVzknsRkvLFKym1Xc2Ev9bZrl+q5ycccucZEVJEzNBiy2umHS5bFShMq9B2C
r0InHxL0/D0RIYQSDaYisOMWpAHX/2Rrbq/oznXv6SAhUY+Mi57riXBjQZqPn2VmoZL21D4UKHIr
JjGG4JafRX9QhxIvmdm5HF3pAj6QForh5sw1sXyXBI+X/gLjmT9z5k13Y1Qk+oZ3r3wHO7JsJ6mp
oLeakWbLodBQ1V9o5Ja7mGbFDScXNAhBWbzNJgmVJjASJv5g34Ul4ttdFlQ46mAL21tTJO69qIGn
hEWPvdHssdA8Ulo3zpZTtR+WSQh2p5welkxUEbLfcjtaw/MuM5tuA2Osg5RyP1Fbs08yLrO3Cr22
up0dnfNhTJ3yZzV2+hM8AfKXbqpagwx8NKe8qgBO9niSvcfAmTtAIjL3oNZoyNSRrPj3HEvDh4Ov
WMwExqRh21YJZUKr4Q+zSMt7J+USKseOlZk313zBSl1qqv3+QqecYVCqFKppwlpOyWEGR/Utq6Bq
CAby38KO+2856uFElbm+Gt3WO0sjqe+zqhqWkPhRA/EGSvpzThHsEDdFh6QpEgfhRtQRW+psIZaF
/DU1uaYzsNyx2cy8OBhmoCDQ4Yz5w7VsEhxbxGvpvp7t5UcTlHDBm8mef+BMij51N2Fp6bqBwi+K
FGLH1jTH2R1DBy2xqpRinsW3l5sGTN1qWF7BRRl4dw6m8ZZ8Kf4Z5gwUHoM+X3hYqQwdrCCtPoIM
gdBG2uW4x5mWmBRZaeFrSSAUWLirNgl8tR8AweTFiaLoh93Dgh2itm854BnRhSEFU4a1KbOTx4+0
U6yZq8lHVK/aV83nIqoGSHrlSWLxEgFgQBr8AUHmdNV2dflUBXSuwrat5E3lJ0NCZz7p1sk+Ze8s
R1V3rPrzlrBFsBw57FR1KESkniMzX9cdLOdOB7iI3kNAsLSNODRt5yoti409zc2Hn6RsNb4RAHUv
GumQX5j6H1pXcucRSK8Y2sqyWzuxWgeHWAHlI54dwcU496Zr3Zo9TU7Kr89q0cFT0NQZ7jz+sptk
jgU6gwnF1+RNzpsgHBE/ZlMf3DVODFGfBcb/0pwtNaEDMUf7jp35rlQz+mXI2iJMCu0f7YrU/yZD
uz2HitfsiEx7OEgSdl0ozda7T5YUQodfjtajy66zrV3Vv5DtTR7t2fLvyOtwbotl093nFIWGvQio
hXEkMQRuCD2AR2xxfj0ObpDcpsPicsjzs/mW+Yrss1CT/dCAgWcnsiuSPokh3Z0cpPHFiscsS965
e2v201/ezGw7RyH5HExBZe5ph7sPgoQPdbzUSzaMuUPgaFYb2zjr4By7lfeeEXu/K0Rr/Kxo9zyK
GRT0xQLCfimH2fsGkJDU0Iy61d3cyeLLJrv+sozorPMlHy5eLTFMOzCOUsIpQ1oC2GoRh5GHFvGR
zKnLdGlqPLsKR8EuJ1pyEFrqS0FhZ+PNiQCFQq13Z859228QeeRnkSGnQMs9zK+LHzHSHMOS52u9
xiNunSCCBK12pTH5ZltDJe1uLBUEKtWB3yj6t0loyvCqSrYLHg1+EKv5iCqxXqZc2pqx7Z8S+vDs
XcrBPgbWSVI8p1o5jygkWLxC24hfrMz0yZlYdC10NTBiE3xXnnPsgEGcJhWpXePrfO8Y8XTw6Z4e
omSOfkVG3d06VsX6h2+O2aOJ2yFxgUNV0L0dOSIQAp0GF2RbVd1Nq2sBKkm3N2eD2ZiO2mujvP4T
pUR97xkodDfRsIaUKUY+rVSUPdMS3XHMA/XBcQYbeRA/JCVLc9fzgyLohJwGDjr0hiqi701bvw7a
JZxU3131IIF/J1O2Y4JBIyL2ZdLqx61CfGE3lKP+yppSjLt0zNGvp7H/kTaWqbZl4+ozgRhjYxhz
e2kbCm9OlaXngFzBj8VvvhaS19xpnGjdTrmN1XFJMmBu2/NsWMuBK5Dao8flVpvMtrgOElnuYgh6
m6Ykl0zByNon0eTe60LM/qaB2HlxccVciTquTzNkwHTry1bcykWSLjVS9wq24xOP/b3rqMsw9S/2
Mjp3jpf5oS/zZYNEgcKQOQYhb+eqWmMyhS7KKvE2dAkmCVXAS2VP8atQbkBTpcDWEpTNsyv09COp
s+nOXSyoXsLV6fW8uN7RtUbnVOHrsQ9i6qg7iXRa3l1L3GZ1195mxVoc7fSxN+2WE2BPO5A8df/B
qTPCvSLlG0Nuw8966a7hgTeXjknBbWOKfGGJsdVPK4jET4L8EyNhU7UnwuJfc9BbLkMVdDdkQ/rH
Iub/zYCY3MJJ6/dNzuQBjyj1vWIprJuKJv8TzDcizF1Gm6fPDf3eRKijtWkNu7IgEIWKqfuJgErt
88CbcHlF42OkZM49R4s9LUJ2N8Cue9sw3Ve/bIIspFmtVpPnsAC0W3x8F2DTd0T8abZVmEl34MpI
RBF6KWnKWx497dGExEPvnxa1NnAsYSDCYBob/fDtYTfwaMFOqwbTKktuJtqKN5rd5Ku1DNIPzDJN
x3RJyo9JtZQn+pU7H3pGWqu7Iq3FC772iuN3VtxVqW19WFgpby2C719dalRmmDk5sKea9+HUc7vZ
u2RH8J4tU/KSNRPOBsMnEvdY111ZHifV+Iytubre+XmzvA1xLekeNghACIxwX5js8s7Mcss9rgWS
H0oa5m7I8G+QWpjcYWM7tMtBjWnj0exm7Hvj4GzYX+rHOPf0D4vAQmh0ZnEk8IyVtoovdtdp/MU9
AgcxUmfhXpebWzeq5FPjzfrYleQ9rhWTFd3GLtu0RaZsLUhNRWEboCUMOl7+WJT+CxIgSxxqdk2b
LHW+HhnV1QhdLhlbGiiZDhiJpJ2JziwdApASYupvfLokICTQeIQx9KaeL/PSt6RM2jMVnJKmbNqg
7rOwA5wNL7WLpzHSy2OpzYHUyUT3DHPOhNt0iedil4wGVg2qEgdte+9BgR1y13B9O9gU5zxWpEQQ
5jHlcs2ls/0ISnYsOt7A0jJFZ4ermfFU+5GPf3npNisjD4lNNYC6dZkvYcl3nUvTF+ktNCrnM6cp
/kplBrkF+xEn6Voeyiyvb2RQE7VtFWke6Nr2FXlTE+1nnH8xBmpEx4YkBambGCZNaC72RG0nKFqm
MVsKBgxJWOR43BrPxrZlPuE6zexuvRb2inpE3jDn5U+1dras6/1Iyk2NcmN3lfc/2TuT3six7Ar/
F+9Z4OPwSC68CTIGRYRCoVnKDaFMKTk+zvOv90dVNdxuwEb3wgsDBmpViRwkBR/vO/ec7+gsu2DK
bBJiYYzDaQzaJdSxyx9abmIp3pKZ/svBGfSgyWxSG1ZT9W8QA9ZRuQU6vknaPH/KkANtP0SxvCu4
vvB/iVDS4aP4YIJP8zJ5rG1lfRBNYuXU0xrjgyXKmHB4Rc2OrVUbC8/YcfQq+RNsa/UqlXDfFiT3
ibxLrF1LNzdn+gyBU/mj2c47d+4YYZO8b26YxPPdQFll7ocz4b1A4cCs/SrtIIzYsRv9sOq52hey
lxe6QNnQGIVyaZhzeoqcE9f+JdE/QHkaeXaSVp5Ro8jM85a2Gr5JIXuSAmRIrsqmPoacIozQtDPz
h0LDqzqGxPP9uOHuwYYHdz4/EiB4IhUgNNuaLEig8GPQVK+IOu9DQ2kD6QGSndVN6jVhv+2JPO3J
BhFfDfNweh8kFyy+Erd96WeHiJTsJ4+v2pE0/RhZt1Qbx5sR0IaMKbnPY/HkEieiZ7JzJXNCFpkn
2Q69guE3pB9G2y/oFsmkid0cCV2D3M529ug5/fKaFj2XLj6e0oXwOTk2EU59it6SpGv3CoTiEUHE
SXaFS4ACtTb/pKfKuC282UsJz/Umy+zWaeRd0kfdS+3hPqhHfcg2/RySMx4Xl8rlTMNSzkeMvKU/
8lE5dlAHqbZrXPrI+iHynlTScJufDI6fWYr0ZziPlKf1hlEbZ84JYEQR+Tw+oJmtBF2tdVPswc0M
5mlUQ78ESTo5vxq7b55zacRcxhKcEsRbkfQ2SUdwI4ol2iN3ATrkMwpDsWWwSo0+YLA5p8loVp+O
l7oXfBU4hx3OTw7sNCJSoTj/F5qlrEinF75bHD8vBIINniUilgMFZZdU5dOISJtN75LKpmBx6v6d
J6kxzo2u9/uoImZzrnRjIMmhOaYXkGGLPkORpPFuMtYueYz3NHTxWuJcmYqJqtDUHKzj4pWEXHQS
mNIfeU1a0Gm9cW9JcHWaATF1M1Q63eoFq8z1FqlRBdVMdbRdcjqIt0acLPcGhpFq7zIZNVyZvDao
dZ55NsFWCOhSC0cYnynQSR2IASRmhfyV6V5HuJyzc9i4atpp5aj35xmyXe2vnpnFz+cKHS0hBpWA
RZGcA0vsuZeWbmpUZt5sXMHkXARhmpZczrHzyH3pRpLxdARy0s8l/2CC8C15n76ww12uxG8yXu5D
4zoC5TEl12hpZTcF8P67jMc4x0+u5VVTbFuOzWgju1q7j7hquC9GssxY9QZ2625KstAdxaDtuNZb
yW+gf/MPkFlrt31iJA+ouFbB99iuA6iRyUOWu/OBBAYANiw6zkuV9NVpmYfoJVUxk3ThVuk1r/O3
SjPDbZk4TnaDtx/FfTWVRfS7hkE/hcUHCx3ts0yq+SnFWqgFpNWJDTscu/Mp51VIQaibqwt3SLgU
GA/RsrPB+8Uw1/zUyck9L/oE/6qsSEBzWYuPmmDZhNF//Yq6EGMfUAiDQzW3voRWjztUC3M3ISic
kHQswJl2f2312egDOH7QpxZnXA4mH1z6KMfqAe8KTwAFuwmQ28h4bChoZ8Gz4PLI2I5ORJh7irjQ
V6LdMjpDTFtFixIlKghGu9DqzeTg8vGlVrccTHRLXAXpBbEhm3fLIoblXK2lP4d2Aix9RM10rU2C
leCmm+PHuLYkLg4xf+gh8E/Nwt+v4w5w6yUff7GQqbkJ1MYbM9lk825LY/mIiQ3RosxcKP9AC54a
2tyfmEVpU9W92NF8nVWUxthW16/S0cvfRCiZRc0GHYCcsK6+MPe5me+aaR4UckLsr/uk9kkymxtL
cdAzUTZS7b+Xjv9SFOqf2Lz+c2mp/0v7WbmSkggT/U87WphuaB5JG3008b/9laa6+fz3fxP/+Zv/
2tJaf6B+WLrtuqbzXZ/zty2tq6/BKPatsGRAvEA2/M81rfUHS10M4p7u6bYjV3T5X2ta4fzhMPt7
eFpIVTu0Efwra1pKnP5xS4v7wiI2ZYA6NPn7/sE2oIcpb990mHaOVcYGS5K2gbILZtSfPSjDTGRk
ibZNxuOEW23VFx2n4k1lTQabsU52SO2eNM7FKFiz9QBEsQuBsrUdJ3/MGEqfbArDb6KpHK5SFTE+
E4fbc2M7ijBS5m0ds8ogArTxJ8SNBb1vzl0WYGAAYfrBt1iigsJEskfuiSCFRczbkEhKRFHv5VQq
IMDLY9QzUy0aM43q3Y0xwKGjwbPBeuIV/gSayNhxUPcZk10EUtbJZxLahTHWF/gsKAQIfPpjaCf5
G8Ni9EgVNREg3Uh/1u4c3c55TaZ9Jknyk3iz/WOKLQcpom8+Rhiuvoe+b6cGjtfGzKVfpgI3PwDo
4jq1bX5XLVmKeYrvTmFMp0jnfiNUbPiJieWZS2fkWz0y1VJK8dMF5wAZpuxhG3dukp3rWGY/RwlO
gyk99z6jUoueWfSht6cOmGtWNZqB9d7A2I4ZijQwI9oGn8uEPzIyjik/AJ/+Z8vv4MefUIlfZoyo
mMiNCRLN0hYTC8ECRWaZapQAa8nMwKRj47bHsfyRFJbCMBrq3r5hX6VhPBvaBYTu3KLMC5YqdqsB
h1eLwfdhwI/ny4LtSUTjA44aOUa3nTt6EOOK6j1uuZT7qs8ZjuSUoPISNJQ+oJf4TeUKQ6C5GsLM
lr9HzCY6YcY4AwE+6mpEHLuhG60MG49Lj0eAlLbj/pO36BjvKPyeDn2ieXsG4ZlCyUjO1Oz27Joc
02XE4MBunzvLNK6Aya1zKPv2KYYT9REhVqe8gblen7qIj6JPFL36VVO39t56xAIYq50EXnvaVD9E
3xXVZhHSzvYp66tHwQh0tSyhMSpVo3dOs7K9qrhGGXeLWBg+b8jm3pXF9NJaGrvmUOnaF/Eo2w5c
IZo3ZBKF2C9L7NAzv14a3vjEZZhtR4QDi/1Xx03mMBrInRuk7+LUEaSl/tQY91rHrjSKx/HFk7wV
7a5cbjAnrs9tVjMIxNrgW5VkeqZaV8fdZk+1H+pG9jPi4Vp/a0hCHXcVs7+etFxurUG6N4OdyGuu
2ZrCEZVP+mtUz/qb5CM3b/UaSx7Ac36ALpJ0uTdn12YoqnXW4Xozio1Tu9FhwWxOrkh+hbmxvI/R
tBUhwRg1mr/KwXNBaGRp89N2MAn7FhyPdyiKRVD3uMa4V41PEwmVc+ya4SGjiupIXfdYbGzc1H5E
Fe22Bmjzit/eigloE6wmxbICEbCNOTqIvo05QxMp5qrYQTHCWDu54WGeY9bC84JdOq/8AcIlK+24
2fcM4JvFcMIXz0jpP+Dq7OFH9qSvCVQHrnxNVftjpBiylsLC1Mk1WvhqnFS5NcLMwmiGKfYr7av4
eXHi+MSaNEOR7JBKNppljG8aD4rY1YbZMI/WDNTKTOOGR4TSZOZ7bBqbRdn1taItfd7BV2SmV0sF
8ECrOmZXm4Ol72V/Yfc34wUpyvKmU2371urEq0nLf2ZqSEluNZzTVJ3IU+xlMbCKXgO6sXj1s94Z
6e3iEp7YePE0vFph1JzNMI7fxbDiWgob42NvaDAo6Bh3uVc5bOb9usZu2BZufohU90uvEwsaOoDJ
I68Se7WS5PWnpUUO5tWmZ5TGxjreJj33JwJzqPZBKyAekbla7fPWmEJ44utEv+u9PKb1Ko2EGTCh
t18znpDOHycsmdwJh8ga1KFRTX0EwFeAOeg0xP/KpqFdjXnW7Y3WxM6MkGvsrER2+kGxuUWziDB1
sIeQNpuoHig6X71u4ZHUm/r3NM7uUSdtGoi2bYGYMEXedl5ePBYaj1u7JMkU5GNdv5Mb1i0MCa57
31WN8TI7JYAFVFAqruPSePaaoX7Dkuoe3TTHDBg7HfAst4rMu6pzizs8Vs5zPdNMwbEh+fg4LY3V
u5mSeBW0yXA7O51c4M5Y0Ysnel2RV3HEb73WhXviXxibGGfs3NjE7uy+d3CvSl5QRnvLc2urQ2hh
7NjgtJNPnE3NeVBeeqFl19iZ7IWDKTTAPE1aswB7oNiV5MKSi51Wl8mZSJLzOq/Xo7yc1F2WelSD
GDVO/bFMrgb3CZ+AgrgiEpS+gAb1guySPVeeWQUsBd4r3TGfOlCyV+pejaDPUvOAHKI/QdbQvtjB
4nthIsc6z5bmJtWJRqwkk/AJ55JzdcrkqSx17RqWcxhk80rPG5jjr1pqCJwzFfaacS5sTCseDqxt
ohfFvOn4tsX+jCd+NfS70/pJyM3qI6GPeUf+JYJv4JDya5dyPMTCW9MrjA5DPi6/UBSSQFvqlDZr
TK13pczbs6oGZ4vjPvmRdHBdqmjZs4Oa2Br0he9IlXyE/YzAhNXjgRwVwP8aGhu7qmJXa6MrfTx3
2rYYaxdTbWyCuQU91tw6tlI/6OnG+4Ejb3K3ep4heYIqXrFkFYdLa7pUca2WkHo1hxRaE996md5s
u3Z2eOYibNVZmXEdaC1zb3EA+SVQpCebV8s9nb5m5LfjmIWbOHPlttTH9mOBMUNTthmmW06E+IZd
Q3yJ9MF41K2+uore44Lf4Rs561hBH02we3jQrUzs6XTB6uRO7mVesJWdijbUcXVjC7qVuGE/4EuF
7/SHZQ8ddsLfTZ2jIfIZyPBzIMyyJGIrMPJ/CO74dtQX+TXBIcP9Ftgu7281hoemxdvAWr6cyYXb
Hi6WubpmVQFc3mpRCDZmK8wPiR4KKC+N4hf57dYZPbfULpPdxCcrIqjV2lCT9mbssKsFPwQ40Aud
FnfNnMrXQeOJLNbQIynPet/B4b0bjRiLUGe3XbjpNY4HQI3RHrN99w4ypLxvvk1FRtTjf0FfO8k4
41ldIpWendmcz0hgmLE1U+vvGWBHDIirOSkWHepAPg7dtMHLZmLsmepXSq2rq9em2XaSzXJxe0mP
Ba8tawrsejXKN02yKOJFzmdpWWvcKDbmizaExdHDjrhvFm8a/GbstK2D/vBr4RorArex5o8u7ti1
tarQttZcDT9R9VJ355kwSWj99g5pv4z3Q9aJ/s+vsl6tWZVVDzA6nCdztW2NywirWS/BK9eEwK+I
1WjNtXq2s/wBbHwSTKvty1P4M0k/gmfKrIGWZYVdycfc3gWFafCDD0PpvVYCOsImrMYo8+W3ocwx
XHzXMqzPnijLBxZp8mFQEiIrd9Jzy5rxTXNDO2XV3Lq/stWrtmSs330CjfZlcuWAKz7vJnbOsz4f
y8kc5kPmiYGC5sIQ9LVEpCThhtiAEyKqGAqd4E9Bjh8drYJ7xwbf9S5FHS0HwZvrS8Pz8RVFrNq3
Q5rR8NMvJP8CqfhZb+yBpfXeKL3kefBaAzEoT9/IQS4POs265g4Wtse7LR5eRMYyz5mN/AK7Zrku
idl9md8v3yYkyso3nhT+GIUEMmZaKku3vXWgHz3h4T+BpUUqjtUgP2JQVdDZLDc2iaDjt/INOfcb
4EvmHdw8qGI4OqiKJ/zAzzm3yXHq4HOJ+ffpcjMNdcuhUYM83uS9Yb/ht8Gn19cdCgx5sHFTEyP8
ZWl1dxjLJrktkQPvE/Bsrw0N8Z9tbXuHvMjEyyDW1fY0T9GNN/RElwVt93D1wLTfaJ61aDcZOvPB
cJLplOGDEht7jrsfMZdkEkFN18NhMFW1zyRsDXidbXrmSgDCpSG4W016jRkoTL2tIADyYM/DwNfU
F6QPzEpBG05DexEspGm/LmTZHpVKQ7kZUCzzwAhFecUTsxx6ZHGmG7NP97bepgfXLtjajpowHuhP
tQ6jkMVPtySIu96ySdn09NoEvWVqjzrr6ivJyeaVBob5JhOmYlTlhY9HI1z8SrQ2vzIQVB01ozwh
LVXn0ouwkQKnKkO/zMv0Q5V5Ex+MLonujFLxJbC3BEyZgSS67z31u+lMafK4kFVq8hRKVLKmBile
wb6M0SOKJ8F2eNb0p9QGHzYZSJEWFVIWEmMvM4R38pYbBCf4fwnQ60AuloWFoZXVoe3o6ML5lWhc
TeN0fSmj+x6aruVHwxivKw/MpD02x4430kcCjpvygyQkiDqx5kPbozfECuKuC1mP292E7tUhSmWt
xGzZpNgKsO9J7GxWTMW7yTY8G5ZP5Qq5W6aJkAljpKq2Th83oERkltx4CKxfU5SVt1EDkIwtT+jd
4x7Rn5W93ik6lrsBotSMG9QVtKqz5DsrGk4Ohj4UhwEc3U3Rz3FNkYyaXkiJsh9DnS9vtHoIfyCZ
rwKWXHIkeIviPrNplugVU2zHAOiMyOz/L2b9M1XqBjBpSLX/fdjg2hfpx8+/l7D++i1/IX/kH8hC
FjdvU/JxsHRc/H82pzvmHy4sIMZgWh1X+AKBlL9SBqbxhy2gO3mQU1Zdi/zB30IGHnXrCFv8RmQt
iYbyr6hXHJH/oF7pjk1fuLnyiGz++27N+7uMwWph44pgFPu+H9pDI7L+o0gkPBVuj1f84O1prPU5
yNFp8dC4MemqIrppJnKSnl4Iv7dt98UtZvvTawiV8wrVdo7QsYaM6XTSsiLeEnqRm8a2w6OleOSj
afmQvcXCOwnMHuabnNRJ03j8mFucDXeFftN4yQVWTeMPS/JilNYnorNvDmRes7aq9wZnFfKujnG4
rnrHZ0WXbJPUEc+5ndA3V2dxfjQXq7hlYlrueLjVLwYv3ZeuxHGfIJLw9413lTdrO4MrGEY83Bcv
PHmE3Ii5+9bcE1eH1/vDRm8JooW/NcTawCqJIODnoJsDMbkyeqUeeLzRitIMECGHoC7UfZVkJea1
uDumYlZkttzpDjKuuy9jG725bUuBGFVO/TVmG0GbuixOZTT2D7Nq7VX/gQ0APMF4nnGXRc00PSap
GV3a2Bo3RjiUe005V8MqhucO6vlXnSfNWyJH617pXExKwPLXxK1Nf6K2aatkmDwOqTJuPHqOOMjq
awwd59GkEw9cfgi6BPzhGQJE8TKGk77HxLQGgaOEShH6p+o6/RjrCoRuvKJyiK8Kb1OyFHi0vFRd
nCr+Ci28PUuyXiF6Wb9JzEMk7ebql1zC33M6uwvR2+kVXOYhi+1j3xvZNqmEuB9WUl7icoFJYXW8
WXKqzmKu6DhTdNH2/ZJ/WpnOhJM1CFGspO0LDETtUiyVC+EPdPWvyu5rXAMkJqHKzdijm/FI4j68
jFgjD5zp+BmEi20ZuuAtV8qvsDkJ4w0kh75F1fEeWzYkR0oR22AJC8feGAgR2yWaSS4qrSoALQli
bKyrsosXLy0E3WV+NrgQst5mIRtZZf0q2mW+5Mz7hP8H/Twb9RBEtWp8HPhj0At+QPhxDcLAIxMG
S5OqPehxyLa1GGiD1OTvnhmH0D/2rdqovR0LrQnGMUjJjsDQhcakZyIgK7/PppQNnNOunRvnyePV
toO0kH/IGMKebBMscTaJQvyUkdimDdpNvcwsZahNYnzhVavNeh1ISBRbdJh+EzE53SpZzgej7p19
jlEf/41zV0zNXplodUQbqtvQDa3ATl3f7uRm9eXtF2b0StW8GUN/HniFjUb5k7vRXlh5ckIoczdV
r2f3pHuTXbXuzjO0IEtkFjHvRu4NUBcn19Dd9yyZ5oGdbjHci6QeHyQ6pyXVz2KJoMq0ZxrTf6VD
Ia9LmLmHSlsRQkKFHD7rnwi9xPRHMdIwtDyMrfXgimQmVN0Aya/D+THyoHGYI5eTMFFsVRMsfzYl
b8kybSVFkL7opfZQEmsG+DCyXxWwj+kB1O+QJ6CGz4U46VCmjiVcnm3fVc5XB7BoJ0tp3ja9ycOk
O2Ib4vd/RIvluzpZpA9mb/LbYWCTBUpox+e42LpiRoNLkaVeI/ANN6aTxts8a4FKgJU8To6WrFvA
dj+UKRNYabOiQ2cBA0RPyj7sw+XqRou9Q2JtN6EZ4UcJ5ymIIJht5owYiY2CA0Ax7vaZV+dbLXSg
ttGZtadXy9U3ljR/VqmI6bDLyvncNasIh0EMg2IZvrI2XnwWbDgRvRFOTD0VR+wb7iEmv/6TbW93
GuO1iI3r9gMPOfifBIw6l7laJv5kjOaz/DOXu0Z0s++0bmjFrIHJdbi00AB0SQeUsgkvwOfkqWcT
oWiLYkcbIOEtvhGH3CpBFEK2fwMFet+342VO+MqJ+8ckL3zkcyLFiyvTN5JlC5BvFy7s3MERQkkK
wib3iI2xL4KViHrarlFlp0PLbtf4clfY+rV18m2m9/kmjjxItox6UA/OfWoDPYBuDlvDOkGZbjc0
aT0Wy4Cn7DsZbRdgmnFmoZ7142fmmhn3hUgEYTjcxkVyn5qSVtQUmDvA1MZPUL92XTkue3ONYZs2
JzgQWy4QGETweCzDF+6Q+3hwnlG3Og+COolukVXzW5VybKD8qtQ+DDLECLzmwPVOD0jBN9im2B0s
a1I8yT37gbvccOJP94F1H8Iheu8yTv08eTJN52KoaFuuiXOVR2pLsbe+sdc8erwm05s1oz5Bhrxx
1tx6yFf+aq9Z9taEuZvUgJZ5SxyKLqweo5zI+1z3oe2LYU3CqzUUP63x+HoNytMZVJ1KUBpfau1I
45O7vgZn4G9rtL61pRc4S+s9tBKjN56CrdT7t55YfpiqlWy0XISKbilAp8SKJ8WHeYEu4tVJqWMa
4FCdBBm01Yo5mu3ZhDeqVgYA7APE99QkRZfuGyogNl2dmtUGx0EWiKW7wWOMDdqtzoblsvfI0y9M
bZ69k0XGdzFHcno0o7E+V+4XcYPxd+LM4YVeRHczhrZxsr+xBcM3wqAsx+5j4TX0lXIdDrix5VdE
NdgHs5xqXm94D55wp7A//wYmYAABnjDmSX0/c2sKaFFobrWVsmB3q1ULd7n+wtGTBvQITPu2Bo9P
092411daw+ISHumxvfmzYPmtZfF0o9x5UXt8x2EcAAl7qlhnTG3t3rma3VcAlDXWUniFqpIRheDx
Fwjt6alSTo587Mhdb9GMuTFN5d1TlvkyOcO1pDBzC+Ps0iXNTvbs1um9ekOjeW4WClbNIjPvhe2V
u2JFWPDaIzv+zbWYV8RFusIuWB7eRHb2K42tPW5u9hZkgxKHxr6xD8ZxLVlcLAUJLSO1tI0GDgwk
9jK1CTXqkIGwKXDfe8j0+BcvtJexGT5b26K4ZbQvODW5+gjL8yVGSS7Ui+C9yxQWxlu7kE6QymW+
rVpL98NWUU06W/UltONdbodRHKCFt4EXWz1qnkXtUgV+GvNiWkGU1s0njl/3PC8tqgZcDYutn0eQ
TjB1WvFFL7PkhCNFC5JhRKAFzHjPFDc/lmm+7KxhtK/ChSit0k8wF7xvJqs/9ev1uM571L+2PGpx
qW1a26Y7rTVoDyD+dwyNpAuECXbB1AbdJ2/ykbJpwVJOvn10CfBPYS2JmcITqFs5BeUS2+d2DAXr
JKs+us6AWkCIBfBLeqLmpn7vcTutsV03gCkSg0JgLbtxSJk8NLVb3XmhQKhMyw83h4Vke81a+Ku4
8zryptYSNJO6e6tl81EPpR0kBlafWdV7SePwMdSF9monyn0r1KhtE3K7zwUYXNQpQIf2nAAG4lv3
hW+IvqdEyPtxniN/Yhdqr70J7RHBPz90dY0aM8gDJHXJN1VFZ7J+1dVxeUlFZR6YXdG/VnHHwjtx
m3eoOiLI7JplOSqixsGzJqPGDF85GDM+O0lIXEKFrJQ8mDEOZRCLbdn7aujD54Lr8r0eGW4AYD18
MJsK3lISVTfMYONDaeTFaxM1WFHViH+KPOiDoSl9MyRd/lkq4exh8RS/vaqi0HmsLN+tmaArlPOz
ISx0aVDL6gMlMkv3Yoj0B0Ur6E7HTn7RZJ28EJi2OGQpeYa/EV0EuPB9ZCr9IvBOBtjbgGPFbXsT
rhg23aFMoQAMtiGJbAR4T9WnVffeBUuv/TILoW36bpQbafbQYFrAP1md5o8lm7fj6LrkW1KRDHzT
2QBX3AG2PCup37bra7WI79vU2i2NjV4YtbgHaVo+AGkfLw6paF+OdXGxWuyvCvPEdgnDrxGCI0Yh
kD27Ip8Z2iYz3GWLdN/F1JgAypX5MC6y3U6dqE9Rm0omT2kf5s62f3BZrbeLiryvqguNwOPqdxPP
bnknoyS5UNKdHGyrYxS3ivpY0mrP+8LydqSCXQHn4pppI3jDaOVmJ544Jpqg942k0MVYmjulx+zy
J7tF1ujUEaBkBxrL8G7Q1c0zmk72my+03oYexEtiLRbu/Y6Ax5jPv+nd+NWpbN64hOf9anSjQDQT
zBJPJJieI07OvAhPYRxdhixjZhTerUFRQCBdewA1aCeviZbOwbjk76U7LD7hZee2ovVEUX++K3Q1
s2Jox9N6vceRXnzhr9oTfGTH3lHmHjYxUCsyIy9xbLDnd6DWBTFPG5WwLFplHRdB3zfibDF8+bVh
FM8Qw0XILW54iXRbbrRaf0znKNxZ4c4dw73I6uwYquE+HWXgRFgD6MIghKbvtEjMMOQW+jKA0bPE
ne5Sq/0ZiRwrw6TSC17kJbDnBt9fR/oE04mFei5MZC69YAdh8kHNQZ2Bp5Gw7mM6BPRLxMm5zeEn
rFNBsitrTQPxohlbbnjhwcXwGGSgu+6HKk8w6LX1YYATvqWXRh14R6RHMWBoqQfl3vXLbO1bLJF+
YUe3g2Oy9GYOjYDl9IKNmsGhHlNWwIKxXJW5xTNeDYOxyXJ9kNY0zWBljLDFaZnPyHuIy3PmuiQU
KVY4Kw5BrM3aNDy2dlq8q9Dg4TFjEULDLdZO4tgheEhdJK1Z+pDeq0ZoD5Nlqw7ajjW4WOk7FswW
UVCyjFlxSbtU/ODd11wqLeeCC62SKuUM/iuJNSLhZLLeenMJXwwSW9t64May6RK8uhtVwLwkhilY
mXjdHouifKBXOjvOnexv7Lm0H8zJsvb9YDS/JIUJeoCHNHkvS6/7NeEF2bRVxcM4cGzyrfFOYS1Y
WfOPPHhQADeDtDJwWG0X8AdYoI308WWAYPOIu8+6ZI4Bj1EUsOql3tyZ/EzvDWXwj2Ez8hIZ41eV
p8aWOxA0NZ3qcAiu7HEmWqkt0xxQDGzMri2Gmzves2KrLEy8zB3sYGbtTH6TqC7wAexO6L+eqLVN
ngs8wAYhcQZ0fO8XvfKcRyeftK2naDNFHlG3utK3RrMQnI9sTqwhQv6e2VN4DRkTryufJpl9NBjW
lznRNumYfGZIxzdOTZcooE9fnyf2rFR5tlx7XJ5hxxTzLcHQHyXJmyMG2vj+f0Xx/D9kzONFYv2P
WubDR/rRdvFH8V/kzD9/119ypvuHAYcc+olpkg9yUCb/VDOl94eFQc+QNu06EpL536mZ+h8CvAnM
FIkr0DDXX/qbnGn+oVvwZz3bNJG5ddv+V+RMd3X8/RdkisCI5+jgYTx4dXSJ/kMtcKlXk8Z6tN3p
inXlXgtXX7GR28x5rVfS3vjtPG6noZV779uRXEtsHYFajcpt42lcbwxw2MYAknQ0J/MsyQ2x6vl2
OTtjU0HY+nY/p70yehZ/0wqswh2d1c7Y7efGRIMbhoqQO/ma0e9Xc3XfjA3lF4AHb2KvhRLU94p1
kJzT7H1JpmlkLMQ2t4WWwOxHEJ6krl6E0XlyB/nTrOt+G1EksJ8w/1yXTCy3teZqW4UzzvcQNrdV
3WcPg0FwZDB07WP+9o3reSh/KoqFadWJogaVdPWXKxvfyi6ysJ0PupO+5q7CVVx/W9KrkdTZ3hnU
9NiudvXk27muryb2ea7CoFrm6Z0lPB73sdArEqlto5Ox+HbBfzvi4X/EepB/O+Xlt2t+wNEfboZG
4KaHvFXdcfCy75pF771X3857KBA4dvAR4sgfs7qPNrUFXRn7pv3ukpYnHzDGNMpbHs9525or1fvb
6685q++fjpIWLDuunrUao2h8Ukz9a993yA1G17WYTjivyLhNjdrVaZH+NLs+Oy+pVV1R5qxPGsBp
Te6BMqxZBTa0I06+Y8X2s8S8OdKCk4/Vi2oL4i/fKQZlg0Le0HDNFlVfevsl/o481NQGBTVFPGs8
zyofhIzSmsh3O70MY5dfi6qO79flX7MLScIcMDK0e3PNWKR/5i2IVTkuGc81iOGumQwEp6E5SjEK
zceRSGyj16BeHgB1pR/2d7ADwCUhD+FUhBaJFRb8zHC8b5CC9ScQL5jSQlfO1YbhkFhKxUtjxU6v
WRLvO1bynTDp83F6T2XnnokWEZNLvtMow3cyJfZmUO1tJgkgEiovzP34Z3xl5La9BfK1Zr9KbQBz
4vVnbmJw/9rRfc7SlntAxrDD+U9PBu5GtVyBC5j5A0k1HDleax6SNU0DF6s7sV6Mm32OE13R2OIW
74VBrbfzHccRZSN/VZ3uBOI7roPy1h2TEEQn6DECXo1dYNwsSvnuRSk5IiUSgfjWa2TPuRhQwUEs
ivRcbTSQ0qYu3SE39Du9JE/hj1S+MMWNXfRgLcaKAo5T700fk/o11XP3pxxc6+TgWiAEuYaU0jWu
BDLvtR8SsDSlyV1i7oT14WD80+8i8uMSdWrNPnlrDKoulnEOqMuyjs1ArgsAPje23X+wd2Y7ciPZ
lv2VRr8zYRyMpAF974M7ffbwmAfFCxGSQpznmV/fi6G8VZIqS4n70EA30EAis1CCiz6QZsfO2Xtt
DifdiyzC5jNEYE6T6Ye/qv7wWhnJ3Jn7ZDLwYAW2WAC3osdg49vUt6fqw7OF/wD/Vmgy7EcNAMt3
PX73eH34vQD7DHg9R0v3jHJxhBFq64eoP12cJ6FoJ8bQQuEgK7lh3wpLi94SbXGXGYvRjG6Pvo0X
81nOE87pWTThF7yUxQXpstyNQsxPoepAo4HAtL7Ui6nN/fC3jR9et2CxvWlzDh8vtxbgSqHOLhij
R+6oRcsAlsX/cM+xmUyfEhKU4BO7uOtqwQCJ8U1g7KTe5mojnf5LXBPdQz5NBTgBm17+4djrYuSF
p6xdnHxBas/3LDYyeyCo3H9zY829GB8GQJv64dgEZfKCW5fBEvN3zIIizTRUHTgI8V0Iuu909vGL
oMpeURrjdOD5PgthFF9bs8KQmHyYExGHJe6T9WFaRHSGgZGR2eTsrA9j42Axdcc8uRge68X76Cwu
SPfDEKkv3siMA45nfRgmmw/vJCbKoMVNaS6+ytYou7d08Vp2A65LY/FfSoJ77q0PU+ZgVU6/WKYw
a8JgMjbdNPdvUo2mvY9GM79hFoDFs8euwqyjxfe5OEDb1GGaoReDu9FRlOX72m+tCGlTNpKbQA7F
E30GDKVd6KZbxXZ/SEYDtURizdSfxiBI1fRL5xp+g/mqaX12Y0w6JNMKl3KK7TVCq8v4iDdPTQcl
Y8hf48Xxmqf2CDF28cHitAuRsNWFu0FHRl+8R1jmPASLfxYBg5F5yL6qV/ndYNtAN1v7cdCtUfui
aIxGXzIdKBxCxz5MurKfAOfK2b/pPky8TuRj6HVbh1ULwZf93CyO38FM/D0sErE1MoVEdnEGJ4tH
2NAMSOldH2LbwEFc6i5Bj4ur2E/a7hNhacOCHF8IHxbIHsI/eQ61lZs6+VlShF7jvrrrwDR4pk0w
ewA3BG++hpcGWUcRSf+EJr3DU9RYX0dkCKDh8e0YEglj25eTZ00RHmqOr37lvEP++NwGlrbTo7Tw
Wh9c2rqjWQ3AMhit5zbhwLUpiPGGiiMb+DvMQQfzYCGeRqJs4bU/DEQGDis4n8jTTc2WjJ3SyaxQ
+abdvB3JnRpXY+h+LYqqgN6ht/pTiMUWkCjcGLkfcDyNl5nb56tv20hyhp5SxwoxNi5HueJstTHD
IyXiPaZzbWP0SM66kKYzKgOI8TwQjZeaUUx2byo2IRlDd4lEsyd7P/X8XsF7cCPjmxv57afUNRtv
nJH7aHBw1rQWrMgbICdz5pK+fXGYqYDVHHLSW/MU5ZGo88Q+E9anaY8WwBJQzEMfFWuXeOzcM6qo
ny8V9m/yPrlhiNkqUXpvAnKm9E1fB+OhjDTzUmFHivAbmUGxKfTOfEEJnsQHNZvNu1vhEoAgP3Dv
uGV6yLIG0DErQu/gTRbu9TyjqQFqVKurYS7VGR0wqWPoxcLPWdmYR1nXWkKKY9h+Lg2y/1atIs1L
4BuPPTAzploz950Bjgc+pmcOUzDEWoHw+xDY6bzLJumPHJ+x5es1bK5Vl5iOvTJG+5hkOO1LAw3l
CnhT80QRBeYGZZfxpamm+oVMrfCYZhKjR46aGIw4nsNLUKuFDsUkHh2MLn191Zh6fN05Ok5I05Yt
LA8tnD09aWv7zBEsO5DeAGm3Y7HDylwvux8HdCz0o+B6RprNV7BvImMNNNwFuZvS5lNzAUHadJy1
JJfm4MK/eYmHqov3OfOl2x5ze+GRz1JPi4eEooDJ0ASKUPeDqzFuIGOY2LHeGAxUt0aZ2Xd+A9KY
NpjdMvsg0o2uTGdwn/SLcjtBhixwGMdeTf/D60GCLbBfWd/KQA6nzufrWfuhPocrlnH5lAxUxSwZ
IT5fBLAJmO3QcrPnQMbFuwHkDaNfi8KfxJilOopB7gI76Nr0jUIBQRoJZ8HZxVEvVkXVkszBiYMB
SpJFDh6KKqa1wgI9AUKKw/Yp8S1USz579HWHKPeUd32/4RGo37NO6ndD0oeNp5cqvQ1nQiKNSqgn
ox/lzuiVeu/MXjxOmjucXFLEP8EAxvrpV/F8OxRx94n1l3LBqlo0UJnbxNhwLSReQyaIhwPr8gx/
F5tbxx7zjPAEsaG1AANYBESckGsRMaGzQHQ368Bsy5RKWTDxEUzcEI9jYqn3TBqyo+30JNkXfWge
osaw020F0BioeMjuhhk7rAguYjwWHecWGZbsrKk6dNZiY4xQsGseanT1rWea8KWpaUyS6NTlxobY
qODJiqcQekI4jLVO4AOsqzV3b2gdI3ygAAcAIcRbOQ8EnJAmXCjtragbZz+h1HQLDwychJhIZhLO
hbnnuOMhryncFwYEunsnMa0zkOdOK5GZjbokEMjv3iRG8WYK7HiLJpShxpg6mwBilLYbiY06mDxP
3Jiz5mZnrMDlyOzP6s3LjDVXrky4WivENw+C/WY+Jv7k3yaKmuAm7fQZ/0wyEzV6BjUJJi9knp9u
MjfoNobA82OuzazvOamkuawZgOWLkeUqnBEgXsP56hDF6GVmXdrYzP2j1Js+vHYHp7Ov7cj3h33c
MCAYkbHdtg68urMrqUkeJrpvmEaqSZpE581hdGCYGIE5CMDo7GVNouAWRtDUvGbzJN5UFCf2MvmV
/mtiBwC5HdJ3HYqk1vRxmUQDRHZikbDMGxiEI8gVU8RUKZgM8WraPQ6juiVMY1355WLtlJM6s31X
wz5x9e5oTZkOxUE2+h76dLJrcZWgmvDt8T7MYWMcpghW4Tak9e4S09UF8VVhEbixpuddAMBKjAYV
eNhrXhsM9g7amfKPZo0aZlvGGGHWIMQd/5hX3VQRJdgaAoFQYUN10YjsaD6NCeV2WWH2uUpNpHu4
kEOJPtgeWrc85gJ44N4nSQzdu8yc8IlNym4OYH5yyhwxDGcmOi7uhChq+uwRZ7IVf9Z5hovboGsn
zKFlhPqm8jGai8buUfIr9SmmuINWMDH/9xo+DuL2OpqQzAbMZE4hWGliKnyJ2nFmDrp1jLqyGVXX
2inKkk/Ed9NVrXSYH2FSsidafvmqmSMN41TMN3ET3MU9YfXwGhIyNFOFO2k1mz0ogNEmuSLywQ4Y
bcY2lYea/w2pjWYcdCcGVECLAaVlm4bTlymoTfPQDDpjBlQzDag7OCudjmEcTTVJTYZEjdSblWat
Biu96wJcRh62j+QUjDyxVC0+GhPfnejPBVrQf24ct1u4m64g+MDGdkgbkHPNPmpqQmiafgqeGhwj
/B7uHEvyTAKaibaZGldIw/rA49VI4hEqCc0jk0blDAxRea5p+o67McidrxVLf7QZK6N5bJCO8HjF
Zf2WkQdxwHGsoaR0fJJf0qZbt9msE5RA3FDqYfcxr0nCMe+YElu7CHPAIWamOgME5euwB7s+cV+2
D3zzam8pMjlwTzt6sRnm5lCKfHwLGhE8TVPUPk9V0DLPiXXj2Ju6QxyuIgi2c/X0UwCLAdw9+FFB
eIGO0WToZSm8HAhUelFdh0wHDmemyOEKxycyVtTJZSxJxDSotgHHuD9U9P9b5TW1T8hpC0eTqJMo
Fr03QD1lxa6Uvfk/0rf8t7bjxd/8pYA3GxFs/H9HAiO9QflbN/F9RD5U9mPX8s+X/Okhdv/An7to
HG0hLdqD/2hbui6kZ2EbArml/vH//ynBNNw/AKdiDqOfpUtpYBP+R9PSAfQMIZx250c70/zvgZ5/
lmDaitAD3hVlBDpQAbVxMRj/IMFkbxX5AHx+b/WhdoRjjzWsiK4sQpKPzjgsfgOIkNYSxUEIyPgY
DQk58jpyn0pAutXpo9C07F3G8A2iFBapO/hI46HA/naVOWP4XQn8b2MiF0PzP+PS/vX98sX8+H6l
Ripg5E76XkXpsJ8sVIol+9/Kzn0G3XTRkLABxsqE/91P/28vbFp/91UtCPcfvipEmlnJzjLto6CJ
VjOdHAIcKncLf7fYxJ1WeLNKGZzq9cL8kNfjgv2gg5t5ysGQEaPD2E9zLsEZk10JZwC9KTxt1LHd
wSj59mxzvE7ZJ6/8Fhpq5BRk5NW52ONuuyt7bNxpRGdL0KOCOVHSPkF680Ky0kSqQjVUN0WYMXxp
s+6+N0VwTlhCmZaM0SYtjeyYKVFcyU5FVzVNoU9hNyAI0MriHOkc6Se0/tu6bDci/zL1oTikJBhr
bQwyXoUc7QZdPFpDMR4cAGe71Exd2KBBtI2hrMW1atqVKozupYyk2IVo/7dzQUAbfREyxkJZQOOM
H6XtX2MAuuX0WLNXeEOqvVhNjncXhNdxitVzMxvaDgbRqQZK6E0hzvR4Dq6yjLNLifrMc6eYVmMX
7cwBDkfvOm9txmARVUS+YmZ7ZMCs4SCfrkcRym2Dy2nTCULbNdKkjmU/AvvFne35aXQp/BluRS32
dVBARx6PRKYgoqxLr0fyYcAwKeKK/qdPG8wU1TYmL9grg4xIS+Lkd+i+MK8OJck9IzNbXLXFhg8W
UuQAQZe1LV6HoCa1KBiIwaKhNKFni26HTplHnhrYg93JnxTcMddASBmOD2OvQQzNRsqwzCK/yu7o
lA8lak0N1O04bEgIVKuaHR0VJ3441UGM7E0zPSM12cgk1jeNa/sHN7fFroXJecCy5K5dowg3FTJD
7Fe2pGVfRl4/mvMDGg7iMYONVvT9ug+zw2zWppdy2gUlxt08SrpMQ0kAa+cq9Du0yk5DEAqUjC2c
0D77jGXpoU2o2UBe7CqGkyp0H4Rgw7FppBsp36WkelnZSQ9xsQVTVZnOOnfAE5C6h9ezI+NCYfPq
lcSjhwCb8mRny6c8b5D/4k+m+1Ai00i7mBwdqKd+GntM7tGoOG68g1F7p+dCnDTI3ey8zDLIxsKn
UbbOaSrK5D42dc2bHGc3Dtb9Imz0EnfEIgvNEpNpfLFdvMRTiAYC7G+7bmMxeqD2dtpQ7yRRSxvL
Du46DIEIbhTa0uQA6/UuchnpYGR+aMfoJEtCzdrw0lNkoSqavcHpN2PzNKfVtVPBHnNEd0dSg8sB
LIm2UP03uejekojOth3UVxBzvSnLHxqN0nZU2yrMvgg937SUWl7q0GGlQgnXaEAvarKB8M8gnuMK
4KKCjq5fj05wjP3cQEpbaQZ5OpOzxb6dF6vCLJrPDK0k33su7kdwVQ1xh3ca5cfWjwbBs92PTG2C
EetSbeMZH031FqbwBwQf6zDCqeSngkO7HjrIL35V0sieWtiBIcXZWJl09Uoo4EZiQOXvmsCrs0Te
ur6B2gq621Usqm6fakF4NFkXaTfgQIk40bP6DacJbNtDrciFnlvEe2agiR3DFtSYnPo5auaOOEPj
FQdVdfVd5YP0HzriOaPCwNRGLOE+pZeJTB+VTpvWgnGZf12ScV4b2N2lnTxMedxyjoLhZyfWE23L
cFOXDhR1CFSErpLwohllfTFIwF0Ll4NIC3YLW9oQE66CBVc1TXQg9ZtoJ60WRPRF0cYRSMlU0cgX
vH1Hx59Z72LOyLNLD2Igt4wR5ryvB4c0Hb345gT5noZXu5O2aaw1lB77RkWfTMTEGyvyb50IEyoJ
Ltp2RCIDPQmC1qDF+oGWUn5BXHL3gz/k5vtW+WPqJsXGrxsoxg9DQjfQHYqIX4aUOiYiXUuWE5Qq
bosIqmhGLHAHqvb0+wvpy9/0y1b905V+KS2SdsxDAStz3wed3Fu+etfnBpcVrW04jvZn20BnNUrC
htWy8pbkoHq/fwvmzxPZj2rBtXVqHKkbpsDQ8vOW7RY5wSrNjOCpzyimhWUwy+oaAA8psYVa7aCy
q/TkHphZu09gX138ZSUJacMhvfarkxpoC5E2jrEgrm+TAUUNMn9WeWAm+UU6M5QDWNFe3KfBnk5j
vjfGsdnUCBa9hviCuhLuHg3GN0SDGgDTBcBbZ7e8D20DpO3t95/3r37bHz/uL1myRFGnRkETdA8M
wL9ravrgE4M2D4XmvP79pX4O6/7zm/1A3/AvAu9+iQfRB46VLX0PIpSdby0NfxAf1qvpDrlXy/Ll
9xczl1vl11vJ/uFqlOM/ll5ahOhoLGJjT2Qj4b3SfDbJKTjEQ/BVj5DGVHbS3tAcDo9ua8z7VmOI
aSQldAuC6q9U3O1jfkns++0utatxGzdde0RUbK45fWZeFPETJnIQmPBi6RlTkd+IOMzxPNcInEdI
BwbiPxqa2nlcipJqKU8s6pTff87lY/zyMan4IZBgvXX5uMvt/EOFCa3XFhr7yN6u4LMmti/WmQlN
P1O2dhP1GlCKrkqTv/kp/+pB/emyv9TURkvirCgQm2oW7AW3ll+dhCDLoSZSCraadsyn8eJjpLgB
/lJskBokf/Og/uVbYFEiIEd3lYvE/edPngp9bMosIiA2AszesCUSaHeFpsNfAzRH5VPaZJ0I6k3T
fmXVr7a//+b/4nYm5OCf1//lyekGIl70PLD2bdq9mk00XtrcN49ZZXNja8H591dbTgq//s62C1TK
EcT78N+fP204RFrdFtCvpYkbVx+SAX4lfObfX+UvVgO+z39e5ZfP1Jj4xFJZWPusRbE08AERVllE
UNrl3/x8f/V5lo8iDFrF0viXxaBUXT7PttjP/jBwOEHGzibzNx/nL++RH6/yyyLA4aNr/bS22Eqw
wkRDex0bjrVTtDIAZXbmPaghpsLBUhsDBuUcULbl1e+/U/1fD4GWEI7B8ykQFXFw//mn88NxqJj7
mXuEN+V+RjX+UBqWfoA/Yu5L8oqKUiVe0OORifqJ2i0IQYhUkKWJaXjToBFtSuJsqqW0yE9JkD3b
cKdu9Mh4wjJV/M1p2fzXX8YSxHcol44E71j+cg9omPFJdal5a0F3wihZEBYnol0xp/gRtflqVPa4
wS2175oQxOkQlStOoNo2GhNqd5mnmz5jLa37/ECN6m9iBNJZyYGm0XDOcIL4VkIUOIgqo37DwaI7
fQV1ldgYZqUo7TQCJMu5oLAqfXgh6bsBgGc1DVW2FnZvnYG5fK9vlr5Q8F7cfH+MvmdZ/dgn+rFt
9J8MUPnnf/3US/pIw/rHK/7z3zagfvqL/h+S15k8dqwA/94q/PCWRen/uLx97X7qVH1/2Z+dKvGH
iRYOzKSSyzJMb+m/7ML2H/h+DdLFltbWd+ndn70q3fzDUoDusGZCtGMFYNf6U2BHe8uRBq+yLKKN
kFbb/x2B3c+PnmM5yqSNxr8kV2Ot+eXRqwkY6LDOk+YXAEehIlglWvWaWZBVauacWpscLWYU3Mpk
Vf3wTf15T/1YNP/8GDkWH0rZgv6YktiHhVj+/MeN2W+MLBm0dlP7FI9EgeTntI/Sv9n+7V/qHK7D
2mJLWoWmayJatH9Z4hBZCaIHy3SjL1AFf0mj0NpwWtecDVaLRRP9TkxQLcObXVeK6NzSGP7C2CHY
qHIMs03YWg3+JbBUl16iBh7nUZ5Qu4AckpF5rGr64FHdqCuTSEOStKe+2PsAfae9L0p8bKVzS+0r
k6uS4Tlllf1govJZO4i6L+SoFADUGH9dWwX+Aq+zoRoxZIgAbOJXlO28TW0T7JVMG/PigKZ4wGnD
HK8kVmbhthhk1jfagzNbOI3dQl0PJqBpxzGtK/T3yMc0bXqMowpFs0PsDAE7RJGldrejvS5PCr3M
TrLQHmAvWIvFWNMYEwNXS/aWA6LXgU/VeLUWdbiiK1mYp4qZZrmzHNPfBRHzXAyLdgICZ3JfsZXG
MNKN0rhDxhSUoFoU61qr8a01NPmmPm7OLRZHlAocyW/xX/fvmT+JT6iKGhQCUsunNWlOvBRh9PCy
0EAShNxDdp+bzXNXaZLYEOzUymhPbm6dFJCRfRDXzb6Hn7CLK+3V7oS6Ep012l7aAYRLu6YzYFfE
HflhMWKx/ZyN46VDKMWPlSSnHsLgjoy2ZGe4AYfWuHKLc4709oCdGzVPHw4PgVnEcN4GMs9qlBgN
YVMEmfJzN3oi3lK6QxuMro2/Vk427hJNXWe0D88oTYNtQofzytQY4BoOLTU5MMtytMbd62CuN0ub
W3pj2+nnKRrCcg3e2FmTL+SXGG2xJxGXPW/pMFkcmuHf4XtW294yZs9uu+bZDnT32UkScVXGJfd0
IE+uXmFKX+5zsj/TNRNq68qcavXQ20UEh6VrPQqXZmMSFYBYR1HSBxU7Fb9g80CgfKpWUtbJvRs0
Svd6cAM6ETdqiXdPyGkhaYuZ42vsdqa+LUkNEnzFIq+8pOkjnhZ9kMnWmucMAdFgWP2W5gQYoNwx
P+eW394JM2ci58RtuptyPFiD6TvvRNTV987QqMdF4El9GHbaK1Df8Rx1mfVg4uDVgYKNlXOxQvDo
m3zsixpJivRJqtK0asfxKo7Xg4gIyxiTipCrNgmGz+U0YovuMSGc41qv9VfXbabd7MgJJJvuUjPM
dvy5Gev0ZshiHCNBlz40kSEJZqkOTY6qxk2Hb/MyeSaDatgmuUmKXeGUX6MRKMsUyOiqSrrwMNeU
8LpfojcNKrPH5B2WJyEjxkvdqLeP9mCoL7Fv+getsGdPk4zDcvBVROQ1oE0SUcWVF2ERvpr1mhBR
M6+fTT/FrNENOha2Wb75c59vyW+Kvhm2rpMsMuR3hFS4mIiU/pYFsw3giiQuP6QwmEa3eUTTUOzS
vhFnsnuzlzCW1RPBBOYjyBjrEDZoQEvGWb4nkyU0ECDosCthdGIhydOxWUd+pNdf0LPlwSk06wAv
RJy61qOBrWvYSF75Us/kyyEL+Ob7Jig7axLdvNHpT897Y9BmcFdRPG1gI8J1D1HfKKa7rhd3Nb6N
QFSM4OU42QRiaKr2xpg0b+60cVrlPhEAcLNVJDwNcP5mKkM8PyH2ZmJlSrhonml22aZzKked23LK
jjOkHqbRVsLI3tUMl5wzV3+VmlSoy+b+UMEHfAbzVfterPUDWPicY8MG2y+PTR9p/ltok6+88jFN
n+D1DU9dnLfOwWfC7jPxTOZbHc8WAkiTjpIfRONbHo/lpcWgbBzDzFWbXps+TYOW038M+GLyPtXu
cxps77jXe7zf9I0Hx+i7jeg6WjV47Vv8+9SBL9z8WOQxE2NFQfxDlAdNNnTUnQQ3uaqG3sb661QL
PL2twGbTxtY/jWVvLhKaRN9mTJ2slQ0N6ZOWD421cZLSeib5Q7xUEdGOopqNL1HXGsRCzMpT7Vxv
Ya021wNq06+NORcXbOIqxt9Mjh98gxlSUDr7xW4K0DAAI7SjE2pKZGWQpswH3Oo2Eh2Lh35VWG2F
yKPmDWTJnCyW4hnl3aDD6V8FCdGTkHeSEhBDZ7FeEO5E7HABKqdFbyc7kJG2OY9bF62PtgNf4HLQ
WPYdF3P/E1uPH3gTYjTwb2NfPiZRO4NlitWWnwxUQey2hCCm4xnzLRseOlG1EpXTHvuiB2Wbhks+
UlZk+Q3j6Y5oHR6HUkscLNqTvIG1HYb4WhyTcCPSbxhbg4GojPycTTVCHoRIp4zW6i5MUD+t8CjE
+ZrJH8GZCmLmnaYr3Ub4NjfaCiupWB50vLxzWxubgFDir6T4cd92E/GBEK1V862ePqRoeGhxgo/Q
zAVD97VCAfaCN8fywBu2t1oCTLS1x5tw0NXdnAzBk95K4PYGaDy/FhCHypCWsAWajFhqVZ+bMAiv
G6fhsTVszXpMi6r/0k8RcVRJVDvkOQbTyFmFMNK1i7xlZVqyvgIwfJ4sMj/qng25q5qdJQpSyx0j
fOjHeLiQvsCLQ6tKLkahYV2NUvNijbpNQhSQg7uxbUH7W604haSQz8yVIHujRkATsiKwHD+gIl9V
BLlHmfzF6jXpMc6/TqZArLIJjqQVl1yPF9rb3s+cI077Aiqabayzsgy3VmkOi5g3d2+IMsKXZDfg
rLzEIMoIFUNZnOCIu4RnWQOqBm4q6iAKoW8Qq+bL1BAVcnAjkGa2Edso8swIZim6QxEcjDDDW2jQ
QKdV0NXv9LLddme5Ufulc8mJ2mbtQu7q67LcY9UV5yTNe2NVuWnE4If8DMnSKrF6KwAWw2HB7PBX
B/Q9VwnheSh9J6J0pnbu1n1qNS4ln2Q/LLuoe26xET8P8Po3DuGJaPwoVWzg0UtiB8dOK9rElQB+
VybOrVX7w5MOGipYV32UHAPXLE0id6m+NnUjyBVkggZSduh5nrJJqZuqKecLIMV+X+eO9V01IQwj
vjYD230ZMb4zcdI7ZKqAE8fy4I+RhQsss3knPQt4uV40ycxjJBZ5lRgEKMJoy+DUD/F0D8lIIqht
RmRs+cTwdC/AKJ87TYXNZqJXcA7jrKSDGXAZ9PuERPG7oAP3iR5Ff2JbLGI4sWVzrqshHa7zzIJi
V6Mhztcpiis4YQEBU9eBGN3cg4rKr15OM19QnDCj9hIKYrkFyWbc97VPzF/nO6ShxL1h9EdlV727
1QF/XNwiVceudxishpkYqYBp/0FotJJjCYkAuCtnr4dyHoxnIsJsNHfQIY+6hT8208PxPLPokD7F
UvGIW6bPT1jaAG6IaKiYKox4oDz8rTUlazmSLJCn2purVVBTfW1GXOgIyqjNwEgkQjPsNv22FTZG
DX4TVR/DyfefU0L/nmrCx6IzWH1gw7Ll6J8WdYfiqtLehR77DFv0j3QFjYbBiGBlXbhh/IJNgSRF
pEPtM792eWXpc5yiyjKZlLKY7/0mNU6zhU9ISb89Z3jdgcn4i4yFj74BNqo6jAbWeClhq4aeEwY+
JD/KI2ilqpIPrQCEGvzNqe+XjtP3Y5/Qbcc0OQ/rWMV+PvZhAmm7NLIIWYD0jc44+JxH+T1zvhdT
ZfeGzNlYHUYCFJmvDRiG29+fOj9OtP/sE36/vjKWs6Dg3Ck/Mrp/OHZOzdwbw2yBQwyQPHd9VxIG
DNnS3VshtI910peZwdw7D7/mbBwG3KsqxcGCyv1FHydJ5Ffene0ya++SyFFXy4cB/iiMizYA/MAu
Va7B0QU5Wa+x094gIyz8753V/9+PeZjK9//4n29fsyj3oqatoy/tj40VHWWP8xGr/puWTB2VcOb/
+mXfWzLK+MOktQNCxAXWZv3geVT6HzqdEANFEX+OfohmzX/Jh6w/pKQdpGxe4jJX5I/+bMkYBmIk
uMmuNBfEET2N/05LxrKXpssPtyjqO/gydHYsQj8QTYtfmjJlnnBmt/SOpixT4u4DNgi6J+th7utq
fHFtFUCLDNO1bBIOM0X7PhrGc8wuSJdQ3FH1Yqmohq8tCJFVgnhl04422SEaDIIRdPx9Uorm5PQB
5YRLHT33gOuBAt/alEXeYPThPm/ArgVBeXHKhLAjoio32JxfClVWsEWmu8IS71lJk3XKmagHgLJz
FSOXTLSvVmBeUAMbK1nQSwqLigrf7kfotJT5fIc+Vw36V9Kl9tpcnGFHLorHhcOa2cFNgMIPcoXU
NoKo65VuxjlEF8eE827Nx1Ir7TMBfs64Kh0LIAwZRk++Ch5ElLwNYf2SiDalUYrO+0pzLIJhxtFf
dAjkOHVTB0/I6u6yCSVmnVjn0tZH5uyy287+VID4Uqj/Kz0C4eN0LLWrWOrdN4yNl0V/vNFrk82Y
Z32NO2sTEr21mxoJI12r8isHPeR6Sb3B3hloe9si45VTQelBvWA2P4BhTvBMEroU2J9be3qt0Yui
LwYHWg7YQw2V8r/wU37ubKVd+XbPjH4oyUZvh9hDOG1dzQnbgsyK91hvod0jdrquSbbdDgH8SvxT
xgpjlksSKCmvSUgk9qAwS1XQde7cZv4KBYMMGoCg10PaJS9mMb3gkggxISFtblRMOUZhTJ3X0U4H
JT/j32Q5TL9FuZvsnUK9qjaFpEBJuZrbdAq3gw7grM/EsXBsbgDyGveirMNT5KQPEX0uhwbH0UXT
tiImNHpofFAFuNkTgk2TgDTGIL1DyEN0RdYn65kjz2aIQjxXpfXomLFPaaTJqy6unrlf1fsoCNwV
EDsus8HZn9DKbNOXzYOv+Q/hBP8Lgjf2zeYpnq3E6wWdLdLcrdWoWZ/SfFyinZs7XRKfTaoc+PLY
bLYZvosnSNC0ZWz3rp/UwzzGNzDpuGd53pHwWBxNe0TNK9ULtWMQHfhXsWlU8NRQWBxyP6K/EEx1
eWNRSUF81cgHqpP0GqBuuimsYDgwgyshjHX1ddA2/ZFxeLQn4RZKVhg+1JFqdjNDlY7heLh2U4oP
mRfxHcAPd0crjZGAbJ70oBnvM5UFx4H5FK0jNpjWsh9pbhq7JOqzpzTG68NPhdQB4iwlaAyWmbQi
/xPYQDbVxKjOGFSD4zwNTOB8UsnQ6JNk5XV+/Y4vKfeCIkdsO87qYmfWeIuJFdjFaEFyRiOybhsb
a4FrXgs6th7yaHgEakB+pcMNmEq3uxbxTOQ3aXlfMGTsOaXBsBucYu+KJeepnPVbbFmj12lwBaaQ
IMlWKBQEje+sexvGT9IO7MB26UZ7I1wGJYRg4NHQoGGrQeuep0bZj13QOXtSSCieFty/hucZf5KI
dxE5r4fYqaZT5cjoUUVldSZYmKIfQblxl866dlFZjU1HpfEzVMZnDKrQxsi3DRoUJWUz3pRtb7z3
pd7fRYM90HdoQEuZvc3kaSzmIxESKzLIy8+R7IZ3yLXZtcPx5IiIaNi3Le5R5mhyrTlpstWht7oW
+X9a7Z58LTMASkIeFwpFfMYQeuL4R7WIT9Y3eHIjM/ayMUGz0YfOaYmJvBlmvzz7ehtfh0Lpa8yt
Zyya/S7jtP2M3qnDQZbVl7aaOhA6GLe7SMc8tbDT+3iOYTrzNtJhmu/8cL4dZZ55hguPqpiG6FDG
3S37kHaAGVltGagGn4EyIoFPtYdgrMRmNvFdFEbeXnO+Ip3DJWzAzF1iFYwIH3uY3FXAEm8lUPtV
RgLcqtaB2xNyQ0IOARMefKfJ4d5V+kGTWue1/5u9M1uOmlnX9K3sG9AKZWo+7JJUKttlYxsDhhMF
BkrzPOvq96Ni7bWwTdux+qCjD/rgj4AfsKbML7/hHWgfQz+wi0DF6fA4Ywq/UwoAm2FB3xv1EKJw
YvwSAgkVx8wFLD8HUQ/zRyLtBQ7hhLOTQzk/o73kZ2MKB3joVh+ZIMILvhNeVYafVb3iVNzuAY0A
DXf6yXERbpFf7JHdnDNnhVC2Otd4rsvUxbVN7yAk0SdUIjivsFun9kHW9gmhk03ckegrcMbavCOk
/WHEBGs3IyRA4wjtzHs5wTlG81KBsZfeIwVTX1uqmX7GKMFE99GAwrzGnxEJCED15x5ExrZkQuh8
Za677hun/lnNLCizyx/GhnZEOi+Th2HuzTqu17QcFpfTLv1EniQvBkVxEO/kS6MwHO61MZL4txF6
eqf8Wcr1abCqb6MlQ14q2C0/p4fvowkP+TArk8s5jG6TuKHcV6MJ7KW8SwT0liUcbRfdMAm0f7Nv
xOuRctzCInLMWpreUY8hTkRzte9phM/Vd1UhCkHe8ECjIbhoPC2lPEy68ZN6F5fIHhvARDN+nnP2
/5/uvpPuYk0lxNv6Hv+r/Pm9+F7+1/fy53/dJD+qp+/tf110Ob/t/syA//WT/pkAa/9wDDCjpgCv
gHjvJlT8W/SD1Fhu6aelO6jzGJBp/pUAM5Pk/zCgZ/KoW4wKqdz+mQCb/7DQ7ycxhoMosegioz2P
hl8Ol//9+z8Hg5uV17P8l16+pXJnJOjMxQCbPS8RkbzqmFTMbRBPtBxSA/HQ2s58CIrdLmaetmfU
fgKWULurkz1VogPtRmeK5giNqKSiyWOXnRciOueGU/J5rMAMvF1Fvqxi0SER1A4YspvUI2ABXtwi
kGhDxdWmDewinNlxOr2+mLHLEjvHsWm+69p8Y3aD10WSAGM26X9YRv/zBqgSJK/KcjYyxZ/TUwmY
yIb0gwNAxA3QPEULQuQ0aJKQzLSW7hCGgIAdIFmY/yEtxn28/Q62Qv3PKmV7BSYYCKEbqqlSczy/
g07H7x6p2iZoh4iuvrAeBvR8k6Z8D9jzYkZ9flSThqqhMq6mdH/xqPShO0qHqgnKiskq/DRnb/X1
Y4Wd7x6z0sRd8CdmrgprYpyI91aolkdllncGnAp0pBjVaRg8fu9SInI7S/Vey0AAb/sicIy5hSBU
LUFbkOcoNUhFZIoskK51jZ3t2PsgDfFIHOQtLDeURkNe5NKYX7HuulBbJoB60oSXUUm5BO51CTpj
ja+X8BOe36zWYn2ohG3sUViZb+i7nYS2kv6O+VOpMAXJ2/BmtZ1fIMXvtdX68vYX2iBPz78QW2Kr
RzeVcgCFL1ot1lpSbCQMa6m5sLKel68pPme2jnoEKcdGDAf7bjWj8w7w62WPhS+mGxpCI5Rl8hxG
ni+NArWougODHNhdDJEOKsIFusP9QZLOehEe0x7SliOCidK4osle70t0HF3LLvmg+Sz9PI72g905
nOTsKab6mYfBCYz8ZlrQNA57dGslDUtaMdJ/+51J+eqlUZAjN4QFnglYQH2xrNXB0cfFivMAajYW
XIgK4mSQ1a42Ovfg4Cs/s5hc9mFf3NQz5mCauNjoO0MO/yAsTOiSWwDS531lHE3LnHd2B8qb6Wnn
WQtPY8Kvd6EK/Hj7vl9/a91E9R3pdwKSAQn4+SunGazQ7uW2J6UlUdIJCjZ6IL9fdGvWjtsMPQWq
nsv39udfXhi9drAcDIJfN9QGSe97cNo8CMcOI7HBgbJAneG9/XycSC/Wsk7PBUoVXE6HntkLiHWZ
g3fAnzYP4sUqA6tFNK8N46e3L2Lrz/HVm74U9TtdX4imKJGC2Xn+GkmnLSsGeMysPj/BW21xXOnA
dyB0hHewziZ3lImzZex7vxQrMFIjP4lIX+/qNUXGdIg5dxbHFfrouAUoSz9eI/WQdyzyLJ0kgijo
QpNGPyimsuxVE13feWkvEsiDHs7saOKJHPYh4pqYe6vStysjUGfimyFmHBLpUGBUy1/rYkMcIbUh
QQ0pk+3Bv9cbm4niqsw7ufKrZp6VQxpFyEYzKsBHTSl3sVPre4n+AHoPCFDUgPLDPn0q1uTJSLU7
GNnhZVinzk7X0lMrh+rQDTHTNKc8KDPeWAOyiPucAXQbhfZuQEV7B/2EafHIcOsMPCijTrqIByKz
wxrUs+gTZLd1P+bOQ8ziAHuTcd/aXZk4wEDiUfqa7B9FyW6ftui9LFn3pZ5Rh9QpnLx5LqWbIUgP
jTbVvwucSiAZWPScpuSpQ7LEQ01LusgvNC5do29lS15PLi/vR9C3uzQBtWOuJl5CeXoSMQ997vsW
Bfcb9f19K7NfZsbpOcH5iSZcjlAHQrx3qDs/4wDxwMswPGyVR0tFB1THbdF1Ys32DPwU3AF7pj2x
rAwg2D9Bf6OPsAloKx0ncL7AkSj04mjk9cdUOA/NppoE7aL3stCOA5IfjYMFcZhc49OUXXtvJoi3
FPXwgQQjCK3yqVU7aF2AP3bUlJ3vzHxN2lcgPZoU363c3DdNfiodum2MPRjPjldrkZ3QN6FXgfyJ
F+k8aDcV2FNr1yGAjM2wDnVZ1brJwkq6mPM4VEA0TOSA6XVYs84RFVLo9pFfZYJLIep3UiKFFcuX
XazoBB6EP1Ib4zNeS+mujGyIYvgm4LQWnaqNvVjGG+s+mWwP3dzjbIHtAbWBbMdaPKEcnH8YHAFY
clTsj3RJ9msaPwGSqw7xorZXZmg90MXjGUlPj2Y6kFttH4bM4KYz295HL43fbWt3YWjO8MWhQxmi
IlbHyZONqwOCK9qdZudO0C/5k406JDT/5EmAYWfKxFoC28bCL7F4xaHLFwW89W0Q5JDIxIgl/N4C
BStMCO2O+guczEjyCfdrvS4RpIPbsWUbCj+vKmptZ2Mi6GqCz9+pbJcaPf4ds6j4OKmQEnBmTVx6
mJmHhMPT+ca5XbIYEL77VOFMAxXbXkkDPA/aVs5+oC/iNjXEpdyK6+vKcRqfeZl0LXQu/LWxLoR5
xu4waKZZiWz6PB6ZmkKIxLl2P/dhCYE0PylbE9exDP4Nz8HSpW7bPjAisXcybx4rpHLo96SnxuSu
0al4OoeLwcpO/cwxZo9EgjKNuEBndrDSOUFqRO4o9ftuB9kx3VEMkA+t5FNkydZuhCgB8C895pWd
eWi/2R6BKvPNtX40ZHU8n06YXGAWjnnr3hB6eCnN9IRSRniLXd6+IElyE5yA/LYr670xS494+rPM
CSaaZOWWJF07hkOfEF4i5Cn83JFYm+Gj5KGvFLRW/tSTX23hbCl5EYDdbs5BaTAILxCkH9OZe0sG
k3k2rKImN+6odwAO0FvfmXb6tChJ6tpai8vUyMc9VxPxlrCYiaYAV2SxVtbN+QkBapy2LYG5+912
FFimxCKRGzt/g1o6N0mBgjPaf3DjpqMdpYiul9uyKW3c+6RRIGLTPqqpLo5Gm56yOsphurBUWqb1
vyOdrRNMDFiA1WIQUc1V8Ykm04fOXnofX3hnl7IzITit/Ctbx/M368LLfvs6aDkz86PJjmUwHvcp
+3Cu1/nyHInBL5GImVHuTZjssoNJs5iAP1g50DjM30qTO7FnNCr4U7vjAzC4rvdJBQAOdUXYnng2
ePbGnwfpD2JP5Y2dzxUt46a6LXnOTONOtKG/xAwqtJB2BP4to7utsHklGMc1aTqRhvEyn2qqWHRY
xdQu3ASWKcozLhonZaA5JBTb10Vr7zFBunhnxUR9qqAywOoMSPhIVXCOv/kWHUN0eAOMvrSdggXb
oUm7HmRN8tQ6XCBCDm5nDGwga82OJnqtgE0IN2ktMu+cDg/ooPgDQsTXSpgvn9CYrQ4WxgnIz5Jc
qXP2dF4ryGM80Qg6lev8EKqAnDKjBZA98qq30yZ0iIvIUG1eBn12PVsmzXPFxLphRA9C71usASUd
nKEumz2GVCjDmG1yMyW8VbhX5OeGtU+bJj7kdcWBB1LohijZXCV63F/oE2psTB/M3azF9FTF6uyz
AWEwRGeBNzW9DsdqWiZ0cg34uPUaPSGYO7Sk03qyHwVa9/gpI7diYXifzMkJSanHsC17LCSb4ofi
ZOtHLU+BsJUZthR1/zHFVS6gzkk2jzLxiIU3c4BiKcmINYznBxECyFrVQ5TTT1wpk8Yq2lKDeqwu
EK62wKbhqzWtC4YaE5TiDL3FC3sr4LKYPLlZ2xtNxDo6tLO4VJ3oaVDy2Ust5IBA3GuIhq/dPgNo
c7W2bKe6JNhvZV7FiMqLBcxOjvdubwCwPDh0Fm8Sg3HFXKaJiz1e7xs6bVdwHtUOiz+dHKUZKdCw
EgHriw6R3MwASNh6FCF2oimZZYRwt6FDXPRO85iDEKKdDlJl1MzpetQqsNJIYAWYAKZukuohl0fa
suz5YQzv+NkrI5hEiGHfDsZljoJelEfTL6Sa4kPR0CGdZhr+FFA/amvy02j5MSDKBMERklSsoD2H
QDXg16YHMiFBHqU08namwD8n1Cu8O5CfR1sqgWKUxqmrdZPKTBvdfNW8VZAcgA5DmqhCeEYYwsdR
5weU0WtIuFdJRfwFqsTwYLpsTdARdlJgeeoov2qTxWdNjGjkTC85G5TvRk/UTRuhXfSrfgeYS+5S
eKGtomVeGREy1XQAIZwI5dAkaIV2c8Gu3SqfNQMPo66EpWRITmKunH0ckz+JkEjDqGH5pPV6s33h
FW8FTiC9NMPTlCqVK4Wdf0YzRr/SV/VxlIQKnAwfy5AWR5E17Y9odbbJTjn4q2lhkVKRBMdYN2AE
ScakUsNlu1RB2+kcx3UlO2oq51xEcMB4vveVsXKAe9M0P1f08OMJBxrb1K5JZEpV3NHERni8BD7V
FqzbaluiFMyBPk1PmAbaQYbFTWyzYkKmCjulxFIOD43Tdp+jrd4Jug9BZwrKQk7rnUOaPYj4KTOq
RzUbyJEN9a5j2oSAmMUKjbv5kt53tUtUCwCGFd3i13KsFxCr3dDs1dForzpVtp8GJfuacqZFPfL2
cnEup5agJqc0u04n7sYmq2Kc15Ndb+F0RWflOhs48Ua7r/eTYT9oSfYEXPJIgjHfrtbckgVq13VL
XgOY7YgYkUndCFa9lxOuH3PxETC2P8p43fcy51mT1rzBvji+VZlofk1U3n1JmuyLzLrIdVZYnbMa
kEqrSLB4p4hn8p51y/5cgWq9ipRkeigaDEz6luUmt+ZVEsGHpivvLjZxLezIc4CIzzeKosmBOdMW
pAsyvnGsyb27Hhr0RI4p17EOyiTdNVVbHfJIBKE6dBcAhk6lEp+Ytz22LecQKqQ3kcZ9nk90QHfJ
Jsv11GxrNWKZ3IQ60OyInIDiWvqptii+wg3TDefMLJcKCMhWtSDAOe+gG2TeELWPzEuoF6Zh+hAh
kYYej8rHLvsyQGsivFzoTOIfm88fMgwY7hvkRd1CFb4SqSh8gnHZ51T0/vmUg7pWHpNRI43SsRaI
bEcco5rL5JI1PMfa+q3QrPhnm8z4Z0CXpgMyIDyA2y+SdKwmBzTR93zq+CltcdqkEp8KEEvHnFPv
vPqpN3GiSJNLitUTTQieKjfv7TkBOS3vSlBbhw43US+tsYCgUWXoK0YPkTNe491AYzPbzsCI9TlU
EiV9ciiCQlTfwX4oOMyY40FPY6Sixtj8EMZoRmZ+YWFmgMfVpTIg2jfW9dUiV9BdDZdfcpt8FXTf
LlHkhw1+SNvEQgoOwCNGH3SlWO0ccQOfaCz1u/PZ68zs0xj/5LcLf+Nv7QV6jKjGwCRXVXNrr/yB
ChrTcUNDLFmglBSdmUbD1uj7x6amKZiqAPBXRWQ8BV+5XwHlx7LYPGfrz0bzxW7qB9VOBHuYQndL
MwZLVXzTsh6yMbpV5bwy57eUA+INgxdPuOox8b81CwVfCbsnAe6jT+dG5rlGsoT8mfRFfDLnfnRx
6LoDylbiJ9GLozSX+dKs54LxmSChG7ek1KIG6jViSGtlsOF7g9xLUcXvImwQmn0/AEJVMEoruwZN
eLweWFFJxWxWyz0jskMMQsX8n7fImQjAhUdox6QroL3oSIE2i4uInRKEHSUHLp3hZTfQkTAlSReK
Bp+TrZXK83H+D2w3gQHIOy3qvzTFbIdhBsrS8E3o5z7/qhridUYisyFILaZbnVzjA+q3nEJmg8Cc
ggl2DMwCcGaivdOuEn9pI1K+b+gibbN3PAvf/LGg2NliSDJnCOwG+KNBUPdSbDC2sXLh6Wtdf9vm
/X6oroBYjfS2Govxo1PLYNFm8fj26n49TwFJhG2ZpaGFy/J+0Qce5KDWuKFlAb6Nir81DJCgJYXu
ZshXhn6XRETXty/5umev0x9FII3xhCp+6/788fha2auUm+EQdKFm+3mz2H4T8SuR4wvQtSM25wqz
ToxjUf7B2/7tq/9lNzMn4AbgaJ5HWc+/e8FLxYVG6YPGJhnLaOi4JQXFOyv8L6+VLrOE/7Lp3L8a
U3GaSkSgjD5YBRDAYYX+0abzN2Xpbjon/7r04C3ffi7xtwfTNgUr+tuCuc+26v54rU3ZRqQlRQ/z
Ku2ukEYAAt/r7QUhgVbOZIODoeaoVbpn0oyeijlfgpG59A6Bbux9xuTnmn9++56es7zPHdNtjmgC
m4PK92pxQVECwaLW7LEs/VbVxvLrd/KbQaap8rm5efty25TxRSPYgOMNNgUxL0wLrBeN4EFaihni
+BXYiXXTQpT0SsUo/QqrblclawapaX7X8/RTrRYXIEQ+tYmp4Ag0XWNT+bO3J1x/jGR9h8O8TWVf
3ZYjDYOlztY2zyORP76MZs/1EqFpDbhkpE+TkzybDaEGZhRHpmSAXzXHmCbZF5Q7631X8YmUGFOx
RKkeRTvTmCKPg5MPFiSpShhipnYzYd6169P0h9kdjB4ZnVUnBYGQonXaHdJMpyGKoSVFQ+orfeTH
Fp0aa41QbimZLW1TR3hTiAapeerqRY+bkLbV1qoqd3lYQhcGlsKroZW1je3OBxt+aO3F259Mvn43
2yQZmTbNxDPCfDnPRdB87ikM6wDH5BlNiwbEbR+hWjIV9MWgtKADjuj73BeQhcZRPT8mrVVXzxuY
ZzZgP0Abo7umLcBtdVB8Q2VKNG5585qRlXZQn643n7gdCskSwed349mZg/58lmahhSDBZW6ITGNz
EP5z59HLIM63JJskpaCkHVvx6KmhCGih3SvhgMdmcYTJ1/oCCNJOyZN9O6n1O2H19eJHvw46iZRM
7lVLfzF2RlVGq0cLQAZif5dy4sVIVkJSjuY7F5KvIw2jQ3QjwHMBuQUw8/x5mYKEjcwzlHTxV0hT
8h6xZIBWrL485WtHh8OiK5Vs3WXEw6tdiarHTuLe4kIijrypjp8kJXyC9OXRKqj3IM+ceL+ZX201
Y0nxTn/7iB4VjVPk3g9KSO3y9sL720djgMcA1ABqb7yaHJdUrhL6Th3EXYFufq7DVi1nKJYdWSeq
YI2vTcPPrV5aMtpPQxOflsJ+J2K9DpAWsAjmiZqEUPPqmMjl0Fm1EHUANumX5iyNy2vgYiBk4Xm9
dzX5eoIFtxfBK+a+QNyh8T3/cFolegDGsmZ+OW3c02rxtrHk2kkoRiIyaOCSUANd5Iiw9ehDsVaP
Fc6R12ZBcq+r0VNti+U615v1MFJ47zI9ozKHXYZaWDeCfZw+vP2ZXp+j3DGUdhJik4j+EkjQGrMF
fYWtZSnYh1YdssdKRgdiUKmfaGUDDlPzd4aWf0n4uRorAgEjlbD9ciflpA5T1WCsFKY0NptK0ynE
Z0iilT4jKtfTT8UijYp2uID6bl5Bob879wzpt2PUIvGyTNA3RmiagqTH55VGqIbTGTai+4ZsttYo
MWOTshs63SOONHTTt55IKSicJOPnfW9t0Swx6Ndu4xddDskdvFVWZ6XFB31FhiPKEClDGONT3sgV
L1iGerUw8ati6LCPrS2ZDyf429uEEn3Lu3miT3KebVQ5pCZmbj+2SthMei43q0wowm+agr9oXXfT
HhRa+X8SNkwNfQxeLtLNL9kd6Maih6oTNqKlj28R36EpQPmyl4be72gsQw3SKXITRz7RNqebbfCh
y6mxUU8FLlua7XRpwVX+HevxmmI0ukChhW1UG17fy6/n0aZeCwC5TGsvC8bdN3HKR3h7Ub5OYG3i
K8kriBOEEYwX8b6NdEawrdUFpcVhPMxoMEG+ZEvo8XgVtQ72J9C2vup2aHmaNWbvnJmbg9KLfMKW
OvoOYF4A2oiX+B7HnjNnmssqUHHt9SrZzrewFXvfzumE42Ghfy5roOeJFmcXA3p9yMBxQs4Kfexk
+xWov8YbVAvx8JVlytnFRAlTBbim+jcV3edsqR4VVNPc8/yB1oaASMzwOvXjEBy9UW/TAIMme0pT
MlCLrcc3b+3ctU7uoG3pn9Xc8MBlH9sRpphh4mW8bJgXXANP/LdB8xX1l96leYAf0BJkFuPGtz/S
XzILG+KUsDH2Ri/DMLe3+EfWhchyVqawAoOGIcV5QABumZGwYCJUJ2xDcOrAHbP1YlYzFZ1eMgZM
Mhge1JuDOC1KdQA41eISwGl9l2/xrTEf9BStfHRXv5ZM9BHSZhZh4QwYvH33r+MeJBMyCvY9Fu6v
aqQBSnlX0HgJFFsPRMh8cQsV2UJVfO5GYd33TtR7lTxj/EUc0CjKgDlwsG+39Mf7QgcwXNqMSpDW
dg1mu98UdTiOz7OY7vx5B4ZCI/EFJAegkWEbA449MpQaUkF+27SZbwBm2UT03wseLw/K880Z5LXs
tw01tP35HzdnLnaaYhedBQBVNVqD3AOUb6YAfKd8eytvv/6/XG7b4iCVNEEx8erYyWoD4m2VBZOx
rVqrOC4KCZXesXaoHd+riO2XWbBFjCOigOgEyCaoHJ8/XtyOTBvbJA7iODaOToJSTwxJxJsxzmTU
hHj4BDfDT0pcZTTS0ENiTOFBCKW80ZEo/zLphXObjsPB1IYPHSKbfmP25k6fxsaf2KMe3ZXuKrfr
MnAmmDZ1XybHUksd0CoF0821x7w54YcnY2tus+u7hHb4RTqUYl+lXeMpFeYtkIjqAzWMHrtKlUye
js2Cq0J3v5hRWqAj2fht1OgBpmraJVgOhYlK9gFzGx3zCEsL0CHlHeIrhXCkkuKpkEUfSurk/YoS
q5eXNpy7mD/APfNJbGg7MTUDpsq23Bd5mMJCpFILN/XUjIyOjiCuMLuEObVXZoV2CUDVAAeWOaln
Fk25L2sdq8O0HSeQFjCRkNDTAs1qbLSMuQelDiP6ux/rXv8QxYn0FLrDKHrjmJIpq/g2TNDs0eY3
3tlo2stEHd4oSRgywxTEpkq9/vxjOxGqMErOKQ+Cwj6c6x4tBzVSdiqTbXKpVBbqh7ppyiCsJ93V
sNL0Zb19QJiynt3izACyh7zeaq3US/L4Ry5TDQkFSLCcDCYtpVH3sZpIQeYLBuFlW+4ZIuiYjPC2
bQ2hmKWa9KOz/fi06j/0sXwwLNAm04zrq2MMmj+0BeKKaWe/03B6eXgB+2NDsYPJYwg0L6V9iJzC
0FAsg8O6Bi1EF1pE7+zel8HzfAkLhKGBAhKcvRcvmCrMoBEQ2QAG0tqrRtqvYztSZtQrYJAe+9pF
Ud6ril4mBVyU2KmT3FBPEDZeRKhIgftvxq21byqr8Rl+tW69qg1jt0wAGGCkp2hGd1G1aohpXda9
09YSL3N7S+OcA+dHAk8/lY7L81W1NAV04aKy9gNEPebyacfX1lYvTbcLhoZzUTu9HRDtHmg7ZAGu
FuOnt6PmGQH3ZyF8vgda5Eiv24B+N4D4n1GabdNaslXMfWpmijcuTXdALqqlEN+87NsxcdykULvv
+M2EeABZ+k01gzote2njfG6tXjxaqBFOerof0Hd9VDvJq2w6sru43hcogd5Py9Kh9mzxOH1sHZtG
N/EMmJrPMgKVsJtLkQST099qFn6/8ajk7yRfm7rWs+TLIoGlZWpqeFjSbHsJpsREwNQbjtD9wK46
Tlo779U6EjjeVePl+SEchDFv1SmyNtUFgWrvivTPqq5eLsCOrKRgnkYvwtXiMDo4UYy5UpUq7Gu1
QwFYnmqwGAdlRIpxwIXYSyLtLoNf79dtMl6ua9wd8sbE+dBY7cDE3J2pNrq6m8KNsZpIwpj9CsKn
2mbspbIvauSA2k1UG83rfdY23c3Mv0SdZwRiEUf3Cwwc1wyn/HZZ689rm2oEoeHSmAZuVlfzTQBo
vJaJ1T8qVfnz7SWjvTppeZ004cFUWrSCtZe1Vu04Id60ADSirKV3Miita6XjMYmmjwXi1PB4dIFc
scDEw1xCV9LxclOjtjEoQYxFSeheZcyXEU1mm6XliGNeFqnfmyXF+W111it+inkcR5yn4PqVBxpJ
w46XbgbYZvxY0xrD3TTEJRjDFAYqnb5vZFMC6pOtq5jV5yFf4PHMykNBQ9rL1va9zEZ/Fa10Qc3N
jtUMmw0sXlQTadIvsEBzYy9GDm9MlrRvcp4YgnHjeDEONv5vFdoT/YQciKYU6GuvTXyFfIqNHn+C
x32Ma1iRV8Un5E2AdyRsuwwlaRySjVTZy6lmYZqR4rWA4zwVzqm/IB7jisRO3QGjVn9ph2BeYgGW
QP84jdoj7mr5bsHXN4yTn9Q6A9r37YADn2LBTqzH66hM7NuefNKPcwjFzphTjpdx7RXT3AcmvYFA
Z+S3ZzDJQh+55Ozk2js9nL+tHSYXOk1vYt+rpBD1ppgZJWsH2c0TbAP7dtsr7VCj9SSi8Z02rvXq
5NL5RBoINTq5EM1fqgMUA70qdeiJsMCpvJQ59CPAsvgKVSeBMBnmsJoapjex2cdX0m4JeC3pl5h4
6fPYkMFjaQX5bvwyOuFxiszrcDVwugflgwfYEqWV1yzs6zEF8srfxb9zk4JyWJdtyvEhJ3Yzafup
6pr1Tm5KR6JZx1+iqroD0iWCyeFcHtNONX1sQqM97Orp0zTm7T0D/9ATMh7vavS2XF2C08h0QYvL
XBs/UihtAHM5F0xk73r4MQcnW4gcqzMgcl5axxZ2xfWkEpa7Osv23XY7TEzzLREfPxkLa6sbOWaQ
dbEL15CwLrHTYhf2CrbuOG9CHysxHAotHKxGwTg7jitl77QYRHZjpOwbXuQutoTpx/SCyEDZEOs7
WcFfVguLhF7MhkffTsnnh1NnmnlW4B65t1tAOanB+2trg8Op0ivPMtgQb4e219fbRARg/jMBYnG+
rNLNrAQZvFbGPi8KEpCa3QBszrkAc2QfMC9r3tkN4nViSdl2ltSl4GWY52x39EeRZANva2QU6Xtw
TJqfYHZAg8U2j0nBIKpc1fhqdhCPiTpzX8M4PrQd4cLEI8DHqke41lQyCpjgzc5UzhgXcFCpI59a
rfQWUILog7rhURKzau+LjnBtlNvhboQtJ0+S30JN/r5sYSQqjRDENYvOFPl38IuNj+Es4R1PMC+i
N/mAGG93sZr2dT7G2Z4pw6lBH91bJ+OUWfl3GXPvCgJI+8UO1yv6WtIXw0xjpWofsOcgUilE/vPR
WmekWq0dxY8gyjTEmgDcC0C+YETYTY7DKRmzBK+qOFevpl7vAxymOE2LDDB4TV6S4drsDgV+oOq2
VxdJ/GiLYXkqMaWHTco6X6Hte1mLlCDIYs6ejLCLZlXzOUFjZc9709BI4oZqy6qwreWsd5SYKcCC
9vXvP81Z74jmKvvWUqjmK5Ah3oB8iDsDLdgt26mbxhLzqiSz2CyEi0RM5AP9jJgfYs0Xca/a16Jh
gD8gvnbh9JF96JBpucYile8UkUGUoYPmdgX4G8x3H6DI1t4kAhRR2YcV5wKPqWAndjMq6wqVWHT+
sFRmAEfJuZBFwrvLDTvIV/OTuVg/CvC6LmbK8oLdOR7h1Gg+EYxVbCx2gEEnKUtCGn3e7o7J6wNp
yhUUToEaYzI3Lnj/saP1FO18jvPu+r/G+3ymVfv/hu+R+K1gwq793yuYXCdrhSfWn/zNf/+zfxE4
kS3hkPof3dh/szdp/mOtBCmRsLTFv3/Ll+BKxCgESVkVo4JNH/t/5EvEPxyyXQopwphGv/E/UpRl
xP0se6bgM2jhMCIzmYgRF50XE1rNiZRKVOF4wBQgvpYiphdXdeI+z27jqL1Z+xCJAtO6qgXqQiRb
OEW2Jg0wVGCFIQp/TbNht+rWR1v011KrYZa347dxnRdUwK4BleEeAJkFgw/thHBj9mFTFwGymTj1
7WBTSO/0Nf9mdcl3tOXFntaE8Ribm9maFW1SFDk99a707HV+apxJ7IZhfpJhjW5k1hjmPTKMlRtP
7KameOyi/rY0B/pdyCO5IKXcZchQhK3nlpGXeZLOGl6QF+Rf8MVU/R4ZkxuMTHwyrQvwpbQ99Olj
12nXGgaVebng3buCn2OEvGvK+WSWIqfJpTq7eKofQxx5b/RsgkTSqy0GaVZyRE/yapbZVQkA25/6
4XsB2s2r5nXaiR6Gu2XgGCV1ygF1zh9rxZpuqy4FrJY0hReqqM0DDQHmDXSwYvI7Vk/ZIMgEx+xI
1/oKngho3i4J8B1u0AqoCj/Vk/VqGCuvShgINWkSu0As75ld0ynNCjRBorQ/kOXrHOFG+9mOb4H0
PDAEbFxYkzvHdm71arprysWDm/qlZ8p0yBTRXqe5k1yiuXBCI84Tlb7HLe+zaheHERH+to8nlDZE
VtNqHHSstvsQcr/ysY2M6Ueu28tubrTuQ5t/p1j5YY46esUpXrORRLdvtjD2W+/41qCoUUXY10xH
j5hZkqVYdIQFqE1vDXHzBijlo2l5YRfaRWszIk9a3b5QUr63tiQjWjHxBlodN4hKqLuJESPxLjvT
K7DFiuLY8XPSbgxp+GsAePFYSRrjbsiib7SRMbxmnjEO6qW6DF+bJfuSLVYR9DUXBoVQpNr9ivnq
/aIr9/hcXswFx6ZtlZdNaOvurG9ARrC9uxHq2GUOiIZmDfZKE5q9i5A5lhjWvm7N8BCn1rhLV/w3
lERhZFLO8U3IwGC3SAz2cjNWXZliT1ppx40GBCgUnJNc4sqto/ZJh63vCq36RDdB7OJ++mpl7fRr
qenvr5H+C4GPY9PJK/pow8eVnvEOpCisJkW3XYB6rT/OzUUvhtIf9M1EAUpXM2c3umpA/4+Sn6VB
bdDlQyAGuMeVqp6aMbuDn6BdNS1OlGQhblOxNlMgSK7Wg5qHTpVCk6MebavKq4c5SGsLppn5M2ua
L4UR389j0SFvSe+5YwHucR0V120jnZ3S4sRlJ7E/8nPAtO0KMeCmeJxXzUvsNve7ySluo9Hy8Rf9
MC8266ydk8g1WufRTjEnqjDHXOLbtSjdTij9Qc+XL1MUOHA3nuIKuhzKE624LUoAgtbKh4+V69LW
vAqizwfT0C/j/IQ+Mz0f4Mh9rH5QUHDc2XzJfaFPDj5Sw84qZfh9Sm97Z2FgAyIf1DwllhQ7o7bu
YW/abju3MPHC+JigsbPvdc5x8N5FctmoMaGS2VryC00W16haf2A10neRjPKmz4swfGtUXBlda7HS
7P+bvTNbrhRJt/Sr9AuQhjNzu+dRsxQK3WBSDOCAM4MDT98fysw+OZyq6ro51m1WN2WWVqlIxd7g
/g9rfUsN/qqdm3UJCQS/DKxFf3EroThx55eZYf8Dcm5U9wmvg6QG6x8cd1THWJsPOgAt6EXyUcEA
WhkQ5sZaZCtQ9tuu7AiJNLIdwguqsdYPdkbn/KwAAPJ37d5tFRpnxVp1pRRwjlajeXmY++wYQ0Ze
jZF3Amv3GpeTo7EeD8lzZ6s6XXezbe5LmaLObpXJiWOJ9kU3ynwNph58KKhQ68vE5JIhfW9NXwnX
zgjysDNIpdKNyY4EeWOxUcTTMZebHCcQI5CMjUUvqp8Vr9phMvpI7h3l4mekKp3dFd+P2LUuf5GN
7D7/aBv6ydonldfnVzV8EJ8o1ImIKksGPZRazAvA/qR7Mw5jsaVLLvQSp5wiSbZzauyKNXO964VU
bE1qg0jvQbGq7YIhuktddyahqA+W3Un5MeXAO3tsn6s0rZ/sojy7dRIcolnMd6hDuy19RQDHgxyK
q92H4dYRk+DWWHhJgfaMi1N08V1kZvIpHiz/3TZaeOGFj8JN4I7fy0aofp9PcHo1gSx7NjnRTQyA
FB3k8BoOtioh67T5OcHDt+O6JhfdbN7J6nbv5kxO3cUPOwd/yDRVW8frg9fAJ7ipMKV3GC3AJhxG
mXwdiggYuTERGuf0Mj/0YJduK/SzbMy1/eYi+sOMUEoaA9dxj7FN2PRqEUk8I9xpCcaqQvNQAZ+6
5mH53SEp9InIq3nbZrirnJSGcgZHfiyjfn4vPXgnVu4pMs3zr27mAHQRM7a2EtBuVvwch7DZ5gFR
7Ube4REwAn8ZW8TGdz7w/FHXAtM4mrp2C/iXkUoZbr3eqXm4MYHMthVvW6POnkPCGUWEpqpjyrSD
KSGJacwpuz07Kj7quYC7NbbsgbHwoqBnPsft43dp9U5UuX2c87Z9spQbbc3G5ZnPVOTdCSvObwPj
BC0zqvY5FKQj+GD3i414az2OqXqrWwcMaM7b1dijkeDl6fvHJahmymU2rPrQHEBhRg/gqrtVaecV
8zPo73eoNoS49YYiX7VAtVdVUyKvWUqjZJrA/OTD96prEbnLEbVcPBxT8oFfKlhg25rkpDwjV0Jb
XAHrMI1/XQH8j9Xu/79GRnxW6vaSLfqPC/zN+/fm/Vdky3sMsOXwPvzI5d/q/c8/5dd637d/sZbq
neWh7yxiaqr3X0t+H/agcJgFQDFkDGH9AdhikTyBWHRRHrnCBSX4XxW/+YsJK4DMBdJlbItm/N/h
tfxlCMJoDps60h1wKOickUz8eSSRph0Rd1FOeYrdJ03HveckO9Fa+Nmd/R8+p7tf1wz/DA3D3x35
3TLQWEbJdC1/+W/FinBN9rYRVvtyh2b/YVL1oc38XcEQZg7rr1hb153+Eto7w59vYzWb68R+zZfT
Q47nMQfEBrHoX/xWfJJ/3Bf8+lsxdAJHza/n/dU9EFWyDFlHRtsqmUjEro856dVrbfk7ETcYlGBb
GGrtNcylsJuF8bCZIgf7Zwyao2NUV93/81/I+vzM/7ClWX6jAMgpazaP7+Rv6zGV+JWBzTbatnOf
7K2U8IDCdR4QbUe3Y0JQY+Ua+W2VDxgCR29Gt4QctJtdSDHZ4BznpHgzmsK9h+iUn23SgM6OAzPM
L3YVHkI4YPrNH7/lsCOHrlt5ZXH1SFDM9GoMhtVEHqtFWCUJW1u7pe7E2tUu0RflvCHce80++GqS
Mx+SFV85AH5z5xpm/a5P5MkzHrRF2RDBKsPM5tRIWYJpqVFQCGFGNq1T7EX7vi4vrWcdpCpWdfM6
KeNoEAo0Dx9Gcfb8nitJ26cKxJ7lHLLwZeiHL0NPb9FMSKqq0T863QvcCvyHA7poUNu48lWbkwgS
38/E2fvpTQ4xjJXOOnAnjCzkuycY9x1yCqP8Ahv+UQ3FieAXMgbtg0fqEPOlblenwbRbsmjZhmwQ
HTAv1csW+zok3o4R2OhrCCz8N3MNZXHY2XW5at0vXhCeUkDefpEdRe4y/+lpaIcdeXaMMUvGeHod
5y0fD/+Z0NlUtX4oG/ee7xObm33oO0+tZj0w5ESGmTYbUWP3vLWK+lKQ4yJlsMZAsjLN8FQ5vJlD
sDVTRfPwmOnyYDQ31P47EgveB0wJjsOdUb617bcCpX5MSAJ+3tuWCymc7mRTHALs3irwd1KNa6DB
/Q2gpOpRdtFb7CvjOgGG2/jIAowq1Q/Yu8puDeV9ZXVReBcpp/wW2wSyryqSX9dqqFKKzCL/0U5F
cm/Ncfke2hJWnu0uL020MNii5Ohr59EXvfXsZRYgfR33X+Fdo61m3rDX2gfH7uVEgKsqAyI92REX
eQGA0Mrwu64it1ePkNP6nfBaf9M1swGlQC81WFV547sLg/lQuIrGc6yH+JoMlbzYvX3rNq1338yD
/9BZ6reEtP9ckv8CbMYlyeO/gJz+8SV5fS8WkO9fbsXffuy3KZjzi884HHkFMkHhsFn7/VYEYwZ4
ACwWzdeyCfA5sX8fhLm/IOBmQCYc8iu5Gln+/j4Is3/BL8LkyuTeXDbs/9YgjIHcn66FwCFKb1kj
k+FmI1RArPDni9Gt26IyzCw8lHlmHDo8zCsSc04Ma2zUOTGCXDcenzJcw3ss4e46TubxWbUdiRFC
fomRVyBiI0DAI9TkZNnK+doODr5SVa9sO7iNoDZgioxS8jFLEzAspL5V0kQvjhWoK9IcRL91tQuH
Nl6QAA8GhvgIUzi6EXcgw8Aa8rs0QPCzIio6wytMCi2e3WIPNcDbGL4MmSAzW3sKCbxcj1EXccJM
1bVJnTHZDKj6DzPLsL2EUX8witBxD2Ebjo90N8mrrKof2WwU/iZGjMFqQaZv0ko/MkAKW6hQV+k4
N2kB1xxv5TtwTbXTGFs2re1gv3Wmnww+cm7I+BwF9ZIoQNzp6KJ7aQnJfEjxmHNluIep573XSmDS
le64nhsNN9JrxBo7SLtJu6pmsM8bDxPVPlYBl1SEB20F3xw/FtQ8BmU9WzRCY6nlG5o53anqgcKl
ORoA1NjfT/T14aC+amXdBq35psQIKBKr5AAzBOIGJpX4EQUSnLnez++H3DP2uXajYlM5kXnvaj8g
4iDW0JrZITKFyRBVEK8wYwkkMtVZSMT2KstJ7zhEkIRpiFMDcGZem/6xqWvj2Ggv/saAEoNpF5Nq
7fWXRoOd4a3YDVOEw9/VF9NJ9Nk1i7OVZskZxnK6RWI0EsYUJhuFHnNtFSFLt54JlBLdCpljeyHg
fcmYhnMVDh1gipLPTI3R3i4K62QTjfVD0AU/N0NMDrfNbmWbtTVasjZjUbNPsVD3a2+WQM+iOZEb
z0wbSHCUqeUahW6aPcqpFWQS11w1eardVQLPgy0xOwPufzLcw7h4SepwvuOYx6BnqhtZNul5ioVz
1ztwFVZBFBdfJ4EZJK/9eedCOUFKgY4OWHSd3g4V3sa4c3t0c+l9k5fWibel2JSxSsUVHV52o0Lp
x2wxOzNd55ih5UWhyzwno+HfAuEw9j6Q329BNBh7Fk7dXWSQqlH6cfwtqqVi9CXr/m1yTRzbwWDd
cpOY95KF0aYU4sPJI4Jwx1ZtcfQAurYUgZ48TivpWvtcIXsVNTAD3RIc0hvDOYiROntjg2QvaZHB
kMnZiGBVd9Ol6hhTxzPRgSL9kuPHBZ4kI/4mIeVPQJiGVYkn8rRK7JLjoXEWlkaOzH+0v8em0Duv
Nr7hq4XgWzhiXyXdyUY5lghYLJY4tyr6EsXkFdTJkcXUB/hPUh3DG3MYUAH0vbsb5/67SkZxw7Lw
R+nEQFLhDm1ANTa7YISPj7Pg3YWwcEqW+78lCuE7WRP6NHhBe6/IJTm2wO9WaSUDJkAZ+6Oh/cZR
TMHn2t8HZ+FawXNdI94ImKZKeXZS4+uMS3RP0ru4KerwmpLyu7axx2+Lwpg2ti/KHYapCGwS6Fc8
8DN44B4G7ZCzJ7ROGTb0bRdUG967XVm13XWuyMSe5mna+07VroFfM0GOxmsuhGQDRqyLISbQSa3A
Qs/C8x7KU8taM97a4SCPxgLxZRDWcfgUPvUoEacMeozc+QGzh0HTMlTC1osvYhk0OcvISbUoFW1l
LWMoBlLpMpqq9ZgS6b0MrFCqMbvyxomUic+J1rAMt6QruxcoHUy8mOinP9tlDNZ+TsRQWybPWjSu
Xlsu+uUgM0m+QPOzjkH2bQcsO0A/cgLb66bejD1rdNK9XZxc6AjC8BK6OesFrSklCVYfdPhaY5g7
VAx9DSLsL0VffMBPeKwMegHtHaxwX1kDiX9EoXdrFIrdfa+iYz3GPzlnNyWWQuDXd1bHZrcYg3vT
5FopGTbTbJm7zLXGDVanD/LoCEzZtAE/g9/lVRlWet+a5rHyOBx002Q5P1E+V83A5rmOqo+wMqKV
Z7R3gTdR7gfDcXADLit3JpTXTp7anBCz2uBlzzKfszm340Ptx8tOgxcznIx0JVTZrqd5NrcJ0XVq
VRNLXxCyNNslklBi3Kfec/b4Oza+A0tlnYZ2uYlEUV4DdEGvchC3OKbnDbrkAd1sVTwOfbrLnJyd
ge13a7MIuUthgtzls/vgTzo5kaMCiygKjpSvgFcc+2Ys+Zhd/xHRRs+EVKcHw6P/6ZS7ndI831ne
3B7a2t6MHsb9nKUEDdz3HLsg2nTx6FrOm53oktR1NGdOGzwZ8yB+6M5/5U4JHvs5/vlZSv2n8Py/
Kjz/OVJ3nUDPlcxlkr/XnstP/jaR8X75jKtFbfK5aV0Uvr9NZKDhioCWHDjqn1M9bfMXSgocJUxq
iD/5rFd/Kz35v6hSwRt6yA0Fjo9/q/QUS2X5x/Z/8X0tJysJohAN8Z//ufLsE89Xpkqnvaeb+lkh
V32tfRFfAytKuPvDZvzaGeZHlInmR9DYxZvu2wkeW5L0W8IuyaMmXY/dohG+NmIoT4Oq4o0IZP7d
zeP+y38exqJD0vevHka6A0w+i3T5H7dBz1333rxnyzP5p8fxv3721+cxEL+YS6sj6DZoYT5X/789
j/4vLqIA0BaC5/IPnZAtfnHAF+N0c3BAgHXmF/m9Ewp+4f9Y5L2+jYxg+al/A+hsfdIO/vg8CoS0
i4mJQSFdET3Wn5/HJbrJdieZHMoWlVLlb+iMqGqG0D/hXJDYw1DGAV83nuvQGp8CIcLXKRiqW5gz
8TmYrPprJLnpnaEMCBhwrXhPnEf1NNrhvDNdg/BJP5Mbhej+rhgaK1nXAeAHKqgFtR86Bkx+cEmv
fGzEM0hivKAnwWmpBqIy8A2cA2Qu32KvjDf448pbg5C/A7XKC3lo4Ou7yt1GdSherb73zx2ef0JC
kTIhf5frAqPCjZOjmYM437gb0E7zsUl8/60LpnjvWtAHRarfS+4Qso8eHcob/KaYFbCeTRtwwdP9
0BeXSGYzCBg48C661wTNfBOy5+Kd9Hb52MwZyDxi5K2ONL+V4cTduJ6UClh7GqL8QjpXbm0ovbJ6
1STecIl8fzomdTFgpYnR/KEgHG7bfEYtOnYiukJks35Qy8rvFd5qmhWDJgmPwEM5ZxNLVXKu5gih
xxZ6tndms2kc8OpFmzadWfRbiBxmGJHm+GNox9c2mWsAo67cOY3KofbV+Q5RvLnyKheAbzPLa6Td
YEBS0eA56l3WSX05tGy2ZnlLz+nuioSeI0qVdydZP3PBjoN88KM4PLJ71kerdIYj8jYScGgqflLe
hjFCVD0+JQrq0bpPgk6vg7ro/XUgjPJitQXtgdAluuEIECFIKd+g6qecpUTV7ZYP0tqZZirzlalZ
hdq1KL/ZWdeyuZ1LcUJDMz2G5KvAvWOicKeNoLuEs5PfZQkKLTIx5U2fDxa6R4wBt22qiUOFfvmk
YIOdmxgjwcprCErYNkZHJ1kaDZNAKpcX5Xr6Ts2G50DMz8a9bgi5Vd7C5kwWQZ/N/hCcOPvaUONv
3AQm4YYr4SOVOXS1P66DxhOnsXHD7eRUKV94xoMbQttizCb894opKTIMYGRWMXR3ztik+ykg+QoL
qmk/zfX8WDUO8bhG9WBYUh4qgw/MZrT+oHrhrBF+6DUYCxrlUsn55I9FfQbYkaxIous8omYIiEuC
eEnZ5HtYJ/QfX6zaddc9994dzlr/peY7wPfhK3HJMos+dHQo4DMc/Nck61C5sAB0iiWxVSoSkD0j
NyWTcce6r4Sd0ZTaAKTMkbhT4cWIEcYLzteEV7fna5e1f+GXNC8F/nJGur73kmfOgtQpsocgnP29
a8QBocL1VzJaM3CNgclDZ3m3aDWLt8KFDhgk5aJ2MLPpgDio2YaOkt8nXIzTNo8Te62sXuOg9axz
V2j/y+ihAuiodYGH2nydhUW7NfuBcUwrE8g4yscOvRx7XUZLgoFpPzyjf/IPrhr9gzn4BGJ05eMf
roL/Zh3i/MWogMYG3L4jvAVcxKTpr2bvlmRvlni1sZ9Q2ZyKTB47C9S3Oxnh1rII5rBC272joDcE
yVESjKTs2QcDP/7aBklSILbw4+/T0OuTyp3pbASCYpzL4tViNPNiB9WllwUaQjOcK5aM+qFRHWJm
1jAZ32tqM+z3p+xAxA9h2pCEhb9Bhe6f2iAuym038VuBsB8Adkdz8d7MfV6vVOclCL+Wwyz7PNfI
f+KMmz/PO+fz7EuWYzBcDsR//oF5yyLuT5XRX2+iv1RGRFRWDUsTaw+JU+V7n03NvDZJqiLd2Xff
2ymy7sW0yBCqjPBCyEvjmmfEs6BLtt1Ouz6pzmA0OJhNJi9pX6+T6rkH0FSQW7j28ZJtwAvlRxD1
w0ci++7IEWPTv3Vgz/CI4MhbkUUyHw1QAxmgPElgVy7sXdHV8y1yt5bRj9Md0qLnt2D5nqxSrx+3
ZqYZslXNj7gZpjWetZ5NhJLhJg9FcGN2vbzE0A62k5VKhncg45RFDojTKbltuzQ4p/BpQRcjC6lF
auyT1A6/c9wyAmNTb7Kwi5x9OfXmo4/O5DarvBozH0sMZY/IVZ1Ozyf24dbGDIEsWuQbEiTLmIJE
aat5z/GgYWCM83SvgprdVgyAT68TZyDaxu2De52n8carq/IOvnL1YSLl5xAgbmr23rrQvM4oQNCr
54d5yrFy+GdexPvEQA/kOv0da5ErQgPygR2/29mN3M9e3Bw16h0CfAwvp2c3VHWtglF3mySLvKeO
jg7Maj5EJuoveW+V6bnJRhz0gXI2UeF29SqgmtglJGYqYlQawIpFb5Xvhm1M16lporcwHd1jOgfV
3dyKvlzPluE95fSRpyad2sPoGeaVbRroaawl8cZsWcNALIgQAZWPQYo62Fve/mE5B6ibh+fh83Co
YjdTeG6ZCiBQhIbNKVIu50m7nCz95yHDEwdhdzl59HIGEZtIO7ucS0THcESxPpTf5XJumcsJFn4e
ZuVyrpnLCTcsZ52/nHo5AVEfTVV+pRjxv6KU9vf+ckqq5bwkKch7weWZr6pfT1PO1XQ5YevlrG04
dKNyjC/Dcg43y4kcmniHya+y7v3PA3v8PLydjCfbXU50EfUkfSfZNf887vPl5BfLHTDNDdcBgib/
pSNZ1lq3oWYQVcvpESXWeFS6FXeWyHtnG7vV8I6PRp+ijBvSntt0P2Rz96YBzV+iIsS6sFxjrRlw
IyE30rc2KK+33IuYM2cpQ+81Zh63vgFPy70Zfd6hmPowcWeZsc1sjZslQuh0wL86IppfLuJiuZOH
5XZ2Pi/qdrmz6wxM35YMD65yCqnyPMeqRtk0qJOfEoBjSIJ8OTaQQmZLOZAuhUGwlAi6m7vLsJQN
oyBffmV9FhNLWeF8VhjOUmwQRBjfmt1EUWOJ1NqhX2tBsS4VCuZStFSfdYv+rGHspZyxyGS6RsOc
3bXI6LZdNBbbLhc5rRnUCt/Xfr3vDF3dB5WObgMGYBdCqROMCd0YrRBsYSB1J2aR5CvJi5VG1s4v
J+8iOL3PJgrMPbKB7lKYlb4mZG+9uVWuZ57ocgC/Oj1XgEcJZajs6Ek0yvoQ1gxAQ8OhgOXaPLpF
NW6kM5DtiA1u70vBOzZpld1Eca7vg16M9xN4VgqskgyKCoPDhqN1K/zuYNRmQ8YcyOzMjUzMKe5w
6nyjvhMe4j3p+u5LbXgauahZ/tA2mRyog0oL0VRgPDJWs26H1nJfRFRT6wsU/Gdi8xDYgzxkLE6t
CMTQ/lkAXmduq+H2lQTKG8h4X2SCXhc5Wd+tcrwrW5vx4C5lU87aPEt2ZksxBJy3XddOkxJpDEjl
0fFVBMs06IzF8TMdS1LhLzG10n5SnrsPcGFuBbPMTSxSgeymD18LY/GNtlb/UIdNdMc/Rtgbtf8q
tVB7FTfJrmNde2MRG3PDeLkAkNENO5ZY6g00SPgWBkrd9d4g9xb4ys04A/vLsFwAkGxsBpqGbx0b
qoGtqPHDrWHfJkAe8v5UDUBWdR80R2cW6q5itwsnXH6DKRGsvaI9kavOWc/tpqLyrbLnms6i9x/i
Wq6ZcE3HALDUE7nnww/sy3rjoVLad41GduT3Vi223jSzyzDzpEpWDULbnTHZDO66xq4ulU/29uxQ
ijQ925I8ABMUmVZxcLHIkBvmrhz7tYFm5PbSuIpyOKgFJ+/L+DoaDf6VjGBj4tFR36H0CCvVbLtG
QCwd86LaNk0npxV0Njs/ZXbXEi0edGqVYGoPkB30mCG7ND8mZAjydxFxQf4LoZFJ07wxpuFk7jHy
rgNtox+fTXb6TTtPjPSseWvVmqYkVMODbTRgukE/hodR0LYqfLHk143hSqcP/sxaPYeOcWe23GtV
b2eHKLSqDxLq1Gms+HgKnvknxjGwWMfKuSbAh5CcRtVGtMV0FtraQ8eaD4jY532hrfxVjNH3jMsr
VwTSA88/aJVv+VTYIWKh6hxmom4ZHdlwlmiGDfsBQXJ/ctLSfHSmoaVCNdLxNgFc0sH4wei9chPT
2XjFKAg8lBZbQ9P4OaK6PwmrbF54P+oLa6r+YAOxW3hi5XfVqeEQWJV/6qxqZliG1dBMirtlZMS0
eZq3YPuiR74AxWfKwnFVZ03wHlgwShx0/zciHtMN/6K9iduRfQRMvrvcLsxLK6V61YM5bIckrnBl
GjBddxob+sHyoNRwOJkQRAzbXiOIh41AHg8tjg20QMaBllsRFIx0vUImx8IpjAcGwrHcJqMzHIpx
7E3SFwovJx+zKB+oM2RxRQeIrM5A+c9yhD83OZqtmOHw1HWqb8NxbE6aBBPULrb8oThxiAFwPL0G
XwdK1/bks60UCzUWq8SvCfHU+kO+Gy2kFfwzcWkKD+XOTi3cqqU02SSYqF0CSx5MJbF2+rp6aLW+
NUq1KirQU2PTHhuoS5seIT5BLWMGVrQV65bdCMpaPX7Xchx/6sr63kq3efPz4d2rBhNiuBOXt6ER
e8gt++6AmpwJRGnri2+TVVJXJgEQjtVsygjtr98mCr0k11Nr9vbJroMna9bq3FoawDN8XsjkJGUl
rS9WedXGGzd3i13S9vKcFoW+ZU5g7KNSG49dBnRQu8JDrVR4Vy+dou+BXaOyahqg4Mls8zX06km6
pXeVdgD2lF3Svp2HbmcsCkMPDP8jgLzmYhdcnevUmtON6xDzsLKGkDG9gcm5BQt3hDJTfwgk/dsA
fMOdkk2/NXXpgzelNcfc4N70JVRmI48I+KuNeAMUuoegTHzQKpFydLdzjv/fzYYFJC21D9HGTHZp
xzSB6kobRxWWztkPmmELec85qNETj1EX0qlXSG57FoAHl5DwfTZp8dI1wM8qC5FP5g36KPOovPN1
PmEc8WarWcUkury6sukONUDYB9O2u81oyfjWkQUbXn92Xrjoct6/hjBzQuKtraOD7CRZzhz8CMl4
H1fFz6DIgqvXuvnzwNBq73WFuWUFbB3mDPEsYYCA0TExH4uhEhsni0Kumom4PqoBZO5mMV5as7t3
zXZHvUpUvU8eTZA3X4zFyKKd5GaYjK/FoJOVHZfusw39d+UFDfrnkualgiILS8AcTxUyJzIOMDau
8CPobd+i3vF6ZYC4a3t8cgqkzoOZud6T6czuZorxafRs0lakgkanf96vfRqj/z445CQj1ggy7984
Gk0bTw6S/b1a+Y/zq/1avxuv9YO+ae/JrC1ujfxf0Nr+u1ElXs7QX0SVjLc+HcJ/MFhqqlvldTLa
s9aMPvKyld26cdLpJhvlbOEBLqtzM9WIdQUZrh/ChXvNpj/7OQt3hJM8yWgHk2ii9/Y5zrZzZPMB
WmXlm3tslMaXtqu8J7QrjCe9okSvkDk+6XZdNjWHsS7ri60Ag3ksv488RsyUqGVXng/FF+H+fuDd
p9JT6S53RL2bWl2fyQia3zydRsdWR/kRV06wJ/jEeFZSN5e+K7L7BCjf2cpJCTgPnEaPSejN746W
QDpzPWpSbmTzQnDzMnMiOeR/eML//6KRj5Aw2wIC8ocHevPevf+vH5+j/5t3RZD50w+SGOP34v0v
o/vff/L/jO6XmLRFzsqf96nG/X2V5CP7BaJLDhWSqV8lvL/JmESI7penhF0SM6fADFDl/ja8Fy4y
JnS/i9CCVbD77/n5+BP/MjLx8MKDnGQ9RSKWzZLhz8N7mRETYafABDlgHjzo8AcFKW9dIunbkbOg
fyB5RHePQPjQl2pa+2Pe7pA7ooqclb0Ly5SjbAATQ56K0O59iziWdNyoOHZ4LshnycYbjmbvyrXh
I7sJyQUmXfh7Q5jpbs7HlItsrLqPVkZme8UXIMwV/h3v1XNF8tJVRXtd6O8NXlveW+pMMzj7vCuE
aukOtlXshvkBRMoiY9TNusezBJG50N+gUjTbqQjOQaaHV8/C4OaWoDTovghiWg2T7xwaj/VEbcxV
Bi8CVZDGe/tcKFqrdVEzO8KUMIbQ/53AKNZFGKtbJp3UZRiiq2KTGCH3SRRIRFWs654Lhgxf8WHO
yEp82YFrSSOyjiRSJ8vMsgmPhwc/HTMWwkZjpMzsIKPeEmk+vCDHlUDxG2meYatw8OvpBl/IcJCi
1d9KU6k3w84xUba4EG7pbCl5qNEHXATCfYlMbV862zaeksw3F8pHRtSz7Q/HqR70/YDMZtvYcfw9
mHI+8Ngbl188t3fIKfdjTySFWwbNoWRAcjFziY+Sr7n48PrKPbZUlw3qA9PilwQpuoIXVcLeSMWt
pcKoWGf+BIWyRLW1Cgx7EYN6dDEe2iKcJLQlCV3Z0GpixFuTusRir49gigNPGtTY8SAQZc7FRQFA
wXPez/qdsM30pCdfX3mg+hQVQVAZe0+hbYtz2kpiJjbD2JabzBTDJpwb74AEW75U3GabeTTqM/Pp
/MEwfBSoAZHorHLifYlgB4C6tm+TMDPxk6TxgavPRPxMvW0ZLUM1ODdv9TzPp8SJozvyDNLrhHlw
15Ta/+gyMqVMG+92VlqkfJDzVtd6TXFZkmDcQ0TMRkQdYVM9V3YZ7eI+cN6l6KczSw9nHdtNufO4
Y22/ab+YZvVVJUt/44MQ52t6acmdiBlSdYWzRfyISWvUh4bA8soSbEDck1ftYh9raEZ2xKqHFL2q
e8p6t4A5vDYti0EeZR62Id3415bcqwcaba9gfjumpzwxotfWN4Mnp0sJnCnZGgZ7/iWJVHe0VYxV
Mp8erdqsDxnP1I3Jx4exq0MYCKtZUlbZFSbH0gNOmAbOjasC+yCaGojLpMpoFfla/jQHNPiNVkVH
CxW1H2ZO78tLGYRPfiFI4ekkB0XsmWxLeE6mO9RUyT2p9N5mqX/Ekm0X31VjHeP86WL5MAbBVK31
RBo8S87hayXT6kZKR58mk9QHMBlkp2h7mPmTUKYgeRcPocVELphrYt2jyh2egnC0nnvl64OHJvgj
zKV6mjp6I1qS1Png+ZY/WarZQDxdQU9QTFbyLqLcydc1iveCkB3fv02duthOpsIgZafKrndZmdZ7
HdcdcVxulOyrPituE8bmTwP8tFPUuNZjplqbMJWaSpIPxbtjZCzQvns0jkxkYmffo1C8nXUq7ocm
9vaplt0FVJL6lvII861GtvXSsle9oPG0t5EgtgGVqwQekwc3RaHmZJU3EyENvh2ZhKtV4hDWOj67
YkgvIsgy4PyuKwibMuhsDOZg7db3cgOBuPBv/KxT90ETmw+ONVrVwh+1k1M1a/85zpVpr3tQxN/0
XDJFB/u0JiUvrdeNW1MzBqe0nlze+RRSCIZejKORAZZKKs2gK5NBcrKZGhx0WNwgHWSYIuAUbSob
nEESduIwBkLdeymLPdxU5RZ9oNw3/A/QuLl4bAd7WnWtxPUmw9shZWSQjSr4ltmhvOo4IoLdIrO9
bgjFiz1lHfzONT+yuc6uw4BYNC2ibp8o1z/jcOU7tGLvEoU1FRELrjVnUXEupimd16Xb662v1Ido
83JLtEmD/bnwvrAj3XlB/yX10OHx6idHkUE3qa3/zdyZLbeNbWf4VbpykatAhXmoJKcq4ExNlCzJ
lm9QlERj2phnPH0+aHAst9s53eykzCtblkEQBPZe61//QK+JjOJJz8JDVOXWwqykYRaAic3aTCJR
RSu2oaQXK6Mx9A1c30tV0q254ZnSFXZ/1nrA5mrjS952mviaLtEzSMuFNHwaCD0KyJPxyyvV0zV6
a18CBYHRP6biBhSmXyZGay+zIP8k5EHdiLxWaDzCB2Rvndiq1Nlwj50GAbOPMhX269gva09vr5VW
j877VsrRqOT15KxOh2R8bvp8raekA6UVE+iqrxqS6yEJ2pl6psBkxowvQFHJpNNhiNnRWM0zq4lO
VTIu6Z3zcYDcb3gCfwiZPzaZnqxgKW7L2APb94yhGOZjIANPKHY9JHifd/m6ReSdDCLZmsJs7hG8
kXDhBQgFo6Fu6TaVQp6lxIFek41Ursais5kC4rM5s9oeB6PAj5MlTEx/Xg1QrcdG0g4JhuPhgi2e
MDwdWzGKGckX2Ok0YUvMesU+EKpVNgmoq7SajSIyH9Osai4p4rvLMA4qAqcghVnMOEhKagZCG9Xz
LLMv+Vh49WGYEd1olVyAWjg1XC4F1fad5wVPqIi7+9Ew55Q958S4NUtItNGeBbG4phkM3aw2EvxH
+6rnQ2UFeUq+ehW14Xgv+YW88C3RbyMNcTkQ28iooauhSDpld07bYDxUDOU/+7yx6yu0GxP7Aval
ZC1B38rbzGrTtW8KROsW6hEsT3Z55Pl3sZHkq2TEioUWSADH6PlStUYycGyRJuFa1H657lJkHW6b
lzlTk5RwbULA0x17QLdqEA9e2IY9blUKsruQxLptX0n9tlBtOBRFAesPRxo2JMs4G9FpMNtWQ3sT
lFwrw6nHR+bF8tr2JzdbY/SWVYLsAlaosWK6vgKGuh3MGOjZCJG0YKGSa+VcxSTOkjFYshlIN66d
0Dp35UHDApPqhFsx7s0F9BiYswV2vXgxzHWTGYw6XElgFdsMP8RNnA9Ya4J07uEi57NKp6QwqmSK
yErlZV6Ti6KOKiSp0ravyNojh8crumWSV9552qHIDhkRLnPQx3k7meKEmnrht82pqg5fFKUKQhcJ
jdwztjKNp4bMTppksqhUSq0LJ8b0IPVp2Wpc+lc4B7ly1bGroC5vb2pi4m4HvRGQ5ft22Sn9hewH
EIcZuM3lwMRNs+1JmOwm3xsPVxaG/4TesZQFM03r7/lPmKol1vhQ2tCIvUiGZxj46Zmcx9o0n5+I
6GaTxmjGQ3wEghghAOjFOiVQbmtBGLnKW/ZyLK3l06Dw4ksCPsTF4I3eFewe+ywhCu4MHkCsktsX
GzueUMgROfDxGX1IQoiQahxGufcRwnvppdaryoXRqOa2KYVxcALPOTeneOCwC8IPGtx2kHlT7+Ci
p+G9pCT1Ocum2BRj3M0ZmT0yMXPWVhoJUkyj5qLWFfte16fkXdCpFCJIlFMXaRFzP6wRqfxDLdxk
iV/hM2XkA6tHHbowqtOloHVaO6VlbiTDGq5hx1cjXj/NNgsZzKdAhVumnMNdx5jlske+kJmWt8Mk
N77vZLtYa1YeojPGWrSkBsfHi8C+0EQGXvb+HDek7KK0InY67EZRdWlgvsBA88YxGWoSdfNRppXh
MtvJZdGw4FE/Zp+CNDQ+O6mIt+DS3MBlpZ/ZSp1bjMabhml76AdXviqkWdKYzQIUtn/0BhFPKZSD
69kq7zxUE2jGPt5bln8Kln1r1q3/0ZY8qszElOfMC+5B6DajH6/gjuN6nIh9j43hjh0VrJUw1mwu
GxicxLI0l0nXndNmMaDJu8cw7JqbGMh9G5XdwG3dthuUpgp8kEYs1CqW530Se4T42jMSQFggiyno
WzwB7jpPPkYCG3xHoYiEg+zKnSgfBykYTkVr+hgqhCJeqh1zdy8huM7GGWqZjh2XT+/0SwnN32oM
4nLXNWmKj3rGyJgb5qIhuX0TqXWHhwruf7Q+lBOEIq9ra6jPE0dGUu0zVPS8sKJeiMQ+VpyRj5KL
RZKOwSPNmArLuCTY15NwMHHq4laSxu46bnHTwJRFU+5TK5M+J/guLYtQztcGAaSxGzoCP+SxT2h6
alvZlahVZh6+75Ud4xzQOk68tPMB1NXpMHWjkyPuK6/4vgxstz8Nad9xZ3XmKpucA1KvOdekYGYi
B7Ay6ONmY8L/De0vDgV/Wztnfepw/Lye9W2K1RTcDcpTeRubpYwaMTlAMF+TmHRjwxCYmUob7kK2
RCQB6bCubMtfDnpZbBha1hvCmev7Qs7aPbRimC6WZ97BoXPOMsYQjxI10yQBSJtZC6UI3MvXcdhq
rXNtFPmZWevJvWV7DbWRYWwymZK20SQ8A5yhJ7VJqCHjutGYDHEUqT8r0pQlHuWEs4J/gOQDm/2Q
Uj+zlx4edww9B6QeXmXgiCU867NDJCawuWzHdzkl0iInCesCsoH4RHBSuBoCL1ybqtbvzTQg4ANf
c2UnmoFoDfQhVwD77TY2xv6KgPUOt7IuJkLNQfzvgYBuRpCKaydxyr0/4ACBu3z+KWd/Y4mvtI01
6MnCjLvy3K5VuUGFkZuLpiZYS/WK7Ko2ajxboKmVB3n02xspNbEHQD5VnZvA3IuuGbTMxa/bvheV
Nk3Q1C9hnCLwCnD9nJBAbQdJCg8XIt/vWDgAEqEIBPNcMprz3hpVIsxVlWnZkHxqIP09xqMldimP
O54sIrvwyta4EGUJG36c5lJZkCIs1RO12hFCn19SXEe45fjZsC4jdfKOYRO99rOidNwwMATE+4SY
QmUsP0Q5NSyeIHGyTlT0ow5dzJnKRGxWiLS6NWXg3UyzrNlQxf6dHtnhyiuJbnKdsY02XWrirlHB
AEkoz7ZFMXaf2lFDGUYVeoXFGbvJGGl3idqHW6dVogffatiLvG68MEbmxYSAyv4ZMKpynla4DgRK
iqlYJIyNnLc9TMNixJ4IVzNj3+qYi7lOrMl7yClxAXgw9h/1uLXAWiKnAnhANIGjIdl3pxJDk4WW
2XS7hSeNy8GK83P28fw+6L38rrUKhgG5TmNgQ9AabDW7RExo35pWbG1tkidcgjoNXKPV5AIWDCVW
VFcwKMnJaz8xljbnhhwFl57eq6uSkZHlMjkx70fmIhQNMgGGuS1Opdig6gwjC88OTCUWVuFFu6gy
fb5ae88onhUMxs0IaLWUB3pwPocyU3FybtXJbIUJMuHAUkxK1YQ9KAnfklI7yryURHKrCbnYZjFx
ugvmTeaDpNNf9GNEueTEphm6TMmTGswqR6Ab+umMT015K5n9h9CLJqEd9Eg0GunM6HVidp4Bzf83
JcEvCO1auqJhQA/7QmMAoKpouH8G8p7tn+Bnf4vw/vAAr1gvngzwqlHlE3UyuTN8laxi5ADMKk8k
Pizplcmt4RXq1awTGfEo5rGQVF7FrK9Qr6aecHY2iCd6AswHMJ79Ezxt6vN3UK+EiNaa7Nu+NzzW
RY2VSFyTNNxZyUS5RCoISRbVoJ2zpriak46nlpTaLP1ltZUhV20z1Q4atzXr6KLLpyl4ag9GMgcW
ZKIsQQSqHHu4y6PEgV0T2oR5lyQ0Caq/wrlO8qi6smJZ77ECTuApaRYMsMLFhQ134LxVcC7AaRVt
/GR3+YDyTso3bZbp57A8tK3olW7fekP6QBWLMzIrSw56l5aI4I0Q2rRoK1NeY4Nvfi6HmAGeljn9
sBrkmodWBU4tNlUm8RTj+6RH8wbNXbGNbDO86ulYyKUcy+LGsBCNN8RPYaDZtFhmDqV5rw5xsut7
ZZDYmVV2mzIaJ4nPUASTZD2Q7wtyJCnpoQ3A94tr67pPwzZjudPax8igR3KiRN8qje9fG1N02URV
/wADvvlIZp6xS4gFu7aS2FzhruTgRZWPq4mBBXZCUXrW4r4HfQBrUQ2QFqAIXvKyxcm9cX21CR4x
AeN7lEQ1OZWpZgtZM+7G01wytS8dDcQHmcDsQ9glCVpYPy/uRzXWL2loI2URVBEtTaJH/q2lixbi
c5PUuwCfnosBY48ODCfHPKnxh3YVC3hbLuBsd4unq3RXOCE8JnZI+RaiD57vjon/2SKEJ4a8K1Af
IqUrVuVoFzNFrWPf7WW/wlLLnHYe9mRrkeSeA0sxrs8QMWLlVWhYDVgwN3DMTCDNuKR9158T2GYl
k+OmOviJ198Ybdaxs9FxKC58HHtmeY19nuUlbkh+lgoxrx1dXcVkgDuXhgMBFVpqBKvTmEIO3EES
GWjRaPUoSgmk1hdRm0oavl2jdcDz09Pn8PuwOs2jNB8XJqa1ykxykoggUKPMP0P2Cj7JKuJcMwn7
9DIxeqOlfE4GJH+dSDrAV6tBL+CVfTMLoe1x/bC1s2cabwRdyhiCa0MJipKrb/qfQAO9LzQ21rAt
heodoDLWazsqGuURtw6ZcQnc73alJR7NI+9VE7FbArfvyBRXzhonSGnghKDT7rrqsTGDfiGVKP/m
cpjwd5zspDNFCjEKapvG+axn44gnWdCaOOn1HmzHbkhuC3DHpwG/1/vehzHlkuRo5YyuE5Ko4Rcu
I1mK9ZmupN0mDyxcAoPItGRyXE1Tn0NiEvZMzuIaR1zHb5aDQ1tBGvZgH5y2NHGfqBxlYVvCgAnb
19aV3HjVpsWrnEi4pOk/EJxQPTilUX2MokC+0PsR4W9T1Sgtgx5Prbx02ivM6KqPXWkYLjpJmHkj
09BWoEBZ9Cj74Iq02ExS69ACSlkwhSukgmuRZD6p5VGbfxySCltFJTaCBa7+leZGsNs2OGv1UFY9
bcSXLYUrJOAeBPSTLfrKyDLB8rL20WEshVtl1FhErw5jfS5iMVybzhiAvXlZ7i2EMfRE00vGSsmF
vCGiHFtHla/xvnTi8amWKh+sopaHcxkvsfMGe8lzBx4P3BzCPq67JA8/tK2EURj9krKROyLS9Mor
r0O7Q8fhQ5WhFkmx2s2a9FOWBdaiHVGFV6jWb+qGJWcGYj8uoxiqAohLjs9bLaMAHXU7+gxvPruM
RGksqoLUVTQO/abxyvFpKmlt4viCTFnFMRWhazIGy+dYpwSaq3d+fo8BT3xvKb7abR0mBBllhVW6
rOH1Ld8OkwoZ+falBqNz1oq6GLaS0VOZd3alOasMLHjuhVITz2To5Fh/iih7QDhj3tQ6ba5byA1O
bkAk0Wcl0/NPBjpWx0XomjEia/TaQDo5ou/JyJdM3dpCWrJSczm/qyIE59eqndGW1YPGouPL8N40
CTHEaRANENdaLv+4YO5GoIyZD/gXqKLT9E0pD5VGGEdenvtjiDEJwNdADLqvOhdlYYmHPvCDL4FU
YkxYyUxP1LKi/REa240lEDpHFHzBDDK0tfAGhVGLj3QY2BTknlSVot/qbdFDvBg8sW261hxnRisS
JO1ZnYF8q3SRig/9BiPmftflBZEO0iDFq5bUtY1Se828xdIGg0jwsX5ZaFp0ppVg5dAKam0t51qw
avvLEoKA7wZZhZ6irNrxbIjyfNEkCXY8cqHL8awwk+jBKuJ0IQvttOtp8NEVIy91UdcUVzmY90dN
wLxFLwC07w+1Ebj0+SiYsk4OsXKwsi2PjZF9TGB8RrDCqzWsjVWNsAg8ShH3EPycU8xoqB9iUqrc
IHXENtA6tCIQIgHXw8ozZJdlJ2UdMqRVqVxrdn+lKhnUWbkdnwS7ARt1WN8IANdT4qsmoZNnz/S0
qq9pnNsvOpvPSvNrKE2OubcwSJiPGEGsxw6BsFpX1a3WG9oaeNTi0RUCE3Nb0Q9F6HjtDEq4s2sU
GPex6Bo8I2C+bbGHoxUcwgbyHhMUVwtDqDHwI/qzUSugxPoEvjmtB7PZYCFfRF1aYDnb03vNMMGV
Grc2FS+eBYixVlU0OBFhU0W8GcMqu8Z+SWx7brUz266j09EJ9dMmaPDVwQGl+uRwn80rI7UfST9Q
U1ghenGpJ8K+RrxmraO6xntezz2mbL2kPjncMHOvUtKrIgKXKEj41hdJ7Otr2ajzWxmbvlXX8PVn
ThF8Shj3Jm6nEhbghqYvM0yMrIs0dsxHJWQesgBXzmZmWeef69LB8Kgu6ptCxfun95V8Z9Zmf57C
dsc/KI78i8rAS0PLrAAymBxiKClyDdMQ/KE/J6MWDbMM5+pbUw8ZCBtd4h+8oAguE0/SzhANAbKL
hKfQ7RhLsIFmTXPf6oOF3LSwP0gkw8ksAJ5/b8kx+jM/bInTNQPpc4yDUkhvFvV3jMzNVWDn1iW2
ZNoWbVj8hfMtd6ipmdyNDQDumA8V5RnjSuDr0q5xMOkwTYmqzojmmh/a4C3GMFzZfmkvLbyc7hBe
m0urSJM9kT6UGjkWhgzfKw+yMrBsWtKuaTiCsuqdKb5P1K8VeuVVWGpmQfliYp9CfCorlZr1tVjk
TVCGcMSlJls1NVKCTY7/hD9nzmiKpVAC5aLKc/2janUtphEVHP5l2CbToBuXc+JY1dI+DRnlJrNM
76t6joi/DGY2dlRM3OgcmYcMXXnf1WEZzQmVkrNZOArvnIEC+naAi2DDHeIwu1LDmmm5xaaGAE8B
5rK4/pXdgLvikdHgHZOIO10Pimvgu4oEVfqh62jQmZ8reAJIqmydhpVhXypQKw8huAFug0aVqgv2
3WmqqDZ03zHN9AfIxriwhgMlgduVVZAu/JC0uLki0cLsbCNpvWXXGvraEiomr/A6GSyI9tlJla1i
CiCpcg8MLvH9We9k1sokzPJaCDUv5qPTYZuSOUL/EiXQKuapIym3jiEN+9CW5CfbFk2zzjqAHRcX
95oEkB6YmAF4QeKniKKcGUgdIEkR/hcV3cp1PSKYG5xcgeARViPIih0uRisrrxryEeYlerszJa1s
czlQtUVzvSfU1wkYa9lyg7+oaVbe3ukK9VpOKTEWVL2ONCsT7BcWPaZSMfW1kL5ghzNSozXlBvGF
UN2xLbKl5KX9orQ0HhOdfXnOnd0oiyKSs73mFLlK0JcvFl4LC5i/9btMFvkwS/OsU105L70AQxPy
Q72kCHYe2reNFtv+ZQwJpHSJq7MQPbZqQTyF1tntzOKQ/i3m8JyTwlzoLseVppoXOJl9yRAyXpea
YEYhZIbswisaxpekX1gNZi1lSWR7jTvawvRg3c+YwCNLGvxSnvspUHwzytyLeRgbriH7+T4QUnka
96NKga/Aaia13vky6JY3rAgbtvpz+EPSDVlgHMUOKmxBmWLRktFzTjzoxttm3NOPg3AomkddIbtG
7jC/1XB4PbW9LIU0L+Pj1hNMt5IlxpFtQRSFxR6y8EuihEw1iHs3jUD/9AirXkm2moWTQflphqrB
cbfWt/jmyp+oAwg1iZ2UjK5Qk3hoROaSUj+iq0LJN4ssH5Y9XuTXmT65DicaZEDXK1CwpYUcXlny
KBZK7qBlMwj+PZ3m/gsqOG+hmt4DdaqzknkmF1lTMwRyHP+zWib1wyDDVnclPM0IFlRjRneZdeWP
Cvo5ugNILZkkVqOUJDOYlf1N33u7IaiVe4VJ+RU0U55LtUe56JlGv7Xh7qz1XPinppnHXHcz3NqB
cEDBrdBYZbGsfizK0WKNCjNzqtAhZDFtRUFMMl6O7MmPqGbjUH4wWGLWIWXpIubBqc6hDk2J4RrN
cUl+HBYoYVTPfTDhTZY1FNHM4bObjGijJSWcuTPNXv+gE7y+sRh3Y0KOOXlnZtXg+pHZ3hRS7gPa
2yRhk9plL6C0BDc8et59YKojSxtTJ5ZHHzUuSJfDkDzFDSglAHCreYG5a3XVxPAErkfoaqYcnxuS
1qyDMNAuQnVE1kVOcYQ5eOEjqZYJ0Ankxtp4iT9UcybN9YdBFeEttnrtDgal8cizq+wUaEKHogqq
ZQkRK3FNHLIlV+p05aOK2zGeMXG0MQozOrdkKDKu3IJlJDXOz2ED2cxt7CTaiBRIt0mTZPXsVBU7
Ur9RczOHlqz3p5Lgw8YWB3E9KS0oWX2gYwPG8seSrS7g3dBKy7IykXhr8cFThX1TB40UA8nDOnZz
HFqWBea4+FiqPRNnWBpENnSNMdOtIL1REiVamnob7TJd/WLRDLIrFzEjw76R6jPYs9bdtH0u2ji2
02uEWd2dyabMdzkWgPJNm9VPMRzb2b/RnIvcSzWx1gbs+pit9/1cNiNylRjjG5eArcRhCieC5/F/
giKuDtlErKz+4x1q+I/3f/1zQQ+vQOdE3Vw8MzevmkM5XB+qhiDVNyxt+tddFqb1TfbXfunnB3rl
jL7YRTzSr9XTGfh4bn6LKlKRfgdDPp/S8/n+7AhijxdF8wQdVQUtNFRmqnAtn1+IX0WW+q//bDkn
AJ44q2Jo8vx6San45gr90TX4+cd7uZg//513H2D/lGDRFVZ1GT7W7y7Bq+sFDNR3jhl/cCG+O843
F0I7AeVUcL7QoMnyAgf95kLYxolhAgKrrNHPL0Ba3u8XuhBoppGCH3cN8EHkm8YZWPvRzcA1AAHn
TnFe3ugX+vCKZkxs5+M+vXOC2Y4C1P7um7fME8KrVV3Wf9lH4Nk6U8dA5bjPb58QAIwOycQFenp9
txRYJ9i1oDswSFaeXr/cUkDAPSr9Yy8DVHmWPJXH6fVJZ2X5ZiGw9BMZpbRDdOHLZeBu+bUWAqpi
5fvp1J9dDRVsVJG8qLqOadUP7gXzZBIasE68LpYv29AvtCBM94KqHb0gqhjD8mUzY3t9vb8XlBNj
0pXb/MrL69e7F/RpnHjUuqDIJ+iecFjHYentU377QJgnuswVwHLk5Vb55TYHOGDqsZsD2hpENfIk
ovmjB0KGR4nN1cvr11sVXvyVjy6TqIM0g0LIen3y36+OjnKi4vtvM1P5eq/8Wqujpj+bmh31RKjm
CUQAqkXl5V74bqe0ZWpFk7L6rZT85VZHuAbKyx1KpoZ/yL42M7/vHH5WMNvcCAY8hHeLom2dwKWa
qAx//lH4JzaQrw3YLMBa8Ln1Cg/Vjzq0P/qFt67j9//+2nFsnv7zX6bO6t0vTp3Yy3sfvhr5/ePd
xXluBr75x7fm4Pl9Xv/76wf8/Vu/e6+3T/X2w3V4KPflI0ERz2/9epovesL/Sp8CkkN25f7pUL2j
nCAO5OH8nxP6z395d7rf7Ao/PX5Vvc8dnAghxx8Wstm+fDvMdMFf2pdjz3a9L4fvtZUvrcHRRw6T
/WOwFz+80iQEU3Ye+xbbfZI0v/3rPsn//bfTPTr88N0VotqaSDjHvsvpvkzBLuLvBKjPNePRx+Y+
Fd8d+LkAOfbAZ/u4CvZP3eGQv12B56d04j69/eCH1ppf1/mf3ePn+6dg+PEzNHGrjn+Dy6eQ0387
znTmqo4P7NsP/vqZ75qn5jE4lOXwdqzng5uaQvN27EXfNWm0f3g7zsuBKavffvDXz/p6H+2Zq+zf
YVmqpT5b6X5dXf/aevUhJIX3XVCqJhN+evxJ3+yTUPx2sX9q3o41XREAIZOd9NhL/Wzp+qOl5bVc
Ofb4Hw9V/Zt7QHgu3k72+exf6oBjj36+ZzFnwarLd/f4a9197NFXTcTR34F+X7u7o4+dvTvjrwjC
scdlV94n+/Ql0Ct8zB6I9NpUKP+fqm+vPy008V1/wxP1X2WT/vH2xPwNP8i/Y6H8aQzxkU/uTTmF
u7z7Pjhv7Eycv+Hp/VP5akd+kAsS3Kav+ttvmk+CWQnpMUcvFT8PwTny1M8PPjXOfvj+W5jO/W8o
JucHEYRvl2BagF4uywRdHvvEzb8+bwza3g73zVsobz/769vW/+oCf+TFnwXBvq7D6nc+868jjr/h
MfgnrMOP/BBbtoI/tCb/G26h/9U/5cjz/2ep+0e+zY/Xo9/YN377wzvZomaUTZuFhLYb/EGZPPx/
/tz8qN/8OrX6fRf6Npb70X9732JPv/EoDvvyH/8NAAD//w==</cx:binary>
              </cx:geoCache>
            </cx:geography>
          </cx:layoutPr>
        </cx:series>
      </cx:plotAreaRegion>
    </cx:plotArea>
    <cx:legend pos="t" align="ctr" overlay="0"/>
  </cx:chart>
  <cx:spPr>
    <a:solidFill>
      <a:schemeClr val="bg2"/>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microsoft.com/office/2014/relationships/chartEx" Target="../charts/chartEx2.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microsoft.com/office/2014/relationships/chartEx" Target="../charts/chartEx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868680</xdr:colOff>
      <xdr:row>11</xdr:row>
      <xdr:rowOff>64770</xdr:rowOff>
    </xdr:from>
    <xdr:to>
      <xdr:col>8</xdr:col>
      <xdr:colOff>373380</xdr:colOff>
      <xdr:row>26</xdr:row>
      <xdr:rowOff>64770</xdr:rowOff>
    </xdr:to>
    <xdr:graphicFrame macro="">
      <xdr:nvGraphicFramePr>
        <xdr:cNvPr id="2" name="Chart 1">
          <a:extLst>
            <a:ext uri="{FF2B5EF4-FFF2-40B4-BE49-F238E27FC236}">
              <a16:creationId xmlns:a16="http://schemas.microsoft.com/office/drawing/2014/main" id="{C5ADCDA4-8378-C755-5590-326F4547AF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411480</xdr:colOff>
      <xdr:row>3</xdr:row>
      <xdr:rowOff>11430</xdr:rowOff>
    </xdr:from>
    <xdr:to>
      <xdr:col>14</xdr:col>
      <xdr:colOff>106680</xdr:colOff>
      <xdr:row>18</xdr:row>
      <xdr:rowOff>11430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13029A51-5A40-DAD1-E4F3-C2471BB55E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40630" y="582930"/>
              <a:ext cx="4572000" cy="2857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251460</xdr:colOff>
      <xdr:row>4</xdr:row>
      <xdr:rowOff>72390</xdr:rowOff>
    </xdr:from>
    <xdr:to>
      <xdr:col>10</xdr:col>
      <xdr:colOff>556260</xdr:colOff>
      <xdr:row>19</xdr:row>
      <xdr:rowOff>72390</xdr:rowOff>
    </xdr:to>
    <xdr:graphicFrame macro="">
      <xdr:nvGraphicFramePr>
        <xdr:cNvPr id="2" name="Chart 1">
          <a:extLst>
            <a:ext uri="{FF2B5EF4-FFF2-40B4-BE49-F238E27FC236}">
              <a16:creationId xmlns:a16="http://schemas.microsoft.com/office/drawing/2014/main" id="{C4D6A778-582C-829B-43B9-BF161C210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243840</xdr:colOff>
      <xdr:row>3</xdr:row>
      <xdr:rowOff>57150</xdr:rowOff>
    </xdr:from>
    <xdr:to>
      <xdr:col>13</xdr:col>
      <xdr:colOff>594360</xdr:colOff>
      <xdr:row>20</xdr:row>
      <xdr:rowOff>0</xdr:rowOff>
    </xdr:to>
    <xdr:graphicFrame macro="">
      <xdr:nvGraphicFramePr>
        <xdr:cNvPr id="2" name="Chart 1">
          <a:extLst>
            <a:ext uri="{FF2B5EF4-FFF2-40B4-BE49-F238E27FC236}">
              <a16:creationId xmlns:a16="http://schemas.microsoft.com/office/drawing/2014/main" id="{DF8019BE-1056-EB20-B18B-C4126AD59E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449580</xdr:colOff>
      <xdr:row>1</xdr:row>
      <xdr:rowOff>95250</xdr:rowOff>
    </xdr:from>
    <xdr:to>
      <xdr:col>11</xdr:col>
      <xdr:colOff>586740</xdr:colOff>
      <xdr:row>18</xdr:row>
      <xdr:rowOff>15240</xdr:rowOff>
    </xdr:to>
    <xdr:graphicFrame macro="">
      <xdr:nvGraphicFramePr>
        <xdr:cNvPr id="2" name="Chart 1">
          <a:extLst>
            <a:ext uri="{FF2B5EF4-FFF2-40B4-BE49-F238E27FC236}">
              <a16:creationId xmlns:a16="http://schemas.microsoft.com/office/drawing/2014/main" id="{A3A31411-DE05-8AF0-F593-61B236C021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259080</xdr:colOff>
      <xdr:row>3</xdr:row>
      <xdr:rowOff>0</xdr:rowOff>
    </xdr:from>
    <xdr:to>
      <xdr:col>15</xdr:col>
      <xdr:colOff>259080</xdr:colOff>
      <xdr:row>16</xdr:row>
      <xdr:rowOff>89535</xdr:rowOff>
    </xdr:to>
    <mc:AlternateContent xmlns:mc="http://schemas.openxmlformats.org/markup-compatibility/2006" xmlns:a14="http://schemas.microsoft.com/office/drawing/2010/main">
      <mc:Choice Requires="a14">
        <xdr:graphicFrame macro="">
          <xdr:nvGraphicFramePr>
            <xdr:cNvPr id="3" name="State">
              <a:extLst>
                <a:ext uri="{FF2B5EF4-FFF2-40B4-BE49-F238E27FC236}">
                  <a16:creationId xmlns:a16="http://schemas.microsoft.com/office/drawing/2014/main" id="{F8552515-6EEF-EE81-F2BE-F6D6DB5B529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382000" y="548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563880</xdr:colOff>
      <xdr:row>11</xdr:row>
      <xdr:rowOff>95250</xdr:rowOff>
    </xdr:from>
    <xdr:to>
      <xdr:col>8</xdr:col>
      <xdr:colOff>274320</xdr:colOff>
      <xdr:row>26</xdr:row>
      <xdr:rowOff>95250</xdr:rowOff>
    </xdr:to>
    <xdr:graphicFrame macro="">
      <xdr:nvGraphicFramePr>
        <xdr:cNvPr id="2" name="Chart 1">
          <a:extLst>
            <a:ext uri="{FF2B5EF4-FFF2-40B4-BE49-F238E27FC236}">
              <a16:creationId xmlns:a16="http://schemas.microsoft.com/office/drawing/2014/main" id="{5E80EA59-E740-C4E3-B8B0-FABBB112C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129540</xdr:colOff>
      <xdr:row>2</xdr:row>
      <xdr:rowOff>22860</xdr:rowOff>
    </xdr:from>
    <xdr:to>
      <xdr:col>12</xdr:col>
      <xdr:colOff>129540</xdr:colOff>
      <xdr:row>15</xdr:row>
      <xdr:rowOff>112395</xdr:rowOff>
    </xdr:to>
    <mc:AlternateContent xmlns:mc="http://schemas.openxmlformats.org/markup-compatibility/2006" xmlns:a14="http://schemas.microsoft.com/office/drawing/2010/main">
      <mc:Choice Requires="a14">
        <xdr:graphicFrame macro="">
          <xdr:nvGraphicFramePr>
            <xdr:cNvPr id="5" name="Item">
              <a:extLst>
                <a:ext uri="{FF2B5EF4-FFF2-40B4-BE49-F238E27FC236}">
                  <a16:creationId xmlns:a16="http://schemas.microsoft.com/office/drawing/2014/main" id="{4B86C316-A396-CB95-D529-BB464F36791B}"/>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6758940" y="388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304800</xdr:colOff>
      <xdr:row>3</xdr:row>
      <xdr:rowOff>87630</xdr:rowOff>
    </xdr:from>
    <xdr:to>
      <xdr:col>12</xdr:col>
      <xdr:colOff>15240</xdr:colOff>
      <xdr:row>18</xdr:row>
      <xdr:rowOff>87630</xdr:rowOff>
    </xdr:to>
    <xdr:graphicFrame macro="">
      <xdr:nvGraphicFramePr>
        <xdr:cNvPr id="2" name="Chart 1">
          <a:extLst>
            <a:ext uri="{FF2B5EF4-FFF2-40B4-BE49-F238E27FC236}">
              <a16:creationId xmlns:a16="http://schemas.microsoft.com/office/drawing/2014/main" id="{10D20B22-13EB-0187-3450-A4739E2FF2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822960</xdr:colOff>
      <xdr:row>11</xdr:row>
      <xdr:rowOff>110490</xdr:rowOff>
    </xdr:from>
    <xdr:to>
      <xdr:col>13</xdr:col>
      <xdr:colOff>320040</xdr:colOff>
      <xdr:row>26</xdr:row>
      <xdr:rowOff>110490</xdr:rowOff>
    </xdr:to>
    <xdr:graphicFrame macro="">
      <xdr:nvGraphicFramePr>
        <xdr:cNvPr id="2" name="Chart 1">
          <a:extLst>
            <a:ext uri="{FF2B5EF4-FFF2-40B4-BE49-F238E27FC236}">
              <a16:creationId xmlns:a16="http://schemas.microsoft.com/office/drawing/2014/main" id="{C0B13D9B-1E58-4695-EFCD-EF0B4505F4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274320</xdr:colOff>
      <xdr:row>11</xdr:row>
      <xdr:rowOff>3810</xdr:rowOff>
    </xdr:from>
    <xdr:to>
      <xdr:col>10</xdr:col>
      <xdr:colOff>472440</xdr:colOff>
      <xdr:row>26</xdr:row>
      <xdr:rowOff>3810</xdr:rowOff>
    </xdr:to>
    <xdr:graphicFrame macro="">
      <xdr:nvGraphicFramePr>
        <xdr:cNvPr id="5" name="Chart 4">
          <a:extLst>
            <a:ext uri="{FF2B5EF4-FFF2-40B4-BE49-F238E27FC236}">
              <a16:creationId xmlns:a16="http://schemas.microsoft.com/office/drawing/2014/main" id="{74E3677A-B67E-5715-FD48-42084E5804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266700</xdr:colOff>
      <xdr:row>2</xdr:row>
      <xdr:rowOff>148590</xdr:rowOff>
    </xdr:from>
    <xdr:to>
      <xdr:col>15</xdr:col>
      <xdr:colOff>152400</xdr:colOff>
      <xdr:row>20</xdr:row>
      <xdr:rowOff>106680</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CDAFB9A1-12D5-B3FC-1F01-4B972B9959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529590"/>
              <a:ext cx="5372100" cy="33870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9525</xdr:rowOff>
    </xdr:from>
    <xdr:to>
      <xdr:col>24</xdr:col>
      <xdr:colOff>175260</xdr:colOff>
      <xdr:row>2</xdr:row>
      <xdr:rowOff>161925</xdr:rowOff>
    </xdr:to>
    <xdr:sp macro="" textlink="">
      <xdr:nvSpPr>
        <xdr:cNvPr id="2" name="Rectangle 1">
          <a:extLst>
            <a:ext uri="{FF2B5EF4-FFF2-40B4-BE49-F238E27FC236}">
              <a16:creationId xmlns:a16="http://schemas.microsoft.com/office/drawing/2014/main" id="{FFA692E8-2A4A-EF29-9430-EE4CC02FBF8B}"/>
            </a:ext>
          </a:extLst>
        </xdr:cNvPr>
        <xdr:cNvSpPr/>
      </xdr:nvSpPr>
      <xdr:spPr>
        <a:xfrm>
          <a:off x="0" y="9525"/>
          <a:ext cx="14805660" cy="533400"/>
        </a:xfrm>
        <a:prstGeom prst="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r>
            <a:rPr lang="en-IN" sz="1100" baseline="0"/>
            <a:t>                                </a:t>
          </a:r>
          <a:r>
            <a:rPr lang="en-IN" sz="2800" b="1">
              <a:solidFill>
                <a:schemeClr val="tx1"/>
              </a:solidFill>
            </a:rPr>
            <a:t>Sales Dashboard</a:t>
          </a:r>
        </a:p>
      </xdr:txBody>
    </xdr:sp>
    <xdr:clientData/>
  </xdr:twoCellAnchor>
  <xdr:twoCellAnchor>
    <xdr:from>
      <xdr:col>0</xdr:col>
      <xdr:colOff>0</xdr:colOff>
      <xdr:row>2</xdr:row>
      <xdr:rowOff>167640</xdr:rowOff>
    </xdr:from>
    <xdr:to>
      <xdr:col>10</xdr:col>
      <xdr:colOff>350520</xdr:colOff>
      <xdr:row>15</xdr:row>
      <xdr:rowOff>114300</xdr:rowOff>
    </xdr:to>
    <xdr:graphicFrame macro="">
      <xdr:nvGraphicFramePr>
        <xdr:cNvPr id="3" name="Chart 2">
          <a:extLst>
            <a:ext uri="{FF2B5EF4-FFF2-40B4-BE49-F238E27FC236}">
              <a16:creationId xmlns:a16="http://schemas.microsoft.com/office/drawing/2014/main" id="{8E99C305-20AD-4633-826C-3E6C3AC7A4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114300</xdr:colOff>
      <xdr:row>3</xdr:row>
      <xdr:rowOff>0</xdr:rowOff>
    </xdr:from>
    <xdr:to>
      <xdr:col>20</xdr:col>
      <xdr:colOff>289560</xdr:colOff>
      <xdr:row>15</xdr:row>
      <xdr:rowOff>83820</xdr:rowOff>
    </xdr:to>
    <xdr:graphicFrame macro="">
      <xdr:nvGraphicFramePr>
        <xdr:cNvPr id="4" name="Chart 3">
          <a:extLst>
            <a:ext uri="{FF2B5EF4-FFF2-40B4-BE49-F238E27FC236}">
              <a16:creationId xmlns:a16="http://schemas.microsoft.com/office/drawing/2014/main" id="{76965B1E-0383-4926-852D-D15793F448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403860</xdr:colOff>
      <xdr:row>3</xdr:row>
      <xdr:rowOff>22860</xdr:rowOff>
    </xdr:from>
    <xdr:to>
      <xdr:col>13</xdr:col>
      <xdr:colOff>60960</xdr:colOff>
      <xdr:row>6</xdr:row>
      <xdr:rowOff>167640</xdr:rowOff>
    </xdr:to>
    <xdr:sp macro="" textlink="">
      <xdr:nvSpPr>
        <xdr:cNvPr id="5" name="Rectangle: Rounded Corners 4">
          <a:extLst>
            <a:ext uri="{FF2B5EF4-FFF2-40B4-BE49-F238E27FC236}">
              <a16:creationId xmlns:a16="http://schemas.microsoft.com/office/drawing/2014/main" id="{FE5C6A7C-E64D-B51B-A76E-4769141BA9BD}"/>
            </a:ext>
          </a:extLst>
        </xdr:cNvPr>
        <xdr:cNvSpPr/>
      </xdr:nvSpPr>
      <xdr:spPr>
        <a:xfrm>
          <a:off x="6499860" y="571500"/>
          <a:ext cx="1485900" cy="693420"/>
        </a:xfrm>
        <a:prstGeom prst="roundRect">
          <a:avLst/>
        </a:prstGeom>
        <a:solidFill>
          <a:srgbClr val="AF114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i="0" u="none" strike="noStrike">
              <a:solidFill>
                <a:schemeClr val="bg1"/>
              </a:solidFill>
              <a:effectLst/>
              <a:latin typeface="+mn-lt"/>
              <a:ea typeface="+mn-ea"/>
              <a:cs typeface="+mn-cs"/>
            </a:rPr>
            <a:t>Total sales</a:t>
          </a:r>
          <a:r>
            <a:rPr lang="en-IN" sz="1600" b="1">
              <a:solidFill>
                <a:schemeClr val="bg1"/>
              </a:solidFill>
            </a:rPr>
            <a:t> </a:t>
          </a:r>
          <a:r>
            <a:rPr lang="en-IN" sz="1600" b="1" i="0" u="none" strike="noStrike">
              <a:solidFill>
                <a:schemeClr val="bg1"/>
              </a:solidFill>
              <a:effectLst/>
              <a:latin typeface="+mn-lt"/>
              <a:ea typeface="+mn-ea"/>
              <a:cs typeface="+mn-cs"/>
            </a:rPr>
            <a:t>1588946</a:t>
          </a:r>
          <a:r>
            <a:rPr lang="en-IN" sz="1600" b="1">
              <a:solidFill>
                <a:schemeClr val="bg1"/>
              </a:solidFill>
            </a:rPr>
            <a:t> </a:t>
          </a:r>
        </a:p>
      </xdr:txBody>
    </xdr:sp>
    <xdr:clientData/>
  </xdr:twoCellAnchor>
  <xdr:twoCellAnchor>
    <xdr:from>
      <xdr:col>10</xdr:col>
      <xdr:colOff>411480</xdr:colOff>
      <xdr:row>7</xdr:row>
      <xdr:rowOff>68580</xdr:rowOff>
    </xdr:from>
    <xdr:to>
      <xdr:col>13</xdr:col>
      <xdr:colOff>76200</xdr:colOff>
      <xdr:row>11</xdr:row>
      <xdr:rowOff>15240</xdr:rowOff>
    </xdr:to>
    <xdr:sp macro="" textlink="">
      <xdr:nvSpPr>
        <xdr:cNvPr id="6" name="Rectangle: Rounded Corners 5">
          <a:extLst>
            <a:ext uri="{FF2B5EF4-FFF2-40B4-BE49-F238E27FC236}">
              <a16:creationId xmlns:a16="http://schemas.microsoft.com/office/drawing/2014/main" id="{ADC341AB-F636-766F-E67A-34C510530FC1}"/>
            </a:ext>
          </a:extLst>
        </xdr:cNvPr>
        <xdr:cNvSpPr/>
      </xdr:nvSpPr>
      <xdr:spPr>
        <a:xfrm>
          <a:off x="6507480" y="1348740"/>
          <a:ext cx="1493520" cy="67818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i="0" u="none" strike="noStrike">
              <a:solidFill>
                <a:schemeClr val="bg1"/>
              </a:solidFill>
              <a:effectLst/>
              <a:latin typeface="+mn-lt"/>
              <a:ea typeface="+mn-ea"/>
              <a:cs typeface="+mn-cs"/>
            </a:rPr>
            <a:t>Total price</a:t>
          </a:r>
          <a:r>
            <a:rPr lang="en-IN" sz="1600" b="1">
              <a:solidFill>
                <a:schemeClr val="bg1"/>
              </a:solidFill>
            </a:rPr>
            <a:t> </a:t>
          </a:r>
          <a:r>
            <a:rPr lang="en-IN" sz="1600" b="1" i="0" u="none" strike="noStrike">
              <a:solidFill>
                <a:schemeClr val="bg1"/>
              </a:solidFill>
              <a:effectLst/>
              <a:latin typeface="+mn-lt"/>
              <a:ea typeface="+mn-ea"/>
              <a:cs typeface="+mn-cs"/>
            </a:rPr>
            <a:t>127410</a:t>
          </a:r>
          <a:r>
            <a:rPr lang="en-IN" sz="1600" b="1">
              <a:solidFill>
                <a:schemeClr val="bg1"/>
              </a:solidFill>
            </a:rPr>
            <a:t> </a:t>
          </a:r>
        </a:p>
      </xdr:txBody>
    </xdr:sp>
    <xdr:clientData/>
  </xdr:twoCellAnchor>
  <xdr:twoCellAnchor>
    <xdr:from>
      <xdr:col>10</xdr:col>
      <xdr:colOff>419100</xdr:colOff>
      <xdr:row>11</xdr:row>
      <xdr:rowOff>91440</xdr:rowOff>
    </xdr:from>
    <xdr:to>
      <xdr:col>13</xdr:col>
      <xdr:colOff>83820</xdr:colOff>
      <xdr:row>15</xdr:row>
      <xdr:rowOff>99060</xdr:rowOff>
    </xdr:to>
    <xdr:sp macro="" textlink="">
      <xdr:nvSpPr>
        <xdr:cNvPr id="7" name="Rectangle: Rounded Corners 6">
          <a:extLst>
            <a:ext uri="{FF2B5EF4-FFF2-40B4-BE49-F238E27FC236}">
              <a16:creationId xmlns:a16="http://schemas.microsoft.com/office/drawing/2014/main" id="{B231986A-EABE-B744-0996-C4493A6C2837}"/>
            </a:ext>
          </a:extLst>
        </xdr:cNvPr>
        <xdr:cNvSpPr/>
      </xdr:nvSpPr>
      <xdr:spPr>
        <a:xfrm>
          <a:off x="6515100" y="2103120"/>
          <a:ext cx="1493520" cy="739140"/>
        </a:xfrm>
        <a:prstGeom prst="round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i="0" u="none" strike="noStrike">
              <a:solidFill>
                <a:schemeClr val="bg1"/>
              </a:solidFill>
              <a:effectLst/>
              <a:latin typeface="+mn-lt"/>
              <a:ea typeface="+mn-ea"/>
              <a:cs typeface="+mn-cs"/>
            </a:rPr>
            <a:t>Total quantity</a:t>
          </a:r>
          <a:r>
            <a:rPr lang="en-IN" sz="1600" b="1">
              <a:solidFill>
                <a:schemeClr val="bg1"/>
              </a:solidFill>
            </a:rPr>
            <a:t> </a:t>
          </a:r>
          <a:r>
            <a:rPr lang="en-IN" sz="1600" b="1" i="0" u="none" strike="noStrike">
              <a:solidFill>
                <a:schemeClr val="bg1"/>
              </a:solidFill>
              <a:effectLst/>
              <a:latin typeface="+mn-lt"/>
              <a:ea typeface="+mn-ea"/>
              <a:cs typeface="+mn-cs"/>
            </a:rPr>
            <a:t>16659</a:t>
          </a:r>
          <a:r>
            <a:rPr lang="en-IN" sz="1600" b="1">
              <a:solidFill>
                <a:schemeClr val="bg1"/>
              </a:solidFill>
            </a:rPr>
            <a:t> </a:t>
          </a:r>
        </a:p>
      </xdr:txBody>
    </xdr:sp>
    <xdr:clientData/>
  </xdr:twoCellAnchor>
  <xdr:twoCellAnchor>
    <xdr:from>
      <xdr:col>9</xdr:col>
      <xdr:colOff>247650</xdr:colOff>
      <xdr:row>15</xdr:row>
      <xdr:rowOff>85725</xdr:rowOff>
    </xdr:from>
    <xdr:to>
      <xdr:col>15</xdr:col>
      <xdr:colOff>605790</xdr:colOff>
      <xdr:row>27</xdr:row>
      <xdr:rowOff>85726</xdr:rowOff>
    </xdr:to>
    <xdr:graphicFrame macro="">
      <xdr:nvGraphicFramePr>
        <xdr:cNvPr id="8" name="Chart 7">
          <a:extLst>
            <a:ext uri="{FF2B5EF4-FFF2-40B4-BE49-F238E27FC236}">
              <a16:creationId xmlns:a16="http://schemas.microsoft.com/office/drawing/2014/main" id="{0E2CB314-5560-4526-865E-1E2C2D6AF4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592455</xdr:colOff>
      <xdr:row>15</xdr:row>
      <xdr:rowOff>129540</xdr:rowOff>
    </xdr:from>
    <xdr:to>
      <xdr:col>9</xdr:col>
      <xdr:colOff>234315</xdr:colOff>
      <xdr:row>27</xdr:row>
      <xdr:rowOff>99060</xdr:rowOff>
    </xdr:to>
    <xdr:graphicFrame macro="">
      <xdr:nvGraphicFramePr>
        <xdr:cNvPr id="9" name="Chart 8">
          <a:extLst>
            <a:ext uri="{FF2B5EF4-FFF2-40B4-BE49-F238E27FC236}">
              <a16:creationId xmlns:a16="http://schemas.microsoft.com/office/drawing/2014/main" id="{067D651D-B856-4673-B641-07533A9519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581026</xdr:colOff>
      <xdr:row>15</xdr:row>
      <xdr:rowOff>66675</xdr:rowOff>
    </xdr:from>
    <xdr:to>
      <xdr:col>23</xdr:col>
      <xdr:colOff>297180</xdr:colOff>
      <xdr:row>27</xdr:row>
      <xdr:rowOff>83820</xdr:rowOff>
    </xdr:to>
    <mc:AlternateContent xmlns:mc="http://schemas.openxmlformats.org/markup-compatibility/2006">
      <mc:Choice xmlns:cx4="http://schemas.microsoft.com/office/drawing/2016/5/10/chartex" Requires="cx4">
        <xdr:graphicFrame macro="">
          <xdr:nvGraphicFramePr>
            <xdr:cNvPr id="10" name="Chart 9">
              <a:extLst>
                <a:ext uri="{FF2B5EF4-FFF2-40B4-BE49-F238E27FC236}">
                  <a16:creationId xmlns:a16="http://schemas.microsoft.com/office/drawing/2014/main" id="{D22B8B25-0E45-4C92-97F3-9C16549493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725026" y="2924175"/>
              <a:ext cx="4592954" cy="230314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342900</xdr:colOff>
      <xdr:row>2</xdr:row>
      <xdr:rowOff>167639</xdr:rowOff>
    </xdr:from>
    <xdr:to>
      <xdr:col>23</xdr:col>
      <xdr:colOff>91440</xdr:colOff>
      <xdr:row>15</xdr:row>
      <xdr:rowOff>68580</xdr:rowOff>
    </xdr:to>
    <mc:AlternateContent xmlns:mc="http://schemas.openxmlformats.org/markup-compatibility/2006" xmlns:a14="http://schemas.microsoft.com/office/drawing/2010/main">
      <mc:Choice Requires="a14">
        <xdr:graphicFrame macro="">
          <xdr:nvGraphicFramePr>
            <xdr:cNvPr id="11" name="State 1">
              <a:extLst>
                <a:ext uri="{FF2B5EF4-FFF2-40B4-BE49-F238E27FC236}">
                  <a16:creationId xmlns:a16="http://schemas.microsoft.com/office/drawing/2014/main" id="{C48F11BE-4534-44C0-AAA5-3FD1FD03CF4D}"/>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12534900" y="533399"/>
              <a:ext cx="1577340" cy="22783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n" refreshedDate="45458.635932523146" createdVersion="8" refreshedVersion="8" minRefreshableVersion="3" recordCount="1303" xr:uid="{5C3B2453-A212-4C96-8F0A-4A8D80AC794C}">
  <cacheSource type="worksheet">
    <worksheetSource name="TBL"/>
  </cacheSource>
  <cacheFields count="10">
    <cacheField name="Order_id" numFmtId="0">
      <sharedItems count="1303">
        <s v="JK-18-1"/>
        <s v="JK-18-2"/>
        <s v="JK-18-3"/>
        <s v="JK-18-4"/>
        <s v="JK-18-5"/>
        <s v="JK-18-6"/>
        <s v="JK-18-7"/>
        <s v="JK-18-8"/>
        <s v="JK-18-9"/>
        <s v="JK-18-10"/>
        <s v="JK-18-11"/>
        <s v="JK-18-12"/>
        <s v="JK-18-13"/>
        <s v="JK-18-14"/>
        <s v="JK-18-15"/>
        <s v="JK-18-16"/>
        <s v="JK-18-17"/>
        <s v="JK-18-18"/>
        <s v="JK-18-19"/>
        <s v="JK-18-20"/>
        <s v="JK-18-21"/>
        <s v="JK-18-22"/>
        <s v="JK-18-23"/>
        <s v="JK-18-24"/>
        <s v="JK-18-25"/>
        <s v="JK-18-26"/>
        <s v="JK-18-27"/>
        <s v="JK-18-28"/>
        <s v="JK-18-29"/>
        <s v="JK-18-30"/>
        <s v="JK-18-31"/>
        <s v="JK-18-32"/>
        <s v="JK-18-33"/>
        <s v="JK-18-34"/>
        <s v="JK-18-35"/>
        <s v="JK-18-36"/>
        <s v="JK-18-37"/>
        <s v="JK-18-38"/>
        <s v="JK-18-39"/>
        <s v="JK-18-40"/>
        <s v="JK-18-41"/>
        <s v="JK-18-42"/>
        <s v="JK-18-43"/>
        <s v="JK-18-44"/>
        <s v="JK-18-45"/>
        <s v="JK-18-46"/>
        <s v="JK-18-47"/>
        <s v="JK-18-48"/>
        <s v="JK-18-49"/>
        <s v="JK-18-50"/>
        <s v="JK-18-51"/>
        <s v="JK-18-52"/>
        <s v="JK-18-53"/>
        <s v="JK-18-54"/>
        <s v="JK-18-55"/>
        <s v="JK-18-56"/>
        <s v="JK-18-57"/>
        <s v="JK-18-58"/>
        <s v="JK-18-59"/>
        <s v="JK-18-60"/>
        <s v="JK-18-61"/>
        <s v="JK-18-62"/>
        <s v="JK-18-63"/>
        <s v="JK-18-64"/>
        <s v="JK-18-65"/>
        <s v="JK-18-66"/>
        <s v="JK-18-67"/>
        <s v="JK-18-68"/>
        <s v="JK-18-69"/>
        <s v="JK-18-70"/>
        <s v="JK-18-71"/>
        <s v="JK-18-72"/>
        <s v="JK-18-73"/>
        <s v="JK-18-74"/>
        <s v="JK-18-75"/>
        <s v="JK-18-76"/>
        <s v="JK-18-77"/>
        <s v="JK-18-78"/>
        <s v="JK-18-79"/>
        <s v="JK-18-80"/>
        <s v="JK-18-81"/>
        <s v="JK-18-82"/>
        <s v="JK-18-83"/>
        <s v="JK-18-84"/>
        <s v="JK-18-85"/>
        <s v="JK-18-86"/>
        <s v="JK-18-87"/>
        <s v="JK-18-88"/>
        <s v="JK-18-89"/>
        <s v="JK-18-90"/>
        <s v="JK-18-91"/>
        <s v="JK-18-92"/>
        <s v="JK-18-93"/>
        <s v="JK-18-94"/>
        <s v="JK-18-95"/>
        <s v="JK-18-96"/>
        <s v="JK-18-97"/>
        <s v="JK-18-98"/>
        <s v="JK-18-99"/>
        <s v="JK-18-100"/>
        <s v="JK-18-101"/>
        <s v="JK-18-102"/>
        <s v="JK-18-103"/>
        <s v="JK-18-104"/>
        <s v="JK-18-105"/>
        <s v="JK-18-106"/>
        <s v="JK-18-107"/>
        <s v="JK-18-108"/>
        <s v="JK-18-109"/>
        <s v="JK-18-110"/>
        <s v="JK-18-111"/>
        <s v="JK-18-112"/>
        <s v="JK-18-113"/>
        <s v="JK-18-114"/>
        <s v="JK-18-115"/>
        <s v="JK-18-116"/>
        <s v="JK-18-117"/>
        <s v="JK-18-118"/>
        <s v="JK-18-119"/>
        <s v="JK-18-120"/>
        <s v="JK-18-121"/>
        <s v="JK-18-122"/>
        <s v="JK-18-123"/>
        <s v="JK-18-124"/>
        <s v="JK-18-125"/>
        <s v="JK-18-126"/>
        <s v="JK-18-127"/>
        <s v="JK-18-128"/>
        <s v="JK-18-129"/>
        <s v="JK-18-130"/>
        <s v="JK-18-131"/>
        <s v="JK-18-132"/>
        <s v="JK-18-133"/>
        <s v="JK-18-134"/>
        <s v="JK-18-135"/>
        <s v="JK-18-136"/>
        <s v="JK-18-137"/>
        <s v="JK-18-138"/>
        <s v="JK-18-139"/>
        <s v="JK-18-140"/>
        <s v="JK-18-141"/>
        <s v="JK-18-142"/>
        <s v="JK-18-143"/>
        <s v="JK-18-144"/>
        <s v="JK-18-145"/>
        <s v="JK-18-146"/>
        <s v="JK-18-147"/>
        <s v="JK-18-148"/>
        <s v="JK-18-149"/>
        <s v="JK-18-150"/>
        <s v="JK-18-151"/>
        <s v="JK-18-152"/>
        <s v="JK-18-153"/>
        <s v="JK-18-154"/>
        <s v="JK-18-155"/>
        <s v="JK-18-156"/>
        <s v="JK-18-157"/>
        <s v="JK-18-158"/>
        <s v="JK-18-159"/>
        <s v="JK-18-160"/>
        <s v="JK-18-161"/>
        <s v="JK-18-162"/>
        <s v="JK-18-163"/>
        <s v="JK-18-164"/>
        <s v="JK-18-165"/>
        <s v="JK-18-166"/>
        <s v="JK-18-167"/>
        <s v="JK-18-168"/>
        <s v="JK-18-169"/>
        <s v="JK-18-170"/>
        <s v="JK-18-171"/>
        <s v="JK-18-172"/>
        <s v="JK-18-173"/>
        <s v="JK-18-174"/>
        <s v="JK-18-175"/>
        <s v="JK-18-176"/>
        <s v="JK-18-177"/>
        <s v="JK-18-178"/>
        <s v="JK-18-179"/>
        <s v="JK-18-180"/>
        <s v="JK-18-181"/>
        <s v="JK-18-182"/>
        <s v="JK-18-183"/>
        <s v="JK-18-184"/>
        <s v="JK-18-185"/>
        <s v="JK-18-186"/>
        <s v="JK-18-187"/>
        <s v="JK-18-188"/>
        <s v="JK-18-189"/>
        <s v="JK-18-190"/>
        <s v="JK-18-191"/>
        <s v="JK-18-192"/>
        <s v="JK-18-193"/>
        <s v="JK-18-194"/>
        <s v="JK-18-195"/>
        <s v="JK-18-196"/>
        <s v="JK-18-197"/>
        <s v="JK-18-198"/>
        <s v="JK-18-199"/>
        <s v="JK-18-200"/>
        <s v="JK-18-201"/>
        <s v="JK-18-202"/>
        <s v="JK-18-203"/>
        <s v="JK-18-204"/>
        <s v="JK-18-205"/>
        <s v="JK-18-206"/>
        <s v="JK-18-207"/>
        <s v="JK-18-208"/>
        <s v="JK-18-209"/>
        <s v="JK-18-210"/>
        <s v="JK-18-211"/>
        <s v="JK-18-212"/>
        <s v="JK-18-213"/>
        <s v="JK-18-214"/>
        <s v="JK-18-215"/>
        <s v="JK-18-216"/>
        <s v="JK-18-217"/>
        <s v="JK-18-218"/>
        <s v="JK-18-219"/>
        <s v="JK-18-220"/>
        <s v="JK-18-221"/>
        <s v="JK-18-222"/>
        <s v="JK-18-223"/>
        <s v="JK-18-224"/>
        <s v="JK-18-225"/>
        <s v="JK-18-226"/>
        <s v="JK-18-227"/>
        <s v="JK-18-228"/>
        <s v="JK-18-229"/>
        <s v="JK-18-230"/>
        <s v="JK-18-231"/>
        <s v="JK-18-232"/>
        <s v="JK-18-233"/>
        <s v="JK-18-234"/>
        <s v="JK-18-235"/>
        <s v="JK-18-236"/>
        <s v="JK-18-237"/>
        <s v="JK-18-238"/>
        <s v="JK-18-239"/>
        <s v="JK-18-240"/>
        <s v="JK-18-241"/>
        <s v="JK-18-242"/>
        <s v="JK-18-243"/>
        <s v="JK-18-244"/>
        <s v="JK-18-245"/>
        <s v="JK-18-246"/>
        <s v="JK-18-247"/>
        <s v="JK-18-248"/>
        <s v="JK-18-249"/>
        <s v="JK-18-250"/>
        <s v="JK-18-251"/>
        <s v="JK-18-252"/>
        <s v="JK-18-253"/>
        <s v="JK-18-254"/>
        <s v="JK-18-255"/>
        <s v="JK-18-256"/>
        <s v="JK-18-257"/>
        <s v="JK-18-258"/>
        <s v="JK-18-259"/>
        <s v="JK-18-260"/>
        <s v="JK-18-261"/>
        <s v="JK-18-262"/>
        <s v="JK-18-263"/>
        <s v="JK-18-264"/>
        <s v="JK-18-265"/>
        <s v="JK-18-266"/>
        <s v="JK-18-267"/>
        <s v="JK-18-268"/>
        <s v="JK-18-269"/>
        <s v="JK-18-270"/>
        <s v="JK-18-271"/>
        <s v="JK-18-272"/>
        <s v="JK-18-273"/>
        <s v="JK-18-274"/>
        <s v="JK-18-275"/>
        <s v="JK-18-276"/>
        <s v="JK-18-277"/>
        <s v="JK-18-278"/>
        <s v="JK-18-279"/>
        <s v="JK-18-280"/>
        <s v="JK-18-281"/>
        <s v="JK-18-282"/>
        <s v="JK-18-283"/>
        <s v="JK-18-284"/>
        <s v="JK-18-285"/>
        <s v="JK-18-286"/>
        <s v="JK-18-287"/>
        <s v="JK-18-288"/>
        <s v="JK-18-289"/>
        <s v="JK-18-290"/>
        <s v="JK-18-291"/>
        <s v="JK-18-292"/>
        <s v="JK-18-293"/>
        <s v="JK-18-294"/>
        <s v="JK-18-295"/>
        <s v="JK-18-296"/>
        <s v="JK-18-297"/>
        <s v="JK-18-298"/>
        <s v="JK-18-299"/>
        <s v="JK-18-300"/>
        <s v="JK-18-301"/>
        <s v="JK-18-302"/>
        <s v="JK-18-303"/>
        <s v="JK-18-304"/>
        <s v="JK-18-305"/>
        <s v="JK-18-306"/>
        <s v="JK-18-307"/>
        <s v="JK-18-308"/>
        <s v="JK-18-309"/>
        <s v="JK-18-310"/>
        <s v="JK-18-311"/>
        <s v="JK-18-312"/>
        <s v="JK-18-313"/>
        <s v="JK-18-314"/>
        <s v="JK-18-315"/>
        <s v="JK-18-316"/>
        <s v="JK-18-317"/>
        <s v="JK-18-318"/>
        <s v="JK-18-319"/>
        <s v="JK-18-320"/>
        <s v="JK-18-321"/>
        <s v="JK-18-322"/>
        <s v="JK-18-323"/>
        <s v="JK-18-324"/>
        <s v="JK-18-325"/>
        <s v="JK-18-326"/>
        <s v="JK-18-327"/>
        <s v="JK-18-328"/>
        <s v="JK-18-329"/>
        <s v="JK-18-330"/>
        <s v="JK-18-331"/>
        <s v="JK-18-332"/>
        <s v="JK-18-333"/>
        <s v="JK-18-334"/>
        <s v="JK-18-335"/>
        <s v="JK-18-336"/>
        <s v="JK-18-337"/>
        <s v="JK-18-338"/>
        <s v="JK-18-339"/>
        <s v="JK-18-340"/>
        <s v="JK-18-341"/>
        <s v="JK-18-342"/>
        <s v="JK-18-343"/>
        <s v="JK-18-344"/>
        <s v="JK-18-345"/>
        <s v="JK-18-346"/>
        <s v="JK-18-347"/>
        <s v="JK-18-348"/>
        <s v="JK-18-349"/>
        <s v="JK-18-350"/>
        <s v="JK-18-351"/>
        <s v="JK-18-352"/>
        <s v="JK-18-353"/>
        <s v="JK-18-354"/>
        <s v="JK-18-355"/>
        <s v="JK-18-356"/>
        <s v="JK-18-357"/>
        <s v="JK-18-358"/>
        <s v="JK-18-359"/>
        <s v="JK-18-360"/>
        <s v="JK-18-361"/>
        <s v="JK-18-362"/>
        <s v="JK-18-363"/>
        <s v="JK-18-364"/>
        <s v="JK-18-365"/>
        <s v="JK-18-366"/>
        <s v="JK-18-367"/>
        <s v="JK-18-368"/>
        <s v="JK-18-369"/>
        <s v="JK-18-370"/>
        <s v="JK-18-371"/>
        <s v="JK-18-372"/>
        <s v="JK-18-373"/>
        <s v="JK-18-374"/>
        <s v="JK-18-375"/>
        <s v="JK-18-376"/>
        <s v="JK-18-377"/>
        <s v="JK-18-378"/>
        <s v="JK-18-379"/>
        <s v="JK-18-380"/>
        <s v="JK-18-381"/>
        <s v="JK-18-382"/>
        <s v="JK-18-383"/>
        <s v="JK-18-384"/>
        <s v="JK-18-385"/>
        <s v="JK-18-386"/>
        <s v="JK-18-387"/>
        <s v="JK-18-388"/>
        <s v="JK-18-389"/>
        <s v="JK-18-390"/>
        <s v="JK-18-391"/>
        <s v="JK-18-392"/>
        <s v="JK-18-393"/>
        <s v="JK-18-394"/>
        <s v="JK-18-395"/>
        <s v="JK-18-396"/>
        <s v="JK-18-397"/>
        <s v="JK-18-398"/>
        <s v="JK-18-399"/>
        <s v="JK-18-400"/>
        <s v="JK-18-401"/>
        <s v="JK-18-402"/>
        <s v="JK-18-403"/>
        <s v="JK-18-404"/>
        <s v="JK-18-405"/>
        <s v="JK-18-406"/>
        <s v="JK-18-407"/>
        <s v="JK-18-408"/>
        <s v="JK-18-409"/>
        <s v="JK-18-410"/>
        <s v="JK-18-411"/>
        <s v="JK-18-412"/>
        <s v="JK-18-413"/>
        <s v="JK-18-414"/>
        <s v="JK-18-415"/>
        <s v="JK-18-416"/>
        <s v="JK-18-417"/>
        <s v="JK-18-418"/>
        <s v="JK-18-419"/>
        <s v="JK-18-420"/>
        <s v="JK-18-421"/>
        <s v="JK-18-422"/>
        <s v="JK-18-423"/>
        <s v="JK-18-424"/>
        <s v="JK-18-425"/>
        <s v="JK-18-426"/>
        <s v="JK-18-427"/>
        <s v="JK-18-428"/>
        <s v="JK-18-429"/>
        <s v="JK-18-430"/>
        <s v="JK-18-431"/>
        <s v="JK-18-432"/>
        <s v="JK-18-433"/>
        <s v="JK-18-434"/>
        <s v="JK-18-435"/>
        <s v="JK-18-436"/>
        <s v="JK-18-437"/>
        <s v="JK-18-438"/>
        <s v="JK-18-439"/>
        <s v="JK-18-440"/>
        <s v="JK-18-441"/>
        <s v="JK-18-442"/>
        <s v="JK-18-443"/>
        <s v="JK-18-444"/>
        <s v="JK-18-445"/>
        <s v="JK-18-446"/>
        <s v="JK-18-447"/>
        <s v="JK-18-448"/>
        <s v="JK-18-449"/>
        <s v="JK-18-450"/>
        <s v="JK-18-451"/>
        <s v="JK-18-452"/>
        <s v="JK-18-453"/>
        <s v="JK-18-454"/>
        <s v="JK-18-455"/>
        <s v="JK-18-456"/>
        <s v="JK-18-457"/>
        <s v="JK-18-458"/>
        <s v="JK-18-459"/>
        <s v="JK-18-460"/>
        <s v="JK-18-461"/>
        <s v="JK-18-462"/>
        <s v="JK-18-463"/>
        <s v="JK-18-464"/>
        <s v="JK-18-465"/>
        <s v="JK-18-466"/>
        <s v="JK-18-467"/>
        <s v="JK-18-468"/>
        <s v="JK-18-469"/>
        <s v="JK-18-470"/>
        <s v="JK-18-471"/>
        <s v="JK-18-472"/>
        <s v="JK-18-473"/>
        <s v="JK-18-474"/>
        <s v="JK-18-475"/>
        <s v="JK-18-476"/>
        <s v="JK-18-477"/>
        <s v="JK-18-478"/>
        <s v="JK-18-479"/>
        <s v="JK-18-480"/>
        <s v="JK-18-481"/>
        <s v="JK-18-482"/>
        <s v="JK-18-483"/>
        <s v="JK-18-484"/>
        <s v="JK-18-485"/>
        <s v="JK-18-486"/>
        <s v="JK-18-487"/>
        <s v="JK-18-488"/>
        <s v="JK-18-489"/>
        <s v="JK-18-490"/>
        <s v="JK-18-491"/>
        <s v="JK-18-492"/>
        <s v="JK-18-493"/>
        <s v="JK-18-494"/>
        <s v="JK-18-495"/>
        <s v="JK-18-496"/>
        <s v="JK-18-497"/>
        <s v="JK-18-498"/>
        <s v="JK-18-499"/>
        <s v="JK-18-500"/>
        <s v="JK-18-501"/>
        <s v="JK-18-502"/>
        <s v="JK-18-503"/>
        <s v="JK-18-504"/>
        <s v="JK-18-505"/>
        <s v="JK-18-506"/>
        <s v="JK-18-507"/>
        <s v="JK-18-508"/>
        <s v="JK-18-509"/>
        <s v="JK-18-510"/>
        <s v="JK-18-511"/>
        <s v="JK-18-512"/>
        <s v="JK-18-513"/>
        <s v="JK-18-514"/>
        <s v="JK-18-515"/>
        <s v="JK-18-516"/>
        <s v="JK-18-517"/>
        <s v="JK-18-518"/>
        <s v="JK-18-519"/>
        <s v="JK-18-520"/>
        <s v="JK-18-521"/>
        <s v="JK-18-522"/>
        <s v="JK-18-523"/>
        <s v="JK-18-524"/>
        <s v="JK-18-525"/>
        <s v="JK-18-526"/>
        <s v="JK-18-527"/>
        <s v="JK-18-528"/>
        <s v="JK-18-529"/>
        <s v="JK-18-530"/>
        <s v="JK-18-531"/>
        <s v="JK-18-532"/>
        <s v="JK-18-533"/>
        <s v="JK-18-534"/>
        <s v="JK-18-535"/>
        <s v="JK-18-536"/>
        <s v="JK-18-537"/>
        <s v="JK-18-538"/>
        <s v="JK-18-539"/>
        <s v="JK-18-540"/>
        <s v="JK-18-541"/>
        <s v="JK-18-542"/>
        <s v="JK-18-543"/>
        <s v="JK-18-544"/>
        <s v="JK-18-545"/>
        <s v="JK-18-546"/>
        <s v="JK-18-547"/>
        <s v="JK-18-548"/>
        <s v="JK-18-549"/>
        <s v="JK-18-550"/>
        <s v="JK-18-551"/>
        <s v="JK-18-552"/>
        <s v="JK-18-553"/>
        <s v="JK-18-554"/>
        <s v="JK-18-555"/>
        <s v="JK-18-556"/>
        <s v="JK-18-557"/>
        <s v="JK-18-558"/>
        <s v="JK-18-559"/>
        <s v="JK-18-560"/>
        <s v="JK-18-561"/>
        <s v="JK-18-562"/>
        <s v="JK-18-563"/>
        <s v="JK-18-564"/>
        <s v="JK-18-565"/>
        <s v="JK-18-566"/>
        <s v="JK-18-567"/>
        <s v="JK-18-568"/>
        <s v="JK-18-569"/>
        <s v="JK-18-570"/>
        <s v="JK-18-571"/>
        <s v="JK-18-572"/>
        <s v="JK-18-573"/>
        <s v="JK-18-574"/>
        <s v="JK-18-575"/>
        <s v="JK-18-576"/>
        <s v="JK-18-577"/>
        <s v="JK-18-578"/>
        <s v="JK-18-579"/>
        <s v="JK-18-580"/>
        <s v="JK-18-581"/>
        <s v="JK-18-582"/>
        <s v="JK-18-583"/>
        <s v="JK-18-584"/>
        <s v="JK-18-585"/>
        <s v="JK-18-586"/>
        <s v="JK-18-587"/>
        <s v="JK-18-588"/>
        <s v="JK-18-589"/>
        <s v="JK-18-590"/>
        <s v="JK-18-591"/>
        <s v="JK-18-592"/>
        <s v="JK-18-593"/>
        <s v="JK-18-594"/>
        <s v="JK-18-595"/>
        <s v="JK-18-596"/>
        <s v="JK-18-597"/>
        <s v="JK-18-598"/>
        <s v="JK-18-599"/>
        <s v="JK-18-600"/>
        <s v="JK-18-601"/>
        <s v="JK-18-602"/>
        <s v="JK-18-603"/>
        <s v="JK-18-604"/>
        <s v="JK-18-605"/>
        <s v="JK-18-606"/>
        <s v="JK-18-607"/>
        <s v="JK-18-608"/>
        <s v="JK-18-609"/>
        <s v="JK-18-610"/>
        <s v="JK-18-611"/>
        <s v="JK-18-612"/>
        <s v="JK-18-613"/>
        <s v="JK-18-614"/>
        <s v="JK-18-615"/>
        <s v="JK-18-616"/>
        <s v="JK-18-617"/>
        <s v="JK-18-618"/>
        <s v="JK-18-619"/>
        <s v="JK-18-620"/>
        <s v="JK-18-621"/>
        <s v="JK-18-622"/>
        <s v="JK-18-623"/>
        <s v="JK-18-624"/>
        <s v="JK-18-625"/>
        <s v="JK-18-626"/>
        <s v="JK-18-627"/>
        <s v="JK-18-628"/>
        <s v="JK-18-629"/>
        <s v="JK-18-630"/>
        <s v="JK-18-631"/>
        <s v="JK-18-632"/>
        <s v="JK-18-633"/>
        <s v="JK-18-634"/>
        <s v="JK-18-635"/>
        <s v="JK-18-636"/>
        <s v="JK-18-637"/>
        <s v="JK-18-638"/>
        <s v="JK-18-639"/>
        <s v="JK-18-640"/>
        <s v="JK-18-641"/>
        <s v="JK-18-642"/>
        <s v="JK-18-643"/>
        <s v="JK-18-644"/>
        <s v="JK-18-645"/>
        <s v="JK-18-646"/>
        <s v="JK-18-647"/>
        <s v="JK-18-648"/>
        <s v="JK-18-649"/>
        <s v="JK-18-650"/>
        <s v="JK-18-651"/>
        <s v="JK-18-652"/>
        <s v="JK-18-653"/>
        <s v="JK-18-654"/>
        <s v="JK-18-655"/>
        <s v="JK-18-656"/>
        <s v="JK-18-657"/>
        <s v="JK-18-658"/>
        <s v="JK-18-659"/>
        <s v="JK-18-660"/>
        <s v="JK-18-661"/>
        <s v="JK-18-662"/>
        <s v="JK-18-663"/>
        <s v="JK-18-664"/>
        <s v="JK-18-665"/>
        <s v="JK-18-666"/>
        <s v="JK-18-667"/>
        <s v="JK-18-668"/>
        <s v="JK-18-669"/>
        <s v="JK-18-670"/>
        <s v="JK-18-671"/>
        <s v="JK-18-672"/>
        <s v="JK-18-673"/>
        <s v="JK-18-674"/>
        <s v="JK-18-675"/>
        <s v="JK-18-676"/>
        <s v="JK-18-677"/>
        <s v="JK-18-678"/>
        <s v="JK-18-679"/>
        <s v="JK-18-680"/>
        <s v="JK-18-681"/>
        <s v="JK-18-682"/>
        <s v="JK-18-683"/>
        <s v="JK-18-684"/>
        <s v="JK-18-685"/>
        <s v="JK-18-686"/>
        <s v="JK-18-687"/>
        <s v="JK-18-688"/>
        <s v="JK-18-689"/>
        <s v="JK-18-690"/>
        <s v="JK-18-691"/>
        <s v="JK-18-692"/>
        <s v="JK-18-693"/>
        <s v="JK-18-694"/>
        <s v="JK-18-695"/>
        <s v="JK-18-696"/>
        <s v="JK-18-697"/>
        <s v="JK-18-698"/>
        <s v="JK-18-699"/>
        <s v="JK-18-700"/>
        <s v="JK-18-701"/>
        <s v="JK-18-702"/>
        <s v="JK-18-703"/>
        <s v="JK-18-704"/>
        <s v="JK-18-705"/>
        <s v="JK-18-706"/>
        <s v="JK-18-707"/>
        <s v="JK-18-708"/>
        <s v="JK-18-709"/>
        <s v="JK-18-710"/>
        <s v="JK-18-711"/>
        <s v="JK-18-712"/>
        <s v="JK-18-713"/>
        <s v="JK-18-714"/>
        <s v="JK-18-715"/>
        <s v="JK-18-716"/>
        <s v="JK-18-717"/>
        <s v="JK-18-718"/>
        <s v="JK-18-719"/>
        <s v="JK-18-720"/>
        <s v="JK-18-721"/>
        <s v="JK-18-722"/>
        <s v="JK-18-723"/>
        <s v="JK-18-724"/>
        <s v="JK-18-725"/>
        <s v="JK-18-726"/>
        <s v="JK-18-727"/>
        <s v="JK-18-728"/>
        <s v="JK-18-729"/>
        <s v="JK-18-730"/>
        <s v="JK-18-731"/>
        <s v="JK-18-732"/>
        <s v="JK-18-733"/>
        <s v="JK-18-734"/>
        <s v="JK-18-735"/>
        <s v="JK-18-736"/>
        <s v="JK-18-737"/>
        <s v="JK-18-738"/>
        <s v="JK-18-739"/>
        <s v="JK-18-740"/>
        <s v="JK-18-741"/>
        <s v="JK-18-742"/>
        <s v="JK-18-743"/>
        <s v="JK-18-744"/>
        <s v="JK-18-745"/>
        <s v="JK-18-746"/>
        <s v="JK-18-747"/>
        <s v="JK-18-748"/>
        <s v="JK-18-749"/>
        <s v="JK-18-750"/>
        <s v="JK-18-751"/>
        <s v="JK-18-752"/>
        <s v="JK-18-753"/>
        <s v="JK-18-754"/>
        <s v="JK-18-755"/>
        <s v="JK-18-756"/>
        <s v="JK-18-757"/>
        <s v="JK-18-758"/>
        <s v="JK-18-759"/>
        <s v="JK-18-760"/>
        <s v="JK-18-761"/>
        <s v="JK-18-762"/>
        <s v="JK-18-763"/>
        <s v="JK-18-764"/>
        <s v="JK-18-765"/>
        <s v="JK-18-766"/>
        <s v="JK-18-767"/>
        <s v="JK-18-768"/>
        <s v="JK-18-769"/>
        <s v="JK-18-770"/>
        <s v="JK-18-771"/>
        <s v="JK-18-772"/>
        <s v="JK-18-773"/>
        <s v="JK-18-774"/>
        <s v="JK-18-775"/>
        <s v="JK-18-776"/>
        <s v="JK-18-777"/>
        <s v="JK-18-778"/>
        <s v="JK-18-779"/>
        <s v="JK-18-780"/>
        <s v="JK-18-781"/>
        <s v="JK-18-782"/>
        <s v="JK-18-783"/>
        <s v="JK-18-784"/>
        <s v="JK-18-785"/>
        <s v="JK-18-786"/>
        <s v="JK-18-787"/>
        <s v="JK-18-788"/>
        <s v="JK-18-789"/>
        <s v="JK-18-790"/>
        <s v="JK-18-791"/>
        <s v="JK-18-792"/>
        <s v="JK-18-793"/>
        <s v="JK-18-794"/>
        <s v="JK-18-795"/>
        <s v="JK-18-796"/>
        <s v="JK-18-797"/>
        <s v="JK-18-798"/>
        <s v="JK-18-799"/>
        <s v="JK-18-800"/>
        <s v="JK-18-801"/>
        <s v="JK-18-802"/>
        <s v="JK-18-803"/>
        <s v="JK-18-804"/>
        <s v="JK-18-805"/>
        <s v="JK-18-806"/>
        <s v="JK-18-807"/>
        <s v="JK-18-808"/>
        <s v="JK-18-809"/>
        <s v="JK-18-810"/>
        <s v="JK-18-811"/>
        <s v="JK-18-812"/>
        <s v="JK-18-813"/>
        <s v="JK-18-814"/>
        <s v="JK-18-815"/>
        <s v="JK-18-816"/>
        <s v="JK-18-817"/>
        <s v="JK-18-818"/>
        <s v="JK-18-819"/>
        <s v="JK-18-820"/>
        <s v="JK-18-821"/>
        <s v="JK-18-822"/>
        <s v="JK-18-823"/>
        <s v="JK-18-824"/>
        <s v="JK-18-825"/>
        <s v="JK-18-826"/>
        <s v="JK-18-827"/>
        <s v="JK-18-828"/>
        <s v="JK-18-829"/>
        <s v="JK-18-830"/>
        <s v="JK-18-831"/>
        <s v="JK-18-832"/>
        <s v="JK-18-833"/>
        <s v="JK-18-834"/>
        <s v="JK-18-835"/>
        <s v="JK-18-836"/>
        <s v="JK-18-837"/>
        <s v="JK-18-838"/>
        <s v="JK-18-839"/>
        <s v="JK-18-840"/>
        <s v="JK-18-841"/>
        <s v="JK-18-842"/>
        <s v="JK-18-843"/>
        <s v="JK-18-844"/>
        <s v="JK-18-845"/>
        <s v="JK-18-846"/>
        <s v="JK-18-847"/>
        <s v="JK-18-848"/>
        <s v="JK-18-849"/>
        <s v="JK-18-850"/>
        <s v="JK-18-851"/>
        <s v="JK-18-852"/>
        <s v="JK-18-853"/>
        <s v="JK-18-854"/>
        <s v="JK-18-855"/>
        <s v="JK-18-856"/>
        <s v="JK-18-857"/>
        <s v="JK-18-858"/>
        <s v="JK-18-859"/>
        <s v="JK-18-860"/>
        <s v="JK-18-861"/>
        <s v="JK-18-862"/>
        <s v="JK-18-863"/>
        <s v="JK-18-864"/>
        <s v="JK-18-865"/>
        <s v="JK-18-866"/>
        <s v="JK-18-867"/>
        <s v="JK-18-868"/>
        <s v="JK-18-869"/>
        <s v="JK-18-870"/>
        <s v="JK-18-871"/>
        <s v="JK-18-872"/>
        <s v="JK-18-873"/>
        <s v="JK-18-874"/>
        <s v="JK-18-875"/>
        <s v="JK-18-876"/>
        <s v="JK-18-877"/>
        <s v="JK-18-878"/>
        <s v="JK-18-879"/>
        <s v="JK-18-880"/>
        <s v="JK-18-881"/>
        <s v="JK-18-882"/>
        <s v="JK-18-883"/>
        <s v="JK-18-884"/>
        <s v="JK-18-885"/>
        <s v="JK-18-886"/>
        <s v="JK-18-887"/>
        <s v="JK-18-888"/>
        <s v="JK-18-889"/>
        <s v="JK-18-890"/>
        <s v="JK-18-891"/>
        <s v="JK-18-892"/>
        <s v="JK-18-893"/>
        <s v="JK-18-894"/>
        <s v="JK-18-895"/>
        <s v="JK-18-896"/>
        <s v="JK-18-897"/>
        <s v="JK-18-898"/>
        <s v="JK-18-899"/>
        <s v="JK-18-900"/>
        <s v="JK-18-901"/>
        <s v="JK-18-902"/>
        <s v="JK-18-903"/>
        <s v="JK-18-904"/>
        <s v="JK-18-905"/>
        <s v="JK-18-906"/>
        <s v="JK-18-907"/>
        <s v="JK-18-908"/>
        <s v="JK-18-909"/>
        <s v="JK-18-910"/>
        <s v="JK-18-911"/>
        <s v="JK-18-912"/>
        <s v="JK-18-913"/>
        <s v="JK-18-914"/>
        <s v="JK-18-915"/>
        <s v="JK-18-916"/>
        <s v="JK-18-917"/>
        <s v="JK-18-918"/>
        <s v="JK-18-919"/>
        <s v="JK-18-920"/>
        <s v="JK-18-921"/>
        <s v="JK-18-922"/>
        <s v="JK-18-923"/>
        <s v="JK-18-924"/>
        <s v="JK-18-925"/>
        <s v="JK-18-926"/>
        <s v="JK-18-927"/>
        <s v="JK-18-928"/>
        <s v="JK-18-929"/>
        <s v="JK-18-930"/>
        <s v="JK-18-931"/>
        <s v="JK-18-932"/>
        <s v="JK-18-933"/>
        <s v="JK-18-934"/>
        <s v="JK-18-935"/>
        <s v="JK-18-936"/>
        <s v="JK-18-937"/>
        <s v="JK-18-938"/>
        <s v="JK-18-939"/>
        <s v="JK-18-940"/>
        <s v="JK-18-941"/>
        <s v="JK-18-942"/>
        <s v="JK-18-943"/>
        <s v="JK-18-944"/>
        <s v="JK-18-945"/>
        <s v="JK-18-946"/>
        <s v="JK-18-947"/>
        <s v="JK-18-948"/>
        <s v="JK-18-949"/>
        <s v="JK-18-950"/>
        <s v="JK-18-951"/>
        <s v="JK-18-952"/>
        <s v="JK-18-953"/>
        <s v="JK-18-954"/>
        <s v="JK-18-955"/>
        <s v="JK-18-956"/>
        <s v="JK-18-957"/>
        <s v="JK-18-958"/>
        <s v="JK-18-959"/>
        <s v="JK-18-960"/>
        <s v="JK-18-961"/>
        <s v="JK-18-962"/>
        <s v="JK-18-963"/>
        <s v="JK-18-964"/>
        <s v="JK-18-965"/>
        <s v="JK-18-966"/>
        <s v="JK-18-967"/>
        <s v="JK-18-968"/>
        <s v="JK-18-969"/>
        <s v="JK-18-970"/>
        <s v="JK-18-971"/>
        <s v="JK-18-972"/>
        <s v="JK-18-973"/>
        <s v="JK-18-974"/>
        <s v="JK-18-975"/>
        <s v="JK-18-976"/>
        <s v="JK-18-977"/>
        <s v="JK-18-978"/>
        <s v="JK-18-979"/>
        <s v="JK-18-980"/>
        <s v="JK-18-981"/>
        <s v="JK-18-982"/>
        <s v="JK-18-983"/>
        <s v="JK-18-984"/>
        <s v="JK-18-985"/>
        <s v="JK-18-986"/>
        <s v="JK-18-987"/>
        <s v="JK-18-988"/>
        <s v="JK-18-989"/>
        <s v="JK-18-990"/>
        <s v="JK-18-991"/>
        <s v="JK-18-992"/>
        <s v="JK-18-993"/>
        <s v="JK-18-994"/>
        <s v="JK-18-995"/>
        <s v="JK-18-996"/>
        <s v="JK-18-997"/>
        <s v="JK-18-998"/>
        <s v="JK-18-999"/>
        <s v="JK-18-1000"/>
        <s v="JK-18-1001"/>
        <s v="JK-18-1002"/>
        <s v="JK-18-1003"/>
        <s v="JK-18-1004"/>
        <s v="JK-18-1005"/>
        <s v="JK-18-1006"/>
        <s v="JK-18-1007"/>
        <s v="JK-18-1008"/>
        <s v="JK-18-1009"/>
        <s v="JK-18-1010"/>
        <s v="JK-18-1011"/>
        <s v="JK-18-1012"/>
        <s v="JK-18-1013"/>
        <s v="JK-18-1014"/>
        <s v="JK-18-1015"/>
        <s v="JK-18-1016"/>
        <s v="JK-18-1017"/>
        <s v="JK-18-1018"/>
        <s v="JK-18-1019"/>
        <s v="JK-18-1020"/>
        <s v="JK-18-1021"/>
        <s v="JK-18-1022"/>
        <s v="JK-18-1023"/>
        <s v="JK-18-1024"/>
        <s v="JK-18-1025"/>
        <s v="JK-18-1026"/>
        <s v="JK-18-1027"/>
        <s v="JK-18-1028"/>
        <s v="JK-18-1029"/>
        <s v="JK-18-1030"/>
        <s v="JK-18-1031"/>
        <s v="JK-18-1032"/>
        <s v="JK-18-1033"/>
        <s v="JK-18-1034"/>
        <s v="JK-18-1035"/>
        <s v="JK-18-1036"/>
        <s v="JK-18-1037"/>
        <s v="JK-18-1038"/>
        <s v="JK-18-1039"/>
        <s v="JK-18-1040"/>
        <s v="JK-18-1041"/>
        <s v="JK-18-1042"/>
        <s v="JK-18-1043"/>
        <s v="JK-18-1044"/>
        <s v="JK-18-1045"/>
        <s v="JK-18-1046"/>
        <s v="JK-18-1047"/>
        <s v="JK-18-1048"/>
        <s v="JK-18-1049"/>
        <s v="JK-18-1050"/>
        <s v="JK-18-1051"/>
        <s v="JK-18-1052"/>
        <s v="JK-18-1053"/>
        <s v="JK-18-1054"/>
        <s v="JK-18-1055"/>
        <s v="JK-18-1056"/>
        <s v="JK-18-1057"/>
        <s v="JK-18-1058"/>
        <s v="JK-18-1059"/>
        <s v="JK-18-1060"/>
        <s v="JK-18-1061"/>
        <s v="JK-18-1062"/>
        <s v="JK-18-1063"/>
        <s v="JK-18-1064"/>
        <s v="JK-18-1065"/>
        <s v="JK-18-1066"/>
        <s v="JK-18-1067"/>
        <s v="JK-18-1068"/>
        <s v="JK-18-1069"/>
        <s v="JK-18-1070"/>
        <s v="JK-18-1071"/>
        <s v="JK-18-1072"/>
        <s v="JK-18-1073"/>
        <s v="JK-18-1074"/>
        <s v="JK-18-1075"/>
        <s v="JK-18-1076"/>
        <s v="JK-18-1077"/>
        <s v="JK-18-1078"/>
        <s v="JK-18-1079"/>
        <s v="JK-18-1080"/>
        <s v="JK-18-1081"/>
        <s v="JK-18-1082"/>
        <s v="JK-18-1083"/>
        <s v="JK-18-1084"/>
        <s v="JK-18-1085"/>
        <s v="JK-18-1086"/>
        <s v="JK-18-1087"/>
        <s v="JK-18-1088"/>
        <s v="JK-18-1089"/>
        <s v="JK-18-1090"/>
        <s v="JK-18-1091"/>
        <s v="JK-18-1092"/>
        <s v="JK-18-1093"/>
        <s v="JK-18-1094"/>
        <s v="JK-18-1095"/>
        <s v="JK-18-1096"/>
        <s v="JK-18-1097"/>
        <s v="JK-18-1098"/>
        <s v="JK-18-1099"/>
        <s v="JK-18-1100"/>
        <s v="JK-18-1101"/>
        <s v="JK-18-1102"/>
        <s v="JK-18-1103"/>
        <s v="JK-18-1104"/>
        <s v="JK-18-1105"/>
        <s v="JK-18-1106"/>
        <s v="JK-18-1107"/>
        <s v="JK-18-1108"/>
        <s v="JK-18-1109"/>
        <s v="JK-18-1110"/>
        <s v="JK-18-1111"/>
        <s v="JK-18-1112"/>
        <s v="JK-18-1113"/>
        <s v="JK-18-1114"/>
        <s v="JK-18-1115"/>
        <s v="JK-18-1116"/>
        <s v="JK-18-1117"/>
        <s v="JK-18-1118"/>
        <s v="JK-18-1119"/>
        <s v="JK-18-1120"/>
        <s v="JK-18-1121"/>
        <s v="JK-18-1122"/>
        <s v="JK-18-1123"/>
        <s v="JK-18-1124"/>
        <s v="JK-18-1125"/>
        <s v="JK-18-1126"/>
        <s v="JK-18-1127"/>
        <s v="JK-18-1128"/>
        <s v="JK-18-1129"/>
        <s v="JK-18-1130"/>
        <s v="JK-18-1131"/>
        <s v="JK-18-1132"/>
        <s v="JK-18-1133"/>
        <s v="JK-18-1134"/>
        <s v="JK-18-1135"/>
        <s v="JK-18-1136"/>
        <s v="JK-18-1137"/>
        <s v="JK-18-1138"/>
        <s v="JK-18-1139"/>
        <s v="JK-18-1140"/>
        <s v="JK-18-1141"/>
        <s v="JK-18-1142"/>
        <s v="JK-18-1143"/>
        <s v="JK-18-1144"/>
        <s v="JK-18-1145"/>
        <s v="JK-18-1146"/>
        <s v="JK-18-1147"/>
        <s v="JK-18-1148"/>
        <s v="JK-18-1149"/>
        <s v="JK-18-1150"/>
        <s v="JK-18-1151"/>
        <s v="JK-18-1152"/>
        <s v="JK-18-1153"/>
        <s v="JK-18-1154"/>
        <s v="JK-18-1155"/>
        <s v="JK-18-1156"/>
        <s v="JK-18-1157"/>
        <s v="JK-18-1158"/>
        <s v="JK-18-1159"/>
        <s v="JK-18-1160"/>
        <s v="JK-18-1161"/>
        <s v="JK-18-1162"/>
        <s v="JK-18-1163"/>
        <s v="JK-18-1164"/>
        <s v="JK-18-1165"/>
        <s v="JK-18-1166"/>
        <s v="JK-18-1167"/>
        <s v="JK-18-1168"/>
        <s v="JK-18-1169"/>
        <s v="JK-18-1170"/>
        <s v="JK-18-1171"/>
        <s v="JK-18-1172"/>
        <s v="JK-18-1173"/>
        <s v="JK-18-1174"/>
        <s v="JK-18-1175"/>
        <s v="JK-18-1176"/>
        <s v="JK-18-1177"/>
        <s v="JK-18-1178"/>
        <s v="JK-18-1179"/>
        <s v="JK-18-1180"/>
        <s v="JK-18-1181"/>
        <s v="JK-18-1182"/>
        <s v="JK-18-1183"/>
        <s v="JK-18-1184"/>
        <s v="JK-18-1185"/>
        <s v="JK-18-1186"/>
        <s v="JK-18-1187"/>
        <s v="JK-18-1188"/>
        <s v="JK-18-1189"/>
        <s v="JK-18-1190"/>
        <s v="JK-18-1191"/>
        <s v="JK-18-1192"/>
        <s v="JK-18-1193"/>
        <s v="JK-18-1194"/>
        <s v="JK-18-1195"/>
        <s v="JK-18-1196"/>
        <s v="JK-18-1197"/>
        <s v="JK-18-1198"/>
        <s v="JK-18-1199"/>
        <s v="JK-18-1200"/>
        <s v="JK-18-1201"/>
        <s v="JK-18-1202"/>
        <s v="JK-18-1203"/>
        <s v="JK-18-1204"/>
        <s v="JK-18-1205"/>
        <s v="JK-18-1206"/>
        <s v="JK-18-1207"/>
        <s v="JK-18-1208"/>
        <s v="JK-18-1209"/>
        <s v="JK-18-1210"/>
        <s v="JK-18-1211"/>
        <s v="JK-18-1212"/>
        <s v="JK-18-1213"/>
        <s v="JK-18-1214"/>
        <s v="JK-18-1215"/>
        <s v="JK-18-1216"/>
        <s v="JK-18-1217"/>
        <s v="JK-18-1218"/>
        <s v="JK-18-1219"/>
        <s v="JK-18-1220"/>
        <s v="JK-18-1221"/>
        <s v="JK-18-1222"/>
        <s v="JK-18-1223"/>
        <s v="JK-18-1224"/>
        <s v="JK-18-1225"/>
        <s v="JK-18-1226"/>
        <s v="JK-18-1227"/>
        <s v="JK-18-1228"/>
        <s v="JK-18-1229"/>
        <s v="JK-18-1230"/>
        <s v="JK-18-1231"/>
        <s v="JK-18-1232"/>
        <s v="JK-18-1233"/>
        <s v="JK-18-1234"/>
        <s v="JK-18-1235"/>
        <s v="JK-18-1236"/>
        <s v="JK-18-1237"/>
        <s v="JK-18-1238"/>
        <s v="JK-18-1239"/>
        <s v="JK-18-1240"/>
        <s v="JK-18-1241"/>
        <s v="JK-18-1242"/>
        <s v="JK-18-1243"/>
        <s v="JK-18-1244"/>
        <s v="JK-18-1245"/>
        <s v="JK-18-1246"/>
        <s v="JK-18-1247"/>
        <s v="JK-18-1248"/>
        <s v="JK-18-1249"/>
        <s v="JK-18-1250"/>
        <s v="JK-18-1251"/>
        <s v="JK-18-1252"/>
        <s v="JK-18-1253"/>
        <s v="JK-18-1254"/>
        <s v="JK-18-1255"/>
        <s v="JK-18-1256"/>
        <s v="JK-18-1257"/>
        <s v="JK-18-1258"/>
        <s v="JK-18-1259"/>
        <s v="JK-18-1260"/>
        <s v="JK-18-1261"/>
        <s v="JK-18-1262"/>
        <s v="JK-18-1263"/>
        <s v="JK-18-1264"/>
        <s v="JK-18-1265"/>
        <s v="JK-18-1266"/>
        <s v="JK-18-1267"/>
        <s v="JK-18-1268"/>
        <s v="JK-18-1269"/>
        <s v="JK-18-1270"/>
        <s v="JK-18-1271"/>
        <s v="JK-18-1272"/>
        <s v="JK-18-1273"/>
        <s v="JK-18-1274"/>
        <s v="JK-18-1275"/>
        <s v="JK-18-1276"/>
        <s v="JK-18-1277"/>
        <s v="JK-18-1278"/>
        <s v="JK-18-1279"/>
        <s v="JK-18-1280"/>
        <s v="JK-18-1281"/>
        <s v="JK-18-1282"/>
        <s v="JK-18-1283"/>
        <s v="JK-18-1284"/>
        <s v="JK-18-1285"/>
        <s v="JK-18-1286"/>
        <s v="JK-18-1287"/>
        <s v="JK-18-1288"/>
        <s v="JK-18-1289"/>
        <s v="JK-18-1290"/>
        <s v="JK-18-1291"/>
        <s v="JK-18-1292"/>
        <s v="JK-18-1293"/>
        <s v="JK-18-1294"/>
        <s v="JK-18-1295"/>
        <s v="JK-18-1296"/>
        <s v="JK-18-1297"/>
        <s v="JK-18-1298"/>
        <s v="JK-18-1299"/>
        <s v="JK-18-1300"/>
        <s v="JK-18-1301"/>
        <s v="JK-18-1302"/>
        <s v="JK-18-1303"/>
      </sharedItems>
    </cacheField>
    <cacheField name="Date" numFmtId="14">
      <sharedItems containsSemiMixedTypes="0" containsNonDate="0" containsDate="1" containsString="0" minDate="2018-07-01T00:00:00" maxDate="2018-08-01T00:00:00" count="31">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sharedItems>
    </cacheField>
    <cacheField name="Item" numFmtId="0">
      <sharedItems count="5">
        <s v="Printer"/>
        <s v="White Board"/>
        <s v="Office Chair"/>
        <s v="Diary"/>
        <s v="Projector"/>
      </sharedItems>
    </cacheField>
    <cacheField name="Sales Rep" numFmtId="0">
      <sharedItems count="5">
        <s v="John"/>
        <s v="Mark"/>
        <s v="Laura"/>
        <s v="Stacey"/>
        <s v="Bob"/>
      </sharedItems>
    </cacheField>
    <cacheField name="Quantity" numFmtId="0">
      <sharedItems containsSemiMixedTypes="0" containsString="0" containsNumber="1" containsInteger="1" minValue="2" maxValue="23" count="22">
        <n v="6"/>
        <n v="14"/>
        <n v="22"/>
        <n v="8"/>
        <n v="12"/>
        <n v="19"/>
        <n v="17"/>
        <n v="7"/>
        <n v="20"/>
        <n v="21"/>
        <n v="9"/>
        <n v="16"/>
        <n v="23"/>
        <n v="11"/>
        <n v="10"/>
        <n v="13"/>
        <n v="4"/>
        <n v="3"/>
        <n v="18"/>
        <n v="15"/>
        <n v="5"/>
        <n v="2"/>
      </sharedItems>
    </cacheField>
    <cacheField name="Price" numFmtId="0">
      <sharedItems containsSemiMixedTypes="0" containsString="0" containsNumber="1" containsInteger="1" minValue="16" maxValue="230"/>
    </cacheField>
    <cacheField name="Total_Sales" numFmtId="0">
      <sharedItems containsSemiMixedTypes="0" containsString="0" containsNumber="1" containsInteger="1" minValue="32" maxValue="5290"/>
    </cacheField>
    <cacheField name="Commission" numFmtId="0">
      <sharedItems containsSemiMixedTypes="0" containsString="0" containsNumber="1" minValue="0.01" maxValue="0.12" count="12">
        <n v="0.01"/>
        <n v="0.06"/>
        <n v="0.11"/>
        <n v="0.03"/>
        <n v="0.02"/>
        <n v="0.08"/>
        <n v="0.05"/>
        <n v="0.1"/>
        <n v="0.09"/>
        <n v="7.0000000000000007E-2"/>
        <n v="0.04"/>
        <n v="0.12"/>
      </sharedItems>
    </cacheField>
    <cacheField name="Total_Commission" numFmtId="0">
      <sharedItems containsSemiMixedTypes="0" containsString="0" containsNumber="1" containsInteger="1" minValue="1" maxValue="557"/>
    </cacheField>
    <cacheField name="State" numFmtId="0">
      <sharedItems count="12">
        <s v="Meghalaya"/>
        <s v="Uttar Pradesh"/>
        <s v="Maharashtra"/>
        <s v="Delhi"/>
        <s v="West Bengal"/>
        <s v="Bihar"/>
        <s v="Goa"/>
        <s v="Karnataka"/>
        <s v="Gujarat"/>
        <s v="Jharkhand"/>
        <s v="Haryana"/>
        <s v="Kerala"/>
      </sharedItems>
    </cacheField>
  </cacheFields>
  <extLst>
    <ext xmlns:x14="http://schemas.microsoft.com/office/spreadsheetml/2009/9/main" uri="{725AE2AE-9491-48be-B2B4-4EB974FC3084}">
      <x14:pivotCacheDefinition pivotCacheId="566596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3">
  <r>
    <x v="0"/>
    <x v="0"/>
    <x v="0"/>
    <x v="0"/>
    <x v="0"/>
    <n v="80"/>
    <n v="480"/>
    <x v="0"/>
    <n v="5"/>
    <x v="0"/>
  </r>
  <r>
    <x v="1"/>
    <x v="0"/>
    <x v="1"/>
    <x v="1"/>
    <x v="1"/>
    <n v="40"/>
    <n v="560"/>
    <x v="1"/>
    <n v="34"/>
    <x v="1"/>
  </r>
  <r>
    <x v="2"/>
    <x v="0"/>
    <x v="2"/>
    <x v="1"/>
    <x v="2"/>
    <n v="230"/>
    <n v="5060"/>
    <x v="2"/>
    <n v="557"/>
    <x v="2"/>
  </r>
  <r>
    <x v="3"/>
    <x v="0"/>
    <x v="2"/>
    <x v="0"/>
    <x v="3"/>
    <n v="230"/>
    <n v="1840"/>
    <x v="3"/>
    <n v="55"/>
    <x v="3"/>
  </r>
  <r>
    <x v="4"/>
    <x v="0"/>
    <x v="2"/>
    <x v="2"/>
    <x v="4"/>
    <n v="230"/>
    <n v="2760"/>
    <x v="3"/>
    <n v="83"/>
    <x v="4"/>
  </r>
  <r>
    <x v="5"/>
    <x v="0"/>
    <x v="0"/>
    <x v="3"/>
    <x v="5"/>
    <n v="80"/>
    <n v="1520"/>
    <x v="4"/>
    <n v="30"/>
    <x v="5"/>
  </r>
  <r>
    <x v="6"/>
    <x v="0"/>
    <x v="3"/>
    <x v="4"/>
    <x v="6"/>
    <n v="16"/>
    <n v="272"/>
    <x v="5"/>
    <n v="22"/>
    <x v="6"/>
  </r>
  <r>
    <x v="7"/>
    <x v="0"/>
    <x v="4"/>
    <x v="3"/>
    <x v="7"/>
    <n v="150"/>
    <n v="1050"/>
    <x v="6"/>
    <n v="52"/>
    <x v="7"/>
  </r>
  <r>
    <x v="8"/>
    <x v="0"/>
    <x v="4"/>
    <x v="3"/>
    <x v="8"/>
    <n v="150"/>
    <n v="3000"/>
    <x v="7"/>
    <n v="300"/>
    <x v="8"/>
  </r>
  <r>
    <x v="9"/>
    <x v="0"/>
    <x v="3"/>
    <x v="0"/>
    <x v="9"/>
    <n v="16"/>
    <n v="336"/>
    <x v="8"/>
    <n v="30"/>
    <x v="9"/>
  </r>
  <r>
    <x v="10"/>
    <x v="0"/>
    <x v="2"/>
    <x v="1"/>
    <x v="7"/>
    <n v="230"/>
    <n v="1610"/>
    <x v="0"/>
    <n v="16"/>
    <x v="10"/>
  </r>
  <r>
    <x v="11"/>
    <x v="1"/>
    <x v="0"/>
    <x v="3"/>
    <x v="7"/>
    <n v="80"/>
    <n v="560"/>
    <x v="9"/>
    <n v="39"/>
    <x v="11"/>
  </r>
  <r>
    <x v="12"/>
    <x v="1"/>
    <x v="0"/>
    <x v="4"/>
    <x v="10"/>
    <n v="80"/>
    <n v="720"/>
    <x v="4"/>
    <n v="14"/>
    <x v="0"/>
  </r>
  <r>
    <x v="13"/>
    <x v="1"/>
    <x v="1"/>
    <x v="4"/>
    <x v="11"/>
    <n v="40"/>
    <n v="640"/>
    <x v="8"/>
    <n v="58"/>
    <x v="1"/>
  </r>
  <r>
    <x v="14"/>
    <x v="1"/>
    <x v="4"/>
    <x v="1"/>
    <x v="12"/>
    <n v="150"/>
    <n v="3450"/>
    <x v="2"/>
    <n v="380"/>
    <x v="2"/>
  </r>
  <r>
    <x v="15"/>
    <x v="1"/>
    <x v="3"/>
    <x v="3"/>
    <x v="2"/>
    <n v="16"/>
    <n v="352"/>
    <x v="3"/>
    <n v="11"/>
    <x v="3"/>
  </r>
  <r>
    <x v="16"/>
    <x v="1"/>
    <x v="1"/>
    <x v="3"/>
    <x v="12"/>
    <n v="40"/>
    <n v="920"/>
    <x v="1"/>
    <n v="55"/>
    <x v="4"/>
  </r>
  <r>
    <x v="17"/>
    <x v="1"/>
    <x v="0"/>
    <x v="0"/>
    <x v="8"/>
    <n v="80"/>
    <n v="1600"/>
    <x v="0"/>
    <n v="16"/>
    <x v="5"/>
  </r>
  <r>
    <x v="18"/>
    <x v="2"/>
    <x v="0"/>
    <x v="3"/>
    <x v="13"/>
    <n v="80"/>
    <n v="880"/>
    <x v="0"/>
    <n v="9"/>
    <x v="6"/>
  </r>
  <r>
    <x v="19"/>
    <x v="2"/>
    <x v="1"/>
    <x v="3"/>
    <x v="10"/>
    <n v="40"/>
    <n v="360"/>
    <x v="1"/>
    <n v="22"/>
    <x v="7"/>
  </r>
  <r>
    <x v="20"/>
    <x v="2"/>
    <x v="0"/>
    <x v="4"/>
    <x v="11"/>
    <n v="80"/>
    <n v="1280"/>
    <x v="8"/>
    <n v="115"/>
    <x v="8"/>
  </r>
  <r>
    <x v="21"/>
    <x v="2"/>
    <x v="0"/>
    <x v="2"/>
    <x v="14"/>
    <n v="80"/>
    <n v="800"/>
    <x v="5"/>
    <n v="64"/>
    <x v="9"/>
  </r>
  <r>
    <x v="22"/>
    <x v="2"/>
    <x v="3"/>
    <x v="2"/>
    <x v="4"/>
    <n v="16"/>
    <n v="192"/>
    <x v="2"/>
    <n v="21"/>
    <x v="10"/>
  </r>
  <r>
    <x v="23"/>
    <x v="2"/>
    <x v="4"/>
    <x v="3"/>
    <x v="0"/>
    <n v="150"/>
    <n v="900"/>
    <x v="3"/>
    <n v="27"/>
    <x v="11"/>
  </r>
  <r>
    <x v="24"/>
    <x v="2"/>
    <x v="3"/>
    <x v="2"/>
    <x v="13"/>
    <n v="16"/>
    <n v="176"/>
    <x v="10"/>
    <n v="7"/>
    <x v="0"/>
  </r>
  <r>
    <x v="25"/>
    <x v="2"/>
    <x v="0"/>
    <x v="3"/>
    <x v="2"/>
    <n v="80"/>
    <n v="1760"/>
    <x v="3"/>
    <n v="53"/>
    <x v="1"/>
  </r>
  <r>
    <x v="26"/>
    <x v="2"/>
    <x v="3"/>
    <x v="1"/>
    <x v="7"/>
    <n v="16"/>
    <n v="112"/>
    <x v="5"/>
    <n v="9"/>
    <x v="2"/>
  </r>
  <r>
    <x v="27"/>
    <x v="2"/>
    <x v="1"/>
    <x v="3"/>
    <x v="15"/>
    <n v="40"/>
    <n v="520"/>
    <x v="8"/>
    <n v="47"/>
    <x v="3"/>
  </r>
  <r>
    <x v="28"/>
    <x v="2"/>
    <x v="2"/>
    <x v="3"/>
    <x v="3"/>
    <n v="230"/>
    <n v="1840"/>
    <x v="6"/>
    <n v="92"/>
    <x v="4"/>
  </r>
  <r>
    <x v="29"/>
    <x v="2"/>
    <x v="3"/>
    <x v="3"/>
    <x v="1"/>
    <n v="16"/>
    <n v="224"/>
    <x v="11"/>
    <n v="27"/>
    <x v="5"/>
  </r>
  <r>
    <x v="30"/>
    <x v="2"/>
    <x v="1"/>
    <x v="4"/>
    <x v="11"/>
    <n v="40"/>
    <n v="640"/>
    <x v="8"/>
    <n v="58"/>
    <x v="6"/>
  </r>
  <r>
    <x v="31"/>
    <x v="3"/>
    <x v="4"/>
    <x v="1"/>
    <x v="11"/>
    <n v="150"/>
    <n v="2400"/>
    <x v="6"/>
    <n v="120"/>
    <x v="7"/>
  </r>
  <r>
    <x v="32"/>
    <x v="3"/>
    <x v="1"/>
    <x v="1"/>
    <x v="4"/>
    <n v="40"/>
    <n v="480"/>
    <x v="7"/>
    <n v="48"/>
    <x v="8"/>
  </r>
  <r>
    <x v="33"/>
    <x v="3"/>
    <x v="0"/>
    <x v="4"/>
    <x v="6"/>
    <n v="80"/>
    <n v="1360"/>
    <x v="9"/>
    <n v="95"/>
    <x v="9"/>
  </r>
  <r>
    <x v="34"/>
    <x v="3"/>
    <x v="2"/>
    <x v="3"/>
    <x v="5"/>
    <n v="230"/>
    <n v="4370"/>
    <x v="1"/>
    <n v="262"/>
    <x v="10"/>
  </r>
  <r>
    <x v="35"/>
    <x v="3"/>
    <x v="2"/>
    <x v="4"/>
    <x v="2"/>
    <n v="230"/>
    <n v="5060"/>
    <x v="7"/>
    <n v="506"/>
    <x v="11"/>
  </r>
  <r>
    <x v="36"/>
    <x v="3"/>
    <x v="1"/>
    <x v="3"/>
    <x v="2"/>
    <n v="40"/>
    <n v="880"/>
    <x v="0"/>
    <n v="9"/>
    <x v="0"/>
  </r>
  <r>
    <x v="37"/>
    <x v="3"/>
    <x v="3"/>
    <x v="3"/>
    <x v="14"/>
    <n v="16"/>
    <n v="160"/>
    <x v="10"/>
    <n v="6"/>
    <x v="1"/>
  </r>
  <r>
    <x v="38"/>
    <x v="3"/>
    <x v="1"/>
    <x v="1"/>
    <x v="16"/>
    <n v="40"/>
    <n v="160"/>
    <x v="11"/>
    <n v="19"/>
    <x v="2"/>
  </r>
  <r>
    <x v="39"/>
    <x v="3"/>
    <x v="1"/>
    <x v="4"/>
    <x v="8"/>
    <n v="40"/>
    <n v="800"/>
    <x v="6"/>
    <n v="40"/>
    <x v="3"/>
  </r>
  <r>
    <x v="40"/>
    <x v="4"/>
    <x v="2"/>
    <x v="3"/>
    <x v="12"/>
    <n v="230"/>
    <n v="5290"/>
    <x v="1"/>
    <n v="317"/>
    <x v="4"/>
  </r>
  <r>
    <x v="41"/>
    <x v="4"/>
    <x v="1"/>
    <x v="2"/>
    <x v="8"/>
    <n v="40"/>
    <n v="800"/>
    <x v="0"/>
    <n v="8"/>
    <x v="5"/>
  </r>
  <r>
    <x v="42"/>
    <x v="4"/>
    <x v="4"/>
    <x v="2"/>
    <x v="8"/>
    <n v="150"/>
    <n v="3000"/>
    <x v="10"/>
    <n v="120"/>
    <x v="6"/>
  </r>
  <r>
    <x v="43"/>
    <x v="4"/>
    <x v="0"/>
    <x v="1"/>
    <x v="10"/>
    <n v="80"/>
    <n v="720"/>
    <x v="3"/>
    <n v="22"/>
    <x v="7"/>
  </r>
  <r>
    <x v="44"/>
    <x v="4"/>
    <x v="2"/>
    <x v="0"/>
    <x v="7"/>
    <n v="230"/>
    <n v="1610"/>
    <x v="4"/>
    <n v="32"/>
    <x v="8"/>
  </r>
  <r>
    <x v="45"/>
    <x v="4"/>
    <x v="2"/>
    <x v="0"/>
    <x v="17"/>
    <n v="230"/>
    <n v="690"/>
    <x v="1"/>
    <n v="41"/>
    <x v="9"/>
  </r>
  <r>
    <x v="46"/>
    <x v="4"/>
    <x v="4"/>
    <x v="0"/>
    <x v="15"/>
    <n v="150"/>
    <n v="1950"/>
    <x v="6"/>
    <n v="98"/>
    <x v="10"/>
  </r>
  <r>
    <x v="47"/>
    <x v="4"/>
    <x v="0"/>
    <x v="0"/>
    <x v="6"/>
    <n v="80"/>
    <n v="1360"/>
    <x v="8"/>
    <n v="122"/>
    <x v="11"/>
  </r>
  <r>
    <x v="48"/>
    <x v="5"/>
    <x v="1"/>
    <x v="3"/>
    <x v="18"/>
    <n v="40"/>
    <n v="720"/>
    <x v="1"/>
    <n v="43"/>
    <x v="0"/>
  </r>
  <r>
    <x v="49"/>
    <x v="5"/>
    <x v="3"/>
    <x v="2"/>
    <x v="12"/>
    <n v="16"/>
    <n v="368"/>
    <x v="2"/>
    <n v="40"/>
    <x v="1"/>
  </r>
  <r>
    <x v="50"/>
    <x v="5"/>
    <x v="2"/>
    <x v="2"/>
    <x v="8"/>
    <n v="230"/>
    <n v="4600"/>
    <x v="1"/>
    <n v="276"/>
    <x v="2"/>
  </r>
  <r>
    <x v="51"/>
    <x v="5"/>
    <x v="3"/>
    <x v="0"/>
    <x v="13"/>
    <n v="16"/>
    <n v="176"/>
    <x v="8"/>
    <n v="16"/>
    <x v="3"/>
  </r>
  <r>
    <x v="52"/>
    <x v="5"/>
    <x v="4"/>
    <x v="4"/>
    <x v="19"/>
    <n v="150"/>
    <n v="2250"/>
    <x v="9"/>
    <n v="158"/>
    <x v="4"/>
  </r>
  <r>
    <x v="53"/>
    <x v="5"/>
    <x v="2"/>
    <x v="1"/>
    <x v="0"/>
    <n v="230"/>
    <n v="1380"/>
    <x v="7"/>
    <n v="138"/>
    <x v="5"/>
  </r>
  <r>
    <x v="54"/>
    <x v="5"/>
    <x v="1"/>
    <x v="0"/>
    <x v="2"/>
    <n v="40"/>
    <n v="880"/>
    <x v="4"/>
    <n v="18"/>
    <x v="6"/>
  </r>
  <r>
    <x v="55"/>
    <x v="5"/>
    <x v="1"/>
    <x v="0"/>
    <x v="19"/>
    <n v="40"/>
    <n v="600"/>
    <x v="1"/>
    <n v="36"/>
    <x v="7"/>
  </r>
  <r>
    <x v="56"/>
    <x v="5"/>
    <x v="3"/>
    <x v="2"/>
    <x v="4"/>
    <n v="16"/>
    <n v="192"/>
    <x v="3"/>
    <n v="6"/>
    <x v="8"/>
  </r>
  <r>
    <x v="57"/>
    <x v="5"/>
    <x v="3"/>
    <x v="4"/>
    <x v="2"/>
    <n v="16"/>
    <n v="352"/>
    <x v="11"/>
    <n v="42"/>
    <x v="9"/>
  </r>
  <r>
    <x v="58"/>
    <x v="5"/>
    <x v="0"/>
    <x v="0"/>
    <x v="9"/>
    <n v="80"/>
    <n v="1680"/>
    <x v="10"/>
    <n v="67"/>
    <x v="10"/>
  </r>
  <r>
    <x v="59"/>
    <x v="5"/>
    <x v="4"/>
    <x v="0"/>
    <x v="2"/>
    <n v="150"/>
    <n v="3300"/>
    <x v="6"/>
    <n v="165"/>
    <x v="11"/>
  </r>
  <r>
    <x v="60"/>
    <x v="5"/>
    <x v="0"/>
    <x v="4"/>
    <x v="9"/>
    <n v="80"/>
    <n v="1680"/>
    <x v="8"/>
    <n v="151"/>
    <x v="0"/>
  </r>
  <r>
    <x v="61"/>
    <x v="5"/>
    <x v="0"/>
    <x v="3"/>
    <x v="14"/>
    <n v="80"/>
    <n v="800"/>
    <x v="7"/>
    <n v="80"/>
    <x v="1"/>
  </r>
  <r>
    <x v="62"/>
    <x v="5"/>
    <x v="2"/>
    <x v="1"/>
    <x v="19"/>
    <n v="230"/>
    <n v="3450"/>
    <x v="8"/>
    <n v="310"/>
    <x v="2"/>
  </r>
  <r>
    <x v="63"/>
    <x v="6"/>
    <x v="0"/>
    <x v="0"/>
    <x v="1"/>
    <n v="80"/>
    <n v="1120"/>
    <x v="5"/>
    <n v="90"/>
    <x v="3"/>
  </r>
  <r>
    <x v="64"/>
    <x v="6"/>
    <x v="0"/>
    <x v="4"/>
    <x v="14"/>
    <n v="80"/>
    <n v="800"/>
    <x v="1"/>
    <n v="48"/>
    <x v="4"/>
  </r>
  <r>
    <x v="65"/>
    <x v="6"/>
    <x v="4"/>
    <x v="0"/>
    <x v="20"/>
    <n v="150"/>
    <n v="750"/>
    <x v="2"/>
    <n v="82"/>
    <x v="5"/>
  </r>
  <r>
    <x v="66"/>
    <x v="6"/>
    <x v="2"/>
    <x v="3"/>
    <x v="17"/>
    <n v="230"/>
    <n v="690"/>
    <x v="0"/>
    <n v="7"/>
    <x v="6"/>
  </r>
  <r>
    <x v="67"/>
    <x v="6"/>
    <x v="1"/>
    <x v="3"/>
    <x v="16"/>
    <n v="40"/>
    <n v="160"/>
    <x v="6"/>
    <n v="8"/>
    <x v="7"/>
  </r>
  <r>
    <x v="68"/>
    <x v="6"/>
    <x v="4"/>
    <x v="2"/>
    <x v="18"/>
    <n v="150"/>
    <n v="2700"/>
    <x v="1"/>
    <n v="162"/>
    <x v="8"/>
  </r>
  <r>
    <x v="69"/>
    <x v="6"/>
    <x v="1"/>
    <x v="4"/>
    <x v="8"/>
    <n v="40"/>
    <n v="800"/>
    <x v="7"/>
    <n v="80"/>
    <x v="9"/>
  </r>
  <r>
    <x v="70"/>
    <x v="6"/>
    <x v="0"/>
    <x v="3"/>
    <x v="11"/>
    <n v="80"/>
    <n v="1280"/>
    <x v="6"/>
    <n v="64"/>
    <x v="0"/>
  </r>
  <r>
    <x v="71"/>
    <x v="6"/>
    <x v="1"/>
    <x v="2"/>
    <x v="16"/>
    <n v="40"/>
    <n v="160"/>
    <x v="1"/>
    <n v="10"/>
    <x v="1"/>
  </r>
  <r>
    <x v="72"/>
    <x v="6"/>
    <x v="1"/>
    <x v="1"/>
    <x v="16"/>
    <n v="40"/>
    <n v="160"/>
    <x v="3"/>
    <n v="5"/>
    <x v="2"/>
  </r>
  <r>
    <x v="73"/>
    <x v="6"/>
    <x v="1"/>
    <x v="1"/>
    <x v="19"/>
    <n v="40"/>
    <n v="600"/>
    <x v="4"/>
    <n v="12"/>
    <x v="3"/>
  </r>
  <r>
    <x v="74"/>
    <x v="6"/>
    <x v="1"/>
    <x v="2"/>
    <x v="8"/>
    <n v="40"/>
    <n v="800"/>
    <x v="0"/>
    <n v="8"/>
    <x v="4"/>
  </r>
  <r>
    <x v="75"/>
    <x v="6"/>
    <x v="3"/>
    <x v="4"/>
    <x v="1"/>
    <n v="16"/>
    <n v="224"/>
    <x v="1"/>
    <n v="13"/>
    <x v="5"/>
  </r>
  <r>
    <x v="76"/>
    <x v="7"/>
    <x v="4"/>
    <x v="2"/>
    <x v="13"/>
    <n v="150"/>
    <n v="1650"/>
    <x v="2"/>
    <n v="182"/>
    <x v="6"/>
  </r>
  <r>
    <x v="77"/>
    <x v="7"/>
    <x v="4"/>
    <x v="2"/>
    <x v="10"/>
    <n v="150"/>
    <n v="1350"/>
    <x v="4"/>
    <n v="27"/>
    <x v="7"/>
  </r>
  <r>
    <x v="78"/>
    <x v="7"/>
    <x v="3"/>
    <x v="4"/>
    <x v="13"/>
    <n v="16"/>
    <n v="176"/>
    <x v="11"/>
    <n v="21"/>
    <x v="8"/>
  </r>
  <r>
    <x v="79"/>
    <x v="7"/>
    <x v="1"/>
    <x v="2"/>
    <x v="15"/>
    <n v="40"/>
    <n v="520"/>
    <x v="4"/>
    <n v="10"/>
    <x v="9"/>
  </r>
  <r>
    <x v="80"/>
    <x v="7"/>
    <x v="1"/>
    <x v="2"/>
    <x v="16"/>
    <n v="40"/>
    <n v="160"/>
    <x v="7"/>
    <n v="16"/>
    <x v="10"/>
  </r>
  <r>
    <x v="81"/>
    <x v="7"/>
    <x v="2"/>
    <x v="0"/>
    <x v="17"/>
    <n v="230"/>
    <n v="690"/>
    <x v="2"/>
    <n v="76"/>
    <x v="11"/>
  </r>
  <r>
    <x v="82"/>
    <x v="7"/>
    <x v="0"/>
    <x v="2"/>
    <x v="0"/>
    <n v="80"/>
    <n v="480"/>
    <x v="8"/>
    <n v="43"/>
    <x v="0"/>
  </r>
  <r>
    <x v="83"/>
    <x v="7"/>
    <x v="4"/>
    <x v="0"/>
    <x v="10"/>
    <n v="150"/>
    <n v="1350"/>
    <x v="7"/>
    <n v="135"/>
    <x v="1"/>
  </r>
  <r>
    <x v="84"/>
    <x v="7"/>
    <x v="0"/>
    <x v="1"/>
    <x v="1"/>
    <n v="80"/>
    <n v="1120"/>
    <x v="2"/>
    <n v="123"/>
    <x v="2"/>
  </r>
  <r>
    <x v="85"/>
    <x v="7"/>
    <x v="0"/>
    <x v="0"/>
    <x v="18"/>
    <n v="80"/>
    <n v="1440"/>
    <x v="4"/>
    <n v="29"/>
    <x v="3"/>
  </r>
  <r>
    <x v="86"/>
    <x v="7"/>
    <x v="1"/>
    <x v="0"/>
    <x v="8"/>
    <n v="40"/>
    <n v="800"/>
    <x v="10"/>
    <n v="32"/>
    <x v="4"/>
  </r>
  <r>
    <x v="87"/>
    <x v="8"/>
    <x v="3"/>
    <x v="2"/>
    <x v="3"/>
    <n v="16"/>
    <n v="128"/>
    <x v="3"/>
    <n v="4"/>
    <x v="5"/>
  </r>
  <r>
    <x v="88"/>
    <x v="8"/>
    <x v="0"/>
    <x v="1"/>
    <x v="1"/>
    <n v="80"/>
    <n v="1120"/>
    <x v="1"/>
    <n v="67"/>
    <x v="6"/>
  </r>
  <r>
    <x v="89"/>
    <x v="8"/>
    <x v="4"/>
    <x v="0"/>
    <x v="8"/>
    <n v="150"/>
    <n v="3000"/>
    <x v="0"/>
    <n v="30"/>
    <x v="7"/>
  </r>
  <r>
    <x v="90"/>
    <x v="8"/>
    <x v="1"/>
    <x v="3"/>
    <x v="19"/>
    <n v="40"/>
    <n v="600"/>
    <x v="3"/>
    <n v="18"/>
    <x v="8"/>
  </r>
  <r>
    <x v="91"/>
    <x v="8"/>
    <x v="1"/>
    <x v="1"/>
    <x v="18"/>
    <n v="40"/>
    <n v="720"/>
    <x v="5"/>
    <n v="58"/>
    <x v="9"/>
  </r>
  <r>
    <x v="92"/>
    <x v="8"/>
    <x v="1"/>
    <x v="4"/>
    <x v="13"/>
    <n v="40"/>
    <n v="440"/>
    <x v="6"/>
    <n v="22"/>
    <x v="10"/>
  </r>
  <r>
    <x v="93"/>
    <x v="9"/>
    <x v="1"/>
    <x v="4"/>
    <x v="12"/>
    <n v="40"/>
    <n v="920"/>
    <x v="10"/>
    <n v="37"/>
    <x v="11"/>
  </r>
  <r>
    <x v="94"/>
    <x v="9"/>
    <x v="3"/>
    <x v="4"/>
    <x v="6"/>
    <n v="16"/>
    <n v="272"/>
    <x v="7"/>
    <n v="27"/>
    <x v="0"/>
  </r>
  <r>
    <x v="95"/>
    <x v="9"/>
    <x v="3"/>
    <x v="1"/>
    <x v="16"/>
    <n v="16"/>
    <n v="64"/>
    <x v="9"/>
    <n v="4"/>
    <x v="1"/>
  </r>
  <r>
    <x v="96"/>
    <x v="9"/>
    <x v="0"/>
    <x v="2"/>
    <x v="12"/>
    <n v="80"/>
    <n v="1840"/>
    <x v="6"/>
    <n v="92"/>
    <x v="2"/>
  </r>
  <r>
    <x v="97"/>
    <x v="9"/>
    <x v="2"/>
    <x v="2"/>
    <x v="14"/>
    <n v="230"/>
    <n v="2300"/>
    <x v="4"/>
    <n v="46"/>
    <x v="3"/>
  </r>
  <r>
    <x v="98"/>
    <x v="9"/>
    <x v="3"/>
    <x v="2"/>
    <x v="1"/>
    <n v="16"/>
    <n v="224"/>
    <x v="0"/>
    <n v="2"/>
    <x v="4"/>
  </r>
  <r>
    <x v="99"/>
    <x v="9"/>
    <x v="1"/>
    <x v="1"/>
    <x v="5"/>
    <n v="40"/>
    <n v="760"/>
    <x v="7"/>
    <n v="76"/>
    <x v="5"/>
  </r>
  <r>
    <x v="100"/>
    <x v="9"/>
    <x v="0"/>
    <x v="4"/>
    <x v="2"/>
    <n v="80"/>
    <n v="1760"/>
    <x v="8"/>
    <n v="158"/>
    <x v="6"/>
  </r>
  <r>
    <x v="101"/>
    <x v="9"/>
    <x v="3"/>
    <x v="0"/>
    <x v="18"/>
    <n v="16"/>
    <n v="288"/>
    <x v="6"/>
    <n v="14"/>
    <x v="7"/>
  </r>
  <r>
    <x v="102"/>
    <x v="9"/>
    <x v="1"/>
    <x v="0"/>
    <x v="18"/>
    <n v="40"/>
    <n v="720"/>
    <x v="2"/>
    <n v="79"/>
    <x v="8"/>
  </r>
  <r>
    <x v="103"/>
    <x v="9"/>
    <x v="1"/>
    <x v="4"/>
    <x v="9"/>
    <n v="40"/>
    <n v="840"/>
    <x v="0"/>
    <n v="8"/>
    <x v="9"/>
  </r>
  <r>
    <x v="104"/>
    <x v="9"/>
    <x v="0"/>
    <x v="0"/>
    <x v="0"/>
    <n v="80"/>
    <n v="480"/>
    <x v="9"/>
    <n v="34"/>
    <x v="10"/>
  </r>
  <r>
    <x v="105"/>
    <x v="9"/>
    <x v="4"/>
    <x v="4"/>
    <x v="6"/>
    <n v="150"/>
    <n v="2550"/>
    <x v="4"/>
    <n v="51"/>
    <x v="11"/>
  </r>
  <r>
    <x v="106"/>
    <x v="9"/>
    <x v="0"/>
    <x v="2"/>
    <x v="11"/>
    <n v="80"/>
    <n v="1280"/>
    <x v="4"/>
    <n v="26"/>
    <x v="0"/>
  </r>
  <r>
    <x v="107"/>
    <x v="9"/>
    <x v="1"/>
    <x v="1"/>
    <x v="19"/>
    <n v="40"/>
    <n v="600"/>
    <x v="10"/>
    <n v="24"/>
    <x v="1"/>
  </r>
  <r>
    <x v="108"/>
    <x v="9"/>
    <x v="2"/>
    <x v="3"/>
    <x v="21"/>
    <n v="230"/>
    <n v="460"/>
    <x v="5"/>
    <n v="37"/>
    <x v="2"/>
  </r>
  <r>
    <x v="109"/>
    <x v="9"/>
    <x v="1"/>
    <x v="4"/>
    <x v="17"/>
    <n v="40"/>
    <n v="120"/>
    <x v="3"/>
    <n v="4"/>
    <x v="3"/>
  </r>
  <r>
    <x v="110"/>
    <x v="9"/>
    <x v="2"/>
    <x v="4"/>
    <x v="9"/>
    <n v="230"/>
    <n v="4830"/>
    <x v="6"/>
    <n v="242"/>
    <x v="4"/>
  </r>
  <r>
    <x v="111"/>
    <x v="9"/>
    <x v="4"/>
    <x v="0"/>
    <x v="13"/>
    <n v="150"/>
    <n v="1650"/>
    <x v="6"/>
    <n v="82"/>
    <x v="5"/>
  </r>
  <r>
    <x v="112"/>
    <x v="10"/>
    <x v="4"/>
    <x v="1"/>
    <x v="19"/>
    <n v="150"/>
    <n v="2250"/>
    <x v="4"/>
    <n v="45"/>
    <x v="6"/>
  </r>
  <r>
    <x v="113"/>
    <x v="10"/>
    <x v="0"/>
    <x v="3"/>
    <x v="11"/>
    <n v="80"/>
    <n v="1280"/>
    <x v="7"/>
    <n v="128"/>
    <x v="7"/>
  </r>
  <r>
    <x v="114"/>
    <x v="10"/>
    <x v="2"/>
    <x v="4"/>
    <x v="6"/>
    <n v="230"/>
    <n v="3910"/>
    <x v="2"/>
    <n v="430"/>
    <x v="8"/>
  </r>
  <r>
    <x v="115"/>
    <x v="10"/>
    <x v="1"/>
    <x v="4"/>
    <x v="11"/>
    <n v="40"/>
    <n v="640"/>
    <x v="2"/>
    <n v="70"/>
    <x v="9"/>
  </r>
  <r>
    <x v="116"/>
    <x v="10"/>
    <x v="0"/>
    <x v="3"/>
    <x v="21"/>
    <n v="80"/>
    <n v="160"/>
    <x v="5"/>
    <n v="13"/>
    <x v="10"/>
  </r>
  <r>
    <x v="117"/>
    <x v="10"/>
    <x v="4"/>
    <x v="1"/>
    <x v="2"/>
    <n v="150"/>
    <n v="3300"/>
    <x v="4"/>
    <n v="66"/>
    <x v="11"/>
  </r>
  <r>
    <x v="118"/>
    <x v="10"/>
    <x v="0"/>
    <x v="0"/>
    <x v="11"/>
    <n v="80"/>
    <n v="1280"/>
    <x v="3"/>
    <n v="38"/>
    <x v="0"/>
  </r>
  <r>
    <x v="119"/>
    <x v="11"/>
    <x v="3"/>
    <x v="0"/>
    <x v="8"/>
    <n v="16"/>
    <n v="320"/>
    <x v="2"/>
    <n v="35"/>
    <x v="1"/>
  </r>
  <r>
    <x v="120"/>
    <x v="11"/>
    <x v="0"/>
    <x v="4"/>
    <x v="10"/>
    <n v="80"/>
    <n v="720"/>
    <x v="9"/>
    <n v="50"/>
    <x v="2"/>
  </r>
  <r>
    <x v="121"/>
    <x v="11"/>
    <x v="2"/>
    <x v="4"/>
    <x v="20"/>
    <n v="230"/>
    <n v="1150"/>
    <x v="11"/>
    <n v="138"/>
    <x v="3"/>
  </r>
  <r>
    <x v="122"/>
    <x v="11"/>
    <x v="3"/>
    <x v="0"/>
    <x v="8"/>
    <n v="16"/>
    <n v="320"/>
    <x v="0"/>
    <n v="3"/>
    <x v="4"/>
  </r>
  <r>
    <x v="123"/>
    <x v="11"/>
    <x v="3"/>
    <x v="0"/>
    <x v="11"/>
    <n v="16"/>
    <n v="256"/>
    <x v="3"/>
    <n v="8"/>
    <x v="5"/>
  </r>
  <r>
    <x v="124"/>
    <x v="11"/>
    <x v="4"/>
    <x v="3"/>
    <x v="19"/>
    <n v="150"/>
    <n v="2250"/>
    <x v="6"/>
    <n v="112"/>
    <x v="6"/>
  </r>
  <r>
    <x v="125"/>
    <x v="11"/>
    <x v="2"/>
    <x v="1"/>
    <x v="5"/>
    <n v="230"/>
    <n v="4370"/>
    <x v="2"/>
    <n v="481"/>
    <x v="7"/>
  </r>
  <r>
    <x v="126"/>
    <x v="12"/>
    <x v="4"/>
    <x v="2"/>
    <x v="21"/>
    <n v="150"/>
    <n v="300"/>
    <x v="4"/>
    <n v="6"/>
    <x v="8"/>
  </r>
  <r>
    <x v="127"/>
    <x v="12"/>
    <x v="0"/>
    <x v="4"/>
    <x v="11"/>
    <n v="80"/>
    <n v="1280"/>
    <x v="6"/>
    <n v="64"/>
    <x v="9"/>
  </r>
  <r>
    <x v="128"/>
    <x v="12"/>
    <x v="1"/>
    <x v="2"/>
    <x v="21"/>
    <n v="40"/>
    <n v="80"/>
    <x v="3"/>
    <n v="2"/>
    <x v="10"/>
  </r>
  <r>
    <x v="129"/>
    <x v="12"/>
    <x v="0"/>
    <x v="1"/>
    <x v="20"/>
    <n v="80"/>
    <n v="400"/>
    <x v="10"/>
    <n v="16"/>
    <x v="11"/>
  </r>
  <r>
    <x v="130"/>
    <x v="12"/>
    <x v="2"/>
    <x v="3"/>
    <x v="6"/>
    <n v="230"/>
    <n v="3910"/>
    <x v="11"/>
    <n v="469"/>
    <x v="0"/>
  </r>
  <r>
    <x v="131"/>
    <x v="12"/>
    <x v="0"/>
    <x v="0"/>
    <x v="3"/>
    <n v="80"/>
    <n v="640"/>
    <x v="5"/>
    <n v="51"/>
    <x v="1"/>
  </r>
  <r>
    <x v="132"/>
    <x v="12"/>
    <x v="1"/>
    <x v="1"/>
    <x v="16"/>
    <n v="40"/>
    <n v="160"/>
    <x v="1"/>
    <n v="10"/>
    <x v="2"/>
  </r>
  <r>
    <x v="133"/>
    <x v="12"/>
    <x v="3"/>
    <x v="2"/>
    <x v="6"/>
    <n v="16"/>
    <n v="272"/>
    <x v="6"/>
    <n v="14"/>
    <x v="3"/>
  </r>
  <r>
    <x v="134"/>
    <x v="12"/>
    <x v="2"/>
    <x v="3"/>
    <x v="3"/>
    <n v="230"/>
    <n v="1840"/>
    <x v="0"/>
    <n v="18"/>
    <x v="4"/>
  </r>
  <r>
    <x v="135"/>
    <x v="12"/>
    <x v="3"/>
    <x v="4"/>
    <x v="5"/>
    <n v="16"/>
    <n v="304"/>
    <x v="4"/>
    <n v="6"/>
    <x v="5"/>
  </r>
  <r>
    <x v="136"/>
    <x v="13"/>
    <x v="1"/>
    <x v="0"/>
    <x v="18"/>
    <n v="40"/>
    <n v="720"/>
    <x v="1"/>
    <n v="43"/>
    <x v="6"/>
  </r>
  <r>
    <x v="137"/>
    <x v="13"/>
    <x v="4"/>
    <x v="4"/>
    <x v="12"/>
    <n v="150"/>
    <n v="3450"/>
    <x v="5"/>
    <n v="276"/>
    <x v="7"/>
  </r>
  <r>
    <x v="138"/>
    <x v="13"/>
    <x v="2"/>
    <x v="0"/>
    <x v="20"/>
    <n v="230"/>
    <n v="1150"/>
    <x v="7"/>
    <n v="115"/>
    <x v="8"/>
  </r>
  <r>
    <x v="139"/>
    <x v="13"/>
    <x v="0"/>
    <x v="3"/>
    <x v="9"/>
    <n v="80"/>
    <n v="1680"/>
    <x v="4"/>
    <n v="34"/>
    <x v="9"/>
  </r>
  <r>
    <x v="140"/>
    <x v="13"/>
    <x v="3"/>
    <x v="2"/>
    <x v="0"/>
    <n v="16"/>
    <n v="96"/>
    <x v="9"/>
    <n v="7"/>
    <x v="0"/>
  </r>
  <r>
    <x v="141"/>
    <x v="13"/>
    <x v="1"/>
    <x v="0"/>
    <x v="10"/>
    <n v="40"/>
    <n v="360"/>
    <x v="0"/>
    <n v="4"/>
    <x v="1"/>
  </r>
  <r>
    <x v="142"/>
    <x v="13"/>
    <x v="2"/>
    <x v="1"/>
    <x v="10"/>
    <n v="230"/>
    <n v="2070"/>
    <x v="3"/>
    <n v="62"/>
    <x v="2"/>
  </r>
  <r>
    <x v="143"/>
    <x v="13"/>
    <x v="2"/>
    <x v="2"/>
    <x v="20"/>
    <n v="230"/>
    <n v="1150"/>
    <x v="7"/>
    <n v="115"/>
    <x v="3"/>
  </r>
  <r>
    <x v="144"/>
    <x v="13"/>
    <x v="1"/>
    <x v="3"/>
    <x v="7"/>
    <n v="40"/>
    <n v="280"/>
    <x v="2"/>
    <n v="31"/>
    <x v="4"/>
  </r>
  <r>
    <x v="145"/>
    <x v="13"/>
    <x v="2"/>
    <x v="0"/>
    <x v="8"/>
    <n v="230"/>
    <n v="4600"/>
    <x v="10"/>
    <n v="184"/>
    <x v="5"/>
  </r>
  <r>
    <x v="146"/>
    <x v="13"/>
    <x v="4"/>
    <x v="0"/>
    <x v="2"/>
    <n v="150"/>
    <n v="3300"/>
    <x v="9"/>
    <n v="231"/>
    <x v="6"/>
  </r>
  <r>
    <x v="147"/>
    <x v="14"/>
    <x v="2"/>
    <x v="2"/>
    <x v="0"/>
    <n v="230"/>
    <n v="1380"/>
    <x v="6"/>
    <n v="69"/>
    <x v="7"/>
  </r>
  <r>
    <x v="148"/>
    <x v="14"/>
    <x v="2"/>
    <x v="2"/>
    <x v="19"/>
    <n v="230"/>
    <n v="3450"/>
    <x v="2"/>
    <n v="380"/>
    <x v="8"/>
  </r>
  <r>
    <x v="149"/>
    <x v="14"/>
    <x v="1"/>
    <x v="1"/>
    <x v="3"/>
    <n v="40"/>
    <n v="320"/>
    <x v="8"/>
    <n v="29"/>
    <x v="9"/>
  </r>
  <r>
    <x v="150"/>
    <x v="14"/>
    <x v="1"/>
    <x v="0"/>
    <x v="20"/>
    <n v="40"/>
    <n v="200"/>
    <x v="1"/>
    <n v="12"/>
    <x v="10"/>
  </r>
  <r>
    <x v="151"/>
    <x v="14"/>
    <x v="0"/>
    <x v="4"/>
    <x v="0"/>
    <n v="80"/>
    <n v="480"/>
    <x v="8"/>
    <n v="43"/>
    <x v="11"/>
  </r>
  <r>
    <x v="152"/>
    <x v="14"/>
    <x v="1"/>
    <x v="3"/>
    <x v="2"/>
    <n v="40"/>
    <n v="880"/>
    <x v="0"/>
    <n v="9"/>
    <x v="0"/>
  </r>
  <r>
    <x v="153"/>
    <x v="14"/>
    <x v="3"/>
    <x v="0"/>
    <x v="7"/>
    <n v="16"/>
    <n v="112"/>
    <x v="5"/>
    <n v="9"/>
    <x v="1"/>
  </r>
  <r>
    <x v="154"/>
    <x v="14"/>
    <x v="4"/>
    <x v="2"/>
    <x v="2"/>
    <n v="150"/>
    <n v="3300"/>
    <x v="10"/>
    <n v="132"/>
    <x v="2"/>
  </r>
  <r>
    <x v="155"/>
    <x v="14"/>
    <x v="3"/>
    <x v="3"/>
    <x v="19"/>
    <n v="16"/>
    <n v="240"/>
    <x v="11"/>
    <n v="29"/>
    <x v="3"/>
  </r>
  <r>
    <x v="156"/>
    <x v="14"/>
    <x v="0"/>
    <x v="2"/>
    <x v="8"/>
    <n v="80"/>
    <n v="1600"/>
    <x v="9"/>
    <n v="112"/>
    <x v="4"/>
  </r>
  <r>
    <x v="157"/>
    <x v="14"/>
    <x v="0"/>
    <x v="2"/>
    <x v="7"/>
    <n v="80"/>
    <n v="560"/>
    <x v="6"/>
    <n v="28"/>
    <x v="5"/>
  </r>
  <r>
    <x v="158"/>
    <x v="14"/>
    <x v="0"/>
    <x v="1"/>
    <x v="14"/>
    <n v="80"/>
    <n v="800"/>
    <x v="2"/>
    <n v="88"/>
    <x v="6"/>
  </r>
  <r>
    <x v="159"/>
    <x v="14"/>
    <x v="0"/>
    <x v="1"/>
    <x v="21"/>
    <n v="80"/>
    <n v="160"/>
    <x v="9"/>
    <n v="11"/>
    <x v="7"/>
  </r>
  <r>
    <x v="160"/>
    <x v="14"/>
    <x v="3"/>
    <x v="4"/>
    <x v="12"/>
    <n v="16"/>
    <n v="368"/>
    <x v="0"/>
    <n v="4"/>
    <x v="8"/>
  </r>
  <r>
    <x v="161"/>
    <x v="14"/>
    <x v="2"/>
    <x v="1"/>
    <x v="4"/>
    <n v="230"/>
    <n v="2760"/>
    <x v="3"/>
    <n v="83"/>
    <x v="9"/>
  </r>
  <r>
    <x v="162"/>
    <x v="15"/>
    <x v="2"/>
    <x v="0"/>
    <x v="7"/>
    <n v="230"/>
    <n v="1610"/>
    <x v="5"/>
    <n v="129"/>
    <x v="10"/>
  </r>
  <r>
    <x v="163"/>
    <x v="15"/>
    <x v="1"/>
    <x v="3"/>
    <x v="13"/>
    <n v="40"/>
    <n v="440"/>
    <x v="1"/>
    <n v="26"/>
    <x v="11"/>
  </r>
  <r>
    <x v="164"/>
    <x v="15"/>
    <x v="2"/>
    <x v="1"/>
    <x v="7"/>
    <n v="230"/>
    <n v="1610"/>
    <x v="5"/>
    <n v="129"/>
    <x v="0"/>
  </r>
  <r>
    <x v="165"/>
    <x v="15"/>
    <x v="0"/>
    <x v="0"/>
    <x v="3"/>
    <n v="80"/>
    <n v="640"/>
    <x v="8"/>
    <n v="58"/>
    <x v="1"/>
  </r>
  <r>
    <x v="166"/>
    <x v="15"/>
    <x v="0"/>
    <x v="3"/>
    <x v="11"/>
    <n v="80"/>
    <n v="1280"/>
    <x v="9"/>
    <n v="90"/>
    <x v="2"/>
  </r>
  <r>
    <x v="167"/>
    <x v="15"/>
    <x v="0"/>
    <x v="2"/>
    <x v="11"/>
    <n v="80"/>
    <n v="1280"/>
    <x v="10"/>
    <n v="51"/>
    <x v="3"/>
  </r>
  <r>
    <x v="168"/>
    <x v="15"/>
    <x v="3"/>
    <x v="2"/>
    <x v="10"/>
    <n v="16"/>
    <n v="144"/>
    <x v="6"/>
    <n v="7"/>
    <x v="4"/>
  </r>
  <r>
    <x v="169"/>
    <x v="15"/>
    <x v="4"/>
    <x v="4"/>
    <x v="13"/>
    <n v="150"/>
    <n v="1650"/>
    <x v="8"/>
    <n v="148"/>
    <x v="5"/>
  </r>
  <r>
    <x v="170"/>
    <x v="15"/>
    <x v="3"/>
    <x v="0"/>
    <x v="16"/>
    <n v="16"/>
    <n v="64"/>
    <x v="11"/>
    <n v="8"/>
    <x v="6"/>
  </r>
  <r>
    <x v="171"/>
    <x v="15"/>
    <x v="1"/>
    <x v="3"/>
    <x v="19"/>
    <n v="40"/>
    <n v="600"/>
    <x v="3"/>
    <n v="18"/>
    <x v="7"/>
  </r>
  <r>
    <x v="172"/>
    <x v="15"/>
    <x v="1"/>
    <x v="4"/>
    <x v="8"/>
    <n v="40"/>
    <n v="800"/>
    <x v="3"/>
    <n v="24"/>
    <x v="8"/>
  </r>
  <r>
    <x v="173"/>
    <x v="16"/>
    <x v="4"/>
    <x v="2"/>
    <x v="10"/>
    <n v="150"/>
    <n v="1350"/>
    <x v="1"/>
    <n v="81"/>
    <x v="9"/>
  </r>
  <r>
    <x v="174"/>
    <x v="16"/>
    <x v="1"/>
    <x v="1"/>
    <x v="12"/>
    <n v="40"/>
    <n v="920"/>
    <x v="1"/>
    <n v="55"/>
    <x v="10"/>
  </r>
  <r>
    <x v="175"/>
    <x v="16"/>
    <x v="0"/>
    <x v="4"/>
    <x v="15"/>
    <n v="80"/>
    <n v="1040"/>
    <x v="6"/>
    <n v="52"/>
    <x v="11"/>
  </r>
  <r>
    <x v="176"/>
    <x v="16"/>
    <x v="3"/>
    <x v="0"/>
    <x v="2"/>
    <n v="16"/>
    <n v="352"/>
    <x v="0"/>
    <n v="4"/>
    <x v="0"/>
  </r>
  <r>
    <x v="177"/>
    <x v="16"/>
    <x v="1"/>
    <x v="0"/>
    <x v="5"/>
    <n v="40"/>
    <n v="760"/>
    <x v="10"/>
    <n v="30"/>
    <x v="1"/>
  </r>
  <r>
    <x v="178"/>
    <x v="16"/>
    <x v="0"/>
    <x v="3"/>
    <x v="16"/>
    <n v="80"/>
    <n v="320"/>
    <x v="2"/>
    <n v="35"/>
    <x v="2"/>
  </r>
  <r>
    <x v="179"/>
    <x v="16"/>
    <x v="3"/>
    <x v="0"/>
    <x v="4"/>
    <n v="16"/>
    <n v="192"/>
    <x v="2"/>
    <n v="21"/>
    <x v="3"/>
  </r>
  <r>
    <x v="180"/>
    <x v="16"/>
    <x v="4"/>
    <x v="1"/>
    <x v="11"/>
    <n v="150"/>
    <n v="2400"/>
    <x v="5"/>
    <n v="192"/>
    <x v="4"/>
  </r>
  <r>
    <x v="181"/>
    <x v="16"/>
    <x v="0"/>
    <x v="0"/>
    <x v="7"/>
    <n v="80"/>
    <n v="560"/>
    <x v="4"/>
    <n v="11"/>
    <x v="5"/>
  </r>
  <r>
    <x v="182"/>
    <x v="16"/>
    <x v="1"/>
    <x v="4"/>
    <x v="8"/>
    <n v="40"/>
    <n v="800"/>
    <x v="9"/>
    <n v="56"/>
    <x v="6"/>
  </r>
  <r>
    <x v="183"/>
    <x v="16"/>
    <x v="0"/>
    <x v="1"/>
    <x v="19"/>
    <n v="80"/>
    <n v="1200"/>
    <x v="11"/>
    <n v="144"/>
    <x v="7"/>
  </r>
  <r>
    <x v="184"/>
    <x v="16"/>
    <x v="1"/>
    <x v="0"/>
    <x v="20"/>
    <n v="40"/>
    <n v="200"/>
    <x v="8"/>
    <n v="18"/>
    <x v="8"/>
  </r>
  <r>
    <x v="185"/>
    <x v="16"/>
    <x v="3"/>
    <x v="4"/>
    <x v="4"/>
    <n v="16"/>
    <n v="192"/>
    <x v="10"/>
    <n v="8"/>
    <x v="9"/>
  </r>
  <r>
    <x v="186"/>
    <x v="17"/>
    <x v="4"/>
    <x v="3"/>
    <x v="17"/>
    <n v="150"/>
    <n v="450"/>
    <x v="0"/>
    <n v="4"/>
    <x v="10"/>
  </r>
  <r>
    <x v="187"/>
    <x v="17"/>
    <x v="1"/>
    <x v="4"/>
    <x v="7"/>
    <n v="40"/>
    <n v="280"/>
    <x v="11"/>
    <n v="34"/>
    <x v="11"/>
  </r>
  <r>
    <x v="188"/>
    <x v="17"/>
    <x v="0"/>
    <x v="1"/>
    <x v="21"/>
    <n v="80"/>
    <n v="160"/>
    <x v="10"/>
    <n v="6"/>
    <x v="0"/>
  </r>
  <r>
    <x v="189"/>
    <x v="17"/>
    <x v="1"/>
    <x v="3"/>
    <x v="0"/>
    <n v="40"/>
    <n v="240"/>
    <x v="9"/>
    <n v="17"/>
    <x v="1"/>
  </r>
  <r>
    <x v="190"/>
    <x v="17"/>
    <x v="3"/>
    <x v="2"/>
    <x v="0"/>
    <n v="16"/>
    <n v="96"/>
    <x v="1"/>
    <n v="6"/>
    <x v="2"/>
  </r>
  <r>
    <x v="191"/>
    <x v="17"/>
    <x v="3"/>
    <x v="0"/>
    <x v="7"/>
    <n v="16"/>
    <n v="112"/>
    <x v="4"/>
    <n v="2"/>
    <x v="3"/>
  </r>
  <r>
    <x v="192"/>
    <x v="17"/>
    <x v="3"/>
    <x v="1"/>
    <x v="8"/>
    <n v="16"/>
    <n v="320"/>
    <x v="1"/>
    <n v="19"/>
    <x v="4"/>
  </r>
  <r>
    <x v="193"/>
    <x v="17"/>
    <x v="3"/>
    <x v="1"/>
    <x v="9"/>
    <n v="16"/>
    <n v="336"/>
    <x v="4"/>
    <n v="7"/>
    <x v="5"/>
  </r>
  <r>
    <x v="194"/>
    <x v="17"/>
    <x v="0"/>
    <x v="3"/>
    <x v="9"/>
    <n v="80"/>
    <n v="1680"/>
    <x v="6"/>
    <n v="84"/>
    <x v="6"/>
  </r>
  <r>
    <x v="195"/>
    <x v="17"/>
    <x v="3"/>
    <x v="3"/>
    <x v="14"/>
    <n v="16"/>
    <n v="160"/>
    <x v="0"/>
    <n v="2"/>
    <x v="7"/>
  </r>
  <r>
    <x v="196"/>
    <x v="18"/>
    <x v="2"/>
    <x v="3"/>
    <x v="21"/>
    <n v="230"/>
    <n v="460"/>
    <x v="8"/>
    <n v="41"/>
    <x v="8"/>
  </r>
  <r>
    <x v="197"/>
    <x v="18"/>
    <x v="4"/>
    <x v="0"/>
    <x v="8"/>
    <n v="150"/>
    <n v="3000"/>
    <x v="3"/>
    <n v="90"/>
    <x v="9"/>
  </r>
  <r>
    <x v="198"/>
    <x v="18"/>
    <x v="1"/>
    <x v="0"/>
    <x v="12"/>
    <n v="40"/>
    <n v="920"/>
    <x v="3"/>
    <n v="28"/>
    <x v="10"/>
  </r>
  <r>
    <x v="199"/>
    <x v="18"/>
    <x v="0"/>
    <x v="3"/>
    <x v="6"/>
    <n v="80"/>
    <n v="1360"/>
    <x v="6"/>
    <n v="68"/>
    <x v="11"/>
  </r>
  <r>
    <x v="200"/>
    <x v="18"/>
    <x v="2"/>
    <x v="3"/>
    <x v="13"/>
    <n v="230"/>
    <n v="2530"/>
    <x v="11"/>
    <n v="304"/>
    <x v="0"/>
  </r>
  <r>
    <x v="201"/>
    <x v="18"/>
    <x v="4"/>
    <x v="1"/>
    <x v="14"/>
    <n v="150"/>
    <n v="1500"/>
    <x v="0"/>
    <n v="15"/>
    <x v="1"/>
  </r>
  <r>
    <x v="202"/>
    <x v="18"/>
    <x v="0"/>
    <x v="1"/>
    <x v="6"/>
    <n v="80"/>
    <n v="1360"/>
    <x v="3"/>
    <n v="41"/>
    <x v="2"/>
  </r>
  <r>
    <x v="203"/>
    <x v="19"/>
    <x v="2"/>
    <x v="0"/>
    <x v="10"/>
    <n v="230"/>
    <n v="2070"/>
    <x v="9"/>
    <n v="145"/>
    <x v="3"/>
  </r>
  <r>
    <x v="204"/>
    <x v="19"/>
    <x v="2"/>
    <x v="0"/>
    <x v="13"/>
    <n v="230"/>
    <n v="2530"/>
    <x v="4"/>
    <n v="51"/>
    <x v="4"/>
  </r>
  <r>
    <x v="205"/>
    <x v="19"/>
    <x v="1"/>
    <x v="2"/>
    <x v="21"/>
    <n v="40"/>
    <n v="80"/>
    <x v="4"/>
    <n v="2"/>
    <x v="5"/>
  </r>
  <r>
    <x v="206"/>
    <x v="19"/>
    <x v="2"/>
    <x v="4"/>
    <x v="17"/>
    <n v="230"/>
    <n v="690"/>
    <x v="7"/>
    <n v="69"/>
    <x v="6"/>
  </r>
  <r>
    <x v="207"/>
    <x v="19"/>
    <x v="1"/>
    <x v="4"/>
    <x v="7"/>
    <n v="40"/>
    <n v="280"/>
    <x v="6"/>
    <n v="14"/>
    <x v="7"/>
  </r>
  <r>
    <x v="208"/>
    <x v="19"/>
    <x v="4"/>
    <x v="1"/>
    <x v="8"/>
    <n v="150"/>
    <n v="3000"/>
    <x v="8"/>
    <n v="270"/>
    <x v="8"/>
  </r>
  <r>
    <x v="209"/>
    <x v="19"/>
    <x v="1"/>
    <x v="2"/>
    <x v="16"/>
    <n v="40"/>
    <n v="160"/>
    <x v="2"/>
    <n v="18"/>
    <x v="9"/>
  </r>
  <r>
    <x v="210"/>
    <x v="20"/>
    <x v="2"/>
    <x v="2"/>
    <x v="21"/>
    <n v="230"/>
    <n v="460"/>
    <x v="8"/>
    <n v="41"/>
    <x v="0"/>
  </r>
  <r>
    <x v="211"/>
    <x v="20"/>
    <x v="1"/>
    <x v="1"/>
    <x v="7"/>
    <n v="40"/>
    <n v="280"/>
    <x v="0"/>
    <n v="3"/>
    <x v="1"/>
  </r>
  <r>
    <x v="212"/>
    <x v="20"/>
    <x v="1"/>
    <x v="0"/>
    <x v="21"/>
    <n v="40"/>
    <n v="80"/>
    <x v="11"/>
    <n v="10"/>
    <x v="2"/>
  </r>
  <r>
    <x v="213"/>
    <x v="20"/>
    <x v="0"/>
    <x v="1"/>
    <x v="17"/>
    <n v="80"/>
    <n v="240"/>
    <x v="4"/>
    <n v="5"/>
    <x v="3"/>
  </r>
  <r>
    <x v="214"/>
    <x v="20"/>
    <x v="3"/>
    <x v="0"/>
    <x v="18"/>
    <n v="16"/>
    <n v="288"/>
    <x v="2"/>
    <n v="32"/>
    <x v="4"/>
  </r>
  <r>
    <x v="215"/>
    <x v="20"/>
    <x v="0"/>
    <x v="1"/>
    <x v="20"/>
    <n v="80"/>
    <n v="400"/>
    <x v="9"/>
    <n v="28"/>
    <x v="5"/>
  </r>
  <r>
    <x v="216"/>
    <x v="20"/>
    <x v="3"/>
    <x v="2"/>
    <x v="17"/>
    <n v="16"/>
    <n v="48"/>
    <x v="6"/>
    <n v="2"/>
    <x v="6"/>
  </r>
  <r>
    <x v="217"/>
    <x v="20"/>
    <x v="0"/>
    <x v="3"/>
    <x v="7"/>
    <n v="80"/>
    <n v="560"/>
    <x v="4"/>
    <n v="11"/>
    <x v="7"/>
  </r>
  <r>
    <x v="218"/>
    <x v="20"/>
    <x v="4"/>
    <x v="3"/>
    <x v="19"/>
    <n v="150"/>
    <n v="2250"/>
    <x v="5"/>
    <n v="180"/>
    <x v="8"/>
  </r>
  <r>
    <x v="219"/>
    <x v="20"/>
    <x v="0"/>
    <x v="2"/>
    <x v="14"/>
    <n v="80"/>
    <n v="800"/>
    <x v="2"/>
    <n v="88"/>
    <x v="9"/>
  </r>
  <r>
    <x v="220"/>
    <x v="20"/>
    <x v="2"/>
    <x v="4"/>
    <x v="15"/>
    <n v="230"/>
    <n v="2990"/>
    <x v="1"/>
    <n v="179"/>
    <x v="10"/>
  </r>
  <r>
    <x v="221"/>
    <x v="20"/>
    <x v="1"/>
    <x v="0"/>
    <x v="7"/>
    <n v="40"/>
    <n v="280"/>
    <x v="7"/>
    <n v="28"/>
    <x v="11"/>
  </r>
  <r>
    <x v="222"/>
    <x v="20"/>
    <x v="3"/>
    <x v="2"/>
    <x v="0"/>
    <n v="16"/>
    <n v="96"/>
    <x v="0"/>
    <n v="1"/>
    <x v="0"/>
  </r>
  <r>
    <x v="223"/>
    <x v="21"/>
    <x v="1"/>
    <x v="2"/>
    <x v="13"/>
    <n v="40"/>
    <n v="440"/>
    <x v="6"/>
    <n v="22"/>
    <x v="1"/>
  </r>
  <r>
    <x v="224"/>
    <x v="21"/>
    <x v="0"/>
    <x v="3"/>
    <x v="3"/>
    <n v="80"/>
    <n v="640"/>
    <x v="1"/>
    <n v="38"/>
    <x v="2"/>
  </r>
  <r>
    <x v="225"/>
    <x v="21"/>
    <x v="0"/>
    <x v="0"/>
    <x v="10"/>
    <n v="80"/>
    <n v="720"/>
    <x v="10"/>
    <n v="29"/>
    <x v="3"/>
  </r>
  <r>
    <x v="226"/>
    <x v="21"/>
    <x v="1"/>
    <x v="4"/>
    <x v="16"/>
    <n v="40"/>
    <n v="160"/>
    <x v="8"/>
    <n v="14"/>
    <x v="4"/>
  </r>
  <r>
    <x v="227"/>
    <x v="21"/>
    <x v="0"/>
    <x v="1"/>
    <x v="15"/>
    <n v="80"/>
    <n v="1040"/>
    <x v="1"/>
    <n v="62"/>
    <x v="5"/>
  </r>
  <r>
    <x v="228"/>
    <x v="21"/>
    <x v="4"/>
    <x v="4"/>
    <x v="16"/>
    <n v="150"/>
    <n v="600"/>
    <x v="6"/>
    <n v="30"/>
    <x v="6"/>
  </r>
  <r>
    <x v="229"/>
    <x v="21"/>
    <x v="2"/>
    <x v="2"/>
    <x v="1"/>
    <n v="230"/>
    <n v="3220"/>
    <x v="11"/>
    <n v="386"/>
    <x v="7"/>
  </r>
  <r>
    <x v="230"/>
    <x v="21"/>
    <x v="4"/>
    <x v="4"/>
    <x v="15"/>
    <n v="150"/>
    <n v="1950"/>
    <x v="2"/>
    <n v="214"/>
    <x v="8"/>
  </r>
  <r>
    <x v="231"/>
    <x v="21"/>
    <x v="4"/>
    <x v="1"/>
    <x v="11"/>
    <n v="150"/>
    <n v="2400"/>
    <x v="3"/>
    <n v="72"/>
    <x v="9"/>
  </r>
  <r>
    <x v="232"/>
    <x v="21"/>
    <x v="3"/>
    <x v="0"/>
    <x v="7"/>
    <n v="16"/>
    <n v="112"/>
    <x v="11"/>
    <n v="13"/>
    <x v="10"/>
  </r>
  <r>
    <x v="233"/>
    <x v="21"/>
    <x v="4"/>
    <x v="3"/>
    <x v="10"/>
    <n v="150"/>
    <n v="1350"/>
    <x v="4"/>
    <n v="27"/>
    <x v="11"/>
  </r>
  <r>
    <x v="234"/>
    <x v="21"/>
    <x v="3"/>
    <x v="0"/>
    <x v="14"/>
    <n v="16"/>
    <n v="160"/>
    <x v="5"/>
    <n v="13"/>
    <x v="0"/>
  </r>
  <r>
    <x v="235"/>
    <x v="21"/>
    <x v="0"/>
    <x v="3"/>
    <x v="19"/>
    <n v="80"/>
    <n v="1200"/>
    <x v="5"/>
    <n v="96"/>
    <x v="1"/>
  </r>
  <r>
    <x v="236"/>
    <x v="21"/>
    <x v="0"/>
    <x v="4"/>
    <x v="10"/>
    <n v="80"/>
    <n v="720"/>
    <x v="1"/>
    <n v="43"/>
    <x v="2"/>
  </r>
  <r>
    <x v="237"/>
    <x v="22"/>
    <x v="3"/>
    <x v="3"/>
    <x v="7"/>
    <n v="16"/>
    <n v="112"/>
    <x v="5"/>
    <n v="9"/>
    <x v="3"/>
  </r>
  <r>
    <x v="238"/>
    <x v="22"/>
    <x v="4"/>
    <x v="4"/>
    <x v="7"/>
    <n v="150"/>
    <n v="1050"/>
    <x v="3"/>
    <n v="32"/>
    <x v="4"/>
  </r>
  <r>
    <x v="239"/>
    <x v="22"/>
    <x v="2"/>
    <x v="3"/>
    <x v="11"/>
    <n v="230"/>
    <n v="3680"/>
    <x v="2"/>
    <n v="405"/>
    <x v="5"/>
  </r>
  <r>
    <x v="240"/>
    <x v="22"/>
    <x v="3"/>
    <x v="3"/>
    <x v="18"/>
    <n v="16"/>
    <n v="288"/>
    <x v="10"/>
    <n v="12"/>
    <x v="6"/>
  </r>
  <r>
    <x v="241"/>
    <x v="22"/>
    <x v="2"/>
    <x v="4"/>
    <x v="8"/>
    <n v="230"/>
    <n v="4600"/>
    <x v="2"/>
    <n v="506"/>
    <x v="7"/>
  </r>
  <r>
    <x v="242"/>
    <x v="22"/>
    <x v="4"/>
    <x v="0"/>
    <x v="7"/>
    <n v="150"/>
    <n v="1050"/>
    <x v="4"/>
    <n v="21"/>
    <x v="8"/>
  </r>
  <r>
    <x v="243"/>
    <x v="22"/>
    <x v="3"/>
    <x v="2"/>
    <x v="13"/>
    <n v="16"/>
    <n v="176"/>
    <x v="11"/>
    <n v="21"/>
    <x v="9"/>
  </r>
  <r>
    <x v="244"/>
    <x v="22"/>
    <x v="1"/>
    <x v="2"/>
    <x v="4"/>
    <n v="40"/>
    <n v="480"/>
    <x v="4"/>
    <n v="10"/>
    <x v="10"/>
  </r>
  <r>
    <x v="245"/>
    <x v="22"/>
    <x v="4"/>
    <x v="4"/>
    <x v="7"/>
    <n v="150"/>
    <n v="1050"/>
    <x v="4"/>
    <n v="21"/>
    <x v="11"/>
  </r>
  <r>
    <x v="246"/>
    <x v="22"/>
    <x v="0"/>
    <x v="2"/>
    <x v="1"/>
    <n v="80"/>
    <n v="1120"/>
    <x v="7"/>
    <n v="112"/>
    <x v="0"/>
  </r>
  <r>
    <x v="247"/>
    <x v="22"/>
    <x v="2"/>
    <x v="2"/>
    <x v="4"/>
    <n v="230"/>
    <n v="2760"/>
    <x v="1"/>
    <n v="166"/>
    <x v="1"/>
  </r>
  <r>
    <x v="248"/>
    <x v="23"/>
    <x v="0"/>
    <x v="1"/>
    <x v="9"/>
    <n v="80"/>
    <n v="1680"/>
    <x v="10"/>
    <n v="67"/>
    <x v="2"/>
  </r>
  <r>
    <x v="249"/>
    <x v="23"/>
    <x v="4"/>
    <x v="0"/>
    <x v="3"/>
    <n v="150"/>
    <n v="1200"/>
    <x v="8"/>
    <n v="108"/>
    <x v="3"/>
  </r>
  <r>
    <x v="250"/>
    <x v="23"/>
    <x v="0"/>
    <x v="1"/>
    <x v="11"/>
    <n v="80"/>
    <n v="1280"/>
    <x v="10"/>
    <n v="51"/>
    <x v="4"/>
  </r>
  <r>
    <x v="251"/>
    <x v="23"/>
    <x v="2"/>
    <x v="1"/>
    <x v="1"/>
    <n v="230"/>
    <n v="3220"/>
    <x v="6"/>
    <n v="161"/>
    <x v="5"/>
  </r>
  <r>
    <x v="252"/>
    <x v="23"/>
    <x v="1"/>
    <x v="2"/>
    <x v="21"/>
    <n v="40"/>
    <n v="80"/>
    <x v="3"/>
    <n v="2"/>
    <x v="6"/>
  </r>
  <r>
    <x v="253"/>
    <x v="23"/>
    <x v="4"/>
    <x v="0"/>
    <x v="16"/>
    <n v="150"/>
    <n v="600"/>
    <x v="7"/>
    <n v="60"/>
    <x v="7"/>
  </r>
  <r>
    <x v="254"/>
    <x v="23"/>
    <x v="0"/>
    <x v="2"/>
    <x v="0"/>
    <n v="80"/>
    <n v="480"/>
    <x v="0"/>
    <n v="5"/>
    <x v="8"/>
  </r>
  <r>
    <x v="255"/>
    <x v="23"/>
    <x v="1"/>
    <x v="2"/>
    <x v="0"/>
    <n v="40"/>
    <n v="240"/>
    <x v="1"/>
    <n v="14"/>
    <x v="9"/>
  </r>
  <r>
    <x v="256"/>
    <x v="23"/>
    <x v="4"/>
    <x v="0"/>
    <x v="8"/>
    <n v="150"/>
    <n v="3000"/>
    <x v="10"/>
    <n v="120"/>
    <x v="10"/>
  </r>
  <r>
    <x v="257"/>
    <x v="23"/>
    <x v="1"/>
    <x v="2"/>
    <x v="18"/>
    <n v="40"/>
    <n v="720"/>
    <x v="3"/>
    <n v="22"/>
    <x v="11"/>
  </r>
  <r>
    <x v="258"/>
    <x v="23"/>
    <x v="2"/>
    <x v="3"/>
    <x v="18"/>
    <n v="230"/>
    <n v="4140"/>
    <x v="0"/>
    <n v="41"/>
    <x v="0"/>
  </r>
  <r>
    <x v="259"/>
    <x v="23"/>
    <x v="2"/>
    <x v="2"/>
    <x v="19"/>
    <n v="230"/>
    <n v="3450"/>
    <x v="10"/>
    <n v="138"/>
    <x v="1"/>
  </r>
  <r>
    <x v="260"/>
    <x v="23"/>
    <x v="3"/>
    <x v="1"/>
    <x v="2"/>
    <n v="16"/>
    <n v="352"/>
    <x v="0"/>
    <n v="4"/>
    <x v="2"/>
  </r>
  <r>
    <x v="261"/>
    <x v="23"/>
    <x v="4"/>
    <x v="0"/>
    <x v="6"/>
    <n v="150"/>
    <n v="2550"/>
    <x v="11"/>
    <n v="306"/>
    <x v="3"/>
  </r>
  <r>
    <x v="262"/>
    <x v="24"/>
    <x v="3"/>
    <x v="1"/>
    <x v="20"/>
    <n v="16"/>
    <n v="80"/>
    <x v="2"/>
    <n v="9"/>
    <x v="4"/>
  </r>
  <r>
    <x v="263"/>
    <x v="24"/>
    <x v="4"/>
    <x v="0"/>
    <x v="12"/>
    <n v="150"/>
    <n v="3450"/>
    <x v="7"/>
    <n v="345"/>
    <x v="5"/>
  </r>
  <r>
    <x v="264"/>
    <x v="24"/>
    <x v="4"/>
    <x v="3"/>
    <x v="2"/>
    <n v="150"/>
    <n v="3300"/>
    <x v="6"/>
    <n v="165"/>
    <x v="6"/>
  </r>
  <r>
    <x v="265"/>
    <x v="24"/>
    <x v="3"/>
    <x v="4"/>
    <x v="19"/>
    <n v="16"/>
    <n v="240"/>
    <x v="0"/>
    <n v="2"/>
    <x v="7"/>
  </r>
  <r>
    <x v="266"/>
    <x v="24"/>
    <x v="1"/>
    <x v="3"/>
    <x v="7"/>
    <n v="40"/>
    <n v="280"/>
    <x v="9"/>
    <n v="20"/>
    <x v="8"/>
  </r>
  <r>
    <x v="267"/>
    <x v="24"/>
    <x v="0"/>
    <x v="4"/>
    <x v="2"/>
    <n v="80"/>
    <n v="1760"/>
    <x v="2"/>
    <n v="194"/>
    <x v="9"/>
  </r>
  <r>
    <x v="268"/>
    <x v="24"/>
    <x v="4"/>
    <x v="2"/>
    <x v="13"/>
    <n v="150"/>
    <n v="1650"/>
    <x v="6"/>
    <n v="82"/>
    <x v="10"/>
  </r>
  <r>
    <x v="269"/>
    <x v="24"/>
    <x v="1"/>
    <x v="1"/>
    <x v="9"/>
    <n v="40"/>
    <n v="840"/>
    <x v="3"/>
    <n v="25"/>
    <x v="11"/>
  </r>
  <r>
    <x v="270"/>
    <x v="24"/>
    <x v="0"/>
    <x v="3"/>
    <x v="12"/>
    <n v="80"/>
    <n v="1840"/>
    <x v="2"/>
    <n v="202"/>
    <x v="0"/>
  </r>
  <r>
    <x v="271"/>
    <x v="24"/>
    <x v="2"/>
    <x v="2"/>
    <x v="7"/>
    <n v="230"/>
    <n v="1610"/>
    <x v="0"/>
    <n v="16"/>
    <x v="1"/>
  </r>
  <r>
    <x v="272"/>
    <x v="24"/>
    <x v="2"/>
    <x v="0"/>
    <x v="11"/>
    <n v="230"/>
    <n v="3680"/>
    <x v="9"/>
    <n v="258"/>
    <x v="2"/>
  </r>
  <r>
    <x v="273"/>
    <x v="24"/>
    <x v="0"/>
    <x v="1"/>
    <x v="1"/>
    <n v="80"/>
    <n v="1120"/>
    <x v="2"/>
    <n v="123"/>
    <x v="3"/>
  </r>
  <r>
    <x v="274"/>
    <x v="24"/>
    <x v="4"/>
    <x v="2"/>
    <x v="2"/>
    <n v="150"/>
    <n v="3300"/>
    <x v="8"/>
    <n v="297"/>
    <x v="4"/>
  </r>
  <r>
    <x v="275"/>
    <x v="24"/>
    <x v="4"/>
    <x v="3"/>
    <x v="16"/>
    <n v="150"/>
    <n v="600"/>
    <x v="11"/>
    <n v="72"/>
    <x v="5"/>
  </r>
  <r>
    <x v="276"/>
    <x v="24"/>
    <x v="4"/>
    <x v="0"/>
    <x v="17"/>
    <n v="150"/>
    <n v="450"/>
    <x v="3"/>
    <n v="14"/>
    <x v="6"/>
  </r>
  <r>
    <x v="277"/>
    <x v="24"/>
    <x v="1"/>
    <x v="4"/>
    <x v="6"/>
    <n v="40"/>
    <n v="680"/>
    <x v="4"/>
    <n v="14"/>
    <x v="7"/>
  </r>
  <r>
    <x v="278"/>
    <x v="24"/>
    <x v="0"/>
    <x v="4"/>
    <x v="2"/>
    <n v="80"/>
    <n v="1760"/>
    <x v="7"/>
    <n v="176"/>
    <x v="8"/>
  </r>
  <r>
    <x v="279"/>
    <x v="24"/>
    <x v="4"/>
    <x v="4"/>
    <x v="18"/>
    <n v="150"/>
    <n v="2700"/>
    <x v="11"/>
    <n v="324"/>
    <x v="9"/>
  </r>
  <r>
    <x v="280"/>
    <x v="25"/>
    <x v="4"/>
    <x v="0"/>
    <x v="16"/>
    <n v="150"/>
    <n v="600"/>
    <x v="1"/>
    <n v="36"/>
    <x v="0"/>
  </r>
  <r>
    <x v="281"/>
    <x v="25"/>
    <x v="2"/>
    <x v="1"/>
    <x v="2"/>
    <n v="230"/>
    <n v="5060"/>
    <x v="10"/>
    <n v="202"/>
    <x v="1"/>
  </r>
  <r>
    <x v="282"/>
    <x v="25"/>
    <x v="4"/>
    <x v="1"/>
    <x v="19"/>
    <n v="150"/>
    <n v="2250"/>
    <x v="11"/>
    <n v="270"/>
    <x v="2"/>
  </r>
  <r>
    <x v="283"/>
    <x v="25"/>
    <x v="0"/>
    <x v="0"/>
    <x v="6"/>
    <n v="80"/>
    <n v="1360"/>
    <x v="9"/>
    <n v="95"/>
    <x v="3"/>
  </r>
  <r>
    <x v="284"/>
    <x v="25"/>
    <x v="1"/>
    <x v="4"/>
    <x v="14"/>
    <n v="40"/>
    <n v="400"/>
    <x v="3"/>
    <n v="12"/>
    <x v="4"/>
  </r>
  <r>
    <x v="285"/>
    <x v="25"/>
    <x v="1"/>
    <x v="0"/>
    <x v="12"/>
    <n v="40"/>
    <n v="920"/>
    <x v="9"/>
    <n v="64"/>
    <x v="5"/>
  </r>
  <r>
    <x v="286"/>
    <x v="25"/>
    <x v="3"/>
    <x v="1"/>
    <x v="2"/>
    <n v="16"/>
    <n v="352"/>
    <x v="10"/>
    <n v="14"/>
    <x v="6"/>
  </r>
  <r>
    <x v="287"/>
    <x v="25"/>
    <x v="0"/>
    <x v="2"/>
    <x v="3"/>
    <n v="80"/>
    <n v="640"/>
    <x v="4"/>
    <n v="13"/>
    <x v="7"/>
  </r>
  <r>
    <x v="288"/>
    <x v="25"/>
    <x v="3"/>
    <x v="1"/>
    <x v="16"/>
    <n v="16"/>
    <n v="64"/>
    <x v="8"/>
    <n v="6"/>
    <x v="8"/>
  </r>
  <r>
    <x v="289"/>
    <x v="25"/>
    <x v="1"/>
    <x v="3"/>
    <x v="13"/>
    <n v="40"/>
    <n v="440"/>
    <x v="8"/>
    <n v="40"/>
    <x v="9"/>
  </r>
  <r>
    <x v="290"/>
    <x v="25"/>
    <x v="2"/>
    <x v="2"/>
    <x v="18"/>
    <n v="230"/>
    <n v="4140"/>
    <x v="0"/>
    <n v="41"/>
    <x v="10"/>
  </r>
  <r>
    <x v="291"/>
    <x v="26"/>
    <x v="2"/>
    <x v="1"/>
    <x v="13"/>
    <n v="230"/>
    <n v="2530"/>
    <x v="7"/>
    <n v="253"/>
    <x v="11"/>
  </r>
  <r>
    <x v="292"/>
    <x v="26"/>
    <x v="2"/>
    <x v="0"/>
    <x v="19"/>
    <n v="230"/>
    <n v="3450"/>
    <x v="6"/>
    <n v="172"/>
    <x v="0"/>
  </r>
  <r>
    <x v="293"/>
    <x v="26"/>
    <x v="1"/>
    <x v="4"/>
    <x v="7"/>
    <n v="40"/>
    <n v="280"/>
    <x v="10"/>
    <n v="11"/>
    <x v="1"/>
  </r>
  <r>
    <x v="294"/>
    <x v="26"/>
    <x v="4"/>
    <x v="2"/>
    <x v="8"/>
    <n v="150"/>
    <n v="3000"/>
    <x v="11"/>
    <n v="360"/>
    <x v="2"/>
  </r>
  <r>
    <x v="295"/>
    <x v="26"/>
    <x v="0"/>
    <x v="2"/>
    <x v="20"/>
    <n v="80"/>
    <n v="400"/>
    <x v="8"/>
    <n v="36"/>
    <x v="3"/>
  </r>
  <r>
    <x v="296"/>
    <x v="26"/>
    <x v="0"/>
    <x v="3"/>
    <x v="1"/>
    <n v="80"/>
    <n v="1120"/>
    <x v="6"/>
    <n v="56"/>
    <x v="4"/>
  </r>
  <r>
    <x v="297"/>
    <x v="26"/>
    <x v="2"/>
    <x v="3"/>
    <x v="7"/>
    <n v="230"/>
    <n v="1610"/>
    <x v="1"/>
    <n v="97"/>
    <x v="5"/>
  </r>
  <r>
    <x v="298"/>
    <x v="26"/>
    <x v="1"/>
    <x v="3"/>
    <x v="15"/>
    <n v="40"/>
    <n v="520"/>
    <x v="1"/>
    <n v="31"/>
    <x v="6"/>
  </r>
  <r>
    <x v="299"/>
    <x v="27"/>
    <x v="3"/>
    <x v="1"/>
    <x v="19"/>
    <n v="16"/>
    <n v="240"/>
    <x v="4"/>
    <n v="5"/>
    <x v="7"/>
  </r>
  <r>
    <x v="300"/>
    <x v="27"/>
    <x v="3"/>
    <x v="3"/>
    <x v="20"/>
    <n v="16"/>
    <n v="80"/>
    <x v="8"/>
    <n v="7"/>
    <x v="8"/>
  </r>
  <r>
    <x v="301"/>
    <x v="27"/>
    <x v="3"/>
    <x v="0"/>
    <x v="2"/>
    <n v="16"/>
    <n v="352"/>
    <x v="1"/>
    <n v="21"/>
    <x v="9"/>
  </r>
  <r>
    <x v="302"/>
    <x v="27"/>
    <x v="4"/>
    <x v="2"/>
    <x v="19"/>
    <n v="150"/>
    <n v="2250"/>
    <x v="6"/>
    <n v="112"/>
    <x v="10"/>
  </r>
  <r>
    <x v="303"/>
    <x v="27"/>
    <x v="2"/>
    <x v="2"/>
    <x v="20"/>
    <n v="230"/>
    <n v="1150"/>
    <x v="0"/>
    <n v="12"/>
    <x v="11"/>
  </r>
  <r>
    <x v="304"/>
    <x v="27"/>
    <x v="1"/>
    <x v="0"/>
    <x v="13"/>
    <n v="40"/>
    <n v="440"/>
    <x v="10"/>
    <n v="18"/>
    <x v="0"/>
  </r>
  <r>
    <x v="305"/>
    <x v="27"/>
    <x v="4"/>
    <x v="1"/>
    <x v="15"/>
    <n v="150"/>
    <n v="1950"/>
    <x v="5"/>
    <n v="156"/>
    <x v="1"/>
  </r>
  <r>
    <x v="306"/>
    <x v="27"/>
    <x v="3"/>
    <x v="4"/>
    <x v="15"/>
    <n v="16"/>
    <n v="208"/>
    <x v="9"/>
    <n v="15"/>
    <x v="2"/>
  </r>
  <r>
    <x v="307"/>
    <x v="27"/>
    <x v="3"/>
    <x v="4"/>
    <x v="17"/>
    <n v="16"/>
    <n v="48"/>
    <x v="3"/>
    <n v="1"/>
    <x v="3"/>
  </r>
  <r>
    <x v="308"/>
    <x v="28"/>
    <x v="4"/>
    <x v="1"/>
    <x v="21"/>
    <n v="150"/>
    <n v="300"/>
    <x v="8"/>
    <n v="27"/>
    <x v="4"/>
  </r>
  <r>
    <x v="309"/>
    <x v="28"/>
    <x v="2"/>
    <x v="2"/>
    <x v="1"/>
    <n v="230"/>
    <n v="3220"/>
    <x v="3"/>
    <n v="97"/>
    <x v="5"/>
  </r>
  <r>
    <x v="310"/>
    <x v="28"/>
    <x v="1"/>
    <x v="2"/>
    <x v="13"/>
    <n v="40"/>
    <n v="440"/>
    <x v="11"/>
    <n v="53"/>
    <x v="6"/>
  </r>
  <r>
    <x v="311"/>
    <x v="28"/>
    <x v="3"/>
    <x v="4"/>
    <x v="17"/>
    <n v="16"/>
    <n v="48"/>
    <x v="1"/>
    <n v="3"/>
    <x v="7"/>
  </r>
  <r>
    <x v="312"/>
    <x v="28"/>
    <x v="1"/>
    <x v="4"/>
    <x v="18"/>
    <n v="40"/>
    <n v="720"/>
    <x v="1"/>
    <n v="43"/>
    <x v="8"/>
  </r>
  <r>
    <x v="313"/>
    <x v="28"/>
    <x v="2"/>
    <x v="4"/>
    <x v="7"/>
    <n v="230"/>
    <n v="1610"/>
    <x v="6"/>
    <n v="80"/>
    <x v="9"/>
  </r>
  <r>
    <x v="314"/>
    <x v="28"/>
    <x v="1"/>
    <x v="4"/>
    <x v="12"/>
    <n v="40"/>
    <n v="920"/>
    <x v="6"/>
    <n v="46"/>
    <x v="10"/>
  </r>
  <r>
    <x v="315"/>
    <x v="29"/>
    <x v="2"/>
    <x v="4"/>
    <x v="21"/>
    <n v="230"/>
    <n v="460"/>
    <x v="5"/>
    <n v="37"/>
    <x v="11"/>
  </r>
  <r>
    <x v="316"/>
    <x v="29"/>
    <x v="1"/>
    <x v="3"/>
    <x v="18"/>
    <n v="40"/>
    <n v="720"/>
    <x v="10"/>
    <n v="29"/>
    <x v="0"/>
  </r>
  <r>
    <x v="317"/>
    <x v="29"/>
    <x v="2"/>
    <x v="1"/>
    <x v="7"/>
    <n v="230"/>
    <n v="1610"/>
    <x v="6"/>
    <n v="80"/>
    <x v="1"/>
  </r>
  <r>
    <x v="318"/>
    <x v="29"/>
    <x v="1"/>
    <x v="4"/>
    <x v="1"/>
    <n v="40"/>
    <n v="560"/>
    <x v="2"/>
    <n v="62"/>
    <x v="2"/>
  </r>
  <r>
    <x v="319"/>
    <x v="29"/>
    <x v="4"/>
    <x v="1"/>
    <x v="15"/>
    <n v="150"/>
    <n v="1950"/>
    <x v="4"/>
    <n v="39"/>
    <x v="3"/>
  </r>
  <r>
    <x v="320"/>
    <x v="29"/>
    <x v="0"/>
    <x v="0"/>
    <x v="4"/>
    <n v="80"/>
    <n v="960"/>
    <x v="10"/>
    <n v="38"/>
    <x v="4"/>
  </r>
  <r>
    <x v="321"/>
    <x v="29"/>
    <x v="2"/>
    <x v="4"/>
    <x v="8"/>
    <n v="230"/>
    <n v="4600"/>
    <x v="8"/>
    <n v="414"/>
    <x v="5"/>
  </r>
  <r>
    <x v="322"/>
    <x v="29"/>
    <x v="1"/>
    <x v="4"/>
    <x v="20"/>
    <n v="40"/>
    <n v="200"/>
    <x v="3"/>
    <n v="6"/>
    <x v="6"/>
  </r>
  <r>
    <x v="323"/>
    <x v="29"/>
    <x v="3"/>
    <x v="4"/>
    <x v="21"/>
    <n v="16"/>
    <n v="32"/>
    <x v="10"/>
    <n v="1"/>
    <x v="7"/>
  </r>
  <r>
    <x v="324"/>
    <x v="0"/>
    <x v="0"/>
    <x v="2"/>
    <x v="14"/>
    <n v="80"/>
    <n v="800"/>
    <x v="5"/>
    <n v="64"/>
    <x v="8"/>
  </r>
  <r>
    <x v="325"/>
    <x v="0"/>
    <x v="1"/>
    <x v="3"/>
    <x v="18"/>
    <n v="40"/>
    <n v="720"/>
    <x v="1"/>
    <n v="43"/>
    <x v="9"/>
  </r>
  <r>
    <x v="326"/>
    <x v="0"/>
    <x v="2"/>
    <x v="1"/>
    <x v="7"/>
    <n v="230"/>
    <n v="1610"/>
    <x v="5"/>
    <n v="129"/>
    <x v="10"/>
  </r>
  <r>
    <x v="327"/>
    <x v="0"/>
    <x v="1"/>
    <x v="3"/>
    <x v="19"/>
    <n v="40"/>
    <n v="600"/>
    <x v="3"/>
    <n v="18"/>
    <x v="11"/>
  </r>
  <r>
    <x v="328"/>
    <x v="0"/>
    <x v="3"/>
    <x v="2"/>
    <x v="0"/>
    <n v="16"/>
    <n v="96"/>
    <x v="0"/>
    <n v="1"/>
    <x v="0"/>
  </r>
  <r>
    <x v="329"/>
    <x v="0"/>
    <x v="4"/>
    <x v="3"/>
    <x v="10"/>
    <n v="150"/>
    <n v="1350"/>
    <x v="4"/>
    <n v="27"/>
    <x v="1"/>
  </r>
  <r>
    <x v="330"/>
    <x v="0"/>
    <x v="3"/>
    <x v="4"/>
    <x v="19"/>
    <n v="16"/>
    <n v="240"/>
    <x v="0"/>
    <n v="2"/>
    <x v="2"/>
  </r>
  <r>
    <x v="331"/>
    <x v="0"/>
    <x v="0"/>
    <x v="4"/>
    <x v="2"/>
    <n v="80"/>
    <n v="1760"/>
    <x v="2"/>
    <n v="194"/>
    <x v="3"/>
  </r>
  <r>
    <x v="332"/>
    <x v="0"/>
    <x v="4"/>
    <x v="1"/>
    <x v="15"/>
    <n v="150"/>
    <n v="1950"/>
    <x v="4"/>
    <n v="39"/>
    <x v="4"/>
  </r>
  <r>
    <x v="333"/>
    <x v="1"/>
    <x v="3"/>
    <x v="2"/>
    <x v="4"/>
    <n v="16"/>
    <n v="192"/>
    <x v="3"/>
    <n v="6"/>
    <x v="5"/>
  </r>
  <r>
    <x v="334"/>
    <x v="1"/>
    <x v="1"/>
    <x v="3"/>
    <x v="16"/>
    <n v="40"/>
    <n v="160"/>
    <x v="6"/>
    <n v="8"/>
    <x v="6"/>
  </r>
  <r>
    <x v="335"/>
    <x v="1"/>
    <x v="2"/>
    <x v="1"/>
    <x v="5"/>
    <n v="230"/>
    <n v="4370"/>
    <x v="2"/>
    <n v="481"/>
    <x v="7"/>
  </r>
  <r>
    <x v="336"/>
    <x v="1"/>
    <x v="1"/>
    <x v="1"/>
    <x v="16"/>
    <n v="40"/>
    <n v="160"/>
    <x v="1"/>
    <n v="10"/>
    <x v="8"/>
  </r>
  <r>
    <x v="337"/>
    <x v="1"/>
    <x v="3"/>
    <x v="2"/>
    <x v="0"/>
    <n v="16"/>
    <n v="96"/>
    <x v="9"/>
    <n v="7"/>
    <x v="9"/>
  </r>
  <r>
    <x v="338"/>
    <x v="1"/>
    <x v="2"/>
    <x v="2"/>
    <x v="19"/>
    <n v="230"/>
    <n v="3450"/>
    <x v="2"/>
    <n v="380"/>
    <x v="10"/>
  </r>
  <r>
    <x v="339"/>
    <x v="1"/>
    <x v="0"/>
    <x v="2"/>
    <x v="11"/>
    <n v="80"/>
    <n v="1280"/>
    <x v="10"/>
    <n v="51"/>
    <x v="11"/>
  </r>
  <r>
    <x v="340"/>
    <x v="1"/>
    <x v="1"/>
    <x v="0"/>
    <x v="7"/>
    <n v="40"/>
    <n v="280"/>
    <x v="7"/>
    <n v="28"/>
    <x v="0"/>
  </r>
  <r>
    <x v="341"/>
    <x v="1"/>
    <x v="1"/>
    <x v="2"/>
    <x v="13"/>
    <n v="40"/>
    <n v="440"/>
    <x v="6"/>
    <n v="22"/>
    <x v="1"/>
  </r>
  <r>
    <x v="342"/>
    <x v="1"/>
    <x v="0"/>
    <x v="4"/>
    <x v="10"/>
    <n v="80"/>
    <n v="720"/>
    <x v="1"/>
    <n v="43"/>
    <x v="2"/>
  </r>
  <r>
    <x v="343"/>
    <x v="1"/>
    <x v="0"/>
    <x v="1"/>
    <x v="9"/>
    <n v="80"/>
    <n v="1680"/>
    <x v="10"/>
    <n v="67"/>
    <x v="3"/>
  </r>
  <r>
    <x v="344"/>
    <x v="1"/>
    <x v="1"/>
    <x v="2"/>
    <x v="21"/>
    <n v="40"/>
    <n v="80"/>
    <x v="3"/>
    <n v="2"/>
    <x v="4"/>
  </r>
  <r>
    <x v="345"/>
    <x v="2"/>
    <x v="3"/>
    <x v="2"/>
    <x v="6"/>
    <n v="16"/>
    <n v="272"/>
    <x v="6"/>
    <n v="14"/>
    <x v="5"/>
  </r>
  <r>
    <x v="346"/>
    <x v="2"/>
    <x v="1"/>
    <x v="0"/>
    <x v="18"/>
    <n v="40"/>
    <n v="720"/>
    <x v="1"/>
    <n v="43"/>
    <x v="6"/>
  </r>
  <r>
    <x v="347"/>
    <x v="2"/>
    <x v="1"/>
    <x v="0"/>
    <x v="10"/>
    <n v="40"/>
    <n v="360"/>
    <x v="0"/>
    <n v="4"/>
    <x v="7"/>
  </r>
  <r>
    <x v="348"/>
    <x v="2"/>
    <x v="1"/>
    <x v="1"/>
    <x v="7"/>
    <n v="40"/>
    <n v="280"/>
    <x v="0"/>
    <n v="3"/>
    <x v="8"/>
  </r>
  <r>
    <x v="349"/>
    <x v="2"/>
    <x v="2"/>
    <x v="2"/>
    <x v="4"/>
    <n v="230"/>
    <n v="2760"/>
    <x v="1"/>
    <n v="166"/>
    <x v="9"/>
  </r>
  <r>
    <x v="350"/>
    <x v="2"/>
    <x v="3"/>
    <x v="1"/>
    <x v="2"/>
    <n v="16"/>
    <n v="352"/>
    <x v="10"/>
    <n v="14"/>
    <x v="0"/>
  </r>
  <r>
    <x v="351"/>
    <x v="3"/>
    <x v="4"/>
    <x v="0"/>
    <x v="20"/>
    <n v="150"/>
    <n v="750"/>
    <x v="2"/>
    <n v="82"/>
    <x v="1"/>
  </r>
  <r>
    <x v="352"/>
    <x v="3"/>
    <x v="0"/>
    <x v="1"/>
    <x v="1"/>
    <n v="80"/>
    <n v="1120"/>
    <x v="2"/>
    <n v="123"/>
    <x v="2"/>
  </r>
  <r>
    <x v="353"/>
    <x v="3"/>
    <x v="3"/>
    <x v="2"/>
    <x v="3"/>
    <n v="16"/>
    <n v="128"/>
    <x v="3"/>
    <n v="4"/>
    <x v="3"/>
  </r>
  <r>
    <x v="354"/>
    <x v="3"/>
    <x v="2"/>
    <x v="2"/>
    <x v="0"/>
    <n v="230"/>
    <n v="1380"/>
    <x v="6"/>
    <n v="69"/>
    <x v="4"/>
  </r>
  <r>
    <x v="355"/>
    <x v="3"/>
    <x v="3"/>
    <x v="3"/>
    <x v="7"/>
    <n v="16"/>
    <n v="112"/>
    <x v="5"/>
    <n v="9"/>
    <x v="5"/>
  </r>
  <r>
    <x v="356"/>
    <x v="3"/>
    <x v="0"/>
    <x v="1"/>
    <x v="11"/>
    <n v="80"/>
    <n v="1280"/>
    <x v="10"/>
    <n v="51"/>
    <x v="6"/>
  </r>
  <r>
    <x v="357"/>
    <x v="3"/>
    <x v="4"/>
    <x v="0"/>
    <x v="6"/>
    <n v="150"/>
    <n v="2550"/>
    <x v="11"/>
    <n v="306"/>
    <x v="7"/>
  </r>
  <r>
    <x v="358"/>
    <x v="3"/>
    <x v="3"/>
    <x v="1"/>
    <x v="7"/>
    <n v="16"/>
    <n v="112"/>
    <x v="5"/>
    <n v="9"/>
    <x v="8"/>
  </r>
  <r>
    <x v="359"/>
    <x v="4"/>
    <x v="3"/>
    <x v="0"/>
    <x v="9"/>
    <n v="16"/>
    <n v="336"/>
    <x v="8"/>
    <n v="30"/>
    <x v="9"/>
  </r>
  <r>
    <x v="360"/>
    <x v="4"/>
    <x v="3"/>
    <x v="2"/>
    <x v="12"/>
    <n v="16"/>
    <n v="368"/>
    <x v="2"/>
    <n v="40"/>
    <x v="10"/>
  </r>
  <r>
    <x v="361"/>
    <x v="4"/>
    <x v="4"/>
    <x v="2"/>
    <x v="21"/>
    <n v="150"/>
    <n v="300"/>
    <x v="4"/>
    <n v="6"/>
    <x v="11"/>
  </r>
  <r>
    <x v="362"/>
    <x v="4"/>
    <x v="4"/>
    <x v="0"/>
    <x v="2"/>
    <n v="150"/>
    <n v="3300"/>
    <x v="9"/>
    <n v="231"/>
    <x v="0"/>
  </r>
  <r>
    <x v="363"/>
    <x v="4"/>
    <x v="1"/>
    <x v="3"/>
    <x v="2"/>
    <n v="40"/>
    <n v="880"/>
    <x v="0"/>
    <n v="9"/>
    <x v="1"/>
  </r>
  <r>
    <x v="364"/>
    <x v="4"/>
    <x v="0"/>
    <x v="1"/>
    <x v="14"/>
    <n v="80"/>
    <n v="800"/>
    <x v="2"/>
    <n v="88"/>
    <x v="2"/>
  </r>
  <r>
    <x v="365"/>
    <x v="4"/>
    <x v="0"/>
    <x v="4"/>
    <x v="15"/>
    <n v="80"/>
    <n v="1040"/>
    <x v="6"/>
    <n v="52"/>
    <x v="3"/>
  </r>
  <r>
    <x v="366"/>
    <x v="4"/>
    <x v="2"/>
    <x v="3"/>
    <x v="13"/>
    <n v="230"/>
    <n v="2530"/>
    <x v="11"/>
    <n v="304"/>
    <x v="4"/>
  </r>
  <r>
    <x v="367"/>
    <x v="4"/>
    <x v="2"/>
    <x v="0"/>
    <x v="10"/>
    <n v="230"/>
    <n v="2070"/>
    <x v="9"/>
    <n v="145"/>
    <x v="5"/>
  </r>
  <r>
    <x v="368"/>
    <x v="4"/>
    <x v="2"/>
    <x v="3"/>
    <x v="11"/>
    <n v="230"/>
    <n v="3680"/>
    <x v="2"/>
    <n v="405"/>
    <x v="6"/>
  </r>
  <r>
    <x v="369"/>
    <x v="4"/>
    <x v="2"/>
    <x v="3"/>
    <x v="18"/>
    <n v="230"/>
    <n v="4140"/>
    <x v="0"/>
    <n v="41"/>
    <x v="7"/>
  </r>
  <r>
    <x v="370"/>
    <x v="4"/>
    <x v="3"/>
    <x v="1"/>
    <x v="19"/>
    <n v="16"/>
    <n v="240"/>
    <x v="4"/>
    <n v="5"/>
    <x v="8"/>
  </r>
  <r>
    <x v="371"/>
    <x v="4"/>
    <x v="1"/>
    <x v="4"/>
    <x v="18"/>
    <n v="40"/>
    <n v="720"/>
    <x v="1"/>
    <n v="43"/>
    <x v="9"/>
  </r>
  <r>
    <x v="372"/>
    <x v="4"/>
    <x v="1"/>
    <x v="3"/>
    <x v="18"/>
    <n v="40"/>
    <n v="720"/>
    <x v="10"/>
    <n v="29"/>
    <x v="10"/>
  </r>
  <r>
    <x v="373"/>
    <x v="4"/>
    <x v="3"/>
    <x v="3"/>
    <x v="2"/>
    <n v="16"/>
    <n v="352"/>
    <x v="3"/>
    <n v="11"/>
    <x v="11"/>
  </r>
  <r>
    <x v="374"/>
    <x v="4"/>
    <x v="3"/>
    <x v="2"/>
    <x v="4"/>
    <n v="16"/>
    <n v="192"/>
    <x v="2"/>
    <n v="21"/>
    <x v="0"/>
  </r>
  <r>
    <x v="375"/>
    <x v="5"/>
    <x v="0"/>
    <x v="0"/>
    <x v="8"/>
    <n v="80"/>
    <n v="1600"/>
    <x v="0"/>
    <n v="16"/>
    <x v="1"/>
  </r>
  <r>
    <x v="376"/>
    <x v="5"/>
    <x v="2"/>
    <x v="2"/>
    <x v="14"/>
    <n v="230"/>
    <n v="2300"/>
    <x v="4"/>
    <n v="46"/>
    <x v="2"/>
  </r>
  <r>
    <x v="377"/>
    <x v="5"/>
    <x v="2"/>
    <x v="1"/>
    <x v="10"/>
    <n v="230"/>
    <n v="2070"/>
    <x v="3"/>
    <n v="62"/>
    <x v="3"/>
  </r>
  <r>
    <x v="378"/>
    <x v="5"/>
    <x v="0"/>
    <x v="1"/>
    <x v="6"/>
    <n v="80"/>
    <n v="1360"/>
    <x v="3"/>
    <n v="41"/>
    <x v="4"/>
  </r>
  <r>
    <x v="379"/>
    <x v="5"/>
    <x v="1"/>
    <x v="4"/>
    <x v="16"/>
    <n v="40"/>
    <n v="160"/>
    <x v="8"/>
    <n v="14"/>
    <x v="5"/>
  </r>
  <r>
    <x v="380"/>
    <x v="5"/>
    <x v="4"/>
    <x v="1"/>
    <x v="11"/>
    <n v="150"/>
    <n v="2400"/>
    <x v="3"/>
    <n v="72"/>
    <x v="6"/>
  </r>
  <r>
    <x v="381"/>
    <x v="5"/>
    <x v="0"/>
    <x v="2"/>
    <x v="3"/>
    <n v="80"/>
    <n v="640"/>
    <x v="4"/>
    <n v="13"/>
    <x v="7"/>
  </r>
  <r>
    <x v="382"/>
    <x v="5"/>
    <x v="1"/>
    <x v="3"/>
    <x v="12"/>
    <n v="40"/>
    <n v="920"/>
    <x v="1"/>
    <n v="55"/>
    <x v="8"/>
  </r>
  <r>
    <x v="383"/>
    <x v="6"/>
    <x v="4"/>
    <x v="3"/>
    <x v="8"/>
    <n v="150"/>
    <n v="3000"/>
    <x v="7"/>
    <n v="300"/>
    <x v="9"/>
  </r>
  <r>
    <x v="384"/>
    <x v="6"/>
    <x v="2"/>
    <x v="4"/>
    <x v="2"/>
    <n v="230"/>
    <n v="5060"/>
    <x v="7"/>
    <n v="506"/>
    <x v="10"/>
  </r>
  <r>
    <x v="385"/>
    <x v="6"/>
    <x v="2"/>
    <x v="1"/>
    <x v="0"/>
    <n v="230"/>
    <n v="1380"/>
    <x v="7"/>
    <n v="138"/>
    <x v="11"/>
  </r>
  <r>
    <x v="386"/>
    <x v="6"/>
    <x v="0"/>
    <x v="3"/>
    <x v="14"/>
    <n v="80"/>
    <n v="800"/>
    <x v="7"/>
    <n v="80"/>
    <x v="0"/>
  </r>
  <r>
    <x v="387"/>
    <x v="6"/>
    <x v="2"/>
    <x v="4"/>
    <x v="9"/>
    <n v="230"/>
    <n v="4830"/>
    <x v="6"/>
    <n v="242"/>
    <x v="1"/>
  </r>
  <r>
    <x v="388"/>
    <x v="6"/>
    <x v="2"/>
    <x v="0"/>
    <x v="8"/>
    <n v="230"/>
    <n v="4600"/>
    <x v="10"/>
    <n v="184"/>
    <x v="2"/>
  </r>
  <r>
    <x v="389"/>
    <x v="6"/>
    <x v="0"/>
    <x v="2"/>
    <x v="8"/>
    <n v="80"/>
    <n v="1600"/>
    <x v="9"/>
    <n v="112"/>
    <x v="3"/>
  </r>
  <r>
    <x v="390"/>
    <x v="6"/>
    <x v="0"/>
    <x v="2"/>
    <x v="7"/>
    <n v="80"/>
    <n v="560"/>
    <x v="6"/>
    <n v="28"/>
    <x v="4"/>
  </r>
  <r>
    <x v="391"/>
    <x v="6"/>
    <x v="0"/>
    <x v="0"/>
    <x v="3"/>
    <n v="80"/>
    <n v="640"/>
    <x v="8"/>
    <n v="58"/>
    <x v="5"/>
  </r>
  <r>
    <x v="392"/>
    <x v="6"/>
    <x v="0"/>
    <x v="1"/>
    <x v="17"/>
    <n v="80"/>
    <n v="240"/>
    <x v="4"/>
    <n v="5"/>
    <x v="6"/>
  </r>
  <r>
    <x v="393"/>
    <x v="6"/>
    <x v="0"/>
    <x v="3"/>
    <x v="3"/>
    <n v="80"/>
    <n v="640"/>
    <x v="1"/>
    <n v="38"/>
    <x v="7"/>
  </r>
  <r>
    <x v="394"/>
    <x v="6"/>
    <x v="4"/>
    <x v="4"/>
    <x v="15"/>
    <n v="150"/>
    <n v="1950"/>
    <x v="2"/>
    <n v="214"/>
    <x v="8"/>
  </r>
  <r>
    <x v="395"/>
    <x v="6"/>
    <x v="0"/>
    <x v="3"/>
    <x v="19"/>
    <n v="80"/>
    <n v="1200"/>
    <x v="5"/>
    <n v="96"/>
    <x v="9"/>
  </r>
  <r>
    <x v="396"/>
    <x v="6"/>
    <x v="4"/>
    <x v="4"/>
    <x v="7"/>
    <n v="150"/>
    <n v="1050"/>
    <x v="4"/>
    <n v="21"/>
    <x v="10"/>
  </r>
  <r>
    <x v="397"/>
    <x v="6"/>
    <x v="1"/>
    <x v="2"/>
    <x v="0"/>
    <n v="40"/>
    <n v="240"/>
    <x v="1"/>
    <n v="14"/>
    <x v="11"/>
  </r>
  <r>
    <x v="398"/>
    <x v="6"/>
    <x v="0"/>
    <x v="3"/>
    <x v="12"/>
    <n v="80"/>
    <n v="1840"/>
    <x v="2"/>
    <n v="202"/>
    <x v="0"/>
  </r>
  <r>
    <x v="399"/>
    <x v="6"/>
    <x v="2"/>
    <x v="2"/>
    <x v="18"/>
    <n v="230"/>
    <n v="4140"/>
    <x v="0"/>
    <n v="41"/>
    <x v="1"/>
  </r>
  <r>
    <x v="400"/>
    <x v="7"/>
    <x v="0"/>
    <x v="4"/>
    <x v="9"/>
    <n v="80"/>
    <n v="1680"/>
    <x v="8"/>
    <n v="151"/>
    <x v="2"/>
  </r>
  <r>
    <x v="401"/>
    <x v="7"/>
    <x v="1"/>
    <x v="2"/>
    <x v="15"/>
    <n v="40"/>
    <n v="520"/>
    <x v="4"/>
    <n v="10"/>
    <x v="3"/>
  </r>
  <r>
    <x v="402"/>
    <x v="7"/>
    <x v="0"/>
    <x v="2"/>
    <x v="12"/>
    <n v="80"/>
    <n v="1840"/>
    <x v="6"/>
    <n v="92"/>
    <x v="4"/>
  </r>
  <r>
    <x v="403"/>
    <x v="7"/>
    <x v="4"/>
    <x v="3"/>
    <x v="19"/>
    <n v="150"/>
    <n v="2250"/>
    <x v="6"/>
    <n v="112"/>
    <x v="5"/>
  </r>
  <r>
    <x v="404"/>
    <x v="7"/>
    <x v="1"/>
    <x v="0"/>
    <x v="20"/>
    <n v="40"/>
    <n v="200"/>
    <x v="8"/>
    <n v="18"/>
    <x v="6"/>
  </r>
  <r>
    <x v="405"/>
    <x v="7"/>
    <x v="3"/>
    <x v="3"/>
    <x v="14"/>
    <n v="16"/>
    <n v="160"/>
    <x v="0"/>
    <n v="2"/>
    <x v="7"/>
  </r>
  <r>
    <x v="406"/>
    <x v="7"/>
    <x v="2"/>
    <x v="2"/>
    <x v="21"/>
    <n v="230"/>
    <n v="460"/>
    <x v="8"/>
    <n v="41"/>
    <x v="8"/>
  </r>
  <r>
    <x v="407"/>
    <x v="7"/>
    <x v="0"/>
    <x v="3"/>
    <x v="7"/>
    <n v="80"/>
    <n v="560"/>
    <x v="4"/>
    <n v="11"/>
    <x v="9"/>
  </r>
  <r>
    <x v="408"/>
    <x v="7"/>
    <x v="4"/>
    <x v="3"/>
    <x v="2"/>
    <n v="150"/>
    <n v="3300"/>
    <x v="6"/>
    <n v="165"/>
    <x v="10"/>
  </r>
  <r>
    <x v="409"/>
    <x v="7"/>
    <x v="1"/>
    <x v="4"/>
    <x v="6"/>
    <n v="40"/>
    <n v="680"/>
    <x v="4"/>
    <n v="14"/>
    <x v="11"/>
  </r>
  <r>
    <x v="410"/>
    <x v="7"/>
    <x v="3"/>
    <x v="0"/>
    <x v="2"/>
    <n v="16"/>
    <n v="352"/>
    <x v="1"/>
    <n v="21"/>
    <x v="0"/>
  </r>
  <r>
    <x v="411"/>
    <x v="7"/>
    <x v="3"/>
    <x v="4"/>
    <x v="17"/>
    <n v="16"/>
    <n v="48"/>
    <x v="3"/>
    <n v="1"/>
    <x v="1"/>
  </r>
  <r>
    <x v="412"/>
    <x v="7"/>
    <x v="2"/>
    <x v="4"/>
    <x v="21"/>
    <n v="230"/>
    <n v="460"/>
    <x v="5"/>
    <n v="37"/>
    <x v="2"/>
  </r>
  <r>
    <x v="413"/>
    <x v="7"/>
    <x v="3"/>
    <x v="0"/>
    <x v="9"/>
    <n v="16"/>
    <n v="336"/>
    <x v="8"/>
    <n v="30"/>
    <x v="3"/>
  </r>
  <r>
    <x v="414"/>
    <x v="7"/>
    <x v="0"/>
    <x v="3"/>
    <x v="7"/>
    <n v="80"/>
    <n v="560"/>
    <x v="9"/>
    <n v="39"/>
    <x v="4"/>
  </r>
  <r>
    <x v="415"/>
    <x v="7"/>
    <x v="4"/>
    <x v="1"/>
    <x v="12"/>
    <n v="150"/>
    <n v="3450"/>
    <x v="2"/>
    <n v="380"/>
    <x v="5"/>
  </r>
  <r>
    <x v="416"/>
    <x v="8"/>
    <x v="4"/>
    <x v="0"/>
    <x v="13"/>
    <n v="150"/>
    <n v="1650"/>
    <x v="6"/>
    <n v="82"/>
    <x v="6"/>
  </r>
  <r>
    <x v="417"/>
    <x v="8"/>
    <x v="0"/>
    <x v="4"/>
    <x v="11"/>
    <n v="80"/>
    <n v="1280"/>
    <x v="6"/>
    <n v="64"/>
    <x v="7"/>
  </r>
  <r>
    <x v="418"/>
    <x v="8"/>
    <x v="2"/>
    <x v="2"/>
    <x v="20"/>
    <n v="230"/>
    <n v="1150"/>
    <x v="7"/>
    <n v="115"/>
    <x v="8"/>
  </r>
  <r>
    <x v="419"/>
    <x v="8"/>
    <x v="3"/>
    <x v="0"/>
    <x v="2"/>
    <n v="16"/>
    <n v="352"/>
    <x v="0"/>
    <n v="4"/>
    <x v="9"/>
  </r>
  <r>
    <x v="420"/>
    <x v="8"/>
    <x v="1"/>
    <x v="4"/>
    <x v="7"/>
    <n v="40"/>
    <n v="280"/>
    <x v="11"/>
    <n v="34"/>
    <x v="0"/>
  </r>
  <r>
    <x v="421"/>
    <x v="8"/>
    <x v="0"/>
    <x v="1"/>
    <x v="21"/>
    <n v="80"/>
    <n v="160"/>
    <x v="10"/>
    <n v="6"/>
    <x v="1"/>
  </r>
  <r>
    <x v="422"/>
    <x v="8"/>
    <x v="1"/>
    <x v="3"/>
    <x v="0"/>
    <n v="40"/>
    <n v="240"/>
    <x v="9"/>
    <n v="17"/>
    <x v="2"/>
  </r>
  <r>
    <x v="423"/>
    <x v="8"/>
    <x v="0"/>
    <x v="2"/>
    <x v="0"/>
    <n v="80"/>
    <n v="480"/>
    <x v="0"/>
    <n v="5"/>
    <x v="3"/>
  </r>
  <r>
    <x v="424"/>
    <x v="8"/>
    <x v="3"/>
    <x v="1"/>
    <x v="2"/>
    <n v="16"/>
    <n v="352"/>
    <x v="0"/>
    <n v="4"/>
    <x v="4"/>
  </r>
  <r>
    <x v="425"/>
    <x v="8"/>
    <x v="2"/>
    <x v="3"/>
    <x v="7"/>
    <n v="230"/>
    <n v="1610"/>
    <x v="1"/>
    <n v="97"/>
    <x v="5"/>
  </r>
  <r>
    <x v="426"/>
    <x v="9"/>
    <x v="3"/>
    <x v="3"/>
    <x v="2"/>
    <n v="16"/>
    <n v="352"/>
    <x v="3"/>
    <n v="11"/>
    <x v="6"/>
  </r>
  <r>
    <x v="427"/>
    <x v="9"/>
    <x v="1"/>
    <x v="4"/>
    <x v="8"/>
    <n v="40"/>
    <n v="800"/>
    <x v="6"/>
    <n v="40"/>
    <x v="7"/>
  </r>
  <r>
    <x v="428"/>
    <x v="9"/>
    <x v="1"/>
    <x v="1"/>
    <x v="5"/>
    <n v="40"/>
    <n v="760"/>
    <x v="7"/>
    <n v="76"/>
    <x v="8"/>
  </r>
  <r>
    <x v="429"/>
    <x v="9"/>
    <x v="3"/>
    <x v="0"/>
    <x v="18"/>
    <n v="16"/>
    <n v="288"/>
    <x v="6"/>
    <n v="14"/>
    <x v="9"/>
  </r>
  <r>
    <x v="430"/>
    <x v="9"/>
    <x v="1"/>
    <x v="2"/>
    <x v="21"/>
    <n v="40"/>
    <n v="80"/>
    <x v="4"/>
    <n v="2"/>
    <x v="10"/>
  </r>
  <r>
    <x v="431"/>
    <x v="9"/>
    <x v="1"/>
    <x v="3"/>
    <x v="7"/>
    <n v="40"/>
    <n v="280"/>
    <x v="9"/>
    <n v="20"/>
    <x v="11"/>
  </r>
  <r>
    <x v="432"/>
    <x v="9"/>
    <x v="4"/>
    <x v="2"/>
    <x v="13"/>
    <n v="150"/>
    <n v="1650"/>
    <x v="6"/>
    <n v="82"/>
    <x v="0"/>
  </r>
  <r>
    <x v="433"/>
    <x v="9"/>
    <x v="0"/>
    <x v="1"/>
    <x v="1"/>
    <n v="80"/>
    <n v="1120"/>
    <x v="2"/>
    <n v="123"/>
    <x v="1"/>
  </r>
  <r>
    <x v="434"/>
    <x v="9"/>
    <x v="1"/>
    <x v="4"/>
    <x v="7"/>
    <n v="40"/>
    <n v="280"/>
    <x v="10"/>
    <n v="11"/>
    <x v="2"/>
  </r>
  <r>
    <x v="435"/>
    <x v="9"/>
    <x v="0"/>
    <x v="3"/>
    <x v="1"/>
    <n v="80"/>
    <n v="1120"/>
    <x v="6"/>
    <n v="56"/>
    <x v="3"/>
  </r>
  <r>
    <x v="436"/>
    <x v="10"/>
    <x v="3"/>
    <x v="2"/>
    <x v="4"/>
    <n v="16"/>
    <n v="192"/>
    <x v="2"/>
    <n v="21"/>
    <x v="4"/>
  </r>
  <r>
    <x v="437"/>
    <x v="10"/>
    <x v="1"/>
    <x v="4"/>
    <x v="13"/>
    <n v="40"/>
    <n v="440"/>
    <x v="6"/>
    <n v="22"/>
    <x v="5"/>
  </r>
  <r>
    <x v="438"/>
    <x v="10"/>
    <x v="3"/>
    <x v="2"/>
    <x v="1"/>
    <n v="16"/>
    <n v="224"/>
    <x v="0"/>
    <n v="2"/>
    <x v="6"/>
  </r>
  <r>
    <x v="439"/>
    <x v="10"/>
    <x v="2"/>
    <x v="3"/>
    <x v="21"/>
    <n v="230"/>
    <n v="460"/>
    <x v="5"/>
    <n v="37"/>
    <x v="7"/>
  </r>
  <r>
    <x v="440"/>
    <x v="10"/>
    <x v="3"/>
    <x v="0"/>
    <x v="8"/>
    <n v="16"/>
    <n v="320"/>
    <x v="2"/>
    <n v="35"/>
    <x v="8"/>
  </r>
  <r>
    <x v="441"/>
    <x v="10"/>
    <x v="3"/>
    <x v="2"/>
    <x v="0"/>
    <n v="16"/>
    <n v="96"/>
    <x v="1"/>
    <n v="6"/>
    <x v="9"/>
  </r>
  <r>
    <x v="442"/>
    <x v="10"/>
    <x v="0"/>
    <x v="3"/>
    <x v="6"/>
    <n v="80"/>
    <n v="1360"/>
    <x v="6"/>
    <n v="68"/>
    <x v="10"/>
  </r>
  <r>
    <x v="443"/>
    <x v="10"/>
    <x v="1"/>
    <x v="0"/>
    <x v="21"/>
    <n v="40"/>
    <n v="80"/>
    <x v="11"/>
    <n v="10"/>
    <x v="11"/>
  </r>
  <r>
    <x v="444"/>
    <x v="10"/>
    <x v="3"/>
    <x v="0"/>
    <x v="7"/>
    <n v="16"/>
    <n v="112"/>
    <x v="11"/>
    <n v="13"/>
    <x v="0"/>
  </r>
  <r>
    <x v="445"/>
    <x v="10"/>
    <x v="4"/>
    <x v="0"/>
    <x v="7"/>
    <n v="150"/>
    <n v="1050"/>
    <x v="4"/>
    <n v="21"/>
    <x v="1"/>
  </r>
  <r>
    <x v="446"/>
    <x v="10"/>
    <x v="0"/>
    <x v="0"/>
    <x v="8"/>
    <n v="80"/>
    <n v="1600"/>
    <x v="0"/>
    <n v="16"/>
    <x v="2"/>
  </r>
  <r>
    <x v="447"/>
    <x v="10"/>
    <x v="0"/>
    <x v="3"/>
    <x v="13"/>
    <n v="80"/>
    <n v="880"/>
    <x v="0"/>
    <n v="9"/>
    <x v="3"/>
  </r>
  <r>
    <x v="448"/>
    <x v="10"/>
    <x v="0"/>
    <x v="2"/>
    <x v="14"/>
    <n v="80"/>
    <n v="800"/>
    <x v="5"/>
    <n v="64"/>
    <x v="4"/>
  </r>
  <r>
    <x v="449"/>
    <x v="11"/>
    <x v="0"/>
    <x v="1"/>
    <x v="20"/>
    <n v="80"/>
    <n v="400"/>
    <x v="10"/>
    <n v="16"/>
    <x v="5"/>
  </r>
  <r>
    <x v="450"/>
    <x v="11"/>
    <x v="0"/>
    <x v="3"/>
    <x v="16"/>
    <n v="80"/>
    <n v="320"/>
    <x v="2"/>
    <n v="35"/>
    <x v="6"/>
  </r>
  <r>
    <x v="451"/>
    <x v="11"/>
    <x v="3"/>
    <x v="2"/>
    <x v="17"/>
    <n v="16"/>
    <n v="48"/>
    <x v="6"/>
    <n v="2"/>
    <x v="7"/>
  </r>
  <r>
    <x v="452"/>
    <x v="11"/>
    <x v="0"/>
    <x v="0"/>
    <x v="10"/>
    <n v="80"/>
    <n v="720"/>
    <x v="10"/>
    <n v="29"/>
    <x v="8"/>
  </r>
  <r>
    <x v="453"/>
    <x v="11"/>
    <x v="0"/>
    <x v="4"/>
    <x v="11"/>
    <n v="80"/>
    <n v="1280"/>
    <x v="8"/>
    <n v="115"/>
    <x v="9"/>
  </r>
  <r>
    <x v="454"/>
    <x v="12"/>
    <x v="3"/>
    <x v="1"/>
    <x v="7"/>
    <n v="16"/>
    <n v="112"/>
    <x v="5"/>
    <n v="9"/>
    <x v="10"/>
  </r>
  <r>
    <x v="455"/>
    <x v="12"/>
    <x v="4"/>
    <x v="1"/>
    <x v="11"/>
    <n v="150"/>
    <n v="2400"/>
    <x v="6"/>
    <n v="120"/>
    <x v="11"/>
  </r>
  <r>
    <x v="456"/>
    <x v="12"/>
    <x v="3"/>
    <x v="3"/>
    <x v="14"/>
    <n v="16"/>
    <n v="160"/>
    <x v="10"/>
    <n v="6"/>
    <x v="0"/>
  </r>
  <r>
    <x v="457"/>
    <x v="12"/>
    <x v="1"/>
    <x v="1"/>
    <x v="16"/>
    <n v="40"/>
    <n v="160"/>
    <x v="3"/>
    <n v="5"/>
    <x v="1"/>
  </r>
  <r>
    <x v="458"/>
    <x v="12"/>
    <x v="1"/>
    <x v="1"/>
    <x v="19"/>
    <n v="40"/>
    <n v="600"/>
    <x v="4"/>
    <n v="12"/>
    <x v="2"/>
  </r>
  <r>
    <x v="459"/>
    <x v="12"/>
    <x v="0"/>
    <x v="2"/>
    <x v="0"/>
    <n v="80"/>
    <n v="480"/>
    <x v="8"/>
    <n v="43"/>
    <x v="3"/>
  </r>
  <r>
    <x v="460"/>
    <x v="12"/>
    <x v="4"/>
    <x v="0"/>
    <x v="8"/>
    <n v="150"/>
    <n v="3000"/>
    <x v="0"/>
    <n v="30"/>
    <x v="4"/>
  </r>
  <r>
    <x v="461"/>
    <x v="12"/>
    <x v="3"/>
    <x v="0"/>
    <x v="7"/>
    <n v="16"/>
    <n v="112"/>
    <x v="5"/>
    <n v="9"/>
    <x v="5"/>
  </r>
  <r>
    <x v="462"/>
    <x v="12"/>
    <x v="0"/>
    <x v="1"/>
    <x v="21"/>
    <n v="80"/>
    <n v="160"/>
    <x v="9"/>
    <n v="11"/>
    <x v="6"/>
  </r>
  <r>
    <x v="463"/>
    <x v="12"/>
    <x v="1"/>
    <x v="1"/>
    <x v="12"/>
    <n v="40"/>
    <n v="920"/>
    <x v="1"/>
    <n v="55"/>
    <x v="7"/>
  </r>
  <r>
    <x v="464"/>
    <x v="12"/>
    <x v="3"/>
    <x v="0"/>
    <x v="4"/>
    <n v="16"/>
    <n v="192"/>
    <x v="2"/>
    <n v="21"/>
    <x v="8"/>
  </r>
  <r>
    <x v="465"/>
    <x v="12"/>
    <x v="2"/>
    <x v="3"/>
    <x v="21"/>
    <n v="230"/>
    <n v="460"/>
    <x v="8"/>
    <n v="41"/>
    <x v="9"/>
  </r>
  <r>
    <x v="466"/>
    <x v="12"/>
    <x v="4"/>
    <x v="0"/>
    <x v="16"/>
    <n v="150"/>
    <n v="600"/>
    <x v="1"/>
    <n v="36"/>
    <x v="10"/>
  </r>
  <r>
    <x v="467"/>
    <x v="12"/>
    <x v="1"/>
    <x v="0"/>
    <x v="12"/>
    <n v="40"/>
    <n v="920"/>
    <x v="9"/>
    <n v="64"/>
    <x v="11"/>
  </r>
  <r>
    <x v="468"/>
    <x v="12"/>
    <x v="3"/>
    <x v="4"/>
    <x v="21"/>
    <n v="16"/>
    <n v="32"/>
    <x v="10"/>
    <n v="1"/>
    <x v="0"/>
  </r>
  <r>
    <x v="469"/>
    <x v="12"/>
    <x v="4"/>
    <x v="3"/>
    <x v="7"/>
    <n v="150"/>
    <n v="1050"/>
    <x v="6"/>
    <n v="52"/>
    <x v="1"/>
  </r>
  <r>
    <x v="470"/>
    <x v="13"/>
    <x v="1"/>
    <x v="0"/>
    <x v="19"/>
    <n v="40"/>
    <n v="600"/>
    <x v="1"/>
    <n v="36"/>
    <x v="2"/>
  </r>
  <r>
    <x v="471"/>
    <x v="13"/>
    <x v="0"/>
    <x v="3"/>
    <x v="11"/>
    <n v="80"/>
    <n v="1280"/>
    <x v="6"/>
    <n v="64"/>
    <x v="3"/>
  </r>
  <r>
    <x v="472"/>
    <x v="13"/>
    <x v="1"/>
    <x v="4"/>
    <x v="11"/>
    <n v="40"/>
    <n v="640"/>
    <x v="2"/>
    <n v="70"/>
    <x v="4"/>
  </r>
  <r>
    <x v="473"/>
    <x v="13"/>
    <x v="3"/>
    <x v="4"/>
    <x v="12"/>
    <n v="16"/>
    <n v="368"/>
    <x v="0"/>
    <n v="4"/>
    <x v="5"/>
  </r>
  <r>
    <x v="474"/>
    <x v="13"/>
    <x v="2"/>
    <x v="1"/>
    <x v="4"/>
    <n v="230"/>
    <n v="2760"/>
    <x v="3"/>
    <n v="83"/>
    <x v="6"/>
  </r>
  <r>
    <x v="475"/>
    <x v="13"/>
    <x v="3"/>
    <x v="0"/>
    <x v="16"/>
    <n v="16"/>
    <n v="64"/>
    <x v="11"/>
    <n v="8"/>
    <x v="7"/>
  </r>
  <r>
    <x v="476"/>
    <x v="13"/>
    <x v="4"/>
    <x v="3"/>
    <x v="17"/>
    <n v="150"/>
    <n v="450"/>
    <x v="0"/>
    <n v="4"/>
    <x v="8"/>
  </r>
  <r>
    <x v="477"/>
    <x v="13"/>
    <x v="4"/>
    <x v="1"/>
    <x v="14"/>
    <n v="150"/>
    <n v="1500"/>
    <x v="0"/>
    <n v="15"/>
    <x v="9"/>
  </r>
  <r>
    <x v="478"/>
    <x v="13"/>
    <x v="0"/>
    <x v="1"/>
    <x v="15"/>
    <n v="80"/>
    <n v="1040"/>
    <x v="1"/>
    <n v="62"/>
    <x v="10"/>
  </r>
  <r>
    <x v="479"/>
    <x v="13"/>
    <x v="2"/>
    <x v="2"/>
    <x v="19"/>
    <n v="230"/>
    <n v="3450"/>
    <x v="10"/>
    <n v="138"/>
    <x v="11"/>
  </r>
  <r>
    <x v="480"/>
    <x v="13"/>
    <x v="4"/>
    <x v="0"/>
    <x v="12"/>
    <n v="150"/>
    <n v="3450"/>
    <x v="7"/>
    <n v="345"/>
    <x v="0"/>
  </r>
  <r>
    <x v="481"/>
    <x v="13"/>
    <x v="4"/>
    <x v="1"/>
    <x v="19"/>
    <n v="150"/>
    <n v="2250"/>
    <x v="11"/>
    <n v="270"/>
    <x v="1"/>
  </r>
  <r>
    <x v="482"/>
    <x v="13"/>
    <x v="4"/>
    <x v="2"/>
    <x v="8"/>
    <n v="150"/>
    <n v="3000"/>
    <x v="11"/>
    <n v="360"/>
    <x v="2"/>
  </r>
  <r>
    <x v="483"/>
    <x v="13"/>
    <x v="1"/>
    <x v="3"/>
    <x v="15"/>
    <n v="40"/>
    <n v="520"/>
    <x v="8"/>
    <n v="47"/>
    <x v="3"/>
  </r>
  <r>
    <x v="484"/>
    <x v="14"/>
    <x v="3"/>
    <x v="2"/>
    <x v="13"/>
    <n v="16"/>
    <n v="176"/>
    <x v="10"/>
    <n v="7"/>
    <x v="4"/>
  </r>
  <r>
    <x v="485"/>
    <x v="14"/>
    <x v="4"/>
    <x v="2"/>
    <x v="8"/>
    <n v="150"/>
    <n v="3000"/>
    <x v="10"/>
    <n v="120"/>
    <x v="5"/>
  </r>
  <r>
    <x v="486"/>
    <x v="14"/>
    <x v="1"/>
    <x v="0"/>
    <x v="18"/>
    <n v="40"/>
    <n v="720"/>
    <x v="2"/>
    <n v="79"/>
    <x v="6"/>
  </r>
  <r>
    <x v="487"/>
    <x v="14"/>
    <x v="1"/>
    <x v="2"/>
    <x v="21"/>
    <n v="40"/>
    <n v="80"/>
    <x v="3"/>
    <n v="2"/>
    <x v="7"/>
  </r>
  <r>
    <x v="488"/>
    <x v="14"/>
    <x v="3"/>
    <x v="3"/>
    <x v="19"/>
    <n v="16"/>
    <n v="240"/>
    <x v="11"/>
    <n v="29"/>
    <x v="8"/>
  </r>
  <r>
    <x v="489"/>
    <x v="14"/>
    <x v="3"/>
    <x v="2"/>
    <x v="10"/>
    <n v="16"/>
    <n v="144"/>
    <x v="6"/>
    <n v="7"/>
    <x v="9"/>
  </r>
  <r>
    <x v="490"/>
    <x v="14"/>
    <x v="1"/>
    <x v="4"/>
    <x v="7"/>
    <n v="40"/>
    <n v="280"/>
    <x v="6"/>
    <n v="14"/>
    <x v="0"/>
  </r>
  <r>
    <x v="491"/>
    <x v="14"/>
    <x v="4"/>
    <x v="4"/>
    <x v="16"/>
    <n v="150"/>
    <n v="600"/>
    <x v="6"/>
    <n v="30"/>
    <x v="1"/>
  </r>
  <r>
    <x v="492"/>
    <x v="14"/>
    <x v="2"/>
    <x v="0"/>
    <x v="19"/>
    <n v="230"/>
    <n v="3450"/>
    <x v="6"/>
    <n v="172"/>
    <x v="2"/>
  </r>
  <r>
    <x v="493"/>
    <x v="15"/>
    <x v="1"/>
    <x v="1"/>
    <x v="4"/>
    <n v="40"/>
    <n v="480"/>
    <x v="7"/>
    <n v="48"/>
    <x v="3"/>
  </r>
  <r>
    <x v="494"/>
    <x v="15"/>
    <x v="2"/>
    <x v="3"/>
    <x v="12"/>
    <n v="230"/>
    <n v="5290"/>
    <x v="1"/>
    <n v="317"/>
    <x v="4"/>
  </r>
  <r>
    <x v="495"/>
    <x v="15"/>
    <x v="3"/>
    <x v="0"/>
    <x v="13"/>
    <n v="16"/>
    <n v="176"/>
    <x v="8"/>
    <n v="16"/>
    <x v="5"/>
  </r>
  <r>
    <x v="496"/>
    <x v="15"/>
    <x v="4"/>
    <x v="0"/>
    <x v="10"/>
    <n v="150"/>
    <n v="1350"/>
    <x v="7"/>
    <n v="135"/>
    <x v="6"/>
  </r>
  <r>
    <x v="497"/>
    <x v="15"/>
    <x v="0"/>
    <x v="0"/>
    <x v="18"/>
    <n v="80"/>
    <n v="1440"/>
    <x v="4"/>
    <n v="29"/>
    <x v="7"/>
  </r>
  <r>
    <x v="498"/>
    <x v="15"/>
    <x v="1"/>
    <x v="4"/>
    <x v="12"/>
    <n v="40"/>
    <n v="920"/>
    <x v="10"/>
    <n v="37"/>
    <x v="8"/>
  </r>
  <r>
    <x v="499"/>
    <x v="15"/>
    <x v="3"/>
    <x v="4"/>
    <x v="6"/>
    <n v="16"/>
    <n v="272"/>
    <x v="7"/>
    <n v="27"/>
    <x v="9"/>
  </r>
  <r>
    <x v="500"/>
    <x v="15"/>
    <x v="4"/>
    <x v="4"/>
    <x v="6"/>
    <n v="150"/>
    <n v="2550"/>
    <x v="4"/>
    <n v="51"/>
    <x v="10"/>
  </r>
  <r>
    <x v="501"/>
    <x v="15"/>
    <x v="0"/>
    <x v="3"/>
    <x v="9"/>
    <n v="80"/>
    <n v="1680"/>
    <x v="4"/>
    <n v="34"/>
    <x v="11"/>
  </r>
  <r>
    <x v="502"/>
    <x v="15"/>
    <x v="1"/>
    <x v="3"/>
    <x v="13"/>
    <n v="40"/>
    <n v="440"/>
    <x v="1"/>
    <n v="26"/>
    <x v="0"/>
  </r>
  <r>
    <x v="503"/>
    <x v="15"/>
    <x v="1"/>
    <x v="0"/>
    <x v="5"/>
    <n v="40"/>
    <n v="760"/>
    <x v="10"/>
    <n v="30"/>
    <x v="1"/>
  </r>
  <r>
    <x v="504"/>
    <x v="15"/>
    <x v="1"/>
    <x v="0"/>
    <x v="12"/>
    <n v="40"/>
    <n v="920"/>
    <x v="3"/>
    <n v="28"/>
    <x v="2"/>
  </r>
  <r>
    <x v="505"/>
    <x v="15"/>
    <x v="2"/>
    <x v="1"/>
    <x v="1"/>
    <n v="230"/>
    <n v="3220"/>
    <x v="6"/>
    <n v="161"/>
    <x v="3"/>
  </r>
  <r>
    <x v="506"/>
    <x v="15"/>
    <x v="1"/>
    <x v="2"/>
    <x v="18"/>
    <n v="40"/>
    <n v="720"/>
    <x v="3"/>
    <n v="22"/>
    <x v="4"/>
  </r>
  <r>
    <x v="507"/>
    <x v="15"/>
    <x v="4"/>
    <x v="1"/>
    <x v="21"/>
    <n v="150"/>
    <n v="300"/>
    <x v="8"/>
    <n v="27"/>
    <x v="5"/>
  </r>
  <r>
    <x v="508"/>
    <x v="15"/>
    <x v="2"/>
    <x v="1"/>
    <x v="7"/>
    <n v="230"/>
    <n v="1610"/>
    <x v="6"/>
    <n v="80"/>
    <x v="6"/>
  </r>
  <r>
    <x v="509"/>
    <x v="16"/>
    <x v="4"/>
    <x v="2"/>
    <x v="10"/>
    <n v="150"/>
    <n v="1350"/>
    <x v="4"/>
    <n v="27"/>
    <x v="7"/>
  </r>
  <r>
    <x v="510"/>
    <x v="16"/>
    <x v="1"/>
    <x v="4"/>
    <x v="17"/>
    <n v="40"/>
    <n v="120"/>
    <x v="3"/>
    <n v="4"/>
    <x v="8"/>
  </r>
  <r>
    <x v="511"/>
    <x v="16"/>
    <x v="0"/>
    <x v="3"/>
    <x v="21"/>
    <n v="80"/>
    <n v="160"/>
    <x v="5"/>
    <n v="13"/>
    <x v="9"/>
  </r>
  <r>
    <x v="512"/>
    <x v="16"/>
    <x v="3"/>
    <x v="4"/>
    <x v="5"/>
    <n v="16"/>
    <n v="304"/>
    <x v="4"/>
    <n v="6"/>
    <x v="10"/>
  </r>
  <r>
    <x v="513"/>
    <x v="16"/>
    <x v="3"/>
    <x v="1"/>
    <x v="9"/>
    <n v="16"/>
    <n v="336"/>
    <x v="4"/>
    <n v="7"/>
    <x v="11"/>
  </r>
  <r>
    <x v="514"/>
    <x v="16"/>
    <x v="0"/>
    <x v="3"/>
    <x v="9"/>
    <n v="80"/>
    <n v="1680"/>
    <x v="6"/>
    <n v="84"/>
    <x v="0"/>
  </r>
  <r>
    <x v="515"/>
    <x v="16"/>
    <x v="2"/>
    <x v="4"/>
    <x v="17"/>
    <n v="230"/>
    <n v="690"/>
    <x v="7"/>
    <n v="69"/>
    <x v="1"/>
  </r>
  <r>
    <x v="516"/>
    <x v="16"/>
    <x v="1"/>
    <x v="2"/>
    <x v="16"/>
    <n v="40"/>
    <n v="160"/>
    <x v="2"/>
    <n v="18"/>
    <x v="2"/>
  </r>
  <r>
    <x v="517"/>
    <x v="16"/>
    <x v="4"/>
    <x v="4"/>
    <x v="7"/>
    <n v="150"/>
    <n v="1050"/>
    <x v="3"/>
    <n v="32"/>
    <x v="3"/>
  </r>
  <r>
    <x v="518"/>
    <x v="16"/>
    <x v="3"/>
    <x v="2"/>
    <x v="13"/>
    <n v="16"/>
    <n v="176"/>
    <x v="11"/>
    <n v="21"/>
    <x v="4"/>
  </r>
  <r>
    <x v="519"/>
    <x v="16"/>
    <x v="0"/>
    <x v="0"/>
    <x v="6"/>
    <n v="80"/>
    <n v="1360"/>
    <x v="9"/>
    <n v="95"/>
    <x v="5"/>
  </r>
  <r>
    <x v="520"/>
    <x v="16"/>
    <x v="3"/>
    <x v="3"/>
    <x v="20"/>
    <n v="16"/>
    <n v="80"/>
    <x v="8"/>
    <n v="7"/>
    <x v="6"/>
  </r>
  <r>
    <x v="521"/>
    <x v="16"/>
    <x v="3"/>
    <x v="4"/>
    <x v="15"/>
    <n v="16"/>
    <n v="208"/>
    <x v="9"/>
    <n v="15"/>
    <x v="7"/>
  </r>
  <r>
    <x v="522"/>
    <x v="16"/>
    <x v="0"/>
    <x v="4"/>
    <x v="10"/>
    <n v="80"/>
    <n v="720"/>
    <x v="4"/>
    <n v="14"/>
    <x v="8"/>
  </r>
  <r>
    <x v="523"/>
    <x v="17"/>
    <x v="0"/>
    <x v="4"/>
    <x v="10"/>
    <n v="80"/>
    <n v="720"/>
    <x v="4"/>
    <n v="14"/>
    <x v="9"/>
  </r>
  <r>
    <x v="524"/>
    <x v="17"/>
    <x v="0"/>
    <x v="3"/>
    <x v="2"/>
    <n v="80"/>
    <n v="1760"/>
    <x v="3"/>
    <n v="53"/>
    <x v="10"/>
  </r>
  <r>
    <x v="525"/>
    <x v="17"/>
    <x v="4"/>
    <x v="0"/>
    <x v="15"/>
    <n v="150"/>
    <n v="1950"/>
    <x v="6"/>
    <n v="98"/>
    <x v="11"/>
  </r>
  <r>
    <x v="526"/>
    <x v="17"/>
    <x v="0"/>
    <x v="0"/>
    <x v="1"/>
    <n v="80"/>
    <n v="1120"/>
    <x v="5"/>
    <n v="90"/>
    <x v="0"/>
  </r>
  <r>
    <x v="527"/>
    <x v="17"/>
    <x v="0"/>
    <x v="0"/>
    <x v="0"/>
    <n v="80"/>
    <n v="480"/>
    <x v="9"/>
    <n v="34"/>
    <x v="1"/>
  </r>
  <r>
    <x v="528"/>
    <x v="17"/>
    <x v="0"/>
    <x v="0"/>
    <x v="11"/>
    <n v="80"/>
    <n v="1280"/>
    <x v="3"/>
    <n v="38"/>
    <x v="2"/>
  </r>
  <r>
    <x v="529"/>
    <x v="17"/>
    <x v="4"/>
    <x v="2"/>
    <x v="2"/>
    <n v="150"/>
    <n v="3300"/>
    <x v="8"/>
    <n v="297"/>
    <x v="3"/>
  </r>
  <r>
    <x v="530"/>
    <x v="17"/>
    <x v="4"/>
    <x v="3"/>
    <x v="16"/>
    <n v="150"/>
    <n v="600"/>
    <x v="11"/>
    <n v="72"/>
    <x v="4"/>
  </r>
  <r>
    <x v="531"/>
    <x v="17"/>
    <x v="2"/>
    <x v="4"/>
    <x v="7"/>
    <n v="230"/>
    <n v="1610"/>
    <x v="6"/>
    <n v="80"/>
    <x v="5"/>
  </r>
  <r>
    <x v="532"/>
    <x v="17"/>
    <x v="4"/>
    <x v="3"/>
    <x v="8"/>
    <n v="150"/>
    <n v="3000"/>
    <x v="7"/>
    <n v="300"/>
    <x v="6"/>
  </r>
  <r>
    <x v="533"/>
    <x v="17"/>
    <x v="2"/>
    <x v="3"/>
    <x v="3"/>
    <n v="230"/>
    <n v="1840"/>
    <x v="6"/>
    <n v="92"/>
    <x v="7"/>
  </r>
  <r>
    <x v="534"/>
    <x v="18"/>
    <x v="1"/>
    <x v="3"/>
    <x v="10"/>
    <n v="40"/>
    <n v="360"/>
    <x v="1"/>
    <n v="22"/>
    <x v="8"/>
  </r>
  <r>
    <x v="535"/>
    <x v="18"/>
    <x v="2"/>
    <x v="3"/>
    <x v="5"/>
    <n v="230"/>
    <n v="4370"/>
    <x v="1"/>
    <n v="262"/>
    <x v="9"/>
  </r>
  <r>
    <x v="536"/>
    <x v="18"/>
    <x v="1"/>
    <x v="3"/>
    <x v="2"/>
    <n v="40"/>
    <n v="880"/>
    <x v="0"/>
    <n v="9"/>
    <x v="10"/>
  </r>
  <r>
    <x v="537"/>
    <x v="18"/>
    <x v="1"/>
    <x v="0"/>
    <x v="2"/>
    <n v="40"/>
    <n v="880"/>
    <x v="4"/>
    <n v="18"/>
    <x v="11"/>
  </r>
  <r>
    <x v="538"/>
    <x v="18"/>
    <x v="0"/>
    <x v="4"/>
    <x v="14"/>
    <n v="80"/>
    <n v="800"/>
    <x v="1"/>
    <n v="48"/>
    <x v="0"/>
  </r>
  <r>
    <x v="539"/>
    <x v="18"/>
    <x v="1"/>
    <x v="3"/>
    <x v="7"/>
    <n v="40"/>
    <n v="280"/>
    <x v="2"/>
    <n v="31"/>
    <x v="1"/>
  </r>
  <r>
    <x v="540"/>
    <x v="18"/>
    <x v="2"/>
    <x v="0"/>
    <x v="7"/>
    <n v="230"/>
    <n v="1610"/>
    <x v="5"/>
    <n v="129"/>
    <x v="2"/>
  </r>
  <r>
    <x v="541"/>
    <x v="18"/>
    <x v="3"/>
    <x v="0"/>
    <x v="18"/>
    <n v="16"/>
    <n v="288"/>
    <x v="2"/>
    <n v="32"/>
    <x v="3"/>
  </r>
  <r>
    <x v="542"/>
    <x v="18"/>
    <x v="2"/>
    <x v="2"/>
    <x v="1"/>
    <n v="230"/>
    <n v="3220"/>
    <x v="11"/>
    <n v="386"/>
    <x v="4"/>
  </r>
  <r>
    <x v="543"/>
    <x v="18"/>
    <x v="1"/>
    <x v="1"/>
    <x v="9"/>
    <n v="40"/>
    <n v="840"/>
    <x v="3"/>
    <n v="25"/>
    <x v="5"/>
  </r>
  <r>
    <x v="544"/>
    <x v="18"/>
    <x v="4"/>
    <x v="0"/>
    <x v="17"/>
    <n v="150"/>
    <n v="450"/>
    <x v="3"/>
    <n v="14"/>
    <x v="6"/>
  </r>
  <r>
    <x v="545"/>
    <x v="18"/>
    <x v="0"/>
    <x v="0"/>
    <x v="4"/>
    <n v="80"/>
    <n v="960"/>
    <x v="10"/>
    <n v="38"/>
    <x v="7"/>
  </r>
  <r>
    <x v="546"/>
    <x v="19"/>
    <x v="4"/>
    <x v="3"/>
    <x v="0"/>
    <n v="150"/>
    <n v="900"/>
    <x v="3"/>
    <n v="27"/>
    <x v="8"/>
  </r>
  <r>
    <x v="547"/>
    <x v="19"/>
    <x v="1"/>
    <x v="2"/>
    <x v="8"/>
    <n v="40"/>
    <n v="800"/>
    <x v="0"/>
    <n v="8"/>
    <x v="9"/>
  </r>
  <r>
    <x v="548"/>
    <x v="19"/>
    <x v="2"/>
    <x v="0"/>
    <x v="17"/>
    <n v="230"/>
    <n v="690"/>
    <x v="1"/>
    <n v="41"/>
    <x v="6"/>
  </r>
  <r>
    <x v="549"/>
    <x v="19"/>
    <x v="2"/>
    <x v="3"/>
    <x v="17"/>
    <n v="230"/>
    <n v="690"/>
    <x v="0"/>
    <n v="7"/>
    <x v="7"/>
  </r>
  <r>
    <x v="550"/>
    <x v="19"/>
    <x v="1"/>
    <x v="0"/>
    <x v="8"/>
    <n v="40"/>
    <n v="800"/>
    <x v="10"/>
    <n v="32"/>
    <x v="8"/>
  </r>
  <r>
    <x v="551"/>
    <x v="19"/>
    <x v="0"/>
    <x v="2"/>
    <x v="11"/>
    <n v="80"/>
    <n v="1280"/>
    <x v="4"/>
    <n v="26"/>
    <x v="9"/>
  </r>
  <r>
    <x v="552"/>
    <x v="19"/>
    <x v="4"/>
    <x v="0"/>
    <x v="3"/>
    <n v="150"/>
    <n v="1200"/>
    <x v="8"/>
    <n v="108"/>
    <x v="6"/>
  </r>
  <r>
    <x v="553"/>
    <x v="20"/>
    <x v="2"/>
    <x v="1"/>
    <x v="7"/>
    <n v="230"/>
    <n v="1610"/>
    <x v="0"/>
    <n v="16"/>
    <x v="7"/>
  </r>
  <r>
    <x v="554"/>
    <x v="20"/>
    <x v="4"/>
    <x v="1"/>
    <x v="12"/>
    <n v="150"/>
    <n v="3450"/>
    <x v="2"/>
    <n v="380"/>
    <x v="8"/>
  </r>
  <r>
    <x v="555"/>
    <x v="20"/>
    <x v="1"/>
    <x v="4"/>
    <x v="11"/>
    <n v="40"/>
    <n v="640"/>
    <x v="8"/>
    <n v="58"/>
    <x v="9"/>
  </r>
  <r>
    <x v="556"/>
    <x v="20"/>
    <x v="1"/>
    <x v="4"/>
    <x v="8"/>
    <n v="40"/>
    <n v="800"/>
    <x v="7"/>
    <n v="80"/>
    <x v="6"/>
  </r>
  <r>
    <x v="557"/>
    <x v="20"/>
    <x v="1"/>
    <x v="1"/>
    <x v="18"/>
    <n v="40"/>
    <n v="720"/>
    <x v="5"/>
    <n v="58"/>
    <x v="7"/>
  </r>
  <r>
    <x v="558"/>
    <x v="20"/>
    <x v="0"/>
    <x v="4"/>
    <x v="2"/>
    <n v="80"/>
    <n v="1760"/>
    <x v="8"/>
    <n v="158"/>
    <x v="8"/>
  </r>
  <r>
    <x v="559"/>
    <x v="20"/>
    <x v="4"/>
    <x v="1"/>
    <x v="2"/>
    <n v="150"/>
    <n v="3300"/>
    <x v="4"/>
    <n v="66"/>
    <x v="9"/>
  </r>
  <r>
    <x v="560"/>
    <x v="20"/>
    <x v="4"/>
    <x v="1"/>
    <x v="8"/>
    <n v="150"/>
    <n v="3000"/>
    <x v="8"/>
    <n v="270"/>
    <x v="6"/>
  </r>
  <r>
    <x v="561"/>
    <x v="20"/>
    <x v="3"/>
    <x v="0"/>
    <x v="14"/>
    <n v="16"/>
    <n v="160"/>
    <x v="5"/>
    <n v="13"/>
    <x v="7"/>
  </r>
  <r>
    <x v="562"/>
    <x v="20"/>
    <x v="1"/>
    <x v="2"/>
    <x v="4"/>
    <n v="40"/>
    <n v="480"/>
    <x v="4"/>
    <n v="10"/>
    <x v="8"/>
  </r>
  <r>
    <x v="563"/>
    <x v="20"/>
    <x v="4"/>
    <x v="0"/>
    <x v="16"/>
    <n v="150"/>
    <n v="600"/>
    <x v="7"/>
    <n v="60"/>
    <x v="9"/>
  </r>
  <r>
    <x v="564"/>
    <x v="20"/>
    <x v="0"/>
    <x v="2"/>
    <x v="20"/>
    <n v="80"/>
    <n v="400"/>
    <x v="8"/>
    <n v="36"/>
    <x v="6"/>
  </r>
  <r>
    <x v="565"/>
    <x v="20"/>
    <x v="1"/>
    <x v="0"/>
    <x v="13"/>
    <n v="40"/>
    <n v="440"/>
    <x v="10"/>
    <n v="18"/>
    <x v="7"/>
  </r>
  <r>
    <x v="566"/>
    <x v="20"/>
    <x v="4"/>
    <x v="1"/>
    <x v="15"/>
    <n v="150"/>
    <n v="1950"/>
    <x v="5"/>
    <n v="156"/>
    <x v="8"/>
  </r>
  <r>
    <x v="567"/>
    <x v="20"/>
    <x v="0"/>
    <x v="3"/>
    <x v="5"/>
    <n v="80"/>
    <n v="1520"/>
    <x v="4"/>
    <n v="30"/>
    <x v="9"/>
  </r>
  <r>
    <x v="568"/>
    <x v="20"/>
    <x v="2"/>
    <x v="1"/>
    <x v="7"/>
    <n v="230"/>
    <n v="1610"/>
    <x v="0"/>
    <n v="16"/>
    <x v="6"/>
  </r>
  <r>
    <x v="569"/>
    <x v="21"/>
    <x v="0"/>
    <x v="4"/>
    <x v="11"/>
    <n v="80"/>
    <n v="1280"/>
    <x v="8"/>
    <n v="115"/>
    <x v="7"/>
  </r>
  <r>
    <x v="570"/>
    <x v="21"/>
    <x v="2"/>
    <x v="0"/>
    <x v="7"/>
    <n v="230"/>
    <n v="1610"/>
    <x v="4"/>
    <n v="32"/>
    <x v="8"/>
  </r>
  <r>
    <x v="571"/>
    <x v="21"/>
    <x v="1"/>
    <x v="0"/>
    <x v="20"/>
    <n v="40"/>
    <n v="200"/>
    <x v="1"/>
    <n v="12"/>
    <x v="9"/>
  </r>
  <r>
    <x v="572"/>
    <x v="21"/>
    <x v="4"/>
    <x v="2"/>
    <x v="10"/>
    <n v="150"/>
    <n v="1350"/>
    <x v="1"/>
    <n v="81"/>
    <x v="6"/>
  </r>
  <r>
    <x v="573"/>
    <x v="21"/>
    <x v="1"/>
    <x v="4"/>
    <x v="8"/>
    <n v="40"/>
    <n v="800"/>
    <x v="9"/>
    <n v="56"/>
    <x v="7"/>
  </r>
  <r>
    <x v="574"/>
    <x v="21"/>
    <x v="3"/>
    <x v="1"/>
    <x v="8"/>
    <n v="16"/>
    <n v="320"/>
    <x v="1"/>
    <n v="19"/>
    <x v="8"/>
  </r>
  <r>
    <x v="575"/>
    <x v="21"/>
    <x v="1"/>
    <x v="4"/>
    <x v="20"/>
    <n v="40"/>
    <n v="200"/>
    <x v="3"/>
    <n v="6"/>
    <x v="9"/>
  </r>
  <r>
    <x v="576"/>
    <x v="22"/>
    <x v="0"/>
    <x v="3"/>
    <x v="7"/>
    <n v="80"/>
    <n v="560"/>
    <x v="9"/>
    <n v="39"/>
    <x v="6"/>
  </r>
  <r>
    <x v="577"/>
    <x v="22"/>
    <x v="3"/>
    <x v="4"/>
    <x v="2"/>
    <n v="16"/>
    <n v="352"/>
    <x v="11"/>
    <n v="42"/>
    <x v="7"/>
  </r>
  <r>
    <x v="578"/>
    <x v="22"/>
    <x v="3"/>
    <x v="4"/>
    <x v="13"/>
    <n v="16"/>
    <n v="176"/>
    <x v="11"/>
    <n v="21"/>
    <x v="8"/>
  </r>
  <r>
    <x v="579"/>
    <x v="22"/>
    <x v="2"/>
    <x v="3"/>
    <x v="6"/>
    <n v="230"/>
    <n v="3910"/>
    <x v="11"/>
    <n v="469"/>
    <x v="9"/>
  </r>
  <r>
    <x v="580"/>
    <x v="22"/>
    <x v="0"/>
    <x v="0"/>
    <x v="7"/>
    <n v="80"/>
    <n v="560"/>
    <x v="4"/>
    <n v="11"/>
    <x v="6"/>
  </r>
  <r>
    <x v="581"/>
    <x v="22"/>
    <x v="3"/>
    <x v="1"/>
    <x v="20"/>
    <n v="16"/>
    <n v="80"/>
    <x v="2"/>
    <n v="9"/>
    <x v="7"/>
  </r>
  <r>
    <x v="582"/>
    <x v="22"/>
    <x v="4"/>
    <x v="4"/>
    <x v="18"/>
    <n v="150"/>
    <n v="2700"/>
    <x v="11"/>
    <n v="324"/>
    <x v="8"/>
  </r>
  <r>
    <x v="583"/>
    <x v="22"/>
    <x v="1"/>
    <x v="4"/>
    <x v="14"/>
    <n v="40"/>
    <n v="400"/>
    <x v="3"/>
    <n v="12"/>
    <x v="9"/>
  </r>
  <r>
    <x v="584"/>
    <x v="22"/>
    <x v="1"/>
    <x v="4"/>
    <x v="1"/>
    <n v="40"/>
    <n v="560"/>
    <x v="2"/>
    <n v="62"/>
    <x v="6"/>
  </r>
  <r>
    <x v="585"/>
    <x v="22"/>
    <x v="1"/>
    <x v="4"/>
    <x v="11"/>
    <n v="40"/>
    <n v="640"/>
    <x v="8"/>
    <n v="58"/>
    <x v="7"/>
  </r>
  <r>
    <x v="586"/>
    <x v="23"/>
    <x v="1"/>
    <x v="3"/>
    <x v="12"/>
    <n v="40"/>
    <n v="920"/>
    <x v="1"/>
    <n v="55"/>
    <x v="8"/>
  </r>
  <r>
    <x v="587"/>
    <x v="23"/>
    <x v="2"/>
    <x v="3"/>
    <x v="3"/>
    <n v="230"/>
    <n v="1840"/>
    <x v="6"/>
    <n v="92"/>
    <x v="9"/>
  </r>
  <r>
    <x v="588"/>
    <x v="23"/>
    <x v="3"/>
    <x v="3"/>
    <x v="1"/>
    <n v="16"/>
    <n v="224"/>
    <x v="11"/>
    <n v="27"/>
    <x v="6"/>
  </r>
  <r>
    <x v="589"/>
    <x v="23"/>
    <x v="0"/>
    <x v="0"/>
    <x v="6"/>
    <n v="80"/>
    <n v="1360"/>
    <x v="8"/>
    <n v="122"/>
    <x v="7"/>
  </r>
  <r>
    <x v="590"/>
    <x v="23"/>
    <x v="4"/>
    <x v="2"/>
    <x v="13"/>
    <n v="150"/>
    <n v="1650"/>
    <x v="2"/>
    <n v="182"/>
    <x v="8"/>
  </r>
  <r>
    <x v="591"/>
    <x v="23"/>
    <x v="1"/>
    <x v="3"/>
    <x v="19"/>
    <n v="40"/>
    <n v="600"/>
    <x v="3"/>
    <n v="18"/>
    <x v="9"/>
  </r>
  <r>
    <x v="592"/>
    <x v="23"/>
    <x v="0"/>
    <x v="4"/>
    <x v="10"/>
    <n v="80"/>
    <n v="720"/>
    <x v="9"/>
    <n v="50"/>
    <x v="6"/>
  </r>
  <r>
    <x v="593"/>
    <x v="23"/>
    <x v="2"/>
    <x v="1"/>
    <x v="2"/>
    <n v="230"/>
    <n v="5060"/>
    <x v="10"/>
    <n v="202"/>
    <x v="7"/>
  </r>
  <r>
    <x v="594"/>
    <x v="23"/>
    <x v="2"/>
    <x v="1"/>
    <x v="13"/>
    <n v="230"/>
    <n v="2530"/>
    <x v="7"/>
    <n v="253"/>
    <x v="8"/>
  </r>
  <r>
    <x v="595"/>
    <x v="23"/>
    <x v="1"/>
    <x v="2"/>
    <x v="13"/>
    <n v="40"/>
    <n v="440"/>
    <x v="11"/>
    <n v="53"/>
    <x v="9"/>
  </r>
  <r>
    <x v="596"/>
    <x v="23"/>
    <x v="1"/>
    <x v="3"/>
    <x v="10"/>
    <n v="40"/>
    <n v="360"/>
    <x v="1"/>
    <n v="22"/>
    <x v="6"/>
  </r>
  <r>
    <x v="597"/>
    <x v="24"/>
    <x v="1"/>
    <x v="3"/>
    <x v="15"/>
    <n v="40"/>
    <n v="520"/>
    <x v="8"/>
    <n v="47"/>
    <x v="7"/>
  </r>
  <r>
    <x v="598"/>
    <x v="24"/>
    <x v="1"/>
    <x v="1"/>
    <x v="16"/>
    <n v="40"/>
    <n v="160"/>
    <x v="11"/>
    <n v="19"/>
    <x v="8"/>
  </r>
  <r>
    <x v="599"/>
    <x v="24"/>
    <x v="4"/>
    <x v="0"/>
    <x v="2"/>
    <n v="150"/>
    <n v="3300"/>
    <x v="6"/>
    <n v="165"/>
    <x v="9"/>
  </r>
  <r>
    <x v="600"/>
    <x v="24"/>
    <x v="1"/>
    <x v="4"/>
    <x v="9"/>
    <n v="40"/>
    <n v="840"/>
    <x v="0"/>
    <n v="8"/>
    <x v="6"/>
  </r>
  <r>
    <x v="601"/>
    <x v="24"/>
    <x v="3"/>
    <x v="0"/>
    <x v="11"/>
    <n v="16"/>
    <n v="256"/>
    <x v="3"/>
    <n v="8"/>
    <x v="7"/>
  </r>
  <r>
    <x v="602"/>
    <x v="24"/>
    <x v="0"/>
    <x v="3"/>
    <x v="11"/>
    <n v="80"/>
    <n v="1280"/>
    <x v="9"/>
    <n v="90"/>
    <x v="8"/>
  </r>
  <r>
    <x v="603"/>
    <x v="24"/>
    <x v="0"/>
    <x v="1"/>
    <x v="19"/>
    <n v="80"/>
    <n v="1200"/>
    <x v="11"/>
    <n v="144"/>
    <x v="9"/>
  </r>
  <r>
    <x v="604"/>
    <x v="24"/>
    <x v="4"/>
    <x v="0"/>
    <x v="8"/>
    <n v="150"/>
    <n v="3000"/>
    <x v="3"/>
    <n v="90"/>
    <x v="6"/>
  </r>
  <r>
    <x v="605"/>
    <x v="24"/>
    <x v="1"/>
    <x v="3"/>
    <x v="15"/>
    <n v="40"/>
    <n v="520"/>
    <x v="1"/>
    <n v="31"/>
    <x v="7"/>
  </r>
  <r>
    <x v="606"/>
    <x v="24"/>
    <x v="3"/>
    <x v="4"/>
    <x v="17"/>
    <n v="16"/>
    <n v="48"/>
    <x v="1"/>
    <n v="3"/>
    <x v="8"/>
  </r>
  <r>
    <x v="607"/>
    <x v="24"/>
    <x v="3"/>
    <x v="2"/>
    <x v="13"/>
    <n v="16"/>
    <n v="176"/>
    <x v="10"/>
    <n v="7"/>
    <x v="9"/>
  </r>
  <r>
    <x v="608"/>
    <x v="25"/>
    <x v="1"/>
    <x v="4"/>
    <x v="11"/>
    <n v="40"/>
    <n v="640"/>
    <x v="8"/>
    <n v="58"/>
    <x v="6"/>
  </r>
  <r>
    <x v="609"/>
    <x v="25"/>
    <x v="1"/>
    <x v="2"/>
    <x v="16"/>
    <n v="40"/>
    <n v="160"/>
    <x v="1"/>
    <n v="10"/>
    <x v="7"/>
  </r>
  <r>
    <x v="610"/>
    <x v="25"/>
    <x v="1"/>
    <x v="2"/>
    <x v="8"/>
    <n v="40"/>
    <n v="800"/>
    <x v="0"/>
    <n v="8"/>
    <x v="8"/>
  </r>
  <r>
    <x v="611"/>
    <x v="25"/>
    <x v="1"/>
    <x v="2"/>
    <x v="16"/>
    <n v="40"/>
    <n v="160"/>
    <x v="7"/>
    <n v="16"/>
    <x v="9"/>
  </r>
  <r>
    <x v="612"/>
    <x v="25"/>
    <x v="0"/>
    <x v="1"/>
    <x v="1"/>
    <n v="80"/>
    <n v="1120"/>
    <x v="1"/>
    <n v="67"/>
    <x v="6"/>
  </r>
  <r>
    <x v="613"/>
    <x v="25"/>
    <x v="4"/>
    <x v="1"/>
    <x v="19"/>
    <n v="150"/>
    <n v="2250"/>
    <x v="4"/>
    <n v="45"/>
    <x v="7"/>
  </r>
  <r>
    <x v="614"/>
    <x v="25"/>
    <x v="0"/>
    <x v="2"/>
    <x v="1"/>
    <n v="80"/>
    <n v="1120"/>
    <x v="7"/>
    <n v="112"/>
    <x v="8"/>
  </r>
  <r>
    <x v="615"/>
    <x v="25"/>
    <x v="4"/>
    <x v="0"/>
    <x v="8"/>
    <n v="150"/>
    <n v="3000"/>
    <x v="10"/>
    <n v="120"/>
    <x v="9"/>
  </r>
  <r>
    <x v="616"/>
    <x v="25"/>
    <x v="0"/>
    <x v="4"/>
    <x v="2"/>
    <n v="80"/>
    <n v="1760"/>
    <x v="7"/>
    <n v="176"/>
    <x v="6"/>
  </r>
  <r>
    <x v="617"/>
    <x v="25"/>
    <x v="2"/>
    <x v="4"/>
    <x v="8"/>
    <n v="230"/>
    <n v="4600"/>
    <x v="8"/>
    <n v="414"/>
    <x v="7"/>
  </r>
  <r>
    <x v="618"/>
    <x v="25"/>
    <x v="2"/>
    <x v="2"/>
    <x v="4"/>
    <n v="230"/>
    <n v="2760"/>
    <x v="3"/>
    <n v="83"/>
    <x v="8"/>
  </r>
  <r>
    <x v="619"/>
    <x v="26"/>
    <x v="0"/>
    <x v="0"/>
    <x v="9"/>
    <n v="80"/>
    <n v="1680"/>
    <x v="10"/>
    <n v="67"/>
    <x v="9"/>
  </r>
  <r>
    <x v="620"/>
    <x v="26"/>
    <x v="1"/>
    <x v="1"/>
    <x v="19"/>
    <n v="40"/>
    <n v="600"/>
    <x v="10"/>
    <n v="24"/>
    <x v="6"/>
  </r>
  <r>
    <x v="621"/>
    <x v="26"/>
    <x v="0"/>
    <x v="3"/>
    <x v="11"/>
    <n v="80"/>
    <n v="1280"/>
    <x v="7"/>
    <n v="128"/>
    <x v="7"/>
  </r>
  <r>
    <x v="622"/>
    <x v="26"/>
    <x v="2"/>
    <x v="4"/>
    <x v="6"/>
    <n v="230"/>
    <n v="3910"/>
    <x v="2"/>
    <n v="430"/>
    <x v="8"/>
  </r>
  <r>
    <x v="623"/>
    <x v="26"/>
    <x v="2"/>
    <x v="4"/>
    <x v="20"/>
    <n v="230"/>
    <n v="1150"/>
    <x v="11"/>
    <n v="138"/>
    <x v="9"/>
  </r>
  <r>
    <x v="624"/>
    <x v="26"/>
    <x v="3"/>
    <x v="0"/>
    <x v="8"/>
    <n v="16"/>
    <n v="320"/>
    <x v="0"/>
    <n v="3"/>
    <x v="6"/>
  </r>
  <r>
    <x v="625"/>
    <x v="26"/>
    <x v="2"/>
    <x v="0"/>
    <x v="20"/>
    <n v="230"/>
    <n v="1150"/>
    <x v="7"/>
    <n v="115"/>
    <x v="7"/>
  </r>
  <r>
    <x v="626"/>
    <x v="26"/>
    <x v="1"/>
    <x v="1"/>
    <x v="3"/>
    <n v="40"/>
    <n v="320"/>
    <x v="8"/>
    <n v="29"/>
    <x v="8"/>
  </r>
  <r>
    <x v="627"/>
    <x v="26"/>
    <x v="3"/>
    <x v="0"/>
    <x v="7"/>
    <n v="16"/>
    <n v="112"/>
    <x v="4"/>
    <n v="2"/>
    <x v="9"/>
  </r>
  <r>
    <x v="628"/>
    <x v="26"/>
    <x v="4"/>
    <x v="3"/>
    <x v="19"/>
    <n v="150"/>
    <n v="2250"/>
    <x v="5"/>
    <n v="180"/>
    <x v="6"/>
  </r>
  <r>
    <x v="629"/>
    <x v="26"/>
    <x v="2"/>
    <x v="4"/>
    <x v="8"/>
    <n v="230"/>
    <n v="4600"/>
    <x v="2"/>
    <n v="506"/>
    <x v="7"/>
  </r>
  <r>
    <x v="630"/>
    <x v="26"/>
    <x v="3"/>
    <x v="1"/>
    <x v="16"/>
    <n v="16"/>
    <n v="64"/>
    <x v="8"/>
    <n v="6"/>
    <x v="8"/>
  </r>
  <r>
    <x v="631"/>
    <x v="26"/>
    <x v="1"/>
    <x v="3"/>
    <x v="13"/>
    <n v="40"/>
    <n v="440"/>
    <x v="8"/>
    <n v="40"/>
    <x v="9"/>
  </r>
  <r>
    <x v="632"/>
    <x v="26"/>
    <x v="4"/>
    <x v="2"/>
    <x v="19"/>
    <n v="150"/>
    <n v="2250"/>
    <x v="6"/>
    <n v="112"/>
    <x v="6"/>
  </r>
  <r>
    <x v="633"/>
    <x v="26"/>
    <x v="2"/>
    <x v="2"/>
    <x v="20"/>
    <n v="230"/>
    <n v="1150"/>
    <x v="0"/>
    <n v="12"/>
    <x v="7"/>
  </r>
  <r>
    <x v="634"/>
    <x v="26"/>
    <x v="2"/>
    <x v="2"/>
    <x v="1"/>
    <n v="230"/>
    <n v="3220"/>
    <x v="3"/>
    <n v="97"/>
    <x v="8"/>
  </r>
  <r>
    <x v="635"/>
    <x v="26"/>
    <x v="1"/>
    <x v="4"/>
    <x v="12"/>
    <n v="40"/>
    <n v="920"/>
    <x v="6"/>
    <n v="46"/>
    <x v="9"/>
  </r>
  <r>
    <x v="636"/>
    <x v="26"/>
    <x v="0"/>
    <x v="3"/>
    <x v="2"/>
    <n v="80"/>
    <n v="1760"/>
    <x v="3"/>
    <n v="53"/>
    <x v="6"/>
  </r>
  <r>
    <x v="637"/>
    <x v="27"/>
    <x v="2"/>
    <x v="2"/>
    <x v="8"/>
    <n v="230"/>
    <n v="4600"/>
    <x v="1"/>
    <n v="276"/>
    <x v="7"/>
  </r>
  <r>
    <x v="638"/>
    <x v="27"/>
    <x v="2"/>
    <x v="1"/>
    <x v="19"/>
    <n v="230"/>
    <n v="3450"/>
    <x v="8"/>
    <n v="310"/>
    <x v="8"/>
  </r>
  <r>
    <x v="639"/>
    <x v="27"/>
    <x v="4"/>
    <x v="2"/>
    <x v="18"/>
    <n v="150"/>
    <n v="2700"/>
    <x v="1"/>
    <n v="162"/>
    <x v="9"/>
  </r>
  <r>
    <x v="640"/>
    <x v="27"/>
    <x v="2"/>
    <x v="0"/>
    <x v="17"/>
    <n v="230"/>
    <n v="690"/>
    <x v="2"/>
    <n v="76"/>
    <x v="6"/>
  </r>
  <r>
    <x v="641"/>
    <x v="27"/>
    <x v="4"/>
    <x v="4"/>
    <x v="13"/>
    <n v="150"/>
    <n v="1650"/>
    <x v="8"/>
    <n v="148"/>
    <x v="7"/>
  </r>
  <r>
    <x v="642"/>
    <x v="27"/>
    <x v="2"/>
    <x v="0"/>
    <x v="13"/>
    <n v="230"/>
    <n v="2530"/>
    <x v="4"/>
    <n v="51"/>
    <x v="8"/>
  </r>
  <r>
    <x v="643"/>
    <x v="27"/>
    <x v="2"/>
    <x v="4"/>
    <x v="15"/>
    <n v="230"/>
    <n v="2990"/>
    <x v="1"/>
    <n v="179"/>
    <x v="9"/>
  </r>
  <r>
    <x v="644"/>
    <x v="28"/>
    <x v="0"/>
    <x v="3"/>
    <x v="13"/>
    <n v="80"/>
    <n v="880"/>
    <x v="0"/>
    <n v="9"/>
    <x v="6"/>
  </r>
  <r>
    <x v="645"/>
    <x v="28"/>
    <x v="0"/>
    <x v="4"/>
    <x v="6"/>
    <n v="80"/>
    <n v="1360"/>
    <x v="9"/>
    <n v="95"/>
    <x v="7"/>
  </r>
  <r>
    <x v="646"/>
    <x v="28"/>
    <x v="4"/>
    <x v="4"/>
    <x v="19"/>
    <n v="150"/>
    <n v="2250"/>
    <x v="9"/>
    <n v="158"/>
    <x v="8"/>
  </r>
  <r>
    <x v="647"/>
    <x v="28"/>
    <x v="3"/>
    <x v="4"/>
    <x v="1"/>
    <n v="16"/>
    <n v="224"/>
    <x v="1"/>
    <n v="13"/>
    <x v="9"/>
  </r>
  <r>
    <x v="648"/>
    <x v="28"/>
    <x v="3"/>
    <x v="1"/>
    <x v="16"/>
    <n v="16"/>
    <n v="64"/>
    <x v="9"/>
    <n v="4"/>
    <x v="6"/>
  </r>
  <r>
    <x v="649"/>
    <x v="28"/>
    <x v="4"/>
    <x v="4"/>
    <x v="12"/>
    <n v="150"/>
    <n v="3450"/>
    <x v="5"/>
    <n v="276"/>
    <x v="7"/>
  </r>
  <r>
    <x v="650"/>
    <x v="28"/>
    <x v="0"/>
    <x v="2"/>
    <x v="14"/>
    <n v="80"/>
    <n v="800"/>
    <x v="2"/>
    <n v="88"/>
    <x v="8"/>
  </r>
  <r>
    <x v="651"/>
    <x v="28"/>
    <x v="2"/>
    <x v="2"/>
    <x v="7"/>
    <n v="230"/>
    <n v="1610"/>
    <x v="0"/>
    <n v="16"/>
    <x v="9"/>
  </r>
  <r>
    <x v="652"/>
    <x v="28"/>
    <x v="2"/>
    <x v="0"/>
    <x v="11"/>
    <n v="230"/>
    <n v="3680"/>
    <x v="9"/>
    <n v="258"/>
    <x v="6"/>
  </r>
  <r>
    <x v="653"/>
    <x v="28"/>
    <x v="3"/>
    <x v="4"/>
    <x v="6"/>
    <n v="16"/>
    <n v="272"/>
    <x v="5"/>
    <n v="22"/>
    <x v="7"/>
  </r>
  <r>
    <x v="654"/>
    <x v="29"/>
    <x v="0"/>
    <x v="4"/>
    <x v="0"/>
    <n v="80"/>
    <n v="480"/>
    <x v="8"/>
    <n v="43"/>
    <x v="8"/>
  </r>
  <r>
    <x v="655"/>
    <x v="29"/>
    <x v="4"/>
    <x v="2"/>
    <x v="2"/>
    <n v="150"/>
    <n v="3300"/>
    <x v="10"/>
    <n v="132"/>
    <x v="9"/>
  </r>
  <r>
    <x v="656"/>
    <x v="29"/>
    <x v="1"/>
    <x v="4"/>
    <x v="8"/>
    <n v="40"/>
    <n v="800"/>
    <x v="3"/>
    <n v="24"/>
    <x v="6"/>
  </r>
  <r>
    <x v="657"/>
    <x v="29"/>
    <x v="4"/>
    <x v="1"/>
    <x v="11"/>
    <n v="150"/>
    <n v="2400"/>
    <x v="5"/>
    <n v="192"/>
    <x v="7"/>
  </r>
  <r>
    <x v="658"/>
    <x v="29"/>
    <x v="0"/>
    <x v="1"/>
    <x v="20"/>
    <n v="80"/>
    <n v="400"/>
    <x v="9"/>
    <n v="28"/>
    <x v="8"/>
  </r>
  <r>
    <x v="659"/>
    <x v="29"/>
    <x v="4"/>
    <x v="3"/>
    <x v="0"/>
    <n v="150"/>
    <n v="900"/>
    <x v="3"/>
    <n v="27"/>
    <x v="9"/>
  </r>
  <r>
    <x v="660"/>
    <x v="30"/>
    <x v="0"/>
    <x v="1"/>
    <x v="10"/>
    <n v="80"/>
    <n v="720"/>
    <x v="3"/>
    <n v="22"/>
    <x v="6"/>
  </r>
  <r>
    <x v="661"/>
    <x v="30"/>
    <x v="0"/>
    <x v="0"/>
    <x v="3"/>
    <n v="80"/>
    <n v="640"/>
    <x v="5"/>
    <n v="51"/>
    <x v="7"/>
  </r>
  <r>
    <x v="662"/>
    <x v="30"/>
    <x v="2"/>
    <x v="3"/>
    <x v="3"/>
    <n v="230"/>
    <n v="1840"/>
    <x v="0"/>
    <n v="18"/>
    <x v="8"/>
  </r>
  <r>
    <x v="663"/>
    <x v="30"/>
    <x v="3"/>
    <x v="4"/>
    <x v="4"/>
    <n v="16"/>
    <n v="192"/>
    <x v="10"/>
    <n v="8"/>
    <x v="9"/>
  </r>
  <r>
    <x v="664"/>
    <x v="30"/>
    <x v="3"/>
    <x v="3"/>
    <x v="18"/>
    <n v="16"/>
    <n v="288"/>
    <x v="10"/>
    <n v="12"/>
    <x v="6"/>
  </r>
  <r>
    <x v="665"/>
    <x v="0"/>
    <x v="3"/>
    <x v="3"/>
    <x v="14"/>
    <n v="16"/>
    <n v="160"/>
    <x v="0"/>
    <n v="2"/>
    <x v="7"/>
  </r>
  <r>
    <x v="666"/>
    <x v="0"/>
    <x v="3"/>
    <x v="3"/>
    <x v="1"/>
    <n v="16"/>
    <n v="224"/>
    <x v="11"/>
    <n v="27"/>
    <x v="8"/>
  </r>
  <r>
    <x v="667"/>
    <x v="0"/>
    <x v="1"/>
    <x v="2"/>
    <x v="0"/>
    <n v="40"/>
    <n v="240"/>
    <x v="1"/>
    <n v="14"/>
    <x v="9"/>
  </r>
  <r>
    <x v="668"/>
    <x v="0"/>
    <x v="1"/>
    <x v="3"/>
    <x v="15"/>
    <n v="40"/>
    <n v="520"/>
    <x v="8"/>
    <n v="47"/>
    <x v="6"/>
  </r>
  <r>
    <x v="669"/>
    <x v="0"/>
    <x v="3"/>
    <x v="3"/>
    <x v="14"/>
    <n v="16"/>
    <n v="160"/>
    <x v="10"/>
    <n v="6"/>
    <x v="7"/>
  </r>
  <r>
    <x v="670"/>
    <x v="0"/>
    <x v="0"/>
    <x v="1"/>
    <x v="1"/>
    <n v="80"/>
    <n v="1120"/>
    <x v="2"/>
    <n v="123"/>
    <x v="8"/>
  </r>
  <r>
    <x v="671"/>
    <x v="0"/>
    <x v="1"/>
    <x v="1"/>
    <x v="16"/>
    <n v="40"/>
    <n v="160"/>
    <x v="1"/>
    <n v="10"/>
    <x v="9"/>
  </r>
  <r>
    <x v="672"/>
    <x v="0"/>
    <x v="1"/>
    <x v="2"/>
    <x v="13"/>
    <n v="40"/>
    <n v="440"/>
    <x v="6"/>
    <n v="22"/>
    <x v="6"/>
  </r>
  <r>
    <x v="673"/>
    <x v="0"/>
    <x v="3"/>
    <x v="2"/>
    <x v="1"/>
    <n v="16"/>
    <n v="224"/>
    <x v="0"/>
    <n v="2"/>
    <x v="7"/>
  </r>
  <r>
    <x v="674"/>
    <x v="0"/>
    <x v="4"/>
    <x v="0"/>
    <x v="8"/>
    <n v="150"/>
    <n v="3000"/>
    <x v="10"/>
    <n v="120"/>
    <x v="8"/>
  </r>
  <r>
    <x v="675"/>
    <x v="0"/>
    <x v="1"/>
    <x v="3"/>
    <x v="10"/>
    <n v="40"/>
    <n v="360"/>
    <x v="1"/>
    <n v="22"/>
    <x v="9"/>
  </r>
  <r>
    <x v="676"/>
    <x v="0"/>
    <x v="4"/>
    <x v="2"/>
    <x v="18"/>
    <n v="150"/>
    <n v="2700"/>
    <x v="1"/>
    <n v="162"/>
    <x v="6"/>
  </r>
  <r>
    <x v="677"/>
    <x v="0"/>
    <x v="2"/>
    <x v="4"/>
    <x v="6"/>
    <n v="230"/>
    <n v="3910"/>
    <x v="2"/>
    <n v="430"/>
    <x v="7"/>
  </r>
  <r>
    <x v="678"/>
    <x v="1"/>
    <x v="1"/>
    <x v="0"/>
    <x v="8"/>
    <n v="40"/>
    <n v="800"/>
    <x v="10"/>
    <n v="32"/>
    <x v="8"/>
  </r>
  <r>
    <x v="679"/>
    <x v="1"/>
    <x v="1"/>
    <x v="0"/>
    <x v="12"/>
    <n v="40"/>
    <n v="920"/>
    <x v="3"/>
    <n v="28"/>
    <x v="9"/>
  </r>
  <r>
    <x v="680"/>
    <x v="1"/>
    <x v="2"/>
    <x v="4"/>
    <x v="9"/>
    <n v="230"/>
    <n v="4830"/>
    <x v="6"/>
    <n v="242"/>
    <x v="6"/>
  </r>
  <r>
    <x v="681"/>
    <x v="1"/>
    <x v="0"/>
    <x v="2"/>
    <x v="0"/>
    <n v="80"/>
    <n v="480"/>
    <x v="8"/>
    <n v="43"/>
    <x v="7"/>
  </r>
  <r>
    <x v="682"/>
    <x v="1"/>
    <x v="3"/>
    <x v="0"/>
    <x v="8"/>
    <n v="16"/>
    <n v="320"/>
    <x v="0"/>
    <n v="3"/>
    <x v="8"/>
  </r>
  <r>
    <x v="683"/>
    <x v="1"/>
    <x v="1"/>
    <x v="1"/>
    <x v="3"/>
    <n v="40"/>
    <n v="320"/>
    <x v="8"/>
    <n v="29"/>
    <x v="9"/>
  </r>
  <r>
    <x v="684"/>
    <x v="1"/>
    <x v="2"/>
    <x v="1"/>
    <x v="19"/>
    <n v="230"/>
    <n v="3450"/>
    <x v="8"/>
    <n v="310"/>
    <x v="6"/>
  </r>
  <r>
    <x v="685"/>
    <x v="2"/>
    <x v="0"/>
    <x v="3"/>
    <x v="9"/>
    <n v="80"/>
    <n v="1680"/>
    <x v="4"/>
    <n v="34"/>
    <x v="7"/>
  </r>
  <r>
    <x v="686"/>
    <x v="2"/>
    <x v="0"/>
    <x v="3"/>
    <x v="5"/>
    <n v="80"/>
    <n v="1520"/>
    <x v="4"/>
    <n v="30"/>
    <x v="8"/>
  </r>
  <r>
    <x v="687"/>
    <x v="2"/>
    <x v="3"/>
    <x v="0"/>
    <x v="7"/>
    <n v="16"/>
    <n v="112"/>
    <x v="5"/>
    <n v="9"/>
    <x v="9"/>
  </r>
  <r>
    <x v="688"/>
    <x v="2"/>
    <x v="1"/>
    <x v="4"/>
    <x v="13"/>
    <n v="40"/>
    <n v="440"/>
    <x v="6"/>
    <n v="22"/>
    <x v="6"/>
  </r>
  <r>
    <x v="689"/>
    <x v="2"/>
    <x v="2"/>
    <x v="3"/>
    <x v="3"/>
    <n v="230"/>
    <n v="1840"/>
    <x v="6"/>
    <n v="92"/>
    <x v="7"/>
  </r>
  <r>
    <x v="690"/>
    <x v="2"/>
    <x v="0"/>
    <x v="0"/>
    <x v="18"/>
    <n v="80"/>
    <n v="1440"/>
    <x v="4"/>
    <n v="29"/>
    <x v="8"/>
  </r>
  <r>
    <x v="691"/>
    <x v="2"/>
    <x v="1"/>
    <x v="0"/>
    <x v="7"/>
    <n v="40"/>
    <n v="280"/>
    <x v="7"/>
    <n v="28"/>
    <x v="9"/>
  </r>
  <r>
    <x v="692"/>
    <x v="3"/>
    <x v="3"/>
    <x v="0"/>
    <x v="11"/>
    <n v="16"/>
    <n v="256"/>
    <x v="3"/>
    <n v="8"/>
    <x v="6"/>
  </r>
  <r>
    <x v="693"/>
    <x v="3"/>
    <x v="0"/>
    <x v="0"/>
    <x v="3"/>
    <n v="80"/>
    <n v="640"/>
    <x v="5"/>
    <n v="51"/>
    <x v="7"/>
  </r>
  <r>
    <x v="694"/>
    <x v="3"/>
    <x v="2"/>
    <x v="4"/>
    <x v="2"/>
    <n v="230"/>
    <n v="5060"/>
    <x v="7"/>
    <n v="506"/>
    <x v="8"/>
  </r>
  <r>
    <x v="695"/>
    <x v="3"/>
    <x v="2"/>
    <x v="4"/>
    <x v="17"/>
    <n v="230"/>
    <n v="690"/>
    <x v="7"/>
    <n v="69"/>
    <x v="9"/>
  </r>
  <r>
    <x v="696"/>
    <x v="3"/>
    <x v="2"/>
    <x v="4"/>
    <x v="8"/>
    <n v="230"/>
    <n v="4600"/>
    <x v="2"/>
    <n v="506"/>
    <x v="6"/>
  </r>
  <r>
    <x v="697"/>
    <x v="3"/>
    <x v="3"/>
    <x v="2"/>
    <x v="4"/>
    <n v="16"/>
    <n v="192"/>
    <x v="3"/>
    <n v="6"/>
    <x v="7"/>
  </r>
  <r>
    <x v="698"/>
    <x v="3"/>
    <x v="1"/>
    <x v="4"/>
    <x v="8"/>
    <n v="40"/>
    <n v="800"/>
    <x v="9"/>
    <n v="56"/>
    <x v="8"/>
  </r>
  <r>
    <x v="699"/>
    <x v="3"/>
    <x v="2"/>
    <x v="0"/>
    <x v="17"/>
    <n v="230"/>
    <n v="690"/>
    <x v="1"/>
    <n v="41"/>
    <x v="9"/>
  </r>
  <r>
    <x v="700"/>
    <x v="3"/>
    <x v="0"/>
    <x v="3"/>
    <x v="11"/>
    <n v="80"/>
    <n v="1280"/>
    <x v="9"/>
    <n v="90"/>
    <x v="6"/>
  </r>
  <r>
    <x v="701"/>
    <x v="4"/>
    <x v="1"/>
    <x v="4"/>
    <x v="17"/>
    <n v="40"/>
    <n v="120"/>
    <x v="3"/>
    <n v="4"/>
    <x v="7"/>
  </r>
  <r>
    <x v="702"/>
    <x v="4"/>
    <x v="2"/>
    <x v="2"/>
    <x v="4"/>
    <n v="230"/>
    <n v="2760"/>
    <x v="3"/>
    <n v="83"/>
    <x v="8"/>
  </r>
  <r>
    <x v="703"/>
    <x v="4"/>
    <x v="1"/>
    <x v="3"/>
    <x v="2"/>
    <n v="40"/>
    <n v="880"/>
    <x v="0"/>
    <n v="9"/>
    <x v="9"/>
  </r>
  <r>
    <x v="704"/>
    <x v="4"/>
    <x v="1"/>
    <x v="1"/>
    <x v="5"/>
    <n v="40"/>
    <n v="760"/>
    <x v="7"/>
    <n v="76"/>
    <x v="6"/>
  </r>
  <r>
    <x v="705"/>
    <x v="4"/>
    <x v="0"/>
    <x v="1"/>
    <x v="9"/>
    <n v="80"/>
    <n v="1680"/>
    <x v="10"/>
    <n v="67"/>
    <x v="7"/>
  </r>
  <r>
    <x v="706"/>
    <x v="4"/>
    <x v="0"/>
    <x v="1"/>
    <x v="21"/>
    <n v="80"/>
    <n v="160"/>
    <x v="10"/>
    <n v="6"/>
    <x v="8"/>
  </r>
  <r>
    <x v="707"/>
    <x v="4"/>
    <x v="4"/>
    <x v="1"/>
    <x v="19"/>
    <n v="150"/>
    <n v="2250"/>
    <x v="4"/>
    <n v="45"/>
    <x v="9"/>
  </r>
  <r>
    <x v="708"/>
    <x v="5"/>
    <x v="1"/>
    <x v="1"/>
    <x v="1"/>
    <n v="40"/>
    <n v="560"/>
    <x v="1"/>
    <n v="34"/>
    <x v="6"/>
  </r>
  <r>
    <x v="709"/>
    <x v="5"/>
    <x v="0"/>
    <x v="3"/>
    <x v="7"/>
    <n v="80"/>
    <n v="560"/>
    <x v="9"/>
    <n v="39"/>
    <x v="7"/>
  </r>
  <r>
    <x v="710"/>
    <x v="5"/>
    <x v="0"/>
    <x v="2"/>
    <x v="7"/>
    <n v="80"/>
    <n v="560"/>
    <x v="6"/>
    <n v="28"/>
    <x v="8"/>
  </r>
  <r>
    <x v="711"/>
    <x v="5"/>
    <x v="4"/>
    <x v="1"/>
    <x v="14"/>
    <n v="150"/>
    <n v="1500"/>
    <x v="0"/>
    <n v="15"/>
    <x v="9"/>
  </r>
  <r>
    <x v="712"/>
    <x v="5"/>
    <x v="0"/>
    <x v="2"/>
    <x v="14"/>
    <n v="80"/>
    <n v="800"/>
    <x v="5"/>
    <n v="64"/>
    <x v="6"/>
  </r>
  <r>
    <x v="713"/>
    <x v="5"/>
    <x v="0"/>
    <x v="3"/>
    <x v="19"/>
    <n v="80"/>
    <n v="1200"/>
    <x v="5"/>
    <n v="96"/>
    <x v="7"/>
  </r>
  <r>
    <x v="714"/>
    <x v="5"/>
    <x v="2"/>
    <x v="3"/>
    <x v="18"/>
    <n v="230"/>
    <n v="4140"/>
    <x v="0"/>
    <n v="41"/>
    <x v="8"/>
  </r>
  <r>
    <x v="715"/>
    <x v="5"/>
    <x v="0"/>
    <x v="0"/>
    <x v="3"/>
    <n v="80"/>
    <n v="640"/>
    <x v="8"/>
    <n v="58"/>
    <x v="9"/>
  </r>
  <r>
    <x v="716"/>
    <x v="5"/>
    <x v="3"/>
    <x v="2"/>
    <x v="0"/>
    <n v="16"/>
    <n v="96"/>
    <x v="0"/>
    <n v="1"/>
    <x v="6"/>
  </r>
  <r>
    <x v="717"/>
    <x v="5"/>
    <x v="2"/>
    <x v="1"/>
    <x v="10"/>
    <n v="230"/>
    <n v="2070"/>
    <x v="3"/>
    <n v="62"/>
    <x v="7"/>
  </r>
  <r>
    <x v="718"/>
    <x v="6"/>
    <x v="1"/>
    <x v="3"/>
    <x v="19"/>
    <n v="40"/>
    <n v="600"/>
    <x v="3"/>
    <n v="18"/>
    <x v="8"/>
  </r>
  <r>
    <x v="719"/>
    <x v="6"/>
    <x v="1"/>
    <x v="1"/>
    <x v="19"/>
    <n v="40"/>
    <n v="600"/>
    <x v="10"/>
    <n v="24"/>
    <x v="9"/>
  </r>
  <r>
    <x v="720"/>
    <x v="6"/>
    <x v="3"/>
    <x v="4"/>
    <x v="13"/>
    <n v="16"/>
    <n v="176"/>
    <x v="11"/>
    <n v="21"/>
    <x v="6"/>
  </r>
  <r>
    <x v="721"/>
    <x v="6"/>
    <x v="3"/>
    <x v="0"/>
    <x v="4"/>
    <n v="16"/>
    <n v="192"/>
    <x v="2"/>
    <n v="21"/>
    <x v="2"/>
  </r>
  <r>
    <x v="722"/>
    <x v="6"/>
    <x v="3"/>
    <x v="3"/>
    <x v="18"/>
    <n v="16"/>
    <n v="288"/>
    <x v="10"/>
    <n v="12"/>
    <x v="8"/>
  </r>
  <r>
    <x v="723"/>
    <x v="6"/>
    <x v="1"/>
    <x v="2"/>
    <x v="8"/>
    <n v="40"/>
    <n v="800"/>
    <x v="0"/>
    <n v="8"/>
    <x v="2"/>
  </r>
  <r>
    <x v="724"/>
    <x v="6"/>
    <x v="4"/>
    <x v="4"/>
    <x v="7"/>
    <n v="150"/>
    <n v="1050"/>
    <x v="3"/>
    <n v="32"/>
    <x v="8"/>
  </r>
  <r>
    <x v="725"/>
    <x v="6"/>
    <x v="1"/>
    <x v="3"/>
    <x v="12"/>
    <n v="40"/>
    <n v="920"/>
    <x v="1"/>
    <n v="55"/>
    <x v="2"/>
  </r>
  <r>
    <x v="726"/>
    <x v="6"/>
    <x v="0"/>
    <x v="0"/>
    <x v="7"/>
    <n v="80"/>
    <n v="560"/>
    <x v="4"/>
    <n v="11"/>
    <x v="8"/>
  </r>
  <r>
    <x v="727"/>
    <x v="6"/>
    <x v="4"/>
    <x v="1"/>
    <x v="11"/>
    <n v="150"/>
    <n v="2400"/>
    <x v="6"/>
    <n v="120"/>
    <x v="2"/>
  </r>
  <r>
    <x v="728"/>
    <x v="6"/>
    <x v="2"/>
    <x v="1"/>
    <x v="0"/>
    <n v="230"/>
    <n v="1380"/>
    <x v="7"/>
    <n v="138"/>
    <x v="8"/>
  </r>
  <r>
    <x v="729"/>
    <x v="7"/>
    <x v="1"/>
    <x v="4"/>
    <x v="7"/>
    <n v="40"/>
    <n v="280"/>
    <x v="11"/>
    <n v="34"/>
    <x v="2"/>
  </r>
  <r>
    <x v="730"/>
    <x v="7"/>
    <x v="0"/>
    <x v="2"/>
    <x v="12"/>
    <n v="80"/>
    <n v="1840"/>
    <x v="6"/>
    <n v="92"/>
    <x v="8"/>
  </r>
  <r>
    <x v="731"/>
    <x v="7"/>
    <x v="0"/>
    <x v="3"/>
    <x v="11"/>
    <n v="80"/>
    <n v="1280"/>
    <x v="7"/>
    <n v="128"/>
    <x v="2"/>
  </r>
  <r>
    <x v="732"/>
    <x v="7"/>
    <x v="0"/>
    <x v="0"/>
    <x v="11"/>
    <n v="80"/>
    <n v="1280"/>
    <x v="3"/>
    <n v="38"/>
    <x v="8"/>
  </r>
  <r>
    <x v="733"/>
    <x v="7"/>
    <x v="0"/>
    <x v="4"/>
    <x v="2"/>
    <n v="80"/>
    <n v="1760"/>
    <x v="8"/>
    <n v="158"/>
    <x v="2"/>
  </r>
  <r>
    <x v="734"/>
    <x v="7"/>
    <x v="3"/>
    <x v="0"/>
    <x v="18"/>
    <n v="16"/>
    <n v="288"/>
    <x v="6"/>
    <n v="14"/>
    <x v="8"/>
  </r>
  <r>
    <x v="735"/>
    <x v="7"/>
    <x v="2"/>
    <x v="4"/>
    <x v="20"/>
    <n v="230"/>
    <n v="1150"/>
    <x v="11"/>
    <n v="138"/>
    <x v="2"/>
  </r>
  <r>
    <x v="736"/>
    <x v="7"/>
    <x v="4"/>
    <x v="4"/>
    <x v="7"/>
    <n v="150"/>
    <n v="1050"/>
    <x v="4"/>
    <n v="21"/>
    <x v="8"/>
  </r>
  <r>
    <x v="737"/>
    <x v="7"/>
    <x v="1"/>
    <x v="2"/>
    <x v="21"/>
    <n v="40"/>
    <n v="80"/>
    <x v="3"/>
    <n v="2"/>
    <x v="2"/>
  </r>
  <r>
    <x v="738"/>
    <x v="7"/>
    <x v="1"/>
    <x v="3"/>
    <x v="13"/>
    <n v="40"/>
    <n v="440"/>
    <x v="1"/>
    <n v="26"/>
    <x v="8"/>
  </r>
  <r>
    <x v="739"/>
    <x v="7"/>
    <x v="0"/>
    <x v="3"/>
    <x v="7"/>
    <n v="80"/>
    <n v="560"/>
    <x v="4"/>
    <n v="11"/>
    <x v="2"/>
  </r>
  <r>
    <x v="740"/>
    <x v="8"/>
    <x v="1"/>
    <x v="2"/>
    <x v="16"/>
    <n v="40"/>
    <n v="160"/>
    <x v="2"/>
    <n v="18"/>
    <x v="8"/>
  </r>
  <r>
    <x v="741"/>
    <x v="8"/>
    <x v="1"/>
    <x v="2"/>
    <x v="21"/>
    <n v="40"/>
    <n v="80"/>
    <x v="4"/>
    <n v="2"/>
    <x v="2"/>
  </r>
  <r>
    <x v="742"/>
    <x v="8"/>
    <x v="2"/>
    <x v="3"/>
    <x v="12"/>
    <n v="230"/>
    <n v="5290"/>
    <x v="1"/>
    <n v="317"/>
    <x v="8"/>
  </r>
  <r>
    <x v="743"/>
    <x v="8"/>
    <x v="0"/>
    <x v="4"/>
    <x v="9"/>
    <n v="80"/>
    <n v="1680"/>
    <x v="8"/>
    <n v="151"/>
    <x v="2"/>
  </r>
  <r>
    <x v="744"/>
    <x v="8"/>
    <x v="0"/>
    <x v="4"/>
    <x v="10"/>
    <n v="80"/>
    <n v="720"/>
    <x v="1"/>
    <n v="43"/>
    <x v="8"/>
  </r>
  <r>
    <x v="745"/>
    <x v="8"/>
    <x v="0"/>
    <x v="4"/>
    <x v="2"/>
    <n v="80"/>
    <n v="1760"/>
    <x v="2"/>
    <n v="194"/>
    <x v="2"/>
  </r>
  <r>
    <x v="746"/>
    <x v="9"/>
    <x v="2"/>
    <x v="2"/>
    <x v="19"/>
    <n v="230"/>
    <n v="3450"/>
    <x v="2"/>
    <n v="380"/>
    <x v="8"/>
  </r>
  <r>
    <x v="747"/>
    <x v="9"/>
    <x v="1"/>
    <x v="1"/>
    <x v="7"/>
    <n v="40"/>
    <n v="280"/>
    <x v="0"/>
    <n v="3"/>
    <x v="2"/>
  </r>
  <r>
    <x v="748"/>
    <x v="9"/>
    <x v="4"/>
    <x v="4"/>
    <x v="6"/>
    <n v="150"/>
    <n v="2550"/>
    <x v="4"/>
    <n v="51"/>
    <x v="8"/>
  </r>
  <r>
    <x v="749"/>
    <x v="9"/>
    <x v="4"/>
    <x v="1"/>
    <x v="2"/>
    <n v="150"/>
    <n v="3300"/>
    <x v="4"/>
    <n v="66"/>
    <x v="2"/>
  </r>
  <r>
    <x v="750"/>
    <x v="9"/>
    <x v="2"/>
    <x v="2"/>
    <x v="14"/>
    <n v="230"/>
    <n v="2300"/>
    <x v="4"/>
    <n v="46"/>
    <x v="8"/>
  </r>
  <r>
    <x v="751"/>
    <x v="9"/>
    <x v="1"/>
    <x v="4"/>
    <x v="9"/>
    <n v="40"/>
    <n v="840"/>
    <x v="0"/>
    <n v="8"/>
    <x v="2"/>
  </r>
  <r>
    <x v="752"/>
    <x v="9"/>
    <x v="2"/>
    <x v="2"/>
    <x v="20"/>
    <n v="230"/>
    <n v="1150"/>
    <x v="7"/>
    <n v="115"/>
    <x v="8"/>
  </r>
  <r>
    <x v="753"/>
    <x v="9"/>
    <x v="2"/>
    <x v="4"/>
    <x v="15"/>
    <n v="230"/>
    <n v="2990"/>
    <x v="1"/>
    <n v="179"/>
    <x v="2"/>
  </r>
  <r>
    <x v="754"/>
    <x v="9"/>
    <x v="4"/>
    <x v="0"/>
    <x v="12"/>
    <n v="150"/>
    <n v="3450"/>
    <x v="7"/>
    <n v="345"/>
    <x v="8"/>
  </r>
  <r>
    <x v="755"/>
    <x v="9"/>
    <x v="4"/>
    <x v="0"/>
    <x v="8"/>
    <n v="150"/>
    <n v="3000"/>
    <x v="3"/>
    <n v="90"/>
    <x v="2"/>
  </r>
  <r>
    <x v="756"/>
    <x v="10"/>
    <x v="2"/>
    <x v="0"/>
    <x v="17"/>
    <n v="230"/>
    <n v="690"/>
    <x v="2"/>
    <n v="76"/>
    <x v="8"/>
  </r>
  <r>
    <x v="757"/>
    <x v="10"/>
    <x v="4"/>
    <x v="1"/>
    <x v="11"/>
    <n v="150"/>
    <n v="2400"/>
    <x v="5"/>
    <n v="192"/>
    <x v="2"/>
  </r>
  <r>
    <x v="758"/>
    <x v="10"/>
    <x v="3"/>
    <x v="4"/>
    <x v="1"/>
    <n v="16"/>
    <n v="224"/>
    <x v="1"/>
    <n v="13"/>
    <x v="8"/>
  </r>
  <r>
    <x v="759"/>
    <x v="10"/>
    <x v="4"/>
    <x v="1"/>
    <x v="11"/>
    <n v="150"/>
    <n v="2400"/>
    <x v="3"/>
    <n v="72"/>
    <x v="2"/>
  </r>
  <r>
    <x v="760"/>
    <x v="10"/>
    <x v="3"/>
    <x v="4"/>
    <x v="5"/>
    <n v="16"/>
    <n v="304"/>
    <x v="4"/>
    <n v="6"/>
    <x v="8"/>
  </r>
  <r>
    <x v="761"/>
    <x v="10"/>
    <x v="0"/>
    <x v="4"/>
    <x v="0"/>
    <n v="80"/>
    <n v="480"/>
    <x v="8"/>
    <n v="43"/>
    <x v="2"/>
  </r>
  <r>
    <x v="762"/>
    <x v="10"/>
    <x v="0"/>
    <x v="4"/>
    <x v="10"/>
    <n v="80"/>
    <n v="720"/>
    <x v="9"/>
    <n v="50"/>
    <x v="8"/>
  </r>
  <r>
    <x v="763"/>
    <x v="10"/>
    <x v="4"/>
    <x v="1"/>
    <x v="8"/>
    <n v="150"/>
    <n v="3000"/>
    <x v="8"/>
    <n v="270"/>
    <x v="2"/>
  </r>
  <r>
    <x v="764"/>
    <x v="10"/>
    <x v="0"/>
    <x v="2"/>
    <x v="14"/>
    <n v="80"/>
    <n v="800"/>
    <x v="2"/>
    <n v="88"/>
    <x v="8"/>
  </r>
  <r>
    <x v="765"/>
    <x v="10"/>
    <x v="3"/>
    <x v="0"/>
    <x v="16"/>
    <n v="16"/>
    <n v="64"/>
    <x v="11"/>
    <n v="8"/>
    <x v="2"/>
  </r>
  <r>
    <x v="766"/>
    <x v="10"/>
    <x v="1"/>
    <x v="4"/>
    <x v="11"/>
    <n v="40"/>
    <n v="640"/>
    <x v="2"/>
    <n v="70"/>
    <x v="8"/>
  </r>
  <r>
    <x v="767"/>
    <x v="11"/>
    <x v="0"/>
    <x v="1"/>
    <x v="20"/>
    <n v="80"/>
    <n v="400"/>
    <x v="10"/>
    <n v="16"/>
    <x v="2"/>
  </r>
  <r>
    <x v="768"/>
    <x v="11"/>
    <x v="3"/>
    <x v="2"/>
    <x v="13"/>
    <n v="16"/>
    <n v="176"/>
    <x v="10"/>
    <n v="7"/>
    <x v="8"/>
  </r>
  <r>
    <x v="769"/>
    <x v="11"/>
    <x v="4"/>
    <x v="0"/>
    <x v="6"/>
    <n v="150"/>
    <n v="2550"/>
    <x v="11"/>
    <n v="306"/>
    <x v="2"/>
  </r>
  <r>
    <x v="770"/>
    <x v="11"/>
    <x v="2"/>
    <x v="1"/>
    <x v="5"/>
    <n v="230"/>
    <n v="4370"/>
    <x v="2"/>
    <n v="481"/>
    <x v="8"/>
  </r>
  <r>
    <x v="771"/>
    <x v="11"/>
    <x v="0"/>
    <x v="0"/>
    <x v="9"/>
    <n v="80"/>
    <n v="1680"/>
    <x v="10"/>
    <n v="67"/>
    <x v="2"/>
  </r>
  <r>
    <x v="772"/>
    <x v="11"/>
    <x v="2"/>
    <x v="1"/>
    <x v="7"/>
    <n v="230"/>
    <n v="1610"/>
    <x v="0"/>
    <n v="16"/>
    <x v="8"/>
  </r>
  <r>
    <x v="773"/>
    <x v="11"/>
    <x v="1"/>
    <x v="2"/>
    <x v="21"/>
    <n v="40"/>
    <n v="80"/>
    <x v="3"/>
    <n v="2"/>
    <x v="2"/>
  </r>
  <r>
    <x v="774"/>
    <x v="11"/>
    <x v="4"/>
    <x v="0"/>
    <x v="7"/>
    <n v="150"/>
    <n v="1050"/>
    <x v="4"/>
    <n v="21"/>
    <x v="8"/>
  </r>
  <r>
    <x v="775"/>
    <x v="12"/>
    <x v="0"/>
    <x v="2"/>
    <x v="11"/>
    <n v="80"/>
    <n v="1280"/>
    <x v="10"/>
    <n v="51"/>
    <x v="2"/>
  </r>
  <r>
    <x v="776"/>
    <x v="12"/>
    <x v="1"/>
    <x v="1"/>
    <x v="16"/>
    <n v="40"/>
    <n v="160"/>
    <x v="11"/>
    <n v="19"/>
    <x v="8"/>
  </r>
  <r>
    <x v="777"/>
    <x v="12"/>
    <x v="3"/>
    <x v="0"/>
    <x v="2"/>
    <n v="16"/>
    <n v="352"/>
    <x v="0"/>
    <n v="4"/>
    <x v="2"/>
  </r>
  <r>
    <x v="778"/>
    <x v="12"/>
    <x v="1"/>
    <x v="3"/>
    <x v="18"/>
    <n v="40"/>
    <n v="720"/>
    <x v="1"/>
    <n v="43"/>
    <x v="8"/>
  </r>
  <r>
    <x v="779"/>
    <x v="12"/>
    <x v="0"/>
    <x v="2"/>
    <x v="0"/>
    <n v="80"/>
    <n v="480"/>
    <x v="0"/>
    <n v="5"/>
    <x v="2"/>
  </r>
  <r>
    <x v="780"/>
    <x v="12"/>
    <x v="2"/>
    <x v="2"/>
    <x v="21"/>
    <n v="230"/>
    <n v="460"/>
    <x v="8"/>
    <n v="41"/>
    <x v="8"/>
  </r>
  <r>
    <x v="781"/>
    <x v="13"/>
    <x v="4"/>
    <x v="4"/>
    <x v="13"/>
    <n v="150"/>
    <n v="1650"/>
    <x v="8"/>
    <n v="148"/>
    <x v="2"/>
  </r>
  <r>
    <x v="782"/>
    <x v="13"/>
    <x v="4"/>
    <x v="3"/>
    <x v="19"/>
    <n v="150"/>
    <n v="2250"/>
    <x v="5"/>
    <n v="180"/>
    <x v="8"/>
  </r>
  <r>
    <x v="783"/>
    <x v="13"/>
    <x v="0"/>
    <x v="0"/>
    <x v="6"/>
    <n v="80"/>
    <n v="1360"/>
    <x v="8"/>
    <n v="122"/>
    <x v="2"/>
  </r>
  <r>
    <x v="784"/>
    <x v="13"/>
    <x v="4"/>
    <x v="4"/>
    <x v="15"/>
    <n v="150"/>
    <n v="1950"/>
    <x v="2"/>
    <n v="214"/>
    <x v="8"/>
  </r>
  <r>
    <x v="785"/>
    <x v="13"/>
    <x v="1"/>
    <x v="3"/>
    <x v="7"/>
    <n v="40"/>
    <n v="280"/>
    <x v="9"/>
    <n v="20"/>
    <x v="2"/>
  </r>
  <r>
    <x v="786"/>
    <x v="13"/>
    <x v="2"/>
    <x v="3"/>
    <x v="17"/>
    <n v="230"/>
    <n v="690"/>
    <x v="0"/>
    <n v="7"/>
    <x v="8"/>
  </r>
  <r>
    <x v="787"/>
    <x v="13"/>
    <x v="1"/>
    <x v="2"/>
    <x v="4"/>
    <n v="40"/>
    <n v="480"/>
    <x v="4"/>
    <n v="10"/>
    <x v="2"/>
  </r>
  <r>
    <x v="788"/>
    <x v="13"/>
    <x v="4"/>
    <x v="2"/>
    <x v="13"/>
    <n v="150"/>
    <n v="1650"/>
    <x v="2"/>
    <n v="182"/>
    <x v="8"/>
  </r>
  <r>
    <x v="789"/>
    <x v="13"/>
    <x v="1"/>
    <x v="1"/>
    <x v="9"/>
    <n v="40"/>
    <n v="840"/>
    <x v="3"/>
    <n v="25"/>
    <x v="2"/>
  </r>
  <r>
    <x v="790"/>
    <x v="13"/>
    <x v="4"/>
    <x v="0"/>
    <x v="2"/>
    <n v="150"/>
    <n v="3300"/>
    <x v="9"/>
    <n v="231"/>
    <x v="8"/>
  </r>
  <r>
    <x v="791"/>
    <x v="13"/>
    <x v="1"/>
    <x v="2"/>
    <x v="8"/>
    <n v="40"/>
    <n v="800"/>
    <x v="0"/>
    <n v="8"/>
    <x v="2"/>
  </r>
  <r>
    <x v="792"/>
    <x v="14"/>
    <x v="3"/>
    <x v="4"/>
    <x v="2"/>
    <n v="16"/>
    <n v="352"/>
    <x v="11"/>
    <n v="42"/>
    <x v="8"/>
  </r>
  <r>
    <x v="793"/>
    <x v="14"/>
    <x v="1"/>
    <x v="2"/>
    <x v="16"/>
    <n v="40"/>
    <n v="160"/>
    <x v="7"/>
    <n v="16"/>
    <x v="2"/>
  </r>
  <r>
    <x v="794"/>
    <x v="14"/>
    <x v="2"/>
    <x v="3"/>
    <x v="21"/>
    <n v="230"/>
    <n v="460"/>
    <x v="8"/>
    <n v="41"/>
    <x v="8"/>
  </r>
  <r>
    <x v="795"/>
    <x v="14"/>
    <x v="1"/>
    <x v="0"/>
    <x v="2"/>
    <n v="40"/>
    <n v="880"/>
    <x v="4"/>
    <n v="18"/>
    <x v="2"/>
  </r>
  <r>
    <x v="796"/>
    <x v="14"/>
    <x v="1"/>
    <x v="1"/>
    <x v="16"/>
    <n v="40"/>
    <n v="160"/>
    <x v="3"/>
    <n v="5"/>
    <x v="8"/>
  </r>
  <r>
    <x v="797"/>
    <x v="14"/>
    <x v="3"/>
    <x v="1"/>
    <x v="20"/>
    <n v="16"/>
    <n v="80"/>
    <x v="2"/>
    <n v="9"/>
    <x v="2"/>
  </r>
  <r>
    <x v="798"/>
    <x v="14"/>
    <x v="0"/>
    <x v="3"/>
    <x v="21"/>
    <n v="80"/>
    <n v="160"/>
    <x v="5"/>
    <n v="13"/>
    <x v="8"/>
  </r>
  <r>
    <x v="799"/>
    <x v="14"/>
    <x v="3"/>
    <x v="2"/>
    <x v="10"/>
    <n v="16"/>
    <n v="144"/>
    <x v="6"/>
    <n v="7"/>
    <x v="2"/>
  </r>
  <r>
    <x v="800"/>
    <x v="14"/>
    <x v="2"/>
    <x v="2"/>
    <x v="0"/>
    <n v="230"/>
    <n v="1380"/>
    <x v="6"/>
    <n v="69"/>
    <x v="8"/>
  </r>
  <r>
    <x v="801"/>
    <x v="14"/>
    <x v="4"/>
    <x v="3"/>
    <x v="2"/>
    <n v="150"/>
    <n v="3300"/>
    <x v="6"/>
    <n v="165"/>
    <x v="2"/>
  </r>
  <r>
    <x v="802"/>
    <x v="15"/>
    <x v="2"/>
    <x v="3"/>
    <x v="3"/>
    <n v="230"/>
    <n v="1840"/>
    <x v="0"/>
    <n v="18"/>
    <x v="8"/>
  </r>
  <r>
    <x v="803"/>
    <x v="15"/>
    <x v="4"/>
    <x v="0"/>
    <x v="2"/>
    <n v="150"/>
    <n v="3300"/>
    <x v="6"/>
    <n v="165"/>
    <x v="2"/>
  </r>
  <r>
    <x v="804"/>
    <x v="15"/>
    <x v="1"/>
    <x v="0"/>
    <x v="20"/>
    <n v="40"/>
    <n v="200"/>
    <x v="1"/>
    <n v="12"/>
    <x v="8"/>
  </r>
  <r>
    <x v="805"/>
    <x v="15"/>
    <x v="4"/>
    <x v="3"/>
    <x v="8"/>
    <n v="150"/>
    <n v="3000"/>
    <x v="7"/>
    <n v="300"/>
    <x v="2"/>
  </r>
  <r>
    <x v="806"/>
    <x v="15"/>
    <x v="0"/>
    <x v="3"/>
    <x v="2"/>
    <n v="80"/>
    <n v="1760"/>
    <x v="3"/>
    <n v="53"/>
    <x v="8"/>
  </r>
  <r>
    <x v="807"/>
    <x v="15"/>
    <x v="3"/>
    <x v="0"/>
    <x v="13"/>
    <n v="16"/>
    <n v="176"/>
    <x v="8"/>
    <n v="16"/>
    <x v="2"/>
  </r>
  <r>
    <x v="808"/>
    <x v="15"/>
    <x v="3"/>
    <x v="1"/>
    <x v="2"/>
    <n v="16"/>
    <n v="352"/>
    <x v="0"/>
    <n v="4"/>
    <x v="8"/>
  </r>
  <r>
    <x v="809"/>
    <x v="15"/>
    <x v="1"/>
    <x v="1"/>
    <x v="12"/>
    <n v="40"/>
    <n v="920"/>
    <x v="1"/>
    <n v="55"/>
    <x v="2"/>
  </r>
  <r>
    <x v="810"/>
    <x v="15"/>
    <x v="0"/>
    <x v="2"/>
    <x v="1"/>
    <n v="80"/>
    <n v="1120"/>
    <x v="7"/>
    <n v="112"/>
    <x v="8"/>
  </r>
  <r>
    <x v="811"/>
    <x v="15"/>
    <x v="1"/>
    <x v="0"/>
    <x v="18"/>
    <n v="40"/>
    <n v="720"/>
    <x v="1"/>
    <n v="43"/>
    <x v="2"/>
  </r>
  <r>
    <x v="812"/>
    <x v="16"/>
    <x v="4"/>
    <x v="3"/>
    <x v="7"/>
    <n v="150"/>
    <n v="1050"/>
    <x v="6"/>
    <n v="52"/>
    <x v="1"/>
  </r>
  <r>
    <x v="813"/>
    <x v="16"/>
    <x v="1"/>
    <x v="3"/>
    <x v="19"/>
    <n v="40"/>
    <n v="600"/>
    <x v="3"/>
    <n v="18"/>
    <x v="2"/>
  </r>
  <r>
    <x v="814"/>
    <x v="16"/>
    <x v="3"/>
    <x v="0"/>
    <x v="7"/>
    <n v="16"/>
    <n v="112"/>
    <x v="4"/>
    <n v="2"/>
    <x v="3"/>
  </r>
  <r>
    <x v="815"/>
    <x v="16"/>
    <x v="3"/>
    <x v="3"/>
    <x v="19"/>
    <n v="16"/>
    <n v="240"/>
    <x v="11"/>
    <n v="29"/>
    <x v="4"/>
  </r>
  <r>
    <x v="816"/>
    <x v="16"/>
    <x v="1"/>
    <x v="0"/>
    <x v="20"/>
    <n v="40"/>
    <n v="200"/>
    <x v="8"/>
    <n v="18"/>
    <x v="5"/>
  </r>
  <r>
    <x v="817"/>
    <x v="16"/>
    <x v="1"/>
    <x v="4"/>
    <x v="8"/>
    <n v="40"/>
    <n v="800"/>
    <x v="3"/>
    <n v="24"/>
    <x v="6"/>
  </r>
  <r>
    <x v="818"/>
    <x v="16"/>
    <x v="2"/>
    <x v="3"/>
    <x v="13"/>
    <n v="230"/>
    <n v="2530"/>
    <x v="11"/>
    <n v="304"/>
    <x v="7"/>
  </r>
  <r>
    <x v="819"/>
    <x v="16"/>
    <x v="3"/>
    <x v="4"/>
    <x v="6"/>
    <n v="16"/>
    <n v="272"/>
    <x v="5"/>
    <n v="22"/>
    <x v="8"/>
  </r>
  <r>
    <x v="820"/>
    <x v="17"/>
    <x v="3"/>
    <x v="0"/>
    <x v="18"/>
    <n v="16"/>
    <n v="288"/>
    <x v="2"/>
    <n v="32"/>
    <x v="9"/>
  </r>
  <r>
    <x v="821"/>
    <x v="17"/>
    <x v="2"/>
    <x v="3"/>
    <x v="21"/>
    <n v="230"/>
    <n v="460"/>
    <x v="5"/>
    <n v="37"/>
    <x v="10"/>
  </r>
  <r>
    <x v="822"/>
    <x v="17"/>
    <x v="3"/>
    <x v="2"/>
    <x v="6"/>
    <n v="16"/>
    <n v="272"/>
    <x v="6"/>
    <n v="14"/>
    <x v="11"/>
  </r>
  <r>
    <x v="823"/>
    <x v="17"/>
    <x v="0"/>
    <x v="3"/>
    <x v="11"/>
    <n v="80"/>
    <n v="1280"/>
    <x v="6"/>
    <n v="64"/>
    <x v="0"/>
  </r>
  <r>
    <x v="824"/>
    <x v="17"/>
    <x v="2"/>
    <x v="1"/>
    <x v="1"/>
    <n v="230"/>
    <n v="3220"/>
    <x v="6"/>
    <n v="161"/>
    <x v="1"/>
  </r>
  <r>
    <x v="825"/>
    <x v="17"/>
    <x v="1"/>
    <x v="2"/>
    <x v="15"/>
    <n v="40"/>
    <n v="520"/>
    <x v="4"/>
    <n v="10"/>
    <x v="2"/>
  </r>
  <r>
    <x v="826"/>
    <x v="17"/>
    <x v="2"/>
    <x v="1"/>
    <x v="7"/>
    <n v="230"/>
    <n v="1610"/>
    <x v="5"/>
    <n v="129"/>
    <x v="3"/>
  </r>
  <r>
    <x v="827"/>
    <x v="17"/>
    <x v="1"/>
    <x v="3"/>
    <x v="7"/>
    <n v="40"/>
    <n v="280"/>
    <x v="2"/>
    <n v="31"/>
    <x v="4"/>
  </r>
  <r>
    <x v="828"/>
    <x v="17"/>
    <x v="2"/>
    <x v="2"/>
    <x v="4"/>
    <n v="230"/>
    <n v="2760"/>
    <x v="1"/>
    <n v="166"/>
    <x v="5"/>
  </r>
  <r>
    <x v="829"/>
    <x v="17"/>
    <x v="1"/>
    <x v="0"/>
    <x v="5"/>
    <n v="40"/>
    <n v="760"/>
    <x v="10"/>
    <n v="30"/>
    <x v="1"/>
  </r>
  <r>
    <x v="830"/>
    <x v="18"/>
    <x v="2"/>
    <x v="2"/>
    <x v="8"/>
    <n v="230"/>
    <n v="4600"/>
    <x v="1"/>
    <n v="276"/>
    <x v="2"/>
  </r>
  <r>
    <x v="831"/>
    <x v="18"/>
    <x v="1"/>
    <x v="4"/>
    <x v="12"/>
    <n v="40"/>
    <n v="920"/>
    <x v="10"/>
    <n v="37"/>
    <x v="3"/>
  </r>
  <r>
    <x v="832"/>
    <x v="18"/>
    <x v="0"/>
    <x v="4"/>
    <x v="11"/>
    <n v="80"/>
    <n v="1280"/>
    <x v="6"/>
    <n v="64"/>
    <x v="4"/>
  </r>
  <r>
    <x v="833"/>
    <x v="18"/>
    <x v="4"/>
    <x v="1"/>
    <x v="12"/>
    <n v="150"/>
    <n v="3450"/>
    <x v="2"/>
    <n v="380"/>
    <x v="5"/>
  </r>
  <r>
    <x v="834"/>
    <x v="18"/>
    <x v="3"/>
    <x v="1"/>
    <x v="16"/>
    <n v="16"/>
    <n v="64"/>
    <x v="9"/>
    <n v="4"/>
    <x v="6"/>
  </r>
  <r>
    <x v="835"/>
    <x v="18"/>
    <x v="2"/>
    <x v="0"/>
    <x v="3"/>
    <n v="230"/>
    <n v="1840"/>
    <x v="3"/>
    <n v="55"/>
    <x v="7"/>
  </r>
  <r>
    <x v="836"/>
    <x v="18"/>
    <x v="0"/>
    <x v="1"/>
    <x v="6"/>
    <n v="80"/>
    <n v="1360"/>
    <x v="3"/>
    <n v="41"/>
    <x v="8"/>
  </r>
  <r>
    <x v="837"/>
    <x v="18"/>
    <x v="0"/>
    <x v="3"/>
    <x v="14"/>
    <n v="80"/>
    <n v="800"/>
    <x v="7"/>
    <n v="80"/>
    <x v="9"/>
  </r>
  <r>
    <x v="838"/>
    <x v="18"/>
    <x v="3"/>
    <x v="0"/>
    <x v="8"/>
    <n v="16"/>
    <n v="320"/>
    <x v="2"/>
    <n v="35"/>
    <x v="10"/>
  </r>
  <r>
    <x v="839"/>
    <x v="19"/>
    <x v="2"/>
    <x v="3"/>
    <x v="5"/>
    <n v="230"/>
    <n v="4370"/>
    <x v="1"/>
    <n v="262"/>
    <x v="11"/>
  </r>
  <r>
    <x v="840"/>
    <x v="19"/>
    <x v="1"/>
    <x v="2"/>
    <x v="18"/>
    <n v="40"/>
    <n v="720"/>
    <x v="3"/>
    <n v="22"/>
    <x v="0"/>
  </r>
  <r>
    <x v="841"/>
    <x v="19"/>
    <x v="0"/>
    <x v="1"/>
    <x v="11"/>
    <n v="80"/>
    <n v="1280"/>
    <x v="10"/>
    <n v="51"/>
    <x v="1"/>
  </r>
  <r>
    <x v="842"/>
    <x v="19"/>
    <x v="0"/>
    <x v="3"/>
    <x v="3"/>
    <n v="80"/>
    <n v="640"/>
    <x v="1"/>
    <n v="38"/>
    <x v="2"/>
  </r>
  <r>
    <x v="843"/>
    <x v="19"/>
    <x v="4"/>
    <x v="3"/>
    <x v="16"/>
    <n v="150"/>
    <n v="600"/>
    <x v="11"/>
    <n v="72"/>
    <x v="3"/>
  </r>
  <r>
    <x v="844"/>
    <x v="19"/>
    <x v="2"/>
    <x v="2"/>
    <x v="19"/>
    <n v="230"/>
    <n v="3450"/>
    <x v="10"/>
    <n v="138"/>
    <x v="4"/>
  </r>
  <r>
    <x v="845"/>
    <x v="20"/>
    <x v="3"/>
    <x v="1"/>
    <x v="7"/>
    <n v="16"/>
    <n v="112"/>
    <x v="5"/>
    <n v="9"/>
    <x v="5"/>
  </r>
  <r>
    <x v="846"/>
    <x v="20"/>
    <x v="1"/>
    <x v="0"/>
    <x v="18"/>
    <n v="40"/>
    <n v="720"/>
    <x v="2"/>
    <n v="79"/>
    <x v="1"/>
  </r>
  <r>
    <x v="847"/>
    <x v="20"/>
    <x v="1"/>
    <x v="2"/>
    <x v="16"/>
    <n v="40"/>
    <n v="160"/>
    <x v="1"/>
    <n v="10"/>
    <x v="2"/>
  </r>
  <r>
    <x v="848"/>
    <x v="20"/>
    <x v="1"/>
    <x v="4"/>
    <x v="11"/>
    <n v="40"/>
    <n v="640"/>
    <x v="8"/>
    <n v="58"/>
    <x v="3"/>
  </r>
  <r>
    <x v="849"/>
    <x v="20"/>
    <x v="1"/>
    <x v="1"/>
    <x v="18"/>
    <n v="40"/>
    <n v="720"/>
    <x v="5"/>
    <n v="58"/>
    <x v="4"/>
  </r>
  <r>
    <x v="850"/>
    <x v="20"/>
    <x v="1"/>
    <x v="0"/>
    <x v="10"/>
    <n v="40"/>
    <n v="360"/>
    <x v="0"/>
    <n v="4"/>
    <x v="5"/>
  </r>
  <r>
    <x v="851"/>
    <x v="20"/>
    <x v="2"/>
    <x v="3"/>
    <x v="11"/>
    <n v="230"/>
    <n v="3680"/>
    <x v="2"/>
    <n v="405"/>
    <x v="6"/>
  </r>
  <r>
    <x v="852"/>
    <x v="20"/>
    <x v="3"/>
    <x v="2"/>
    <x v="4"/>
    <n v="16"/>
    <n v="192"/>
    <x v="2"/>
    <n v="21"/>
    <x v="7"/>
  </r>
  <r>
    <x v="853"/>
    <x v="20"/>
    <x v="0"/>
    <x v="1"/>
    <x v="21"/>
    <n v="80"/>
    <n v="160"/>
    <x v="9"/>
    <n v="11"/>
    <x v="8"/>
  </r>
  <r>
    <x v="854"/>
    <x v="20"/>
    <x v="1"/>
    <x v="0"/>
    <x v="21"/>
    <n v="40"/>
    <n v="80"/>
    <x v="11"/>
    <n v="10"/>
    <x v="9"/>
  </r>
  <r>
    <x v="855"/>
    <x v="21"/>
    <x v="4"/>
    <x v="0"/>
    <x v="15"/>
    <n v="150"/>
    <n v="1950"/>
    <x v="6"/>
    <n v="98"/>
    <x v="10"/>
  </r>
  <r>
    <x v="856"/>
    <x v="21"/>
    <x v="0"/>
    <x v="0"/>
    <x v="1"/>
    <n v="80"/>
    <n v="1120"/>
    <x v="5"/>
    <n v="90"/>
    <x v="11"/>
  </r>
  <r>
    <x v="857"/>
    <x v="21"/>
    <x v="4"/>
    <x v="3"/>
    <x v="0"/>
    <n v="150"/>
    <n v="900"/>
    <x v="3"/>
    <n v="27"/>
    <x v="0"/>
  </r>
  <r>
    <x v="858"/>
    <x v="21"/>
    <x v="0"/>
    <x v="3"/>
    <x v="12"/>
    <n v="80"/>
    <n v="1840"/>
    <x v="2"/>
    <n v="202"/>
    <x v="1"/>
  </r>
  <r>
    <x v="859"/>
    <x v="21"/>
    <x v="0"/>
    <x v="3"/>
    <x v="9"/>
    <n v="80"/>
    <n v="1680"/>
    <x v="6"/>
    <n v="84"/>
    <x v="2"/>
  </r>
  <r>
    <x v="860"/>
    <x v="21"/>
    <x v="3"/>
    <x v="2"/>
    <x v="17"/>
    <n v="16"/>
    <n v="48"/>
    <x v="6"/>
    <n v="2"/>
    <x v="3"/>
  </r>
  <r>
    <x v="861"/>
    <x v="21"/>
    <x v="3"/>
    <x v="1"/>
    <x v="9"/>
    <n v="16"/>
    <n v="336"/>
    <x v="4"/>
    <n v="7"/>
    <x v="4"/>
  </r>
  <r>
    <x v="862"/>
    <x v="21"/>
    <x v="0"/>
    <x v="3"/>
    <x v="16"/>
    <n v="80"/>
    <n v="320"/>
    <x v="2"/>
    <n v="35"/>
    <x v="5"/>
  </r>
  <r>
    <x v="863"/>
    <x v="21"/>
    <x v="4"/>
    <x v="4"/>
    <x v="12"/>
    <n v="150"/>
    <n v="3450"/>
    <x v="5"/>
    <n v="276"/>
    <x v="1"/>
  </r>
  <r>
    <x v="864"/>
    <x v="21"/>
    <x v="3"/>
    <x v="4"/>
    <x v="12"/>
    <n v="16"/>
    <n v="368"/>
    <x v="0"/>
    <n v="4"/>
    <x v="2"/>
  </r>
  <r>
    <x v="865"/>
    <x v="21"/>
    <x v="1"/>
    <x v="3"/>
    <x v="2"/>
    <n v="40"/>
    <n v="880"/>
    <x v="0"/>
    <n v="9"/>
    <x v="3"/>
  </r>
  <r>
    <x v="866"/>
    <x v="22"/>
    <x v="4"/>
    <x v="0"/>
    <x v="3"/>
    <n v="150"/>
    <n v="1200"/>
    <x v="8"/>
    <n v="108"/>
    <x v="4"/>
  </r>
  <r>
    <x v="867"/>
    <x v="22"/>
    <x v="4"/>
    <x v="0"/>
    <x v="8"/>
    <n v="150"/>
    <n v="3000"/>
    <x v="0"/>
    <n v="30"/>
    <x v="5"/>
  </r>
  <r>
    <x v="868"/>
    <x v="22"/>
    <x v="2"/>
    <x v="1"/>
    <x v="2"/>
    <n v="230"/>
    <n v="5060"/>
    <x v="2"/>
    <n v="557"/>
    <x v="6"/>
  </r>
  <r>
    <x v="869"/>
    <x v="22"/>
    <x v="3"/>
    <x v="2"/>
    <x v="12"/>
    <n v="16"/>
    <n v="368"/>
    <x v="2"/>
    <n v="40"/>
    <x v="7"/>
  </r>
  <r>
    <x v="870"/>
    <x v="22"/>
    <x v="0"/>
    <x v="0"/>
    <x v="0"/>
    <n v="80"/>
    <n v="480"/>
    <x v="0"/>
    <n v="5"/>
    <x v="8"/>
  </r>
  <r>
    <x v="871"/>
    <x v="22"/>
    <x v="3"/>
    <x v="0"/>
    <x v="7"/>
    <n v="16"/>
    <n v="112"/>
    <x v="11"/>
    <n v="13"/>
    <x v="9"/>
  </r>
  <r>
    <x v="872"/>
    <x v="22"/>
    <x v="0"/>
    <x v="1"/>
    <x v="14"/>
    <n v="80"/>
    <n v="800"/>
    <x v="2"/>
    <n v="88"/>
    <x v="10"/>
  </r>
  <r>
    <x v="873"/>
    <x v="22"/>
    <x v="2"/>
    <x v="0"/>
    <x v="10"/>
    <n v="230"/>
    <n v="2070"/>
    <x v="9"/>
    <n v="145"/>
    <x v="11"/>
  </r>
  <r>
    <x v="874"/>
    <x v="23"/>
    <x v="1"/>
    <x v="1"/>
    <x v="4"/>
    <n v="40"/>
    <n v="480"/>
    <x v="7"/>
    <n v="48"/>
    <x v="0"/>
  </r>
  <r>
    <x v="875"/>
    <x v="23"/>
    <x v="3"/>
    <x v="4"/>
    <x v="6"/>
    <n v="16"/>
    <n v="272"/>
    <x v="7"/>
    <n v="27"/>
    <x v="1"/>
  </r>
  <r>
    <x v="876"/>
    <x v="23"/>
    <x v="4"/>
    <x v="2"/>
    <x v="2"/>
    <n v="150"/>
    <n v="3300"/>
    <x v="10"/>
    <n v="132"/>
    <x v="2"/>
  </r>
  <r>
    <x v="877"/>
    <x v="23"/>
    <x v="4"/>
    <x v="2"/>
    <x v="13"/>
    <n v="150"/>
    <n v="1650"/>
    <x v="6"/>
    <n v="82"/>
    <x v="3"/>
  </r>
  <r>
    <x v="878"/>
    <x v="23"/>
    <x v="0"/>
    <x v="4"/>
    <x v="10"/>
    <n v="80"/>
    <n v="720"/>
    <x v="4"/>
    <n v="14"/>
    <x v="4"/>
  </r>
  <r>
    <x v="879"/>
    <x v="23"/>
    <x v="0"/>
    <x v="4"/>
    <x v="15"/>
    <n v="80"/>
    <n v="1040"/>
    <x v="6"/>
    <n v="52"/>
    <x v="5"/>
  </r>
  <r>
    <x v="880"/>
    <x v="23"/>
    <x v="1"/>
    <x v="4"/>
    <x v="8"/>
    <n v="40"/>
    <n v="800"/>
    <x v="7"/>
    <n v="80"/>
    <x v="1"/>
  </r>
  <r>
    <x v="881"/>
    <x v="23"/>
    <x v="1"/>
    <x v="1"/>
    <x v="19"/>
    <n v="40"/>
    <n v="600"/>
    <x v="4"/>
    <n v="12"/>
    <x v="2"/>
  </r>
  <r>
    <x v="882"/>
    <x v="24"/>
    <x v="4"/>
    <x v="4"/>
    <x v="19"/>
    <n v="150"/>
    <n v="2250"/>
    <x v="9"/>
    <n v="158"/>
    <x v="3"/>
  </r>
  <r>
    <x v="883"/>
    <x v="24"/>
    <x v="0"/>
    <x v="4"/>
    <x v="11"/>
    <n v="80"/>
    <n v="1280"/>
    <x v="8"/>
    <n v="115"/>
    <x v="4"/>
  </r>
  <r>
    <x v="884"/>
    <x v="24"/>
    <x v="2"/>
    <x v="0"/>
    <x v="11"/>
    <n v="230"/>
    <n v="3680"/>
    <x v="9"/>
    <n v="258"/>
    <x v="5"/>
  </r>
  <r>
    <x v="885"/>
    <x v="24"/>
    <x v="0"/>
    <x v="1"/>
    <x v="1"/>
    <n v="80"/>
    <n v="1120"/>
    <x v="2"/>
    <n v="123"/>
    <x v="6"/>
  </r>
  <r>
    <x v="886"/>
    <x v="24"/>
    <x v="0"/>
    <x v="4"/>
    <x v="6"/>
    <n v="80"/>
    <n v="1360"/>
    <x v="9"/>
    <n v="95"/>
    <x v="7"/>
  </r>
  <r>
    <x v="887"/>
    <x v="24"/>
    <x v="0"/>
    <x v="2"/>
    <x v="11"/>
    <n v="80"/>
    <n v="1280"/>
    <x v="4"/>
    <n v="26"/>
    <x v="8"/>
  </r>
  <r>
    <x v="888"/>
    <x v="24"/>
    <x v="3"/>
    <x v="0"/>
    <x v="9"/>
    <n v="16"/>
    <n v="336"/>
    <x v="8"/>
    <n v="30"/>
    <x v="9"/>
  </r>
  <r>
    <x v="889"/>
    <x v="24"/>
    <x v="4"/>
    <x v="0"/>
    <x v="10"/>
    <n v="150"/>
    <n v="1350"/>
    <x v="7"/>
    <n v="135"/>
    <x v="10"/>
  </r>
  <r>
    <x v="890"/>
    <x v="24"/>
    <x v="4"/>
    <x v="3"/>
    <x v="17"/>
    <n v="150"/>
    <n v="450"/>
    <x v="0"/>
    <n v="4"/>
    <x v="11"/>
  </r>
  <r>
    <x v="891"/>
    <x v="25"/>
    <x v="0"/>
    <x v="1"/>
    <x v="1"/>
    <n v="80"/>
    <n v="1120"/>
    <x v="1"/>
    <n v="67"/>
    <x v="0"/>
  </r>
  <r>
    <x v="892"/>
    <x v="25"/>
    <x v="4"/>
    <x v="4"/>
    <x v="16"/>
    <n v="150"/>
    <n v="600"/>
    <x v="6"/>
    <n v="30"/>
    <x v="1"/>
  </r>
  <r>
    <x v="893"/>
    <x v="25"/>
    <x v="3"/>
    <x v="1"/>
    <x v="8"/>
    <n v="16"/>
    <n v="320"/>
    <x v="1"/>
    <n v="19"/>
    <x v="2"/>
  </r>
  <r>
    <x v="894"/>
    <x v="25"/>
    <x v="2"/>
    <x v="2"/>
    <x v="7"/>
    <n v="230"/>
    <n v="1610"/>
    <x v="0"/>
    <n v="16"/>
    <x v="3"/>
  </r>
  <r>
    <x v="895"/>
    <x v="25"/>
    <x v="0"/>
    <x v="1"/>
    <x v="10"/>
    <n v="80"/>
    <n v="720"/>
    <x v="3"/>
    <n v="22"/>
    <x v="4"/>
  </r>
  <r>
    <x v="896"/>
    <x v="25"/>
    <x v="1"/>
    <x v="3"/>
    <x v="16"/>
    <n v="40"/>
    <n v="160"/>
    <x v="6"/>
    <n v="8"/>
    <x v="5"/>
  </r>
  <r>
    <x v="897"/>
    <x v="25"/>
    <x v="0"/>
    <x v="0"/>
    <x v="0"/>
    <n v="80"/>
    <n v="480"/>
    <x v="9"/>
    <n v="34"/>
    <x v="1"/>
  </r>
  <r>
    <x v="898"/>
    <x v="25"/>
    <x v="3"/>
    <x v="2"/>
    <x v="3"/>
    <n v="16"/>
    <n v="128"/>
    <x v="3"/>
    <n v="4"/>
    <x v="2"/>
  </r>
  <r>
    <x v="899"/>
    <x v="25"/>
    <x v="3"/>
    <x v="0"/>
    <x v="14"/>
    <n v="16"/>
    <n v="160"/>
    <x v="5"/>
    <n v="13"/>
    <x v="3"/>
  </r>
  <r>
    <x v="900"/>
    <x v="25"/>
    <x v="3"/>
    <x v="3"/>
    <x v="2"/>
    <n v="16"/>
    <n v="352"/>
    <x v="3"/>
    <n v="11"/>
    <x v="4"/>
  </r>
  <r>
    <x v="901"/>
    <x v="25"/>
    <x v="0"/>
    <x v="3"/>
    <x v="13"/>
    <n v="80"/>
    <n v="880"/>
    <x v="0"/>
    <n v="9"/>
    <x v="5"/>
  </r>
  <r>
    <x v="902"/>
    <x v="25"/>
    <x v="3"/>
    <x v="3"/>
    <x v="7"/>
    <n v="16"/>
    <n v="112"/>
    <x v="5"/>
    <n v="9"/>
    <x v="6"/>
  </r>
  <r>
    <x v="903"/>
    <x v="26"/>
    <x v="3"/>
    <x v="2"/>
    <x v="13"/>
    <n v="16"/>
    <n v="176"/>
    <x v="11"/>
    <n v="21"/>
    <x v="7"/>
  </r>
  <r>
    <x v="904"/>
    <x v="26"/>
    <x v="1"/>
    <x v="4"/>
    <x v="7"/>
    <n v="40"/>
    <n v="280"/>
    <x v="6"/>
    <n v="14"/>
    <x v="8"/>
  </r>
  <r>
    <x v="905"/>
    <x v="26"/>
    <x v="4"/>
    <x v="2"/>
    <x v="10"/>
    <n v="150"/>
    <n v="1350"/>
    <x v="1"/>
    <n v="81"/>
    <x v="9"/>
  </r>
  <r>
    <x v="906"/>
    <x v="26"/>
    <x v="2"/>
    <x v="0"/>
    <x v="8"/>
    <n v="230"/>
    <n v="4600"/>
    <x v="10"/>
    <n v="184"/>
    <x v="10"/>
  </r>
  <r>
    <x v="907"/>
    <x v="26"/>
    <x v="4"/>
    <x v="2"/>
    <x v="10"/>
    <n v="150"/>
    <n v="1350"/>
    <x v="4"/>
    <n v="27"/>
    <x v="11"/>
  </r>
  <r>
    <x v="908"/>
    <x v="26"/>
    <x v="0"/>
    <x v="1"/>
    <x v="20"/>
    <n v="80"/>
    <n v="400"/>
    <x v="9"/>
    <n v="28"/>
    <x v="0"/>
  </r>
  <r>
    <x v="909"/>
    <x v="26"/>
    <x v="4"/>
    <x v="2"/>
    <x v="8"/>
    <n v="150"/>
    <n v="3000"/>
    <x v="10"/>
    <n v="120"/>
    <x v="1"/>
  </r>
  <r>
    <x v="910"/>
    <x v="26"/>
    <x v="4"/>
    <x v="3"/>
    <x v="19"/>
    <n v="150"/>
    <n v="2250"/>
    <x v="6"/>
    <n v="112"/>
    <x v="2"/>
  </r>
  <r>
    <x v="911"/>
    <x v="26"/>
    <x v="0"/>
    <x v="0"/>
    <x v="8"/>
    <n v="80"/>
    <n v="1600"/>
    <x v="0"/>
    <n v="16"/>
    <x v="3"/>
  </r>
  <r>
    <x v="912"/>
    <x v="27"/>
    <x v="2"/>
    <x v="1"/>
    <x v="4"/>
    <n v="230"/>
    <n v="2760"/>
    <x v="3"/>
    <n v="83"/>
    <x v="4"/>
  </r>
  <r>
    <x v="913"/>
    <x v="27"/>
    <x v="1"/>
    <x v="4"/>
    <x v="8"/>
    <n v="40"/>
    <n v="800"/>
    <x v="6"/>
    <n v="40"/>
    <x v="5"/>
  </r>
  <r>
    <x v="914"/>
    <x v="27"/>
    <x v="1"/>
    <x v="4"/>
    <x v="16"/>
    <n v="40"/>
    <n v="160"/>
    <x v="8"/>
    <n v="14"/>
    <x v="1"/>
  </r>
  <r>
    <x v="915"/>
    <x v="27"/>
    <x v="3"/>
    <x v="2"/>
    <x v="0"/>
    <n v="16"/>
    <n v="96"/>
    <x v="9"/>
    <n v="7"/>
    <x v="2"/>
  </r>
  <r>
    <x v="916"/>
    <x v="27"/>
    <x v="0"/>
    <x v="1"/>
    <x v="15"/>
    <n v="80"/>
    <n v="1040"/>
    <x v="1"/>
    <n v="62"/>
    <x v="3"/>
  </r>
  <r>
    <x v="917"/>
    <x v="27"/>
    <x v="4"/>
    <x v="0"/>
    <x v="16"/>
    <n v="150"/>
    <n v="600"/>
    <x v="7"/>
    <n v="60"/>
    <x v="4"/>
  </r>
  <r>
    <x v="918"/>
    <x v="27"/>
    <x v="4"/>
    <x v="3"/>
    <x v="10"/>
    <n v="150"/>
    <n v="1350"/>
    <x v="4"/>
    <n v="27"/>
    <x v="5"/>
  </r>
  <r>
    <x v="919"/>
    <x v="27"/>
    <x v="4"/>
    <x v="0"/>
    <x v="13"/>
    <n v="150"/>
    <n v="1650"/>
    <x v="6"/>
    <n v="82"/>
    <x v="6"/>
  </r>
  <r>
    <x v="920"/>
    <x v="27"/>
    <x v="3"/>
    <x v="2"/>
    <x v="0"/>
    <n v="16"/>
    <n v="96"/>
    <x v="1"/>
    <n v="6"/>
    <x v="7"/>
  </r>
  <r>
    <x v="921"/>
    <x v="28"/>
    <x v="2"/>
    <x v="2"/>
    <x v="1"/>
    <n v="230"/>
    <n v="3220"/>
    <x v="11"/>
    <n v="386"/>
    <x v="8"/>
  </r>
  <r>
    <x v="922"/>
    <x v="28"/>
    <x v="0"/>
    <x v="1"/>
    <x v="19"/>
    <n v="80"/>
    <n v="1200"/>
    <x v="11"/>
    <n v="144"/>
    <x v="9"/>
  </r>
  <r>
    <x v="923"/>
    <x v="28"/>
    <x v="2"/>
    <x v="3"/>
    <x v="6"/>
    <n v="230"/>
    <n v="3910"/>
    <x v="11"/>
    <n v="469"/>
    <x v="10"/>
  </r>
  <r>
    <x v="924"/>
    <x v="28"/>
    <x v="4"/>
    <x v="0"/>
    <x v="20"/>
    <n v="150"/>
    <n v="750"/>
    <x v="2"/>
    <n v="82"/>
    <x v="11"/>
  </r>
  <r>
    <x v="925"/>
    <x v="28"/>
    <x v="0"/>
    <x v="4"/>
    <x v="14"/>
    <n v="80"/>
    <n v="800"/>
    <x v="1"/>
    <n v="48"/>
    <x v="0"/>
  </r>
  <r>
    <x v="926"/>
    <x v="28"/>
    <x v="0"/>
    <x v="0"/>
    <x v="10"/>
    <n v="80"/>
    <n v="720"/>
    <x v="10"/>
    <n v="29"/>
    <x v="1"/>
  </r>
  <r>
    <x v="927"/>
    <x v="28"/>
    <x v="1"/>
    <x v="4"/>
    <x v="11"/>
    <n v="40"/>
    <n v="640"/>
    <x v="8"/>
    <n v="58"/>
    <x v="2"/>
  </r>
  <r>
    <x v="928"/>
    <x v="28"/>
    <x v="2"/>
    <x v="0"/>
    <x v="7"/>
    <n v="230"/>
    <n v="1610"/>
    <x v="5"/>
    <n v="129"/>
    <x v="3"/>
  </r>
  <r>
    <x v="929"/>
    <x v="28"/>
    <x v="0"/>
    <x v="3"/>
    <x v="6"/>
    <n v="80"/>
    <n v="1360"/>
    <x v="6"/>
    <n v="68"/>
    <x v="4"/>
  </r>
  <r>
    <x v="930"/>
    <x v="28"/>
    <x v="2"/>
    <x v="0"/>
    <x v="13"/>
    <n v="230"/>
    <n v="2530"/>
    <x v="4"/>
    <n v="51"/>
    <x v="5"/>
  </r>
  <r>
    <x v="931"/>
    <x v="29"/>
    <x v="1"/>
    <x v="0"/>
    <x v="19"/>
    <n v="40"/>
    <n v="600"/>
    <x v="1"/>
    <n v="36"/>
    <x v="1"/>
  </r>
  <r>
    <x v="932"/>
    <x v="30"/>
    <x v="2"/>
    <x v="0"/>
    <x v="7"/>
    <n v="230"/>
    <n v="1610"/>
    <x v="4"/>
    <n v="32"/>
    <x v="2"/>
  </r>
  <r>
    <x v="933"/>
    <x v="30"/>
    <x v="0"/>
    <x v="2"/>
    <x v="8"/>
    <n v="80"/>
    <n v="1600"/>
    <x v="9"/>
    <n v="112"/>
    <x v="3"/>
  </r>
  <r>
    <x v="934"/>
    <x v="30"/>
    <x v="0"/>
    <x v="1"/>
    <x v="17"/>
    <n v="80"/>
    <n v="240"/>
    <x v="4"/>
    <n v="5"/>
    <x v="4"/>
  </r>
  <r>
    <x v="935"/>
    <x v="30"/>
    <x v="4"/>
    <x v="2"/>
    <x v="21"/>
    <n v="150"/>
    <n v="300"/>
    <x v="4"/>
    <n v="6"/>
    <x v="5"/>
  </r>
  <r>
    <x v="936"/>
    <x v="30"/>
    <x v="4"/>
    <x v="2"/>
    <x v="2"/>
    <n v="150"/>
    <n v="3300"/>
    <x v="8"/>
    <n v="297"/>
    <x v="6"/>
  </r>
  <r>
    <x v="937"/>
    <x v="30"/>
    <x v="2"/>
    <x v="0"/>
    <x v="20"/>
    <n v="230"/>
    <n v="1150"/>
    <x v="7"/>
    <n v="115"/>
    <x v="7"/>
  </r>
  <r>
    <x v="938"/>
    <x v="30"/>
    <x v="3"/>
    <x v="4"/>
    <x v="4"/>
    <n v="16"/>
    <n v="192"/>
    <x v="10"/>
    <n v="8"/>
    <x v="8"/>
  </r>
  <r>
    <x v="939"/>
    <x v="30"/>
    <x v="1"/>
    <x v="3"/>
    <x v="0"/>
    <n v="40"/>
    <n v="240"/>
    <x v="9"/>
    <n v="17"/>
    <x v="9"/>
  </r>
  <r>
    <x v="940"/>
    <x v="30"/>
    <x v="3"/>
    <x v="4"/>
    <x v="19"/>
    <n v="16"/>
    <n v="240"/>
    <x v="0"/>
    <n v="2"/>
    <x v="10"/>
  </r>
  <r>
    <x v="941"/>
    <x v="0"/>
    <x v="4"/>
    <x v="4"/>
    <x v="15"/>
    <n v="150"/>
    <n v="1950"/>
    <x v="2"/>
    <n v="214"/>
    <x v="11"/>
  </r>
  <r>
    <x v="942"/>
    <x v="0"/>
    <x v="1"/>
    <x v="1"/>
    <x v="3"/>
    <n v="40"/>
    <n v="320"/>
    <x v="8"/>
    <n v="29"/>
    <x v="0"/>
  </r>
  <r>
    <x v="943"/>
    <x v="0"/>
    <x v="1"/>
    <x v="3"/>
    <x v="7"/>
    <n v="40"/>
    <n v="280"/>
    <x v="9"/>
    <n v="20"/>
    <x v="1"/>
  </r>
  <r>
    <x v="944"/>
    <x v="0"/>
    <x v="1"/>
    <x v="1"/>
    <x v="18"/>
    <n v="40"/>
    <n v="720"/>
    <x v="5"/>
    <n v="58"/>
    <x v="2"/>
  </r>
  <r>
    <x v="945"/>
    <x v="0"/>
    <x v="2"/>
    <x v="3"/>
    <x v="5"/>
    <n v="230"/>
    <n v="4370"/>
    <x v="1"/>
    <n v="262"/>
    <x v="3"/>
  </r>
  <r>
    <x v="946"/>
    <x v="0"/>
    <x v="4"/>
    <x v="0"/>
    <x v="16"/>
    <n v="150"/>
    <n v="600"/>
    <x v="7"/>
    <n v="60"/>
    <x v="4"/>
  </r>
  <r>
    <x v="947"/>
    <x v="1"/>
    <x v="0"/>
    <x v="4"/>
    <x v="10"/>
    <n v="80"/>
    <n v="720"/>
    <x v="1"/>
    <n v="43"/>
    <x v="5"/>
  </r>
  <r>
    <x v="948"/>
    <x v="1"/>
    <x v="0"/>
    <x v="2"/>
    <x v="11"/>
    <n v="80"/>
    <n v="1280"/>
    <x v="4"/>
    <n v="26"/>
    <x v="1"/>
  </r>
  <r>
    <x v="949"/>
    <x v="1"/>
    <x v="2"/>
    <x v="1"/>
    <x v="19"/>
    <n v="230"/>
    <n v="3450"/>
    <x v="8"/>
    <n v="310"/>
    <x v="2"/>
  </r>
  <r>
    <x v="950"/>
    <x v="1"/>
    <x v="3"/>
    <x v="4"/>
    <x v="19"/>
    <n v="16"/>
    <n v="240"/>
    <x v="0"/>
    <n v="2"/>
    <x v="3"/>
  </r>
  <r>
    <x v="951"/>
    <x v="1"/>
    <x v="2"/>
    <x v="0"/>
    <x v="7"/>
    <n v="230"/>
    <n v="1610"/>
    <x v="4"/>
    <n v="32"/>
    <x v="4"/>
  </r>
  <r>
    <x v="952"/>
    <x v="1"/>
    <x v="3"/>
    <x v="2"/>
    <x v="12"/>
    <n v="16"/>
    <n v="368"/>
    <x v="2"/>
    <n v="40"/>
    <x v="5"/>
  </r>
  <r>
    <x v="953"/>
    <x v="1"/>
    <x v="1"/>
    <x v="4"/>
    <x v="8"/>
    <n v="40"/>
    <n v="800"/>
    <x v="6"/>
    <n v="40"/>
    <x v="6"/>
  </r>
  <r>
    <x v="954"/>
    <x v="2"/>
    <x v="2"/>
    <x v="1"/>
    <x v="10"/>
    <n v="230"/>
    <n v="2070"/>
    <x v="3"/>
    <n v="62"/>
    <x v="7"/>
  </r>
  <r>
    <x v="955"/>
    <x v="2"/>
    <x v="1"/>
    <x v="3"/>
    <x v="12"/>
    <n v="40"/>
    <n v="920"/>
    <x v="1"/>
    <n v="55"/>
    <x v="8"/>
  </r>
  <r>
    <x v="956"/>
    <x v="2"/>
    <x v="1"/>
    <x v="3"/>
    <x v="16"/>
    <n v="40"/>
    <n v="160"/>
    <x v="6"/>
    <n v="8"/>
    <x v="9"/>
  </r>
  <r>
    <x v="957"/>
    <x v="2"/>
    <x v="4"/>
    <x v="0"/>
    <x v="15"/>
    <n v="150"/>
    <n v="1950"/>
    <x v="6"/>
    <n v="98"/>
    <x v="10"/>
  </r>
  <r>
    <x v="958"/>
    <x v="2"/>
    <x v="2"/>
    <x v="1"/>
    <x v="7"/>
    <n v="230"/>
    <n v="1610"/>
    <x v="0"/>
    <n v="16"/>
    <x v="11"/>
  </r>
  <r>
    <x v="959"/>
    <x v="2"/>
    <x v="2"/>
    <x v="1"/>
    <x v="7"/>
    <n v="230"/>
    <n v="1610"/>
    <x v="5"/>
    <n v="129"/>
    <x v="0"/>
  </r>
  <r>
    <x v="960"/>
    <x v="2"/>
    <x v="2"/>
    <x v="2"/>
    <x v="19"/>
    <n v="230"/>
    <n v="3450"/>
    <x v="10"/>
    <n v="138"/>
    <x v="1"/>
  </r>
  <r>
    <x v="961"/>
    <x v="2"/>
    <x v="1"/>
    <x v="3"/>
    <x v="19"/>
    <n v="40"/>
    <n v="600"/>
    <x v="3"/>
    <n v="18"/>
    <x v="2"/>
  </r>
  <r>
    <x v="962"/>
    <x v="2"/>
    <x v="1"/>
    <x v="2"/>
    <x v="21"/>
    <n v="40"/>
    <n v="80"/>
    <x v="3"/>
    <n v="2"/>
    <x v="3"/>
  </r>
  <r>
    <x v="963"/>
    <x v="2"/>
    <x v="4"/>
    <x v="2"/>
    <x v="21"/>
    <n v="150"/>
    <n v="300"/>
    <x v="4"/>
    <n v="6"/>
    <x v="4"/>
  </r>
  <r>
    <x v="964"/>
    <x v="3"/>
    <x v="2"/>
    <x v="0"/>
    <x v="17"/>
    <n v="230"/>
    <n v="690"/>
    <x v="2"/>
    <n v="76"/>
    <x v="5"/>
  </r>
  <r>
    <x v="965"/>
    <x v="3"/>
    <x v="1"/>
    <x v="2"/>
    <x v="16"/>
    <n v="40"/>
    <n v="160"/>
    <x v="1"/>
    <n v="10"/>
    <x v="1"/>
  </r>
  <r>
    <x v="966"/>
    <x v="3"/>
    <x v="1"/>
    <x v="3"/>
    <x v="15"/>
    <n v="40"/>
    <n v="520"/>
    <x v="1"/>
    <n v="31"/>
    <x v="2"/>
  </r>
  <r>
    <x v="967"/>
    <x v="3"/>
    <x v="3"/>
    <x v="3"/>
    <x v="19"/>
    <n v="16"/>
    <n v="240"/>
    <x v="11"/>
    <n v="29"/>
    <x v="3"/>
  </r>
  <r>
    <x v="968"/>
    <x v="3"/>
    <x v="0"/>
    <x v="0"/>
    <x v="1"/>
    <n v="80"/>
    <n v="1120"/>
    <x v="5"/>
    <n v="90"/>
    <x v="4"/>
  </r>
  <r>
    <x v="969"/>
    <x v="3"/>
    <x v="3"/>
    <x v="0"/>
    <x v="7"/>
    <n v="16"/>
    <n v="112"/>
    <x v="5"/>
    <n v="9"/>
    <x v="5"/>
  </r>
  <r>
    <x v="970"/>
    <x v="3"/>
    <x v="4"/>
    <x v="1"/>
    <x v="15"/>
    <n v="150"/>
    <n v="1950"/>
    <x v="4"/>
    <n v="39"/>
    <x v="6"/>
  </r>
  <r>
    <x v="971"/>
    <x v="3"/>
    <x v="4"/>
    <x v="2"/>
    <x v="10"/>
    <n v="150"/>
    <n v="1350"/>
    <x v="4"/>
    <n v="27"/>
    <x v="7"/>
  </r>
  <r>
    <x v="972"/>
    <x v="3"/>
    <x v="1"/>
    <x v="0"/>
    <x v="10"/>
    <n v="40"/>
    <n v="360"/>
    <x v="0"/>
    <n v="4"/>
    <x v="8"/>
  </r>
  <r>
    <x v="973"/>
    <x v="4"/>
    <x v="0"/>
    <x v="4"/>
    <x v="10"/>
    <n v="80"/>
    <n v="720"/>
    <x v="9"/>
    <n v="50"/>
    <x v="9"/>
  </r>
  <r>
    <x v="974"/>
    <x v="4"/>
    <x v="2"/>
    <x v="1"/>
    <x v="2"/>
    <n v="230"/>
    <n v="5060"/>
    <x v="2"/>
    <n v="557"/>
    <x v="10"/>
  </r>
  <r>
    <x v="975"/>
    <x v="4"/>
    <x v="4"/>
    <x v="1"/>
    <x v="19"/>
    <n v="150"/>
    <n v="2250"/>
    <x v="4"/>
    <n v="45"/>
    <x v="11"/>
  </r>
  <r>
    <x v="976"/>
    <x v="4"/>
    <x v="2"/>
    <x v="4"/>
    <x v="20"/>
    <n v="230"/>
    <n v="1150"/>
    <x v="11"/>
    <n v="138"/>
    <x v="0"/>
  </r>
  <r>
    <x v="977"/>
    <x v="4"/>
    <x v="1"/>
    <x v="2"/>
    <x v="8"/>
    <n v="40"/>
    <n v="800"/>
    <x v="0"/>
    <n v="8"/>
    <x v="1"/>
  </r>
  <r>
    <x v="978"/>
    <x v="4"/>
    <x v="1"/>
    <x v="0"/>
    <x v="12"/>
    <n v="40"/>
    <n v="920"/>
    <x v="3"/>
    <n v="28"/>
    <x v="2"/>
  </r>
  <r>
    <x v="979"/>
    <x v="4"/>
    <x v="0"/>
    <x v="4"/>
    <x v="11"/>
    <n v="80"/>
    <n v="1280"/>
    <x v="6"/>
    <n v="64"/>
    <x v="3"/>
  </r>
  <r>
    <x v="980"/>
    <x v="4"/>
    <x v="2"/>
    <x v="2"/>
    <x v="18"/>
    <n v="230"/>
    <n v="4140"/>
    <x v="0"/>
    <n v="41"/>
    <x v="4"/>
  </r>
  <r>
    <x v="981"/>
    <x v="4"/>
    <x v="1"/>
    <x v="4"/>
    <x v="12"/>
    <n v="40"/>
    <n v="920"/>
    <x v="6"/>
    <n v="46"/>
    <x v="5"/>
  </r>
  <r>
    <x v="982"/>
    <x v="4"/>
    <x v="3"/>
    <x v="3"/>
    <x v="20"/>
    <n v="16"/>
    <n v="80"/>
    <x v="8"/>
    <n v="7"/>
    <x v="1"/>
  </r>
  <r>
    <x v="983"/>
    <x v="4"/>
    <x v="1"/>
    <x v="0"/>
    <x v="2"/>
    <n v="40"/>
    <n v="880"/>
    <x v="4"/>
    <n v="18"/>
    <x v="2"/>
  </r>
  <r>
    <x v="984"/>
    <x v="5"/>
    <x v="4"/>
    <x v="0"/>
    <x v="12"/>
    <n v="150"/>
    <n v="3450"/>
    <x v="7"/>
    <n v="345"/>
    <x v="3"/>
  </r>
  <r>
    <x v="985"/>
    <x v="5"/>
    <x v="2"/>
    <x v="1"/>
    <x v="2"/>
    <n v="230"/>
    <n v="5060"/>
    <x v="10"/>
    <n v="202"/>
    <x v="4"/>
  </r>
  <r>
    <x v="986"/>
    <x v="5"/>
    <x v="0"/>
    <x v="3"/>
    <x v="11"/>
    <n v="80"/>
    <n v="1280"/>
    <x v="9"/>
    <n v="90"/>
    <x v="5"/>
  </r>
  <r>
    <x v="987"/>
    <x v="5"/>
    <x v="4"/>
    <x v="2"/>
    <x v="2"/>
    <n v="150"/>
    <n v="3300"/>
    <x v="8"/>
    <n v="297"/>
    <x v="6"/>
  </r>
  <r>
    <x v="988"/>
    <x v="5"/>
    <x v="0"/>
    <x v="2"/>
    <x v="20"/>
    <n v="80"/>
    <n v="400"/>
    <x v="8"/>
    <n v="36"/>
    <x v="7"/>
  </r>
  <r>
    <x v="989"/>
    <x v="5"/>
    <x v="0"/>
    <x v="3"/>
    <x v="11"/>
    <n v="80"/>
    <n v="1280"/>
    <x v="7"/>
    <n v="128"/>
    <x v="8"/>
  </r>
  <r>
    <x v="990"/>
    <x v="5"/>
    <x v="4"/>
    <x v="1"/>
    <x v="12"/>
    <n v="150"/>
    <n v="3450"/>
    <x v="2"/>
    <n v="380"/>
    <x v="9"/>
  </r>
  <r>
    <x v="991"/>
    <x v="5"/>
    <x v="3"/>
    <x v="1"/>
    <x v="16"/>
    <n v="16"/>
    <n v="64"/>
    <x v="8"/>
    <n v="6"/>
    <x v="10"/>
  </r>
  <r>
    <x v="992"/>
    <x v="5"/>
    <x v="3"/>
    <x v="1"/>
    <x v="16"/>
    <n v="16"/>
    <n v="64"/>
    <x v="9"/>
    <n v="4"/>
    <x v="11"/>
  </r>
  <r>
    <x v="993"/>
    <x v="5"/>
    <x v="3"/>
    <x v="0"/>
    <x v="11"/>
    <n v="16"/>
    <n v="256"/>
    <x v="3"/>
    <n v="8"/>
    <x v="0"/>
  </r>
  <r>
    <x v="994"/>
    <x v="5"/>
    <x v="1"/>
    <x v="3"/>
    <x v="18"/>
    <n v="40"/>
    <n v="720"/>
    <x v="10"/>
    <n v="29"/>
    <x v="1"/>
  </r>
  <r>
    <x v="995"/>
    <x v="5"/>
    <x v="0"/>
    <x v="3"/>
    <x v="9"/>
    <n v="80"/>
    <n v="1680"/>
    <x v="4"/>
    <n v="34"/>
    <x v="2"/>
  </r>
  <r>
    <x v="996"/>
    <x v="5"/>
    <x v="0"/>
    <x v="4"/>
    <x v="14"/>
    <n v="80"/>
    <n v="800"/>
    <x v="1"/>
    <n v="48"/>
    <x v="3"/>
  </r>
  <r>
    <x v="997"/>
    <x v="5"/>
    <x v="2"/>
    <x v="2"/>
    <x v="7"/>
    <n v="230"/>
    <n v="1610"/>
    <x v="0"/>
    <n v="16"/>
    <x v="4"/>
  </r>
  <r>
    <x v="998"/>
    <x v="6"/>
    <x v="3"/>
    <x v="4"/>
    <x v="13"/>
    <n v="16"/>
    <n v="176"/>
    <x v="11"/>
    <n v="21"/>
    <x v="5"/>
  </r>
  <r>
    <x v="999"/>
    <x v="6"/>
    <x v="0"/>
    <x v="3"/>
    <x v="14"/>
    <n v="80"/>
    <n v="800"/>
    <x v="7"/>
    <n v="80"/>
    <x v="1"/>
  </r>
  <r>
    <x v="1000"/>
    <x v="6"/>
    <x v="1"/>
    <x v="1"/>
    <x v="12"/>
    <n v="40"/>
    <n v="920"/>
    <x v="1"/>
    <n v="55"/>
    <x v="2"/>
  </r>
  <r>
    <x v="1001"/>
    <x v="6"/>
    <x v="4"/>
    <x v="4"/>
    <x v="7"/>
    <n v="150"/>
    <n v="1050"/>
    <x v="4"/>
    <n v="21"/>
    <x v="3"/>
  </r>
  <r>
    <x v="1002"/>
    <x v="6"/>
    <x v="0"/>
    <x v="0"/>
    <x v="6"/>
    <n v="80"/>
    <n v="1360"/>
    <x v="9"/>
    <n v="95"/>
    <x v="4"/>
  </r>
  <r>
    <x v="1003"/>
    <x v="6"/>
    <x v="4"/>
    <x v="1"/>
    <x v="8"/>
    <n v="150"/>
    <n v="3000"/>
    <x v="8"/>
    <n v="270"/>
    <x v="5"/>
  </r>
  <r>
    <x v="1004"/>
    <x v="6"/>
    <x v="2"/>
    <x v="3"/>
    <x v="12"/>
    <n v="230"/>
    <n v="5290"/>
    <x v="1"/>
    <n v="317"/>
    <x v="6"/>
  </r>
  <r>
    <x v="1005"/>
    <x v="6"/>
    <x v="0"/>
    <x v="1"/>
    <x v="11"/>
    <n v="80"/>
    <n v="1280"/>
    <x v="10"/>
    <n v="51"/>
    <x v="7"/>
  </r>
  <r>
    <x v="1006"/>
    <x v="6"/>
    <x v="2"/>
    <x v="4"/>
    <x v="2"/>
    <n v="230"/>
    <n v="5060"/>
    <x v="7"/>
    <n v="506"/>
    <x v="8"/>
  </r>
  <r>
    <x v="1007"/>
    <x v="6"/>
    <x v="2"/>
    <x v="2"/>
    <x v="19"/>
    <n v="230"/>
    <n v="3450"/>
    <x v="2"/>
    <n v="380"/>
    <x v="9"/>
  </r>
  <r>
    <x v="1008"/>
    <x v="6"/>
    <x v="1"/>
    <x v="1"/>
    <x v="19"/>
    <n v="40"/>
    <n v="600"/>
    <x v="10"/>
    <n v="24"/>
    <x v="10"/>
  </r>
  <r>
    <x v="1009"/>
    <x v="6"/>
    <x v="0"/>
    <x v="1"/>
    <x v="21"/>
    <n v="80"/>
    <n v="160"/>
    <x v="9"/>
    <n v="11"/>
    <x v="11"/>
  </r>
  <r>
    <x v="1010"/>
    <x v="7"/>
    <x v="4"/>
    <x v="0"/>
    <x v="2"/>
    <n v="150"/>
    <n v="3300"/>
    <x v="6"/>
    <n v="165"/>
    <x v="0"/>
  </r>
  <r>
    <x v="1011"/>
    <x v="7"/>
    <x v="1"/>
    <x v="4"/>
    <x v="8"/>
    <n v="40"/>
    <n v="800"/>
    <x v="9"/>
    <n v="56"/>
    <x v="1"/>
  </r>
  <r>
    <x v="1012"/>
    <x v="7"/>
    <x v="2"/>
    <x v="3"/>
    <x v="21"/>
    <n v="230"/>
    <n v="460"/>
    <x v="8"/>
    <n v="41"/>
    <x v="2"/>
  </r>
  <r>
    <x v="1013"/>
    <x v="7"/>
    <x v="1"/>
    <x v="3"/>
    <x v="7"/>
    <n v="40"/>
    <n v="280"/>
    <x v="2"/>
    <n v="31"/>
    <x v="3"/>
  </r>
  <r>
    <x v="1014"/>
    <x v="7"/>
    <x v="0"/>
    <x v="3"/>
    <x v="7"/>
    <n v="80"/>
    <n v="560"/>
    <x v="9"/>
    <n v="39"/>
    <x v="4"/>
  </r>
  <r>
    <x v="1015"/>
    <x v="7"/>
    <x v="1"/>
    <x v="3"/>
    <x v="10"/>
    <n v="40"/>
    <n v="360"/>
    <x v="1"/>
    <n v="22"/>
    <x v="5"/>
  </r>
  <r>
    <x v="1016"/>
    <x v="7"/>
    <x v="1"/>
    <x v="0"/>
    <x v="18"/>
    <n v="40"/>
    <n v="720"/>
    <x v="2"/>
    <n v="79"/>
    <x v="1"/>
  </r>
  <r>
    <x v="1017"/>
    <x v="7"/>
    <x v="2"/>
    <x v="0"/>
    <x v="8"/>
    <n v="230"/>
    <n v="4600"/>
    <x v="10"/>
    <n v="184"/>
    <x v="2"/>
  </r>
  <r>
    <x v="1018"/>
    <x v="7"/>
    <x v="0"/>
    <x v="2"/>
    <x v="12"/>
    <n v="80"/>
    <n v="1840"/>
    <x v="6"/>
    <n v="92"/>
    <x v="3"/>
  </r>
  <r>
    <x v="1019"/>
    <x v="7"/>
    <x v="4"/>
    <x v="4"/>
    <x v="13"/>
    <n v="150"/>
    <n v="1650"/>
    <x v="8"/>
    <n v="148"/>
    <x v="4"/>
  </r>
  <r>
    <x v="1020"/>
    <x v="7"/>
    <x v="4"/>
    <x v="0"/>
    <x v="6"/>
    <n v="150"/>
    <n v="2550"/>
    <x v="11"/>
    <n v="306"/>
    <x v="5"/>
  </r>
  <r>
    <x v="1021"/>
    <x v="7"/>
    <x v="2"/>
    <x v="4"/>
    <x v="21"/>
    <n v="230"/>
    <n v="460"/>
    <x v="5"/>
    <n v="37"/>
    <x v="6"/>
  </r>
  <r>
    <x v="1022"/>
    <x v="7"/>
    <x v="0"/>
    <x v="2"/>
    <x v="14"/>
    <n v="80"/>
    <n v="800"/>
    <x v="2"/>
    <n v="88"/>
    <x v="7"/>
  </r>
  <r>
    <x v="1023"/>
    <x v="8"/>
    <x v="3"/>
    <x v="3"/>
    <x v="2"/>
    <n v="16"/>
    <n v="352"/>
    <x v="3"/>
    <n v="11"/>
    <x v="8"/>
  </r>
  <r>
    <x v="1024"/>
    <x v="8"/>
    <x v="3"/>
    <x v="2"/>
    <x v="10"/>
    <n v="16"/>
    <n v="144"/>
    <x v="6"/>
    <n v="7"/>
    <x v="9"/>
  </r>
  <r>
    <x v="1025"/>
    <x v="8"/>
    <x v="1"/>
    <x v="2"/>
    <x v="16"/>
    <n v="40"/>
    <n v="160"/>
    <x v="7"/>
    <n v="16"/>
    <x v="10"/>
  </r>
  <r>
    <x v="1026"/>
    <x v="8"/>
    <x v="0"/>
    <x v="4"/>
    <x v="10"/>
    <n v="80"/>
    <n v="720"/>
    <x v="4"/>
    <n v="14"/>
    <x v="11"/>
  </r>
  <r>
    <x v="1027"/>
    <x v="8"/>
    <x v="2"/>
    <x v="2"/>
    <x v="0"/>
    <n v="230"/>
    <n v="1380"/>
    <x v="6"/>
    <n v="69"/>
    <x v="0"/>
  </r>
  <r>
    <x v="1028"/>
    <x v="8"/>
    <x v="0"/>
    <x v="3"/>
    <x v="1"/>
    <n v="80"/>
    <n v="1120"/>
    <x v="6"/>
    <n v="56"/>
    <x v="1"/>
  </r>
  <r>
    <x v="1029"/>
    <x v="8"/>
    <x v="3"/>
    <x v="4"/>
    <x v="6"/>
    <n v="16"/>
    <n v="272"/>
    <x v="5"/>
    <n v="22"/>
    <x v="2"/>
  </r>
  <r>
    <x v="1030"/>
    <x v="8"/>
    <x v="4"/>
    <x v="1"/>
    <x v="2"/>
    <n v="150"/>
    <n v="3300"/>
    <x v="4"/>
    <n v="66"/>
    <x v="3"/>
  </r>
  <r>
    <x v="1031"/>
    <x v="8"/>
    <x v="1"/>
    <x v="4"/>
    <x v="6"/>
    <n v="40"/>
    <n v="680"/>
    <x v="4"/>
    <n v="14"/>
    <x v="4"/>
  </r>
  <r>
    <x v="1032"/>
    <x v="8"/>
    <x v="0"/>
    <x v="4"/>
    <x v="6"/>
    <n v="80"/>
    <n v="1360"/>
    <x v="9"/>
    <n v="95"/>
    <x v="5"/>
  </r>
  <r>
    <x v="1033"/>
    <x v="8"/>
    <x v="4"/>
    <x v="3"/>
    <x v="16"/>
    <n v="150"/>
    <n v="600"/>
    <x v="11"/>
    <n v="72"/>
    <x v="1"/>
  </r>
  <r>
    <x v="1034"/>
    <x v="8"/>
    <x v="3"/>
    <x v="3"/>
    <x v="1"/>
    <n v="16"/>
    <n v="224"/>
    <x v="11"/>
    <n v="27"/>
    <x v="2"/>
  </r>
  <r>
    <x v="1035"/>
    <x v="8"/>
    <x v="3"/>
    <x v="0"/>
    <x v="18"/>
    <n v="16"/>
    <n v="288"/>
    <x v="2"/>
    <n v="32"/>
    <x v="3"/>
  </r>
  <r>
    <x v="1036"/>
    <x v="8"/>
    <x v="0"/>
    <x v="4"/>
    <x v="2"/>
    <n v="80"/>
    <n v="1760"/>
    <x v="8"/>
    <n v="158"/>
    <x v="4"/>
  </r>
  <r>
    <x v="1037"/>
    <x v="8"/>
    <x v="2"/>
    <x v="1"/>
    <x v="4"/>
    <n v="230"/>
    <n v="2760"/>
    <x v="3"/>
    <n v="83"/>
    <x v="5"/>
  </r>
  <r>
    <x v="1038"/>
    <x v="8"/>
    <x v="1"/>
    <x v="1"/>
    <x v="4"/>
    <n v="40"/>
    <n v="480"/>
    <x v="7"/>
    <n v="48"/>
    <x v="6"/>
  </r>
  <r>
    <x v="1039"/>
    <x v="9"/>
    <x v="1"/>
    <x v="4"/>
    <x v="7"/>
    <n v="40"/>
    <n v="280"/>
    <x v="11"/>
    <n v="34"/>
    <x v="7"/>
  </r>
  <r>
    <x v="1040"/>
    <x v="9"/>
    <x v="0"/>
    <x v="0"/>
    <x v="4"/>
    <n v="80"/>
    <n v="960"/>
    <x v="10"/>
    <n v="38"/>
    <x v="8"/>
  </r>
  <r>
    <x v="1041"/>
    <x v="9"/>
    <x v="3"/>
    <x v="4"/>
    <x v="6"/>
    <n v="16"/>
    <n v="272"/>
    <x v="7"/>
    <n v="27"/>
    <x v="9"/>
  </r>
  <r>
    <x v="1042"/>
    <x v="9"/>
    <x v="2"/>
    <x v="1"/>
    <x v="0"/>
    <n v="230"/>
    <n v="1380"/>
    <x v="7"/>
    <n v="138"/>
    <x v="10"/>
  </r>
  <r>
    <x v="1043"/>
    <x v="9"/>
    <x v="1"/>
    <x v="0"/>
    <x v="13"/>
    <n v="40"/>
    <n v="440"/>
    <x v="10"/>
    <n v="18"/>
    <x v="11"/>
  </r>
  <r>
    <x v="1044"/>
    <x v="9"/>
    <x v="3"/>
    <x v="3"/>
    <x v="14"/>
    <n v="16"/>
    <n v="160"/>
    <x v="10"/>
    <n v="6"/>
    <x v="0"/>
  </r>
  <r>
    <x v="1045"/>
    <x v="9"/>
    <x v="0"/>
    <x v="0"/>
    <x v="0"/>
    <n v="80"/>
    <n v="480"/>
    <x v="9"/>
    <n v="34"/>
    <x v="1"/>
  </r>
  <r>
    <x v="1046"/>
    <x v="9"/>
    <x v="1"/>
    <x v="3"/>
    <x v="13"/>
    <n v="40"/>
    <n v="440"/>
    <x v="8"/>
    <n v="40"/>
    <x v="2"/>
  </r>
  <r>
    <x v="1047"/>
    <x v="9"/>
    <x v="0"/>
    <x v="4"/>
    <x v="11"/>
    <n v="80"/>
    <n v="1280"/>
    <x v="8"/>
    <n v="115"/>
    <x v="3"/>
  </r>
  <r>
    <x v="1048"/>
    <x v="9"/>
    <x v="1"/>
    <x v="3"/>
    <x v="15"/>
    <n v="40"/>
    <n v="520"/>
    <x v="8"/>
    <n v="47"/>
    <x v="4"/>
  </r>
  <r>
    <x v="1049"/>
    <x v="9"/>
    <x v="2"/>
    <x v="0"/>
    <x v="20"/>
    <n v="230"/>
    <n v="1150"/>
    <x v="7"/>
    <n v="115"/>
    <x v="5"/>
  </r>
  <r>
    <x v="1050"/>
    <x v="10"/>
    <x v="1"/>
    <x v="4"/>
    <x v="7"/>
    <n v="40"/>
    <n v="280"/>
    <x v="6"/>
    <n v="14"/>
    <x v="1"/>
  </r>
  <r>
    <x v="1051"/>
    <x v="10"/>
    <x v="0"/>
    <x v="2"/>
    <x v="1"/>
    <n v="80"/>
    <n v="1120"/>
    <x v="7"/>
    <n v="112"/>
    <x v="2"/>
  </r>
  <r>
    <x v="1052"/>
    <x v="10"/>
    <x v="3"/>
    <x v="4"/>
    <x v="4"/>
    <n v="16"/>
    <n v="192"/>
    <x v="10"/>
    <n v="8"/>
    <x v="3"/>
  </r>
  <r>
    <x v="1053"/>
    <x v="10"/>
    <x v="2"/>
    <x v="2"/>
    <x v="1"/>
    <n v="230"/>
    <n v="3220"/>
    <x v="3"/>
    <n v="97"/>
    <x v="4"/>
  </r>
  <r>
    <x v="1054"/>
    <x v="10"/>
    <x v="0"/>
    <x v="4"/>
    <x v="9"/>
    <n v="80"/>
    <n v="1680"/>
    <x v="8"/>
    <n v="151"/>
    <x v="5"/>
  </r>
  <r>
    <x v="1055"/>
    <x v="10"/>
    <x v="2"/>
    <x v="2"/>
    <x v="20"/>
    <n v="230"/>
    <n v="1150"/>
    <x v="7"/>
    <n v="115"/>
    <x v="6"/>
  </r>
  <r>
    <x v="1056"/>
    <x v="10"/>
    <x v="1"/>
    <x v="4"/>
    <x v="11"/>
    <n v="40"/>
    <n v="640"/>
    <x v="8"/>
    <n v="58"/>
    <x v="7"/>
  </r>
  <r>
    <x v="1057"/>
    <x v="10"/>
    <x v="4"/>
    <x v="1"/>
    <x v="19"/>
    <n v="150"/>
    <n v="2250"/>
    <x v="11"/>
    <n v="270"/>
    <x v="8"/>
  </r>
  <r>
    <x v="1058"/>
    <x v="10"/>
    <x v="3"/>
    <x v="4"/>
    <x v="12"/>
    <n v="16"/>
    <n v="368"/>
    <x v="0"/>
    <n v="4"/>
    <x v="9"/>
  </r>
  <r>
    <x v="1059"/>
    <x v="10"/>
    <x v="3"/>
    <x v="1"/>
    <x v="2"/>
    <n v="16"/>
    <n v="352"/>
    <x v="10"/>
    <n v="14"/>
    <x v="10"/>
  </r>
  <r>
    <x v="1060"/>
    <x v="10"/>
    <x v="0"/>
    <x v="0"/>
    <x v="8"/>
    <n v="80"/>
    <n v="1600"/>
    <x v="0"/>
    <n v="16"/>
    <x v="11"/>
  </r>
  <r>
    <x v="1061"/>
    <x v="10"/>
    <x v="1"/>
    <x v="3"/>
    <x v="0"/>
    <n v="40"/>
    <n v="240"/>
    <x v="9"/>
    <n v="17"/>
    <x v="0"/>
  </r>
  <r>
    <x v="1062"/>
    <x v="11"/>
    <x v="4"/>
    <x v="1"/>
    <x v="14"/>
    <n v="150"/>
    <n v="1500"/>
    <x v="0"/>
    <n v="15"/>
    <x v="1"/>
  </r>
  <r>
    <x v="1063"/>
    <x v="11"/>
    <x v="0"/>
    <x v="3"/>
    <x v="6"/>
    <n v="80"/>
    <n v="1360"/>
    <x v="6"/>
    <n v="68"/>
    <x v="2"/>
  </r>
  <r>
    <x v="1064"/>
    <x v="11"/>
    <x v="4"/>
    <x v="0"/>
    <x v="15"/>
    <n v="150"/>
    <n v="1950"/>
    <x v="6"/>
    <n v="98"/>
    <x v="3"/>
  </r>
  <r>
    <x v="1065"/>
    <x v="11"/>
    <x v="2"/>
    <x v="3"/>
    <x v="3"/>
    <n v="230"/>
    <n v="1840"/>
    <x v="6"/>
    <n v="92"/>
    <x v="4"/>
  </r>
  <r>
    <x v="1066"/>
    <x v="11"/>
    <x v="3"/>
    <x v="0"/>
    <x v="14"/>
    <n v="16"/>
    <n v="160"/>
    <x v="5"/>
    <n v="13"/>
    <x v="5"/>
  </r>
  <r>
    <x v="1067"/>
    <x v="11"/>
    <x v="1"/>
    <x v="1"/>
    <x v="16"/>
    <n v="40"/>
    <n v="160"/>
    <x v="1"/>
    <n v="10"/>
    <x v="1"/>
  </r>
  <r>
    <x v="1068"/>
    <x v="11"/>
    <x v="1"/>
    <x v="4"/>
    <x v="18"/>
    <n v="40"/>
    <n v="720"/>
    <x v="1"/>
    <n v="43"/>
    <x v="2"/>
  </r>
  <r>
    <x v="1069"/>
    <x v="11"/>
    <x v="4"/>
    <x v="3"/>
    <x v="19"/>
    <n v="150"/>
    <n v="2250"/>
    <x v="6"/>
    <n v="112"/>
    <x v="3"/>
  </r>
  <r>
    <x v="1070"/>
    <x v="11"/>
    <x v="4"/>
    <x v="3"/>
    <x v="17"/>
    <n v="150"/>
    <n v="450"/>
    <x v="0"/>
    <n v="4"/>
    <x v="4"/>
  </r>
  <r>
    <x v="1071"/>
    <x v="11"/>
    <x v="3"/>
    <x v="0"/>
    <x v="4"/>
    <n v="16"/>
    <n v="192"/>
    <x v="2"/>
    <n v="21"/>
    <x v="5"/>
  </r>
  <r>
    <x v="1072"/>
    <x v="12"/>
    <x v="0"/>
    <x v="4"/>
    <x v="6"/>
    <n v="80"/>
    <n v="1360"/>
    <x v="9"/>
    <n v="95"/>
    <x v="6"/>
  </r>
  <r>
    <x v="1073"/>
    <x v="12"/>
    <x v="2"/>
    <x v="0"/>
    <x v="17"/>
    <n v="230"/>
    <n v="690"/>
    <x v="1"/>
    <n v="41"/>
    <x v="7"/>
  </r>
  <r>
    <x v="1074"/>
    <x v="12"/>
    <x v="0"/>
    <x v="2"/>
    <x v="8"/>
    <n v="80"/>
    <n v="1600"/>
    <x v="9"/>
    <n v="112"/>
    <x v="8"/>
  </r>
  <r>
    <x v="1075"/>
    <x v="12"/>
    <x v="2"/>
    <x v="1"/>
    <x v="1"/>
    <n v="230"/>
    <n v="3220"/>
    <x v="6"/>
    <n v="161"/>
    <x v="9"/>
  </r>
  <r>
    <x v="1076"/>
    <x v="12"/>
    <x v="1"/>
    <x v="4"/>
    <x v="11"/>
    <n v="40"/>
    <n v="640"/>
    <x v="8"/>
    <n v="58"/>
    <x v="10"/>
  </r>
  <r>
    <x v="1077"/>
    <x v="12"/>
    <x v="3"/>
    <x v="1"/>
    <x v="7"/>
    <n v="16"/>
    <n v="112"/>
    <x v="5"/>
    <n v="9"/>
    <x v="11"/>
  </r>
  <r>
    <x v="1078"/>
    <x v="12"/>
    <x v="1"/>
    <x v="1"/>
    <x v="5"/>
    <n v="40"/>
    <n v="760"/>
    <x v="7"/>
    <n v="76"/>
    <x v="0"/>
  </r>
  <r>
    <x v="1079"/>
    <x v="12"/>
    <x v="2"/>
    <x v="3"/>
    <x v="7"/>
    <n v="230"/>
    <n v="1610"/>
    <x v="1"/>
    <n v="97"/>
    <x v="1"/>
  </r>
  <r>
    <x v="1080"/>
    <x v="12"/>
    <x v="1"/>
    <x v="4"/>
    <x v="8"/>
    <n v="40"/>
    <n v="800"/>
    <x v="3"/>
    <n v="24"/>
    <x v="2"/>
  </r>
  <r>
    <x v="1081"/>
    <x v="12"/>
    <x v="3"/>
    <x v="2"/>
    <x v="13"/>
    <n v="16"/>
    <n v="176"/>
    <x v="11"/>
    <n v="21"/>
    <x v="3"/>
  </r>
  <r>
    <x v="1082"/>
    <x v="12"/>
    <x v="0"/>
    <x v="4"/>
    <x v="11"/>
    <n v="80"/>
    <n v="1280"/>
    <x v="8"/>
    <n v="115"/>
    <x v="4"/>
  </r>
  <r>
    <x v="1083"/>
    <x v="12"/>
    <x v="3"/>
    <x v="0"/>
    <x v="9"/>
    <n v="16"/>
    <n v="336"/>
    <x v="8"/>
    <n v="30"/>
    <x v="5"/>
  </r>
  <r>
    <x v="1084"/>
    <x v="12"/>
    <x v="3"/>
    <x v="0"/>
    <x v="2"/>
    <n v="16"/>
    <n v="352"/>
    <x v="0"/>
    <n v="4"/>
    <x v="1"/>
  </r>
  <r>
    <x v="1085"/>
    <x v="12"/>
    <x v="2"/>
    <x v="3"/>
    <x v="12"/>
    <n v="230"/>
    <n v="5290"/>
    <x v="1"/>
    <n v="317"/>
    <x v="2"/>
  </r>
  <r>
    <x v="1086"/>
    <x v="12"/>
    <x v="4"/>
    <x v="0"/>
    <x v="10"/>
    <n v="150"/>
    <n v="1350"/>
    <x v="7"/>
    <n v="135"/>
    <x v="3"/>
  </r>
  <r>
    <x v="1087"/>
    <x v="12"/>
    <x v="4"/>
    <x v="2"/>
    <x v="10"/>
    <n v="150"/>
    <n v="1350"/>
    <x v="1"/>
    <n v="81"/>
    <x v="4"/>
  </r>
  <r>
    <x v="1088"/>
    <x v="13"/>
    <x v="2"/>
    <x v="0"/>
    <x v="10"/>
    <n v="230"/>
    <n v="2070"/>
    <x v="9"/>
    <n v="145"/>
    <x v="5"/>
  </r>
  <r>
    <x v="1089"/>
    <x v="13"/>
    <x v="0"/>
    <x v="2"/>
    <x v="14"/>
    <n v="80"/>
    <n v="800"/>
    <x v="5"/>
    <n v="64"/>
    <x v="6"/>
  </r>
  <r>
    <x v="1090"/>
    <x v="13"/>
    <x v="3"/>
    <x v="2"/>
    <x v="12"/>
    <n v="16"/>
    <n v="368"/>
    <x v="2"/>
    <n v="40"/>
    <x v="7"/>
  </r>
  <r>
    <x v="1091"/>
    <x v="13"/>
    <x v="0"/>
    <x v="3"/>
    <x v="2"/>
    <n v="80"/>
    <n v="1760"/>
    <x v="3"/>
    <n v="53"/>
    <x v="8"/>
  </r>
  <r>
    <x v="1092"/>
    <x v="13"/>
    <x v="0"/>
    <x v="3"/>
    <x v="16"/>
    <n v="80"/>
    <n v="320"/>
    <x v="2"/>
    <n v="35"/>
    <x v="9"/>
  </r>
  <r>
    <x v="1093"/>
    <x v="13"/>
    <x v="3"/>
    <x v="0"/>
    <x v="2"/>
    <n v="16"/>
    <n v="352"/>
    <x v="1"/>
    <n v="21"/>
    <x v="10"/>
  </r>
  <r>
    <x v="1094"/>
    <x v="13"/>
    <x v="1"/>
    <x v="1"/>
    <x v="19"/>
    <n v="40"/>
    <n v="600"/>
    <x v="4"/>
    <n v="12"/>
    <x v="11"/>
  </r>
  <r>
    <x v="1095"/>
    <x v="13"/>
    <x v="1"/>
    <x v="4"/>
    <x v="7"/>
    <n v="40"/>
    <n v="280"/>
    <x v="10"/>
    <n v="11"/>
    <x v="0"/>
  </r>
  <r>
    <x v="1096"/>
    <x v="13"/>
    <x v="3"/>
    <x v="4"/>
    <x v="21"/>
    <n v="16"/>
    <n v="32"/>
    <x v="10"/>
    <n v="1"/>
    <x v="1"/>
  </r>
  <r>
    <x v="1097"/>
    <x v="13"/>
    <x v="0"/>
    <x v="3"/>
    <x v="7"/>
    <n v="80"/>
    <n v="560"/>
    <x v="4"/>
    <n v="11"/>
    <x v="2"/>
  </r>
  <r>
    <x v="1098"/>
    <x v="14"/>
    <x v="3"/>
    <x v="4"/>
    <x v="2"/>
    <n v="16"/>
    <n v="352"/>
    <x v="11"/>
    <n v="42"/>
    <x v="3"/>
  </r>
  <r>
    <x v="1099"/>
    <x v="14"/>
    <x v="1"/>
    <x v="1"/>
    <x v="9"/>
    <n v="40"/>
    <n v="840"/>
    <x v="3"/>
    <n v="25"/>
    <x v="4"/>
  </r>
  <r>
    <x v="1100"/>
    <x v="14"/>
    <x v="0"/>
    <x v="0"/>
    <x v="0"/>
    <n v="80"/>
    <n v="480"/>
    <x v="0"/>
    <n v="5"/>
    <x v="5"/>
  </r>
  <r>
    <x v="1101"/>
    <x v="14"/>
    <x v="0"/>
    <x v="4"/>
    <x v="15"/>
    <n v="80"/>
    <n v="1040"/>
    <x v="6"/>
    <n v="52"/>
    <x v="1"/>
  </r>
  <r>
    <x v="1102"/>
    <x v="14"/>
    <x v="0"/>
    <x v="3"/>
    <x v="13"/>
    <n v="80"/>
    <n v="880"/>
    <x v="0"/>
    <n v="9"/>
    <x v="2"/>
  </r>
  <r>
    <x v="1103"/>
    <x v="14"/>
    <x v="1"/>
    <x v="0"/>
    <x v="18"/>
    <n v="40"/>
    <n v="720"/>
    <x v="1"/>
    <n v="43"/>
    <x v="3"/>
  </r>
  <r>
    <x v="1104"/>
    <x v="14"/>
    <x v="4"/>
    <x v="3"/>
    <x v="7"/>
    <n v="150"/>
    <n v="1050"/>
    <x v="6"/>
    <n v="52"/>
    <x v="4"/>
  </r>
  <r>
    <x v="1105"/>
    <x v="14"/>
    <x v="1"/>
    <x v="0"/>
    <x v="21"/>
    <n v="40"/>
    <n v="80"/>
    <x v="11"/>
    <n v="10"/>
    <x v="5"/>
  </r>
  <r>
    <x v="1106"/>
    <x v="14"/>
    <x v="0"/>
    <x v="1"/>
    <x v="1"/>
    <n v="80"/>
    <n v="1120"/>
    <x v="1"/>
    <n v="67"/>
    <x v="6"/>
  </r>
  <r>
    <x v="1107"/>
    <x v="14"/>
    <x v="4"/>
    <x v="4"/>
    <x v="7"/>
    <n v="150"/>
    <n v="1050"/>
    <x v="3"/>
    <n v="32"/>
    <x v="7"/>
  </r>
  <r>
    <x v="1108"/>
    <x v="14"/>
    <x v="3"/>
    <x v="3"/>
    <x v="14"/>
    <n v="16"/>
    <n v="160"/>
    <x v="0"/>
    <n v="2"/>
    <x v="8"/>
  </r>
  <r>
    <x v="1109"/>
    <x v="15"/>
    <x v="1"/>
    <x v="1"/>
    <x v="7"/>
    <n v="40"/>
    <n v="280"/>
    <x v="0"/>
    <n v="3"/>
    <x v="9"/>
  </r>
  <r>
    <x v="1110"/>
    <x v="15"/>
    <x v="3"/>
    <x v="3"/>
    <x v="7"/>
    <n v="16"/>
    <n v="112"/>
    <x v="5"/>
    <n v="9"/>
    <x v="10"/>
  </r>
  <r>
    <x v="1111"/>
    <x v="15"/>
    <x v="4"/>
    <x v="2"/>
    <x v="19"/>
    <n v="150"/>
    <n v="2250"/>
    <x v="6"/>
    <n v="112"/>
    <x v="11"/>
  </r>
  <r>
    <x v="1112"/>
    <x v="15"/>
    <x v="0"/>
    <x v="0"/>
    <x v="7"/>
    <n v="80"/>
    <n v="560"/>
    <x v="4"/>
    <n v="11"/>
    <x v="0"/>
  </r>
  <r>
    <x v="1113"/>
    <x v="15"/>
    <x v="1"/>
    <x v="2"/>
    <x v="0"/>
    <n v="40"/>
    <n v="240"/>
    <x v="1"/>
    <n v="14"/>
    <x v="1"/>
  </r>
  <r>
    <x v="1114"/>
    <x v="15"/>
    <x v="2"/>
    <x v="0"/>
    <x v="17"/>
    <n v="230"/>
    <n v="690"/>
    <x v="1"/>
    <n v="41"/>
    <x v="2"/>
  </r>
  <r>
    <x v="1115"/>
    <x v="15"/>
    <x v="4"/>
    <x v="2"/>
    <x v="8"/>
    <n v="150"/>
    <n v="3000"/>
    <x v="10"/>
    <n v="120"/>
    <x v="3"/>
  </r>
  <r>
    <x v="1116"/>
    <x v="15"/>
    <x v="2"/>
    <x v="2"/>
    <x v="8"/>
    <n v="230"/>
    <n v="4600"/>
    <x v="1"/>
    <n v="276"/>
    <x v="4"/>
  </r>
  <r>
    <x v="1117"/>
    <x v="15"/>
    <x v="3"/>
    <x v="2"/>
    <x v="1"/>
    <n v="16"/>
    <n v="224"/>
    <x v="0"/>
    <n v="2"/>
    <x v="5"/>
  </r>
  <r>
    <x v="1118"/>
    <x v="15"/>
    <x v="4"/>
    <x v="2"/>
    <x v="8"/>
    <n v="150"/>
    <n v="3000"/>
    <x v="10"/>
    <n v="120"/>
    <x v="1"/>
  </r>
  <r>
    <x v="1119"/>
    <x v="15"/>
    <x v="0"/>
    <x v="0"/>
    <x v="6"/>
    <n v="80"/>
    <n v="1360"/>
    <x v="8"/>
    <n v="122"/>
    <x v="2"/>
  </r>
  <r>
    <x v="1120"/>
    <x v="16"/>
    <x v="4"/>
    <x v="2"/>
    <x v="8"/>
    <n v="150"/>
    <n v="3000"/>
    <x v="11"/>
    <n v="360"/>
    <x v="3"/>
  </r>
  <r>
    <x v="1121"/>
    <x v="16"/>
    <x v="3"/>
    <x v="2"/>
    <x v="13"/>
    <n v="16"/>
    <n v="176"/>
    <x v="10"/>
    <n v="7"/>
    <x v="4"/>
  </r>
  <r>
    <x v="1122"/>
    <x v="16"/>
    <x v="2"/>
    <x v="4"/>
    <x v="7"/>
    <n v="230"/>
    <n v="1610"/>
    <x v="6"/>
    <n v="80"/>
    <x v="5"/>
  </r>
  <r>
    <x v="1123"/>
    <x v="16"/>
    <x v="1"/>
    <x v="1"/>
    <x v="1"/>
    <n v="40"/>
    <n v="560"/>
    <x v="1"/>
    <n v="34"/>
    <x v="6"/>
  </r>
  <r>
    <x v="1124"/>
    <x v="16"/>
    <x v="0"/>
    <x v="1"/>
    <x v="15"/>
    <n v="80"/>
    <n v="1040"/>
    <x v="1"/>
    <n v="62"/>
    <x v="7"/>
  </r>
  <r>
    <x v="1125"/>
    <x v="16"/>
    <x v="3"/>
    <x v="2"/>
    <x v="6"/>
    <n v="16"/>
    <n v="272"/>
    <x v="6"/>
    <n v="14"/>
    <x v="8"/>
  </r>
  <r>
    <x v="1126"/>
    <x v="16"/>
    <x v="2"/>
    <x v="2"/>
    <x v="4"/>
    <n v="230"/>
    <n v="2760"/>
    <x v="3"/>
    <n v="83"/>
    <x v="9"/>
  </r>
  <r>
    <x v="1127"/>
    <x v="16"/>
    <x v="1"/>
    <x v="1"/>
    <x v="16"/>
    <n v="40"/>
    <n v="160"/>
    <x v="11"/>
    <n v="19"/>
    <x v="10"/>
  </r>
  <r>
    <x v="1128"/>
    <x v="16"/>
    <x v="3"/>
    <x v="0"/>
    <x v="8"/>
    <n v="16"/>
    <n v="320"/>
    <x v="0"/>
    <n v="3"/>
    <x v="11"/>
  </r>
  <r>
    <x v="1129"/>
    <x v="16"/>
    <x v="0"/>
    <x v="3"/>
    <x v="3"/>
    <n v="80"/>
    <n v="640"/>
    <x v="1"/>
    <n v="38"/>
    <x v="0"/>
  </r>
  <r>
    <x v="1130"/>
    <x v="16"/>
    <x v="0"/>
    <x v="0"/>
    <x v="18"/>
    <n v="80"/>
    <n v="1440"/>
    <x v="4"/>
    <n v="29"/>
    <x v="1"/>
  </r>
  <r>
    <x v="1131"/>
    <x v="16"/>
    <x v="3"/>
    <x v="2"/>
    <x v="0"/>
    <n v="16"/>
    <n v="96"/>
    <x v="1"/>
    <n v="6"/>
    <x v="2"/>
  </r>
  <r>
    <x v="1132"/>
    <x v="16"/>
    <x v="0"/>
    <x v="0"/>
    <x v="10"/>
    <n v="80"/>
    <n v="720"/>
    <x v="10"/>
    <n v="29"/>
    <x v="3"/>
  </r>
  <r>
    <x v="1133"/>
    <x v="17"/>
    <x v="0"/>
    <x v="2"/>
    <x v="3"/>
    <n v="80"/>
    <n v="640"/>
    <x v="4"/>
    <n v="13"/>
    <x v="4"/>
  </r>
  <r>
    <x v="1134"/>
    <x v="17"/>
    <x v="4"/>
    <x v="3"/>
    <x v="0"/>
    <n v="150"/>
    <n v="900"/>
    <x v="3"/>
    <n v="27"/>
    <x v="5"/>
  </r>
  <r>
    <x v="1135"/>
    <x v="17"/>
    <x v="3"/>
    <x v="3"/>
    <x v="1"/>
    <n v="16"/>
    <n v="224"/>
    <x v="11"/>
    <n v="27"/>
    <x v="1"/>
  </r>
  <r>
    <x v="1136"/>
    <x v="17"/>
    <x v="0"/>
    <x v="2"/>
    <x v="0"/>
    <n v="80"/>
    <n v="480"/>
    <x v="8"/>
    <n v="43"/>
    <x v="2"/>
  </r>
  <r>
    <x v="1137"/>
    <x v="17"/>
    <x v="1"/>
    <x v="4"/>
    <x v="12"/>
    <n v="40"/>
    <n v="920"/>
    <x v="10"/>
    <n v="37"/>
    <x v="3"/>
  </r>
  <r>
    <x v="1138"/>
    <x v="17"/>
    <x v="1"/>
    <x v="2"/>
    <x v="4"/>
    <n v="40"/>
    <n v="480"/>
    <x v="4"/>
    <n v="10"/>
    <x v="4"/>
  </r>
  <r>
    <x v="1139"/>
    <x v="17"/>
    <x v="1"/>
    <x v="3"/>
    <x v="2"/>
    <n v="40"/>
    <n v="880"/>
    <x v="0"/>
    <n v="9"/>
    <x v="5"/>
  </r>
  <r>
    <x v="1140"/>
    <x v="17"/>
    <x v="4"/>
    <x v="3"/>
    <x v="0"/>
    <n v="150"/>
    <n v="900"/>
    <x v="3"/>
    <n v="27"/>
    <x v="6"/>
  </r>
  <r>
    <x v="1141"/>
    <x v="17"/>
    <x v="3"/>
    <x v="4"/>
    <x v="5"/>
    <n v="16"/>
    <n v="304"/>
    <x v="4"/>
    <n v="6"/>
    <x v="7"/>
  </r>
  <r>
    <x v="1142"/>
    <x v="17"/>
    <x v="1"/>
    <x v="2"/>
    <x v="21"/>
    <n v="40"/>
    <n v="80"/>
    <x v="4"/>
    <n v="2"/>
    <x v="8"/>
  </r>
  <r>
    <x v="1143"/>
    <x v="18"/>
    <x v="1"/>
    <x v="3"/>
    <x v="2"/>
    <n v="40"/>
    <n v="880"/>
    <x v="0"/>
    <n v="9"/>
    <x v="9"/>
  </r>
  <r>
    <x v="1144"/>
    <x v="18"/>
    <x v="2"/>
    <x v="3"/>
    <x v="17"/>
    <n v="230"/>
    <n v="690"/>
    <x v="0"/>
    <n v="7"/>
    <x v="10"/>
  </r>
  <r>
    <x v="1145"/>
    <x v="18"/>
    <x v="1"/>
    <x v="3"/>
    <x v="12"/>
    <n v="40"/>
    <n v="920"/>
    <x v="1"/>
    <n v="55"/>
    <x v="11"/>
  </r>
  <r>
    <x v="1146"/>
    <x v="18"/>
    <x v="1"/>
    <x v="4"/>
    <x v="20"/>
    <n v="40"/>
    <n v="200"/>
    <x v="3"/>
    <n v="6"/>
    <x v="0"/>
  </r>
  <r>
    <x v="1147"/>
    <x v="18"/>
    <x v="0"/>
    <x v="0"/>
    <x v="3"/>
    <n v="80"/>
    <n v="640"/>
    <x v="5"/>
    <n v="51"/>
    <x v="1"/>
  </r>
  <r>
    <x v="1148"/>
    <x v="18"/>
    <x v="1"/>
    <x v="2"/>
    <x v="18"/>
    <n v="40"/>
    <n v="720"/>
    <x v="3"/>
    <n v="22"/>
    <x v="2"/>
  </r>
  <r>
    <x v="1149"/>
    <x v="18"/>
    <x v="1"/>
    <x v="4"/>
    <x v="8"/>
    <n v="40"/>
    <n v="800"/>
    <x v="7"/>
    <n v="80"/>
    <x v="3"/>
  </r>
  <r>
    <x v="1150"/>
    <x v="18"/>
    <x v="1"/>
    <x v="2"/>
    <x v="21"/>
    <n v="40"/>
    <n v="80"/>
    <x v="3"/>
    <n v="2"/>
    <x v="4"/>
  </r>
  <r>
    <x v="1151"/>
    <x v="18"/>
    <x v="2"/>
    <x v="0"/>
    <x v="19"/>
    <n v="230"/>
    <n v="3450"/>
    <x v="6"/>
    <n v="172"/>
    <x v="5"/>
  </r>
  <r>
    <x v="1152"/>
    <x v="18"/>
    <x v="4"/>
    <x v="3"/>
    <x v="19"/>
    <n v="150"/>
    <n v="2250"/>
    <x v="5"/>
    <n v="180"/>
    <x v="1"/>
  </r>
  <r>
    <x v="1153"/>
    <x v="18"/>
    <x v="4"/>
    <x v="3"/>
    <x v="2"/>
    <n v="150"/>
    <n v="3300"/>
    <x v="6"/>
    <n v="165"/>
    <x v="2"/>
  </r>
  <r>
    <x v="1154"/>
    <x v="18"/>
    <x v="2"/>
    <x v="1"/>
    <x v="5"/>
    <n v="230"/>
    <n v="4370"/>
    <x v="2"/>
    <n v="481"/>
    <x v="3"/>
  </r>
  <r>
    <x v="1155"/>
    <x v="18"/>
    <x v="0"/>
    <x v="1"/>
    <x v="14"/>
    <n v="80"/>
    <n v="800"/>
    <x v="2"/>
    <n v="88"/>
    <x v="4"/>
  </r>
  <r>
    <x v="1156"/>
    <x v="18"/>
    <x v="1"/>
    <x v="3"/>
    <x v="18"/>
    <n v="40"/>
    <n v="720"/>
    <x v="1"/>
    <n v="43"/>
    <x v="5"/>
  </r>
  <r>
    <x v="1157"/>
    <x v="18"/>
    <x v="0"/>
    <x v="3"/>
    <x v="11"/>
    <n v="80"/>
    <n v="1280"/>
    <x v="6"/>
    <n v="64"/>
    <x v="6"/>
  </r>
  <r>
    <x v="1158"/>
    <x v="18"/>
    <x v="4"/>
    <x v="4"/>
    <x v="6"/>
    <n v="150"/>
    <n v="2550"/>
    <x v="4"/>
    <n v="51"/>
    <x v="7"/>
  </r>
  <r>
    <x v="1159"/>
    <x v="19"/>
    <x v="2"/>
    <x v="0"/>
    <x v="3"/>
    <n v="230"/>
    <n v="1840"/>
    <x v="3"/>
    <n v="55"/>
    <x v="8"/>
  </r>
  <r>
    <x v="1160"/>
    <x v="19"/>
    <x v="0"/>
    <x v="3"/>
    <x v="13"/>
    <n v="80"/>
    <n v="880"/>
    <x v="0"/>
    <n v="9"/>
    <x v="9"/>
  </r>
  <r>
    <x v="1161"/>
    <x v="19"/>
    <x v="1"/>
    <x v="0"/>
    <x v="20"/>
    <n v="40"/>
    <n v="200"/>
    <x v="1"/>
    <n v="12"/>
    <x v="10"/>
  </r>
  <r>
    <x v="1162"/>
    <x v="19"/>
    <x v="1"/>
    <x v="4"/>
    <x v="13"/>
    <n v="40"/>
    <n v="440"/>
    <x v="6"/>
    <n v="22"/>
    <x v="11"/>
  </r>
  <r>
    <x v="1163"/>
    <x v="19"/>
    <x v="4"/>
    <x v="3"/>
    <x v="8"/>
    <n v="150"/>
    <n v="3000"/>
    <x v="7"/>
    <n v="300"/>
    <x v="0"/>
  </r>
  <r>
    <x v="1164"/>
    <x v="19"/>
    <x v="4"/>
    <x v="2"/>
    <x v="13"/>
    <n v="150"/>
    <n v="1650"/>
    <x v="2"/>
    <n v="182"/>
    <x v="1"/>
  </r>
  <r>
    <x v="1165"/>
    <x v="19"/>
    <x v="0"/>
    <x v="3"/>
    <x v="21"/>
    <n v="80"/>
    <n v="160"/>
    <x v="5"/>
    <n v="13"/>
    <x v="2"/>
  </r>
  <r>
    <x v="1166"/>
    <x v="19"/>
    <x v="4"/>
    <x v="1"/>
    <x v="11"/>
    <n v="150"/>
    <n v="2400"/>
    <x v="5"/>
    <n v="192"/>
    <x v="3"/>
  </r>
  <r>
    <x v="1167"/>
    <x v="19"/>
    <x v="3"/>
    <x v="0"/>
    <x v="8"/>
    <n v="16"/>
    <n v="320"/>
    <x v="2"/>
    <n v="35"/>
    <x v="4"/>
  </r>
  <r>
    <x v="1168"/>
    <x v="19"/>
    <x v="2"/>
    <x v="2"/>
    <x v="21"/>
    <n v="230"/>
    <n v="460"/>
    <x v="8"/>
    <n v="41"/>
    <x v="5"/>
  </r>
  <r>
    <x v="1169"/>
    <x v="19"/>
    <x v="4"/>
    <x v="0"/>
    <x v="8"/>
    <n v="150"/>
    <n v="3000"/>
    <x v="10"/>
    <n v="120"/>
    <x v="1"/>
  </r>
  <r>
    <x v="1170"/>
    <x v="19"/>
    <x v="4"/>
    <x v="0"/>
    <x v="2"/>
    <n v="150"/>
    <n v="3300"/>
    <x v="9"/>
    <n v="231"/>
    <x v="2"/>
  </r>
  <r>
    <x v="1171"/>
    <x v="19"/>
    <x v="4"/>
    <x v="2"/>
    <x v="2"/>
    <n v="150"/>
    <n v="3300"/>
    <x v="10"/>
    <n v="132"/>
    <x v="3"/>
  </r>
  <r>
    <x v="1172"/>
    <x v="19"/>
    <x v="1"/>
    <x v="0"/>
    <x v="12"/>
    <n v="40"/>
    <n v="920"/>
    <x v="9"/>
    <n v="64"/>
    <x v="4"/>
  </r>
  <r>
    <x v="1173"/>
    <x v="20"/>
    <x v="3"/>
    <x v="2"/>
    <x v="13"/>
    <n v="16"/>
    <n v="176"/>
    <x v="10"/>
    <n v="7"/>
    <x v="5"/>
  </r>
  <r>
    <x v="1174"/>
    <x v="20"/>
    <x v="2"/>
    <x v="1"/>
    <x v="13"/>
    <n v="230"/>
    <n v="2530"/>
    <x v="7"/>
    <n v="253"/>
    <x v="6"/>
  </r>
  <r>
    <x v="1175"/>
    <x v="20"/>
    <x v="2"/>
    <x v="0"/>
    <x v="7"/>
    <n v="230"/>
    <n v="1610"/>
    <x v="5"/>
    <n v="129"/>
    <x v="7"/>
  </r>
  <r>
    <x v="1176"/>
    <x v="20"/>
    <x v="4"/>
    <x v="1"/>
    <x v="15"/>
    <n v="150"/>
    <n v="1950"/>
    <x v="5"/>
    <n v="156"/>
    <x v="8"/>
  </r>
  <r>
    <x v="1177"/>
    <x v="20"/>
    <x v="2"/>
    <x v="3"/>
    <x v="11"/>
    <n v="230"/>
    <n v="3680"/>
    <x v="2"/>
    <n v="405"/>
    <x v="9"/>
  </r>
  <r>
    <x v="1178"/>
    <x v="20"/>
    <x v="2"/>
    <x v="4"/>
    <x v="8"/>
    <n v="230"/>
    <n v="4600"/>
    <x v="8"/>
    <n v="414"/>
    <x v="10"/>
  </r>
  <r>
    <x v="1179"/>
    <x v="20"/>
    <x v="1"/>
    <x v="2"/>
    <x v="8"/>
    <n v="40"/>
    <n v="800"/>
    <x v="0"/>
    <n v="8"/>
    <x v="11"/>
  </r>
  <r>
    <x v="1180"/>
    <x v="20"/>
    <x v="0"/>
    <x v="0"/>
    <x v="8"/>
    <n v="80"/>
    <n v="1600"/>
    <x v="0"/>
    <n v="16"/>
    <x v="0"/>
  </r>
  <r>
    <x v="1181"/>
    <x v="20"/>
    <x v="4"/>
    <x v="0"/>
    <x v="20"/>
    <n v="150"/>
    <n v="750"/>
    <x v="2"/>
    <n v="82"/>
    <x v="1"/>
  </r>
  <r>
    <x v="1182"/>
    <x v="21"/>
    <x v="1"/>
    <x v="2"/>
    <x v="16"/>
    <n v="40"/>
    <n v="160"/>
    <x v="2"/>
    <n v="18"/>
    <x v="2"/>
  </r>
  <r>
    <x v="1183"/>
    <x v="21"/>
    <x v="3"/>
    <x v="0"/>
    <x v="7"/>
    <n v="16"/>
    <n v="112"/>
    <x v="11"/>
    <n v="13"/>
    <x v="3"/>
  </r>
  <r>
    <x v="1184"/>
    <x v="21"/>
    <x v="3"/>
    <x v="1"/>
    <x v="2"/>
    <n v="16"/>
    <n v="352"/>
    <x v="0"/>
    <n v="4"/>
    <x v="4"/>
  </r>
  <r>
    <x v="1185"/>
    <x v="21"/>
    <x v="1"/>
    <x v="3"/>
    <x v="19"/>
    <n v="40"/>
    <n v="600"/>
    <x v="3"/>
    <n v="18"/>
    <x v="5"/>
  </r>
  <r>
    <x v="1186"/>
    <x v="21"/>
    <x v="0"/>
    <x v="1"/>
    <x v="1"/>
    <n v="80"/>
    <n v="1120"/>
    <x v="2"/>
    <n v="123"/>
    <x v="1"/>
  </r>
  <r>
    <x v="1187"/>
    <x v="21"/>
    <x v="3"/>
    <x v="1"/>
    <x v="19"/>
    <n v="16"/>
    <n v="240"/>
    <x v="4"/>
    <n v="5"/>
    <x v="2"/>
  </r>
  <r>
    <x v="1188"/>
    <x v="22"/>
    <x v="0"/>
    <x v="3"/>
    <x v="5"/>
    <n v="80"/>
    <n v="1520"/>
    <x v="4"/>
    <n v="30"/>
    <x v="3"/>
  </r>
  <r>
    <x v="1189"/>
    <x v="22"/>
    <x v="1"/>
    <x v="4"/>
    <x v="8"/>
    <n v="40"/>
    <n v="800"/>
    <x v="6"/>
    <n v="40"/>
    <x v="4"/>
  </r>
  <r>
    <x v="1190"/>
    <x v="22"/>
    <x v="1"/>
    <x v="3"/>
    <x v="13"/>
    <n v="40"/>
    <n v="440"/>
    <x v="1"/>
    <n v="26"/>
    <x v="5"/>
  </r>
  <r>
    <x v="1191"/>
    <x v="22"/>
    <x v="4"/>
    <x v="2"/>
    <x v="13"/>
    <n v="150"/>
    <n v="1650"/>
    <x v="6"/>
    <n v="82"/>
    <x v="6"/>
  </r>
  <r>
    <x v="1192"/>
    <x v="22"/>
    <x v="0"/>
    <x v="3"/>
    <x v="12"/>
    <n v="80"/>
    <n v="1840"/>
    <x v="2"/>
    <n v="202"/>
    <x v="7"/>
  </r>
  <r>
    <x v="1193"/>
    <x v="22"/>
    <x v="0"/>
    <x v="0"/>
    <x v="3"/>
    <n v="80"/>
    <n v="640"/>
    <x v="8"/>
    <n v="58"/>
    <x v="8"/>
  </r>
  <r>
    <x v="1194"/>
    <x v="22"/>
    <x v="1"/>
    <x v="3"/>
    <x v="10"/>
    <n v="40"/>
    <n v="360"/>
    <x v="1"/>
    <n v="22"/>
    <x v="9"/>
  </r>
  <r>
    <x v="1195"/>
    <x v="22"/>
    <x v="2"/>
    <x v="4"/>
    <x v="15"/>
    <n v="230"/>
    <n v="2990"/>
    <x v="1"/>
    <n v="179"/>
    <x v="10"/>
  </r>
  <r>
    <x v="1196"/>
    <x v="22"/>
    <x v="1"/>
    <x v="3"/>
    <x v="2"/>
    <n v="40"/>
    <n v="880"/>
    <x v="0"/>
    <n v="9"/>
    <x v="11"/>
  </r>
  <r>
    <x v="1197"/>
    <x v="22"/>
    <x v="3"/>
    <x v="4"/>
    <x v="1"/>
    <n v="16"/>
    <n v="224"/>
    <x v="1"/>
    <n v="13"/>
    <x v="0"/>
  </r>
  <r>
    <x v="1198"/>
    <x v="23"/>
    <x v="0"/>
    <x v="1"/>
    <x v="20"/>
    <n v="80"/>
    <n v="400"/>
    <x v="10"/>
    <n v="16"/>
    <x v="1"/>
  </r>
  <r>
    <x v="1199"/>
    <x v="23"/>
    <x v="4"/>
    <x v="4"/>
    <x v="18"/>
    <n v="150"/>
    <n v="2700"/>
    <x v="11"/>
    <n v="324"/>
    <x v="2"/>
  </r>
  <r>
    <x v="1200"/>
    <x v="23"/>
    <x v="2"/>
    <x v="2"/>
    <x v="1"/>
    <n v="230"/>
    <n v="3220"/>
    <x v="11"/>
    <n v="386"/>
    <x v="3"/>
  </r>
  <r>
    <x v="1201"/>
    <x v="23"/>
    <x v="2"/>
    <x v="4"/>
    <x v="8"/>
    <n v="230"/>
    <n v="4600"/>
    <x v="2"/>
    <n v="506"/>
    <x v="4"/>
  </r>
  <r>
    <x v="1202"/>
    <x v="23"/>
    <x v="3"/>
    <x v="4"/>
    <x v="17"/>
    <n v="16"/>
    <n v="48"/>
    <x v="3"/>
    <n v="1"/>
    <x v="5"/>
  </r>
  <r>
    <x v="1203"/>
    <x v="23"/>
    <x v="2"/>
    <x v="2"/>
    <x v="8"/>
    <n v="230"/>
    <n v="4600"/>
    <x v="1"/>
    <n v="276"/>
    <x v="1"/>
  </r>
  <r>
    <x v="1204"/>
    <x v="23"/>
    <x v="0"/>
    <x v="4"/>
    <x v="10"/>
    <n v="80"/>
    <n v="720"/>
    <x v="4"/>
    <n v="14"/>
    <x v="2"/>
  </r>
  <r>
    <x v="1205"/>
    <x v="23"/>
    <x v="3"/>
    <x v="3"/>
    <x v="2"/>
    <n v="16"/>
    <n v="352"/>
    <x v="3"/>
    <n v="11"/>
    <x v="3"/>
  </r>
  <r>
    <x v="1206"/>
    <x v="23"/>
    <x v="0"/>
    <x v="1"/>
    <x v="19"/>
    <n v="80"/>
    <n v="1200"/>
    <x v="11"/>
    <n v="144"/>
    <x v="4"/>
  </r>
  <r>
    <x v="1207"/>
    <x v="23"/>
    <x v="4"/>
    <x v="0"/>
    <x v="13"/>
    <n v="150"/>
    <n v="1650"/>
    <x v="6"/>
    <n v="82"/>
    <x v="5"/>
  </r>
  <r>
    <x v="1208"/>
    <x v="23"/>
    <x v="2"/>
    <x v="3"/>
    <x v="13"/>
    <n v="230"/>
    <n v="2530"/>
    <x v="11"/>
    <n v="304"/>
    <x v="6"/>
  </r>
  <r>
    <x v="1209"/>
    <x v="23"/>
    <x v="4"/>
    <x v="0"/>
    <x v="8"/>
    <n v="150"/>
    <n v="3000"/>
    <x v="0"/>
    <n v="30"/>
    <x v="7"/>
  </r>
  <r>
    <x v="1210"/>
    <x v="23"/>
    <x v="1"/>
    <x v="2"/>
    <x v="13"/>
    <n v="40"/>
    <n v="440"/>
    <x v="11"/>
    <n v="53"/>
    <x v="8"/>
  </r>
  <r>
    <x v="1211"/>
    <x v="24"/>
    <x v="2"/>
    <x v="2"/>
    <x v="4"/>
    <n v="230"/>
    <n v="2760"/>
    <x v="1"/>
    <n v="166"/>
    <x v="9"/>
  </r>
  <r>
    <x v="1212"/>
    <x v="24"/>
    <x v="1"/>
    <x v="0"/>
    <x v="19"/>
    <n v="40"/>
    <n v="600"/>
    <x v="1"/>
    <n v="36"/>
    <x v="10"/>
  </r>
  <r>
    <x v="1213"/>
    <x v="24"/>
    <x v="1"/>
    <x v="3"/>
    <x v="15"/>
    <n v="40"/>
    <n v="520"/>
    <x v="8"/>
    <n v="47"/>
    <x v="11"/>
  </r>
  <r>
    <x v="1214"/>
    <x v="24"/>
    <x v="1"/>
    <x v="4"/>
    <x v="16"/>
    <n v="40"/>
    <n v="160"/>
    <x v="8"/>
    <n v="14"/>
    <x v="0"/>
  </r>
  <r>
    <x v="1215"/>
    <x v="24"/>
    <x v="2"/>
    <x v="3"/>
    <x v="18"/>
    <n v="230"/>
    <n v="4140"/>
    <x v="0"/>
    <n v="41"/>
    <x v="1"/>
  </r>
  <r>
    <x v="1216"/>
    <x v="24"/>
    <x v="3"/>
    <x v="0"/>
    <x v="7"/>
    <n v="16"/>
    <n v="112"/>
    <x v="4"/>
    <n v="2"/>
    <x v="2"/>
  </r>
  <r>
    <x v="1217"/>
    <x v="24"/>
    <x v="3"/>
    <x v="2"/>
    <x v="0"/>
    <n v="16"/>
    <n v="96"/>
    <x v="9"/>
    <n v="7"/>
    <x v="3"/>
  </r>
  <r>
    <x v="1218"/>
    <x v="24"/>
    <x v="2"/>
    <x v="3"/>
    <x v="3"/>
    <n v="230"/>
    <n v="1840"/>
    <x v="6"/>
    <n v="92"/>
    <x v="4"/>
  </r>
  <r>
    <x v="1219"/>
    <x v="24"/>
    <x v="3"/>
    <x v="2"/>
    <x v="4"/>
    <n v="16"/>
    <n v="192"/>
    <x v="2"/>
    <n v="21"/>
    <x v="5"/>
  </r>
  <r>
    <x v="1220"/>
    <x v="24"/>
    <x v="2"/>
    <x v="0"/>
    <x v="13"/>
    <n v="230"/>
    <n v="2530"/>
    <x v="4"/>
    <n v="51"/>
    <x v="1"/>
  </r>
  <r>
    <x v="1221"/>
    <x v="24"/>
    <x v="3"/>
    <x v="2"/>
    <x v="17"/>
    <n v="16"/>
    <n v="48"/>
    <x v="6"/>
    <n v="2"/>
    <x v="2"/>
  </r>
  <r>
    <x v="1222"/>
    <x v="25"/>
    <x v="4"/>
    <x v="1"/>
    <x v="11"/>
    <n v="150"/>
    <n v="2400"/>
    <x v="6"/>
    <n v="120"/>
    <x v="3"/>
  </r>
  <r>
    <x v="1223"/>
    <x v="25"/>
    <x v="2"/>
    <x v="3"/>
    <x v="3"/>
    <n v="230"/>
    <n v="1840"/>
    <x v="0"/>
    <n v="18"/>
    <x v="4"/>
  </r>
  <r>
    <x v="1224"/>
    <x v="25"/>
    <x v="0"/>
    <x v="2"/>
    <x v="11"/>
    <n v="80"/>
    <n v="1280"/>
    <x v="10"/>
    <n v="51"/>
    <x v="5"/>
  </r>
  <r>
    <x v="1225"/>
    <x v="25"/>
    <x v="3"/>
    <x v="3"/>
    <x v="18"/>
    <n v="16"/>
    <n v="288"/>
    <x v="10"/>
    <n v="12"/>
    <x v="6"/>
  </r>
  <r>
    <x v="1226"/>
    <x v="25"/>
    <x v="1"/>
    <x v="4"/>
    <x v="1"/>
    <n v="40"/>
    <n v="560"/>
    <x v="2"/>
    <n v="62"/>
    <x v="7"/>
  </r>
  <r>
    <x v="1227"/>
    <x v="25"/>
    <x v="3"/>
    <x v="1"/>
    <x v="9"/>
    <n v="16"/>
    <n v="336"/>
    <x v="4"/>
    <n v="7"/>
    <x v="8"/>
  </r>
  <r>
    <x v="1228"/>
    <x v="25"/>
    <x v="3"/>
    <x v="1"/>
    <x v="7"/>
    <n v="16"/>
    <n v="112"/>
    <x v="5"/>
    <n v="9"/>
    <x v="9"/>
  </r>
  <r>
    <x v="1229"/>
    <x v="25"/>
    <x v="0"/>
    <x v="2"/>
    <x v="7"/>
    <n v="80"/>
    <n v="560"/>
    <x v="6"/>
    <n v="28"/>
    <x v="10"/>
  </r>
  <r>
    <x v="1230"/>
    <x v="25"/>
    <x v="1"/>
    <x v="4"/>
    <x v="11"/>
    <n v="40"/>
    <n v="640"/>
    <x v="8"/>
    <n v="58"/>
    <x v="11"/>
  </r>
  <r>
    <x v="1231"/>
    <x v="25"/>
    <x v="2"/>
    <x v="4"/>
    <x v="2"/>
    <n v="230"/>
    <n v="5060"/>
    <x v="7"/>
    <n v="506"/>
    <x v="0"/>
  </r>
  <r>
    <x v="1232"/>
    <x v="25"/>
    <x v="1"/>
    <x v="1"/>
    <x v="16"/>
    <n v="40"/>
    <n v="160"/>
    <x v="3"/>
    <n v="5"/>
    <x v="1"/>
  </r>
  <r>
    <x v="1233"/>
    <x v="25"/>
    <x v="2"/>
    <x v="4"/>
    <x v="17"/>
    <n v="230"/>
    <n v="690"/>
    <x v="7"/>
    <n v="69"/>
    <x v="2"/>
  </r>
  <r>
    <x v="1234"/>
    <x v="25"/>
    <x v="0"/>
    <x v="1"/>
    <x v="1"/>
    <n v="80"/>
    <n v="1120"/>
    <x v="2"/>
    <n v="123"/>
    <x v="3"/>
  </r>
  <r>
    <x v="1235"/>
    <x v="26"/>
    <x v="1"/>
    <x v="4"/>
    <x v="9"/>
    <n v="40"/>
    <n v="840"/>
    <x v="0"/>
    <n v="8"/>
    <x v="4"/>
  </r>
  <r>
    <x v="1236"/>
    <x v="26"/>
    <x v="3"/>
    <x v="1"/>
    <x v="8"/>
    <n v="16"/>
    <n v="320"/>
    <x v="1"/>
    <n v="19"/>
    <x v="5"/>
  </r>
  <r>
    <x v="1237"/>
    <x v="26"/>
    <x v="0"/>
    <x v="4"/>
    <x v="2"/>
    <n v="80"/>
    <n v="1760"/>
    <x v="2"/>
    <n v="194"/>
    <x v="1"/>
  </r>
  <r>
    <x v="1238"/>
    <x v="26"/>
    <x v="1"/>
    <x v="0"/>
    <x v="7"/>
    <n v="40"/>
    <n v="280"/>
    <x v="7"/>
    <n v="28"/>
    <x v="2"/>
  </r>
  <r>
    <x v="1239"/>
    <x v="26"/>
    <x v="4"/>
    <x v="1"/>
    <x v="11"/>
    <n v="150"/>
    <n v="2400"/>
    <x v="6"/>
    <n v="120"/>
    <x v="3"/>
  </r>
  <r>
    <x v="1240"/>
    <x v="26"/>
    <x v="2"/>
    <x v="1"/>
    <x v="7"/>
    <n v="230"/>
    <n v="1610"/>
    <x v="6"/>
    <n v="80"/>
    <x v="4"/>
  </r>
  <r>
    <x v="1241"/>
    <x v="26"/>
    <x v="4"/>
    <x v="0"/>
    <x v="8"/>
    <n v="150"/>
    <n v="3000"/>
    <x v="3"/>
    <n v="90"/>
    <x v="5"/>
  </r>
  <r>
    <x v="1242"/>
    <x v="26"/>
    <x v="4"/>
    <x v="1"/>
    <x v="11"/>
    <n v="150"/>
    <n v="2400"/>
    <x v="3"/>
    <n v="72"/>
    <x v="6"/>
  </r>
  <r>
    <x v="1243"/>
    <x v="26"/>
    <x v="3"/>
    <x v="3"/>
    <x v="14"/>
    <n v="16"/>
    <n v="160"/>
    <x v="10"/>
    <n v="6"/>
    <x v="7"/>
  </r>
  <r>
    <x v="1244"/>
    <x v="26"/>
    <x v="0"/>
    <x v="4"/>
    <x v="0"/>
    <n v="80"/>
    <n v="480"/>
    <x v="8"/>
    <n v="43"/>
    <x v="8"/>
  </r>
  <r>
    <x v="1245"/>
    <x v="26"/>
    <x v="0"/>
    <x v="0"/>
    <x v="6"/>
    <n v="80"/>
    <n v="1360"/>
    <x v="8"/>
    <n v="122"/>
    <x v="9"/>
  </r>
  <r>
    <x v="1246"/>
    <x v="26"/>
    <x v="1"/>
    <x v="0"/>
    <x v="5"/>
    <n v="40"/>
    <n v="760"/>
    <x v="10"/>
    <n v="30"/>
    <x v="10"/>
  </r>
  <r>
    <x v="1247"/>
    <x v="26"/>
    <x v="1"/>
    <x v="4"/>
    <x v="11"/>
    <n v="40"/>
    <n v="640"/>
    <x v="8"/>
    <n v="58"/>
    <x v="11"/>
  </r>
  <r>
    <x v="1248"/>
    <x v="26"/>
    <x v="3"/>
    <x v="0"/>
    <x v="16"/>
    <n v="16"/>
    <n v="64"/>
    <x v="11"/>
    <n v="8"/>
    <x v="0"/>
  </r>
  <r>
    <x v="1249"/>
    <x v="26"/>
    <x v="4"/>
    <x v="3"/>
    <x v="10"/>
    <n v="150"/>
    <n v="1350"/>
    <x v="4"/>
    <n v="27"/>
    <x v="1"/>
  </r>
  <r>
    <x v="1250"/>
    <x v="26"/>
    <x v="3"/>
    <x v="0"/>
    <x v="13"/>
    <n v="16"/>
    <n v="176"/>
    <x v="8"/>
    <n v="16"/>
    <x v="2"/>
  </r>
  <r>
    <x v="1251"/>
    <x v="26"/>
    <x v="0"/>
    <x v="1"/>
    <x v="6"/>
    <n v="80"/>
    <n v="1360"/>
    <x v="3"/>
    <n v="41"/>
    <x v="3"/>
  </r>
  <r>
    <x v="1252"/>
    <x v="27"/>
    <x v="4"/>
    <x v="0"/>
    <x v="17"/>
    <n v="150"/>
    <n v="450"/>
    <x v="3"/>
    <n v="14"/>
    <x v="4"/>
  </r>
  <r>
    <x v="1253"/>
    <x v="27"/>
    <x v="2"/>
    <x v="3"/>
    <x v="21"/>
    <n v="230"/>
    <n v="460"/>
    <x v="5"/>
    <n v="37"/>
    <x v="5"/>
  </r>
  <r>
    <x v="1254"/>
    <x v="27"/>
    <x v="2"/>
    <x v="3"/>
    <x v="6"/>
    <n v="230"/>
    <n v="3910"/>
    <x v="11"/>
    <n v="469"/>
    <x v="1"/>
  </r>
  <r>
    <x v="1255"/>
    <x v="27"/>
    <x v="4"/>
    <x v="1"/>
    <x v="21"/>
    <n v="150"/>
    <n v="300"/>
    <x v="8"/>
    <n v="27"/>
    <x v="2"/>
  </r>
  <r>
    <x v="1256"/>
    <x v="27"/>
    <x v="1"/>
    <x v="3"/>
    <x v="18"/>
    <n v="40"/>
    <n v="720"/>
    <x v="1"/>
    <n v="43"/>
    <x v="3"/>
  </r>
  <r>
    <x v="1257"/>
    <x v="27"/>
    <x v="4"/>
    <x v="2"/>
    <x v="18"/>
    <n v="150"/>
    <n v="2700"/>
    <x v="1"/>
    <n v="162"/>
    <x v="4"/>
  </r>
  <r>
    <x v="1258"/>
    <x v="27"/>
    <x v="1"/>
    <x v="1"/>
    <x v="4"/>
    <n v="40"/>
    <n v="480"/>
    <x v="7"/>
    <n v="48"/>
    <x v="5"/>
  </r>
  <r>
    <x v="1259"/>
    <x v="27"/>
    <x v="0"/>
    <x v="0"/>
    <x v="9"/>
    <n v="80"/>
    <n v="1680"/>
    <x v="10"/>
    <n v="67"/>
    <x v="6"/>
  </r>
  <r>
    <x v="1260"/>
    <x v="27"/>
    <x v="1"/>
    <x v="4"/>
    <x v="17"/>
    <n v="40"/>
    <n v="120"/>
    <x v="3"/>
    <n v="4"/>
    <x v="7"/>
  </r>
  <r>
    <x v="1261"/>
    <x v="27"/>
    <x v="0"/>
    <x v="4"/>
    <x v="2"/>
    <n v="80"/>
    <n v="1760"/>
    <x v="7"/>
    <n v="176"/>
    <x v="8"/>
  </r>
  <r>
    <x v="1262"/>
    <x v="27"/>
    <x v="1"/>
    <x v="4"/>
    <x v="11"/>
    <n v="40"/>
    <n v="640"/>
    <x v="2"/>
    <n v="70"/>
    <x v="9"/>
  </r>
  <r>
    <x v="1263"/>
    <x v="27"/>
    <x v="3"/>
    <x v="0"/>
    <x v="13"/>
    <n v="16"/>
    <n v="176"/>
    <x v="8"/>
    <n v="16"/>
    <x v="10"/>
  </r>
  <r>
    <x v="1264"/>
    <x v="28"/>
    <x v="0"/>
    <x v="2"/>
    <x v="14"/>
    <n v="80"/>
    <n v="800"/>
    <x v="5"/>
    <n v="64"/>
    <x v="11"/>
  </r>
  <r>
    <x v="1265"/>
    <x v="28"/>
    <x v="3"/>
    <x v="2"/>
    <x v="4"/>
    <n v="16"/>
    <n v="192"/>
    <x v="3"/>
    <n v="6"/>
    <x v="0"/>
  </r>
  <r>
    <x v="1266"/>
    <x v="28"/>
    <x v="4"/>
    <x v="0"/>
    <x v="3"/>
    <n v="150"/>
    <n v="1200"/>
    <x v="8"/>
    <n v="108"/>
    <x v="1"/>
  </r>
  <r>
    <x v="1267"/>
    <x v="28"/>
    <x v="1"/>
    <x v="4"/>
    <x v="14"/>
    <n v="40"/>
    <n v="400"/>
    <x v="3"/>
    <n v="12"/>
    <x v="2"/>
  </r>
  <r>
    <x v="1268"/>
    <x v="28"/>
    <x v="4"/>
    <x v="0"/>
    <x v="7"/>
    <n v="150"/>
    <n v="1050"/>
    <x v="4"/>
    <n v="21"/>
    <x v="3"/>
  </r>
  <r>
    <x v="1269"/>
    <x v="28"/>
    <x v="3"/>
    <x v="2"/>
    <x v="0"/>
    <n v="16"/>
    <n v="96"/>
    <x v="0"/>
    <n v="1"/>
    <x v="4"/>
  </r>
  <r>
    <x v="1270"/>
    <x v="28"/>
    <x v="0"/>
    <x v="3"/>
    <x v="19"/>
    <n v="80"/>
    <n v="1200"/>
    <x v="5"/>
    <n v="96"/>
    <x v="5"/>
  </r>
  <r>
    <x v="1271"/>
    <x v="28"/>
    <x v="3"/>
    <x v="4"/>
    <x v="15"/>
    <n v="16"/>
    <n v="208"/>
    <x v="9"/>
    <n v="15"/>
    <x v="1"/>
  </r>
  <r>
    <x v="1272"/>
    <x v="28"/>
    <x v="2"/>
    <x v="3"/>
    <x v="5"/>
    <n v="230"/>
    <n v="4370"/>
    <x v="1"/>
    <n v="262"/>
    <x v="2"/>
  </r>
  <r>
    <x v="1273"/>
    <x v="28"/>
    <x v="0"/>
    <x v="3"/>
    <x v="9"/>
    <n v="80"/>
    <n v="1680"/>
    <x v="6"/>
    <n v="84"/>
    <x v="3"/>
  </r>
  <r>
    <x v="1274"/>
    <x v="28"/>
    <x v="0"/>
    <x v="1"/>
    <x v="20"/>
    <n v="80"/>
    <n v="400"/>
    <x v="9"/>
    <n v="28"/>
    <x v="4"/>
  </r>
  <r>
    <x v="1275"/>
    <x v="28"/>
    <x v="3"/>
    <x v="2"/>
    <x v="3"/>
    <n v="16"/>
    <n v="128"/>
    <x v="3"/>
    <n v="4"/>
    <x v="5"/>
  </r>
  <r>
    <x v="1276"/>
    <x v="28"/>
    <x v="3"/>
    <x v="2"/>
    <x v="4"/>
    <n v="16"/>
    <n v="192"/>
    <x v="2"/>
    <n v="21"/>
    <x v="6"/>
  </r>
  <r>
    <x v="1277"/>
    <x v="28"/>
    <x v="0"/>
    <x v="3"/>
    <x v="2"/>
    <n v="80"/>
    <n v="1760"/>
    <x v="3"/>
    <n v="53"/>
    <x v="7"/>
  </r>
  <r>
    <x v="1278"/>
    <x v="28"/>
    <x v="1"/>
    <x v="0"/>
    <x v="20"/>
    <n v="40"/>
    <n v="200"/>
    <x v="8"/>
    <n v="18"/>
    <x v="8"/>
  </r>
  <r>
    <x v="1279"/>
    <x v="29"/>
    <x v="4"/>
    <x v="1"/>
    <x v="12"/>
    <n v="150"/>
    <n v="3450"/>
    <x v="2"/>
    <n v="380"/>
    <x v="9"/>
  </r>
  <r>
    <x v="1280"/>
    <x v="29"/>
    <x v="0"/>
    <x v="0"/>
    <x v="11"/>
    <n v="80"/>
    <n v="1280"/>
    <x v="3"/>
    <n v="38"/>
    <x v="10"/>
  </r>
  <r>
    <x v="1281"/>
    <x v="29"/>
    <x v="4"/>
    <x v="4"/>
    <x v="19"/>
    <n v="150"/>
    <n v="2250"/>
    <x v="9"/>
    <n v="158"/>
    <x v="11"/>
  </r>
  <r>
    <x v="1282"/>
    <x v="29"/>
    <x v="1"/>
    <x v="0"/>
    <x v="8"/>
    <n v="40"/>
    <n v="800"/>
    <x v="10"/>
    <n v="32"/>
    <x v="0"/>
  </r>
  <r>
    <x v="1283"/>
    <x v="29"/>
    <x v="2"/>
    <x v="2"/>
    <x v="14"/>
    <n v="230"/>
    <n v="2300"/>
    <x v="4"/>
    <n v="46"/>
    <x v="1"/>
  </r>
  <r>
    <x v="1284"/>
    <x v="29"/>
    <x v="0"/>
    <x v="1"/>
    <x v="10"/>
    <n v="80"/>
    <n v="720"/>
    <x v="3"/>
    <n v="22"/>
    <x v="2"/>
  </r>
  <r>
    <x v="1285"/>
    <x v="29"/>
    <x v="2"/>
    <x v="0"/>
    <x v="11"/>
    <n v="230"/>
    <n v="3680"/>
    <x v="9"/>
    <n v="258"/>
    <x v="3"/>
  </r>
  <r>
    <x v="1286"/>
    <x v="29"/>
    <x v="0"/>
    <x v="1"/>
    <x v="9"/>
    <n v="80"/>
    <n v="1680"/>
    <x v="10"/>
    <n v="67"/>
    <x v="4"/>
  </r>
  <r>
    <x v="1287"/>
    <x v="29"/>
    <x v="0"/>
    <x v="1"/>
    <x v="10"/>
    <n v="80"/>
    <n v="720"/>
    <x v="3"/>
    <n v="22"/>
    <x v="5"/>
  </r>
  <r>
    <x v="1288"/>
    <x v="29"/>
    <x v="1"/>
    <x v="1"/>
    <x v="16"/>
    <n v="40"/>
    <n v="160"/>
    <x v="11"/>
    <n v="19"/>
    <x v="1"/>
  </r>
  <r>
    <x v="1289"/>
    <x v="29"/>
    <x v="2"/>
    <x v="2"/>
    <x v="20"/>
    <n v="230"/>
    <n v="1150"/>
    <x v="0"/>
    <n v="12"/>
    <x v="2"/>
  </r>
  <r>
    <x v="1290"/>
    <x v="29"/>
    <x v="3"/>
    <x v="0"/>
    <x v="18"/>
    <n v="16"/>
    <n v="288"/>
    <x v="6"/>
    <n v="14"/>
    <x v="3"/>
  </r>
  <r>
    <x v="1291"/>
    <x v="30"/>
    <x v="0"/>
    <x v="2"/>
    <x v="0"/>
    <n v="80"/>
    <n v="480"/>
    <x v="0"/>
    <n v="5"/>
    <x v="4"/>
  </r>
  <r>
    <x v="1292"/>
    <x v="30"/>
    <x v="4"/>
    <x v="4"/>
    <x v="16"/>
    <n v="150"/>
    <n v="600"/>
    <x v="6"/>
    <n v="30"/>
    <x v="5"/>
  </r>
  <r>
    <x v="1293"/>
    <x v="30"/>
    <x v="2"/>
    <x v="4"/>
    <x v="9"/>
    <n v="230"/>
    <n v="4830"/>
    <x v="6"/>
    <n v="242"/>
    <x v="6"/>
  </r>
  <r>
    <x v="1294"/>
    <x v="30"/>
    <x v="4"/>
    <x v="0"/>
    <x v="16"/>
    <n v="150"/>
    <n v="600"/>
    <x v="1"/>
    <n v="36"/>
    <x v="7"/>
  </r>
  <r>
    <x v="1295"/>
    <x v="30"/>
    <x v="0"/>
    <x v="1"/>
    <x v="21"/>
    <n v="80"/>
    <n v="160"/>
    <x v="10"/>
    <n v="6"/>
    <x v="8"/>
  </r>
  <r>
    <x v="1296"/>
    <x v="30"/>
    <x v="3"/>
    <x v="1"/>
    <x v="20"/>
    <n v="16"/>
    <n v="80"/>
    <x v="2"/>
    <n v="9"/>
    <x v="9"/>
  </r>
  <r>
    <x v="1297"/>
    <x v="30"/>
    <x v="4"/>
    <x v="4"/>
    <x v="12"/>
    <n v="150"/>
    <n v="3450"/>
    <x v="5"/>
    <n v="276"/>
    <x v="10"/>
  </r>
  <r>
    <x v="1298"/>
    <x v="30"/>
    <x v="0"/>
    <x v="1"/>
    <x v="17"/>
    <n v="80"/>
    <n v="240"/>
    <x v="4"/>
    <n v="5"/>
    <x v="11"/>
  </r>
  <r>
    <x v="1299"/>
    <x v="30"/>
    <x v="2"/>
    <x v="4"/>
    <x v="6"/>
    <n v="230"/>
    <n v="3910"/>
    <x v="2"/>
    <n v="430"/>
    <x v="0"/>
  </r>
  <r>
    <x v="1300"/>
    <x v="30"/>
    <x v="1"/>
    <x v="2"/>
    <x v="13"/>
    <n v="40"/>
    <n v="440"/>
    <x v="6"/>
    <n v="22"/>
    <x v="1"/>
  </r>
  <r>
    <x v="1301"/>
    <x v="30"/>
    <x v="2"/>
    <x v="0"/>
    <x v="7"/>
    <n v="230"/>
    <n v="1610"/>
    <x v="4"/>
    <n v="32"/>
    <x v="2"/>
  </r>
  <r>
    <x v="1302"/>
    <x v="30"/>
    <x v="1"/>
    <x v="2"/>
    <x v="15"/>
    <n v="40"/>
    <n v="520"/>
    <x v="4"/>
    <n v="1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694217-BBC2-4197-9C6E-D931F3C3D9C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B4:H11" firstHeaderRow="1" firstDataRow="2" firstDataCol="1"/>
  <pivotFields count="10">
    <pivotField showAll="0"/>
    <pivotField numFmtId="14" showAll="0"/>
    <pivotField axis="axisCol" showAll="0">
      <items count="6">
        <item x="3"/>
        <item x="2"/>
        <item x="0"/>
        <item x="4"/>
        <item x="1"/>
        <item t="default"/>
      </items>
    </pivotField>
    <pivotField axis="axisRow" showAll="0">
      <items count="6">
        <item x="4"/>
        <item x="0"/>
        <item x="2"/>
        <item x="1"/>
        <item x="3"/>
        <item t="default"/>
      </items>
    </pivotField>
    <pivotField showAll="0"/>
    <pivotField showAll="0"/>
    <pivotField dataField="1" showAll="0"/>
    <pivotField showAll="0"/>
    <pivotField showAll="0"/>
    <pivotField showAll="0"/>
  </pivotFields>
  <rowFields count="1">
    <field x="3"/>
  </rowFields>
  <rowItems count="6">
    <i>
      <x/>
    </i>
    <i>
      <x v="1"/>
    </i>
    <i>
      <x v="2"/>
    </i>
    <i>
      <x v="3"/>
    </i>
    <i>
      <x v="4"/>
    </i>
    <i t="grand">
      <x/>
    </i>
  </rowItems>
  <colFields count="1">
    <field x="2"/>
  </colFields>
  <colItems count="6">
    <i>
      <x/>
    </i>
    <i>
      <x v="1"/>
    </i>
    <i>
      <x v="2"/>
    </i>
    <i>
      <x v="3"/>
    </i>
    <i>
      <x v="4"/>
    </i>
    <i t="grand">
      <x/>
    </i>
  </colItems>
  <dataFields count="1">
    <dataField name="Sum of Total_Sales" fld="6"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24" format="10" series="1">
      <pivotArea type="data" outline="0" fieldPosition="0">
        <references count="2">
          <reference field="4294967294" count="1" selected="0">
            <x v="0"/>
          </reference>
          <reference field="2" count="1" selected="0">
            <x v="0"/>
          </reference>
        </references>
      </pivotArea>
    </chartFormat>
    <chartFormat chart="24" format="11" series="1">
      <pivotArea type="data" outline="0" fieldPosition="0">
        <references count="2">
          <reference field="4294967294" count="1" selected="0">
            <x v="0"/>
          </reference>
          <reference field="2" count="1" selected="0">
            <x v="1"/>
          </reference>
        </references>
      </pivotArea>
    </chartFormat>
    <chartFormat chart="24" format="12" series="1">
      <pivotArea type="data" outline="0" fieldPosition="0">
        <references count="2">
          <reference field="4294967294" count="1" selected="0">
            <x v="0"/>
          </reference>
          <reference field="2" count="1" selected="0">
            <x v="2"/>
          </reference>
        </references>
      </pivotArea>
    </chartFormat>
    <chartFormat chart="24" format="13" series="1">
      <pivotArea type="data" outline="0" fieldPosition="0">
        <references count="2">
          <reference field="4294967294" count="1" selected="0">
            <x v="0"/>
          </reference>
          <reference field="2" count="1" selected="0">
            <x v="3"/>
          </reference>
        </references>
      </pivotArea>
    </chartFormat>
    <chartFormat chart="24"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949663-0C60-49E7-B8A2-AD79F4C5ADF1}"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2:J18" firstHeaderRow="1" firstDataRow="1" firstDataCol="1"/>
  <pivotFields count="10">
    <pivotField showAll="0"/>
    <pivotField numFmtId="14" showAll="0"/>
    <pivotField showAll="0"/>
    <pivotField axis="axisRow" showAll="0">
      <items count="6">
        <item x="4"/>
        <item x="0"/>
        <item x="2"/>
        <item x="1"/>
        <item x="3"/>
        <item t="default"/>
      </items>
    </pivotField>
    <pivotField showAll="0"/>
    <pivotField showAll="0"/>
    <pivotField showAll="0"/>
    <pivotField showAll="0"/>
    <pivotField showAll="0"/>
    <pivotField showAll="0"/>
  </pivotFields>
  <rowFields count="1">
    <field x="3"/>
  </rowFields>
  <rowItems count="6">
    <i>
      <x/>
    </i>
    <i>
      <x v="1"/>
    </i>
    <i>
      <x v="2"/>
    </i>
    <i>
      <x v="3"/>
    </i>
    <i>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A95127-8A6E-4181-8204-D0F4880C016D}"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2:G18" firstHeaderRow="1" firstDataRow="1" firstDataCol="1"/>
  <pivotFields count="10">
    <pivotField showAll="0"/>
    <pivotField numFmtId="14" showAll="0"/>
    <pivotField axis="axisRow" showAll="0">
      <items count="6">
        <item x="3"/>
        <item x="2"/>
        <item x="0"/>
        <item x="4"/>
        <item x="1"/>
        <item t="default"/>
      </items>
    </pivotField>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561821-C54A-4825-9B92-EAA081C73FC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2:D25" firstHeaderRow="1" firstDataRow="1" firstDataCol="1"/>
  <pivotFields count="10">
    <pivotField showAll="0"/>
    <pivotField numFmtId="14" showAll="0"/>
    <pivotField showAll="0">
      <items count="6">
        <item x="3"/>
        <item x="2"/>
        <item x="0"/>
        <item x="4"/>
        <item x="1"/>
        <item t="default"/>
      </items>
    </pivotField>
    <pivotField showAll="0"/>
    <pivotField showAll="0"/>
    <pivotField showAll="0"/>
    <pivotField showAll="0"/>
    <pivotField showAll="0"/>
    <pivotField showAll="0"/>
    <pivotField axis="axisRow" showAll="0">
      <items count="13">
        <item x="5"/>
        <item x="3"/>
        <item x="6"/>
        <item x="8"/>
        <item x="10"/>
        <item x="9"/>
        <item x="7"/>
        <item x="11"/>
        <item x="2"/>
        <item x="0"/>
        <item x="1"/>
        <item x="4"/>
        <item t="default"/>
      </items>
    </pivotField>
  </pivotFields>
  <rowFields count="1">
    <field x="9"/>
  </rowFields>
  <rowItems count="13">
    <i>
      <x/>
    </i>
    <i>
      <x v="1"/>
    </i>
    <i>
      <x v="2"/>
    </i>
    <i>
      <x v="3"/>
    </i>
    <i>
      <x v="4"/>
    </i>
    <i>
      <x v="5"/>
    </i>
    <i>
      <x v="6"/>
    </i>
    <i>
      <x v="7"/>
    </i>
    <i>
      <x v="8"/>
    </i>
    <i>
      <x v="9"/>
    </i>
    <i>
      <x v="10"/>
    </i>
    <i>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593CCF-26C3-4F9F-A118-60CFA0C61F5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7" firstHeaderRow="1" firstDataRow="1" firstDataCol="1"/>
  <pivotFields count="10">
    <pivotField showAll="0"/>
    <pivotField numFmtId="14" showAll="0"/>
    <pivotField showAll="0"/>
    <pivotField showAll="0"/>
    <pivotField showAll="0"/>
    <pivotField showAll="0"/>
    <pivotField showAll="0"/>
    <pivotField dataField="1" multipleItemSelectionAllowed="1" showAll="0">
      <items count="13">
        <item x="0"/>
        <item x="4"/>
        <item x="3"/>
        <item x="10"/>
        <item x="6"/>
        <item h="1" x="1"/>
        <item h="1" x="9"/>
        <item h="1" x="5"/>
        <item h="1" x="8"/>
        <item h="1" x="7"/>
        <item h="1" x="2"/>
        <item h="1" x="11"/>
        <item t="default"/>
      </items>
    </pivotField>
    <pivotField showAll="0"/>
    <pivotField axis="axisRow" showAll="0">
      <items count="13">
        <item x="5"/>
        <item x="3"/>
        <item x="6"/>
        <item x="8"/>
        <item x="10"/>
        <item x="9"/>
        <item x="7"/>
        <item x="11"/>
        <item x="2"/>
        <item x="0"/>
        <item x="1"/>
        <item x="4"/>
        <item t="default"/>
      </items>
    </pivotField>
  </pivotFields>
  <rowFields count="1">
    <field x="9"/>
  </rowFields>
  <rowItems count="13">
    <i>
      <x/>
    </i>
    <i>
      <x v="1"/>
    </i>
    <i>
      <x v="2"/>
    </i>
    <i>
      <x v="3"/>
    </i>
    <i>
      <x v="4"/>
    </i>
    <i>
      <x v="5"/>
    </i>
    <i>
      <x v="6"/>
    </i>
    <i>
      <x v="7"/>
    </i>
    <i>
      <x v="8"/>
    </i>
    <i>
      <x v="9"/>
    </i>
    <i>
      <x v="10"/>
    </i>
    <i>
      <x v="11"/>
    </i>
    <i t="grand">
      <x/>
    </i>
  </rowItems>
  <colItems count="1">
    <i/>
  </colItems>
  <dataFields count="1">
    <dataField name="Sum of Commission"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3E2A1B-9C49-4FFB-A13D-62E8A52F3BE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4:C10" firstHeaderRow="1" firstDataRow="1" firstDataCol="1"/>
  <pivotFields count="10">
    <pivotField showAll="0"/>
    <pivotField numFmtId="14" showAll="0"/>
    <pivotField showAll="0"/>
    <pivotField axis="axisRow" showAll="0">
      <items count="6">
        <item x="4"/>
        <item x="0"/>
        <item x="2"/>
        <item x="1"/>
        <item x="3"/>
        <item t="default"/>
      </items>
    </pivotField>
    <pivotField showAll="0"/>
    <pivotField showAll="0"/>
    <pivotField dataField="1" showAll="0"/>
    <pivotField showAll="0"/>
    <pivotField showAll="0"/>
    <pivotField showAll="0"/>
  </pivotFields>
  <rowFields count="1">
    <field x="3"/>
  </rowFields>
  <rowItems count="6">
    <i>
      <x/>
    </i>
    <i>
      <x v="1"/>
    </i>
    <i>
      <x v="2"/>
    </i>
    <i>
      <x v="3"/>
    </i>
    <i>
      <x v="4"/>
    </i>
    <i t="grand">
      <x/>
    </i>
  </rowItems>
  <colItems count="1">
    <i/>
  </colItems>
  <dataFields count="1">
    <dataField name="Sum of Total_Sales" fld="6"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3" count="1" selected="0">
            <x v="0"/>
          </reference>
        </references>
      </pivotArea>
    </chartFormat>
    <chartFormat chart="4" format="14">
      <pivotArea type="data" outline="0" fieldPosition="0">
        <references count="2">
          <reference field="4294967294" count="1" selected="0">
            <x v="0"/>
          </reference>
          <reference field="3" count="1" selected="0">
            <x v="1"/>
          </reference>
        </references>
      </pivotArea>
    </chartFormat>
    <chartFormat chart="4" format="15">
      <pivotArea type="data" outline="0" fieldPosition="0">
        <references count="2">
          <reference field="4294967294" count="1" selected="0">
            <x v="0"/>
          </reference>
          <reference field="3" count="1" selected="0">
            <x v="2"/>
          </reference>
        </references>
      </pivotArea>
    </chartFormat>
    <chartFormat chart="4" format="16">
      <pivotArea type="data" outline="0" fieldPosition="0">
        <references count="2">
          <reference field="4294967294" count="1" selected="0">
            <x v="0"/>
          </reference>
          <reference field="3" count="1" selected="0">
            <x v="3"/>
          </reference>
        </references>
      </pivotArea>
    </chartFormat>
    <chartFormat chart="4" format="1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9F6D09-3A68-4463-8C30-E32DA7CDCA0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C36" firstHeaderRow="1" firstDataRow="1" firstDataCol="1"/>
  <pivotFields count="10">
    <pivotField showAll="0">
      <items count="1304">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axis="axisRow"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showAll="0"/>
    <pivotField dataField="1" showAll="0"/>
    <pivotField showAll="0"/>
    <pivotField showAll="0"/>
    <pivotField showAll="0"/>
  </pivotFields>
  <rowFields count="1">
    <field x="1"/>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_Sales" fld="6"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A2E8C7-7941-46E4-976D-E6C9AD3DC7A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C10" firstHeaderRow="1" firstDataRow="1" firstDataCol="1"/>
  <pivotFields count="10">
    <pivotField showAll="0"/>
    <pivotField numFmtId="14" showAll="0"/>
    <pivotField axis="axisRow" showAll="0">
      <items count="6">
        <item x="3"/>
        <item x="2"/>
        <item x="0"/>
        <item x="4"/>
        <item x="1"/>
        <item t="default"/>
      </items>
    </pivotField>
    <pivotField showAll="0"/>
    <pivotField showAll="0"/>
    <pivotField showAll="0"/>
    <pivotField dataField="1" showAll="0"/>
    <pivotField showAll="0"/>
    <pivotField showAll="0"/>
    <pivotField showAll="0">
      <items count="13">
        <item x="5"/>
        <item x="3"/>
        <item x="6"/>
        <item x="8"/>
        <item x="10"/>
        <item x="9"/>
        <item x="7"/>
        <item x="11"/>
        <item x="2"/>
        <item x="0"/>
        <item x="1"/>
        <item x="4"/>
        <item t="default"/>
      </items>
    </pivotField>
  </pivotFields>
  <rowFields count="1">
    <field x="2"/>
  </rowFields>
  <rowItems count="6">
    <i>
      <x/>
    </i>
    <i>
      <x v="1"/>
    </i>
    <i>
      <x v="2"/>
    </i>
    <i>
      <x v="3"/>
    </i>
    <i>
      <x v="4"/>
    </i>
    <i t="grand">
      <x/>
    </i>
  </rowItems>
  <colItems count="1">
    <i/>
  </colItems>
  <dataFields count="1">
    <dataField name="Sum of Total_Sales" fld="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C4F94D2-CD59-46C8-AC6E-01C2B01E357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4:H11" firstHeaderRow="1" firstDataRow="2" firstDataCol="1"/>
  <pivotFields count="10">
    <pivotField showAll="0"/>
    <pivotField numFmtId="14"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axis="axisCol" showAll="0">
      <items count="6">
        <item x="3"/>
        <item x="2"/>
        <item x="0"/>
        <item x="4"/>
        <item x="1"/>
        <item t="default"/>
      </items>
    </pivotField>
    <pivotField axis="axisRow" showAll="0">
      <items count="6">
        <item x="4"/>
        <item x="0"/>
        <item x="2"/>
        <item x="1"/>
        <item x="3"/>
        <item t="default"/>
      </items>
    </pivotField>
    <pivotField dataField="1" showAll="0">
      <items count="23">
        <item x="21"/>
        <item x="17"/>
        <item x="16"/>
        <item x="20"/>
        <item x="0"/>
        <item x="7"/>
        <item x="3"/>
        <item x="10"/>
        <item x="14"/>
        <item x="13"/>
        <item x="4"/>
        <item x="15"/>
        <item x="1"/>
        <item x="19"/>
        <item x="11"/>
        <item x="6"/>
        <item x="18"/>
        <item x="5"/>
        <item x="8"/>
        <item x="9"/>
        <item x="2"/>
        <item x="12"/>
        <item t="default"/>
      </items>
    </pivotField>
    <pivotField showAll="0"/>
    <pivotField showAll="0"/>
    <pivotField showAll="0"/>
    <pivotField showAll="0"/>
    <pivotField showAll="0"/>
  </pivotFields>
  <rowFields count="1">
    <field x="3"/>
  </rowFields>
  <rowItems count="6">
    <i>
      <x/>
    </i>
    <i>
      <x v="1"/>
    </i>
    <i>
      <x v="2"/>
    </i>
    <i>
      <x v="3"/>
    </i>
    <i>
      <x v="4"/>
    </i>
    <i t="grand">
      <x/>
    </i>
  </rowItems>
  <colFields count="1">
    <field x="2"/>
  </colFields>
  <colItems count="6">
    <i>
      <x/>
    </i>
    <i>
      <x v="1"/>
    </i>
    <i>
      <x v="2"/>
    </i>
    <i>
      <x v="3"/>
    </i>
    <i>
      <x v="4"/>
    </i>
    <i t="grand">
      <x/>
    </i>
  </colItems>
  <dataFields count="1">
    <dataField name="Sum of Quantity" fld="4" baseField="0" baseItem="0"/>
  </dataFields>
  <chartFormats count="10">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10" format="10" series="1">
      <pivotArea type="data" outline="0" fieldPosition="0">
        <references count="2">
          <reference field="4294967294" count="1" selected="0">
            <x v="0"/>
          </reference>
          <reference field="2" count="1" selected="0">
            <x v="0"/>
          </reference>
        </references>
      </pivotArea>
    </chartFormat>
    <chartFormat chart="10" format="11" series="1">
      <pivotArea type="data" outline="0" fieldPosition="0">
        <references count="2">
          <reference field="4294967294" count="1" selected="0">
            <x v="0"/>
          </reference>
          <reference field="2" count="1" selected="0">
            <x v="1"/>
          </reference>
        </references>
      </pivotArea>
    </chartFormat>
    <chartFormat chart="10" format="12" series="1">
      <pivotArea type="data" outline="0" fieldPosition="0">
        <references count="2">
          <reference field="4294967294" count="1" selected="0">
            <x v="0"/>
          </reference>
          <reference field="2" count="1" selected="0">
            <x v="2"/>
          </reference>
        </references>
      </pivotArea>
    </chartFormat>
    <chartFormat chart="10" format="13" series="1">
      <pivotArea type="data" outline="0" fieldPosition="0">
        <references count="2">
          <reference field="4294967294" count="1" selected="0">
            <x v="0"/>
          </reference>
          <reference field="2" count="1" selected="0">
            <x v="3"/>
          </reference>
        </references>
      </pivotArea>
    </chartFormat>
    <chartFormat chart="10"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DA4AF4A-7358-4C45-81BB-E3EE907EA41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C10" firstHeaderRow="1" firstDataRow="1" firstDataCol="1"/>
  <pivotFields count="10">
    <pivotField showAll="0"/>
    <pivotField numFmtId="14" showAll="0"/>
    <pivotField axis="axisRow" showAll="0">
      <items count="6">
        <item x="3"/>
        <item x="2"/>
        <item x="0"/>
        <item x="4"/>
        <item x="1"/>
        <item t="default"/>
      </items>
    </pivotField>
    <pivotField showAll="0"/>
    <pivotField dataField="1"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Quantity" fld="4"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A211A76-A419-473C-94EA-09FF62A1D57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4:H11" firstHeaderRow="1" firstDataRow="2" firstDataCol="1"/>
  <pivotFields count="10">
    <pivotField showAll="0"/>
    <pivotField numFmtId="14" showAll="0"/>
    <pivotField axis="axisRow" showAll="0">
      <items count="6">
        <item x="3"/>
        <item x="2"/>
        <item x="0"/>
        <item x="4"/>
        <item x="1"/>
        <item t="default"/>
      </items>
    </pivotField>
    <pivotField axis="axisCol" showAll="0">
      <items count="6">
        <item x="4"/>
        <item x="0"/>
        <item x="2"/>
        <item x="1"/>
        <item x="3"/>
        <item t="default"/>
      </items>
    </pivotField>
    <pivotField showAll="0"/>
    <pivotField showAll="0"/>
    <pivotField showAll="0"/>
    <pivotField dataField="1" showAll="0"/>
    <pivotField showAll="0"/>
    <pivotField showAll="0"/>
  </pivotFields>
  <rowFields count="1">
    <field x="2"/>
  </rowFields>
  <rowItems count="6">
    <i>
      <x/>
    </i>
    <i>
      <x v="1"/>
    </i>
    <i>
      <x v="2"/>
    </i>
    <i>
      <x v="3"/>
    </i>
    <i>
      <x v="4"/>
    </i>
    <i t="grand">
      <x/>
    </i>
  </rowItems>
  <colFields count="1">
    <field x="3"/>
  </colFields>
  <colItems count="6">
    <i>
      <x/>
    </i>
    <i>
      <x v="1"/>
    </i>
    <i>
      <x v="2"/>
    </i>
    <i>
      <x v="3"/>
    </i>
    <i>
      <x v="4"/>
    </i>
    <i t="grand">
      <x/>
    </i>
  </colItems>
  <dataFields count="1">
    <dataField name="Sum of Commission" fld="7" baseField="0" baseItem="0"/>
  </dataFields>
  <chartFormats count="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FAD9DAC-B41F-4613-8F5D-1E60C41B4C9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4:O11" firstHeaderRow="1" firstDataRow="2" firstDataCol="1"/>
  <pivotFields count="10">
    <pivotField showAll="0"/>
    <pivotField numFmtId="14" showAll="0"/>
    <pivotField showAll="0"/>
    <pivotField axis="axisRow" showAll="0">
      <items count="6">
        <item x="4"/>
        <item x="0"/>
        <item x="2"/>
        <item x="1"/>
        <item x="3"/>
        <item t="default"/>
      </items>
    </pivotField>
    <pivotField showAll="0"/>
    <pivotField showAll="0"/>
    <pivotField dataField="1" showAll="0"/>
    <pivotField showAll="0"/>
    <pivotField showAll="0"/>
    <pivotField axis="axisCol" showAll="0">
      <items count="13">
        <item x="5"/>
        <item x="3"/>
        <item x="6"/>
        <item x="8"/>
        <item x="10"/>
        <item x="9"/>
        <item x="7"/>
        <item x="11"/>
        <item x="2"/>
        <item x="0"/>
        <item x="1"/>
        <item x="4"/>
        <item t="default"/>
      </items>
    </pivotField>
  </pivotFields>
  <rowFields count="1">
    <field x="3"/>
  </rowFields>
  <rowItems count="6">
    <i>
      <x/>
    </i>
    <i>
      <x v="1"/>
    </i>
    <i>
      <x v="2"/>
    </i>
    <i>
      <x v="3"/>
    </i>
    <i>
      <x v="4"/>
    </i>
    <i t="grand">
      <x/>
    </i>
  </rowItems>
  <colFields count="1">
    <field x="9"/>
  </colFields>
  <colItems count="13">
    <i>
      <x/>
    </i>
    <i>
      <x v="1"/>
    </i>
    <i>
      <x v="2"/>
    </i>
    <i>
      <x v="3"/>
    </i>
    <i>
      <x v="4"/>
    </i>
    <i>
      <x v="5"/>
    </i>
    <i>
      <x v="6"/>
    </i>
    <i>
      <x v="7"/>
    </i>
    <i>
      <x v="8"/>
    </i>
    <i>
      <x v="9"/>
    </i>
    <i>
      <x v="10"/>
    </i>
    <i>
      <x v="11"/>
    </i>
    <i t="grand">
      <x/>
    </i>
  </colItems>
  <dataFields count="1">
    <dataField name="Sum of Total_Sales" fld="6" baseField="0" baseItem="0"/>
  </dataFields>
  <chartFormats count="96">
    <chartFormat chart="6" format="1" series="1">
      <pivotArea type="data" outline="0" fieldPosition="0">
        <references count="1">
          <reference field="9" count="1" selected="0">
            <x v="1"/>
          </reference>
        </references>
      </pivotArea>
    </chartFormat>
    <chartFormat chart="6" format="2" series="1">
      <pivotArea type="data" outline="0" fieldPosition="0">
        <references count="1">
          <reference field="9" count="1" selected="0">
            <x v="2"/>
          </reference>
        </references>
      </pivotArea>
    </chartFormat>
    <chartFormat chart="6" format="3" series="1">
      <pivotArea type="data" outline="0" fieldPosition="0">
        <references count="1">
          <reference field="9" count="1" selected="0">
            <x v="3"/>
          </reference>
        </references>
      </pivotArea>
    </chartFormat>
    <chartFormat chart="6" format="4" series="1">
      <pivotArea type="data" outline="0" fieldPosition="0">
        <references count="1">
          <reference field="9" count="1" selected="0">
            <x v="4"/>
          </reference>
        </references>
      </pivotArea>
    </chartFormat>
    <chartFormat chart="6" format="5" series="1">
      <pivotArea type="data" outline="0" fieldPosition="0">
        <references count="1">
          <reference field="9" count="1" selected="0">
            <x v="5"/>
          </reference>
        </references>
      </pivotArea>
    </chartFormat>
    <chartFormat chart="6" format="6" series="1">
      <pivotArea type="data" outline="0" fieldPosition="0">
        <references count="1">
          <reference field="9" count="1" selected="0">
            <x v="6"/>
          </reference>
        </references>
      </pivotArea>
    </chartFormat>
    <chartFormat chart="6" format="7" series="1">
      <pivotArea type="data" outline="0" fieldPosition="0">
        <references count="1">
          <reference field="9" count="1" selected="0">
            <x v="7"/>
          </reference>
        </references>
      </pivotArea>
    </chartFormat>
    <chartFormat chart="6" format="8" series="1">
      <pivotArea type="data" outline="0" fieldPosition="0">
        <references count="1">
          <reference field="9" count="1" selected="0">
            <x v="8"/>
          </reference>
        </references>
      </pivotArea>
    </chartFormat>
    <chartFormat chart="6" format="9" series="1">
      <pivotArea type="data" outline="0" fieldPosition="0">
        <references count="1">
          <reference field="9" count="1" selected="0">
            <x v="9"/>
          </reference>
        </references>
      </pivotArea>
    </chartFormat>
    <chartFormat chart="6" format="10" series="1">
      <pivotArea type="data" outline="0" fieldPosition="0">
        <references count="1">
          <reference field="9" count="1" selected="0">
            <x v="10"/>
          </reference>
        </references>
      </pivotArea>
    </chartFormat>
    <chartFormat chart="6" format="11" series="1">
      <pivotArea type="data" outline="0" fieldPosition="0">
        <references count="1">
          <reference field="9" count="1" selected="0">
            <x v="11"/>
          </reference>
        </references>
      </pivotArea>
    </chartFormat>
    <chartFormat chart="6" format="12" series="1">
      <pivotArea type="data" outline="0" fieldPosition="0">
        <references count="1">
          <reference field="9" count="1" selected="0">
            <x v="0"/>
          </reference>
        </references>
      </pivotArea>
    </chartFormat>
    <chartFormat chart="9" format="0" series="1">
      <pivotArea type="data" outline="0" fieldPosition="0">
        <references count="2">
          <reference field="4294967294" count="1" selected="0">
            <x v="0"/>
          </reference>
          <reference field="9" count="1" selected="0">
            <x v="0"/>
          </reference>
        </references>
      </pivotArea>
    </chartFormat>
    <chartFormat chart="9" format="1" series="1">
      <pivotArea type="data" outline="0" fieldPosition="0">
        <references count="2">
          <reference field="4294967294" count="1" selected="0">
            <x v="0"/>
          </reference>
          <reference field="9" count="1" selected="0">
            <x v="1"/>
          </reference>
        </references>
      </pivotArea>
    </chartFormat>
    <chartFormat chart="9" format="2" series="1">
      <pivotArea type="data" outline="0" fieldPosition="0">
        <references count="2">
          <reference field="4294967294" count="1" selected="0">
            <x v="0"/>
          </reference>
          <reference field="9" count="1" selected="0">
            <x v="2"/>
          </reference>
        </references>
      </pivotArea>
    </chartFormat>
    <chartFormat chart="9" format="3" series="1">
      <pivotArea type="data" outline="0" fieldPosition="0">
        <references count="2">
          <reference field="4294967294" count="1" selected="0">
            <x v="0"/>
          </reference>
          <reference field="9" count="1" selected="0">
            <x v="3"/>
          </reference>
        </references>
      </pivotArea>
    </chartFormat>
    <chartFormat chart="9" format="4" series="1">
      <pivotArea type="data" outline="0" fieldPosition="0">
        <references count="2">
          <reference field="4294967294" count="1" selected="0">
            <x v="0"/>
          </reference>
          <reference field="9" count="1" selected="0">
            <x v="4"/>
          </reference>
        </references>
      </pivotArea>
    </chartFormat>
    <chartFormat chart="9" format="5" series="1">
      <pivotArea type="data" outline="0" fieldPosition="0">
        <references count="2">
          <reference field="4294967294" count="1" selected="0">
            <x v="0"/>
          </reference>
          <reference field="9" count="1" selected="0">
            <x v="5"/>
          </reference>
        </references>
      </pivotArea>
    </chartFormat>
    <chartFormat chart="9" format="6" series="1">
      <pivotArea type="data" outline="0" fieldPosition="0">
        <references count="2">
          <reference field="4294967294" count="1" selected="0">
            <x v="0"/>
          </reference>
          <reference field="9" count="1" selected="0">
            <x v="6"/>
          </reference>
        </references>
      </pivotArea>
    </chartFormat>
    <chartFormat chart="9" format="7" series="1">
      <pivotArea type="data" outline="0" fieldPosition="0">
        <references count="2">
          <reference field="4294967294" count="1" selected="0">
            <x v="0"/>
          </reference>
          <reference field="9" count="1" selected="0">
            <x v="7"/>
          </reference>
        </references>
      </pivotArea>
    </chartFormat>
    <chartFormat chart="9" format="8" series="1">
      <pivotArea type="data" outline="0" fieldPosition="0">
        <references count="2">
          <reference field="4294967294" count="1" selected="0">
            <x v="0"/>
          </reference>
          <reference field="9" count="1" selected="0">
            <x v="8"/>
          </reference>
        </references>
      </pivotArea>
    </chartFormat>
    <chartFormat chart="9" format="9" series="1">
      <pivotArea type="data" outline="0" fieldPosition="0">
        <references count="2">
          <reference field="4294967294" count="1" selected="0">
            <x v="0"/>
          </reference>
          <reference field="9" count="1" selected="0">
            <x v="9"/>
          </reference>
        </references>
      </pivotArea>
    </chartFormat>
    <chartFormat chart="9" format="10" series="1">
      <pivotArea type="data" outline="0" fieldPosition="0">
        <references count="2">
          <reference field="4294967294" count="1" selected="0">
            <x v="0"/>
          </reference>
          <reference field="9" count="1" selected="0">
            <x v="10"/>
          </reference>
        </references>
      </pivotArea>
    </chartFormat>
    <chartFormat chart="9" format="11" series="1">
      <pivotArea type="data" outline="0" fieldPosition="0">
        <references count="2">
          <reference field="4294967294" count="1" selected="0">
            <x v="0"/>
          </reference>
          <reference field="9" count="1" selected="0">
            <x v="11"/>
          </reference>
        </references>
      </pivotArea>
    </chartFormat>
    <chartFormat chart="6" format="13" series="1">
      <pivotArea type="data" outline="0" fieldPosition="0">
        <references count="2">
          <reference field="4294967294" count="1" selected="0">
            <x v="0"/>
          </reference>
          <reference field="9" count="1" selected="0">
            <x v="0"/>
          </reference>
        </references>
      </pivotArea>
    </chartFormat>
    <chartFormat chart="6" format="14" series="1">
      <pivotArea type="data" outline="0" fieldPosition="0">
        <references count="2">
          <reference field="4294967294" count="1" selected="0">
            <x v="0"/>
          </reference>
          <reference field="9" count="1" selected="0">
            <x v="1"/>
          </reference>
        </references>
      </pivotArea>
    </chartFormat>
    <chartFormat chart="6" format="15" series="1">
      <pivotArea type="data" outline="0" fieldPosition="0">
        <references count="2">
          <reference field="4294967294" count="1" selected="0">
            <x v="0"/>
          </reference>
          <reference field="9" count="1" selected="0">
            <x v="2"/>
          </reference>
        </references>
      </pivotArea>
    </chartFormat>
    <chartFormat chart="6" format="16" series="1">
      <pivotArea type="data" outline="0" fieldPosition="0">
        <references count="2">
          <reference field="4294967294" count="1" selected="0">
            <x v="0"/>
          </reference>
          <reference field="9" count="1" selected="0">
            <x v="3"/>
          </reference>
        </references>
      </pivotArea>
    </chartFormat>
    <chartFormat chart="6" format="17" series="1">
      <pivotArea type="data" outline="0" fieldPosition="0">
        <references count="2">
          <reference field="4294967294" count="1" selected="0">
            <x v="0"/>
          </reference>
          <reference field="9" count="1" selected="0">
            <x v="4"/>
          </reference>
        </references>
      </pivotArea>
    </chartFormat>
    <chartFormat chart="6" format="18" series="1">
      <pivotArea type="data" outline="0" fieldPosition="0">
        <references count="2">
          <reference field="4294967294" count="1" selected="0">
            <x v="0"/>
          </reference>
          <reference field="9" count="1" selected="0">
            <x v="5"/>
          </reference>
        </references>
      </pivotArea>
    </chartFormat>
    <chartFormat chart="6" format="19" series="1">
      <pivotArea type="data" outline="0" fieldPosition="0">
        <references count="2">
          <reference field="4294967294" count="1" selected="0">
            <x v="0"/>
          </reference>
          <reference field="9" count="1" selected="0">
            <x v="6"/>
          </reference>
        </references>
      </pivotArea>
    </chartFormat>
    <chartFormat chart="6" format="20" series="1">
      <pivotArea type="data" outline="0" fieldPosition="0">
        <references count="2">
          <reference field="4294967294" count="1" selected="0">
            <x v="0"/>
          </reference>
          <reference field="9" count="1" selected="0">
            <x v="7"/>
          </reference>
        </references>
      </pivotArea>
    </chartFormat>
    <chartFormat chart="6" format="21" series="1">
      <pivotArea type="data" outline="0" fieldPosition="0">
        <references count="2">
          <reference field="4294967294" count="1" selected="0">
            <x v="0"/>
          </reference>
          <reference field="9" count="1" selected="0">
            <x v="8"/>
          </reference>
        </references>
      </pivotArea>
    </chartFormat>
    <chartFormat chart="6" format="22" series="1">
      <pivotArea type="data" outline="0" fieldPosition="0">
        <references count="2">
          <reference field="4294967294" count="1" selected="0">
            <x v="0"/>
          </reference>
          <reference field="9" count="1" selected="0">
            <x v="9"/>
          </reference>
        </references>
      </pivotArea>
    </chartFormat>
    <chartFormat chart="6" format="23" series="1">
      <pivotArea type="data" outline="0" fieldPosition="0">
        <references count="2">
          <reference field="4294967294" count="1" selected="0">
            <x v="0"/>
          </reference>
          <reference field="9" count="1" selected="0">
            <x v="10"/>
          </reference>
        </references>
      </pivotArea>
    </chartFormat>
    <chartFormat chart="6" format="24" series="1">
      <pivotArea type="data" outline="0" fieldPosition="0">
        <references count="2">
          <reference field="4294967294" count="1" selected="0">
            <x v="0"/>
          </reference>
          <reference field="9" count="1" selected="0">
            <x v="11"/>
          </reference>
        </references>
      </pivotArea>
    </chartFormat>
    <chartFormat chart="6" format="25">
      <pivotArea type="data" outline="0" fieldPosition="0">
        <references count="3">
          <reference field="4294967294" count="1" selected="0">
            <x v="0"/>
          </reference>
          <reference field="3" count="1" selected="0">
            <x v="0"/>
          </reference>
          <reference field="9" count="1" selected="0">
            <x v="0"/>
          </reference>
        </references>
      </pivotArea>
    </chartFormat>
    <chartFormat chart="6" format="26">
      <pivotArea type="data" outline="0" fieldPosition="0">
        <references count="3">
          <reference field="4294967294" count="1" selected="0">
            <x v="0"/>
          </reference>
          <reference field="3" count="1" selected="0">
            <x v="1"/>
          </reference>
          <reference field="9" count="1" selected="0">
            <x v="0"/>
          </reference>
        </references>
      </pivotArea>
    </chartFormat>
    <chartFormat chart="6" format="27">
      <pivotArea type="data" outline="0" fieldPosition="0">
        <references count="3">
          <reference field="4294967294" count="1" selected="0">
            <x v="0"/>
          </reference>
          <reference field="3" count="1" selected="0">
            <x v="2"/>
          </reference>
          <reference field="9" count="1" selected="0">
            <x v="0"/>
          </reference>
        </references>
      </pivotArea>
    </chartFormat>
    <chartFormat chart="6" format="28">
      <pivotArea type="data" outline="0" fieldPosition="0">
        <references count="3">
          <reference field="4294967294" count="1" selected="0">
            <x v="0"/>
          </reference>
          <reference field="3" count="1" selected="0">
            <x v="3"/>
          </reference>
          <reference field="9" count="1" selected="0">
            <x v="0"/>
          </reference>
        </references>
      </pivotArea>
    </chartFormat>
    <chartFormat chart="6" format="29">
      <pivotArea type="data" outline="0" fieldPosition="0">
        <references count="3">
          <reference field="4294967294" count="1" selected="0">
            <x v="0"/>
          </reference>
          <reference field="3" count="1" selected="0">
            <x v="4"/>
          </reference>
          <reference field="9" count="1" selected="0">
            <x v="0"/>
          </reference>
        </references>
      </pivotArea>
    </chartFormat>
    <chartFormat chart="6" format="30">
      <pivotArea type="data" outline="0" fieldPosition="0">
        <references count="3">
          <reference field="4294967294" count="1" selected="0">
            <x v="0"/>
          </reference>
          <reference field="3" count="1" selected="0">
            <x v="0"/>
          </reference>
          <reference field="9" count="1" selected="0">
            <x v="1"/>
          </reference>
        </references>
      </pivotArea>
    </chartFormat>
    <chartFormat chart="6" format="31">
      <pivotArea type="data" outline="0" fieldPosition="0">
        <references count="3">
          <reference field="4294967294" count="1" selected="0">
            <x v="0"/>
          </reference>
          <reference field="3" count="1" selected="0">
            <x v="1"/>
          </reference>
          <reference field="9" count="1" selected="0">
            <x v="1"/>
          </reference>
        </references>
      </pivotArea>
    </chartFormat>
    <chartFormat chart="6" format="32">
      <pivotArea type="data" outline="0" fieldPosition="0">
        <references count="3">
          <reference field="4294967294" count="1" selected="0">
            <x v="0"/>
          </reference>
          <reference field="3" count="1" selected="0">
            <x v="2"/>
          </reference>
          <reference field="9" count="1" selected="0">
            <x v="1"/>
          </reference>
        </references>
      </pivotArea>
    </chartFormat>
    <chartFormat chart="6" format="33">
      <pivotArea type="data" outline="0" fieldPosition="0">
        <references count="3">
          <reference field="4294967294" count="1" selected="0">
            <x v="0"/>
          </reference>
          <reference field="3" count="1" selected="0">
            <x v="3"/>
          </reference>
          <reference field="9" count="1" selected="0">
            <x v="1"/>
          </reference>
        </references>
      </pivotArea>
    </chartFormat>
    <chartFormat chart="6" format="34">
      <pivotArea type="data" outline="0" fieldPosition="0">
        <references count="3">
          <reference field="4294967294" count="1" selected="0">
            <x v="0"/>
          </reference>
          <reference field="3" count="1" selected="0">
            <x v="4"/>
          </reference>
          <reference field="9" count="1" selected="0">
            <x v="1"/>
          </reference>
        </references>
      </pivotArea>
    </chartFormat>
    <chartFormat chart="6" format="35">
      <pivotArea type="data" outline="0" fieldPosition="0">
        <references count="3">
          <reference field="4294967294" count="1" selected="0">
            <x v="0"/>
          </reference>
          <reference field="3" count="1" selected="0">
            <x v="0"/>
          </reference>
          <reference field="9" count="1" selected="0">
            <x v="2"/>
          </reference>
        </references>
      </pivotArea>
    </chartFormat>
    <chartFormat chart="6" format="36">
      <pivotArea type="data" outline="0" fieldPosition="0">
        <references count="3">
          <reference field="4294967294" count="1" selected="0">
            <x v="0"/>
          </reference>
          <reference field="3" count="1" selected="0">
            <x v="1"/>
          </reference>
          <reference field="9" count="1" selected="0">
            <x v="2"/>
          </reference>
        </references>
      </pivotArea>
    </chartFormat>
    <chartFormat chart="6" format="37">
      <pivotArea type="data" outline="0" fieldPosition="0">
        <references count="3">
          <reference field="4294967294" count="1" selected="0">
            <x v="0"/>
          </reference>
          <reference field="3" count="1" selected="0">
            <x v="2"/>
          </reference>
          <reference field="9" count="1" selected="0">
            <x v="2"/>
          </reference>
        </references>
      </pivotArea>
    </chartFormat>
    <chartFormat chart="6" format="38">
      <pivotArea type="data" outline="0" fieldPosition="0">
        <references count="3">
          <reference field="4294967294" count="1" selected="0">
            <x v="0"/>
          </reference>
          <reference field="3" count="1" selected="0">
            <x v="3"/>
          </reference>
          <reference field="9" count="1" selected="0">
            <x v="2"/>
          </reference>
        </references>
      </pivotArea>
    </chartFormat>
    <chartFormat chart="6" format="39">
      <pivotArea type="data" outline="0" fieldPosition="0">
        <references count="3">
          <reference field="4294967294" count="1" selected="0">
            <x v="0"/>
          </reference>
          <reference field="3" count="1" selected="0">
            <x v="4"/>
          </reference>
          <reference field="9" count="1" selected="0">
            <x v="2"/>
          </reference>
        </references>
      </pivotArea>
    </chartFormat>
    <chartFormat chart="6" format="40">
      <pivotArea type="data" outline="0" fieldPosition="0">
        <references count="3">
          <reference field="4294967294" count="1" selected="0">
            <x v="0"/>
          </reference>
          <reference field="3" count="1" selected="0">
            <x v="0"/>
          </reference>
          <reference field="9" count="1" selected="0">
            <x v="3"/>
          </reference>
        </references>
      </pivotArea>
    </chartFormat>
    <chartFormat chart="6" format="41">
      <pivotArea type="data" outline="0" fieldPosition="0">
        <references count="3">
          <reference field="4294967294" count="1" selected="0">
            <x v="0"/>
          </reference>
          <reference field="3" count="1" selected="0">
            <x v="1"/>
          </reference>
          <reference field="9" count="1" selected="0">
            <x v="3"/>
          </reference>
        </references>
      </pivotArea>
    </chartFormat>
    <chartFormat chart="6" format="42">
      <pivotArea type="data" outline="0" fieldPosition="0">
        <references count="3">
          <reference field="4294967294" count="1" selected="0">
            <x v="0"/>
          </reference>
          <reference field="3" count="1" selected="0">
            <x v="2"/>
          </reference>
          <reference field="9" count="1" selected="0">
            <x v="3"/>
          </reference>
        </references>
      </pivotArea>
    </chartFormat>
    <chartFormat chart="6" format="43">
      <pivotArea type="data" outline="0" fieldPosition="0">
        <references count="3">
          <reference field="4294967294" count="1" selected="0">
            <x v="0"/>
          </reference>
          <reference field="3" count="1" selected="0">
            <x v="3"/>
          </reference>
          <reference field="9" count="1" selected="0">
            <x v="3"/>
          </reference>
        </references>
      </pivotArea>
    </chartFormat>
    <chartFormat chart="6" format="44">
      <pivotArea type="data" outline="0" fieldPosition="0">
        <references count="3">
          <reference field="4294967294" count="1" selected="0">
            <x v="0"/>
          </reference>
          <reference field="3" count="1" selected="0">
            <x v="4"/>
          </reference>
          <reference field="9" count="1" selected="0">
            <x v="3"/>
          </reference>
        </references>
      </pivotArea>
    </chartFormat>
    <chartFormat chart="6" format="45">
      <pivotArea type="data" outline="0" fieldPosition="0">
        <references count="3">
          <reference field="4294967294" count="1" selected="0">
            <x v="0"/>
          </reference>
          <reference field="3" count="1" selected="0">
            <x v="0"/>
          </reference>
          <reference field="9" count="1" selected="0">
            <x v="4"/>
          </reference>
        </references>
      </pivotArea>
    </chartFormat>
    <chartFormat chart="6" format="46">
      <pivotArea type="data" outline="0" fieldPosition="0">
        <references count="3">
          <reference field="4294967294" count="1" selected="0">
            <x v="0"/>
          </reference>
          <reference field="3" count="1" selected="0">
            <x v="1"/>
          </reference>
          <reference field="9" count="1" selected="0">
            <x v="4"/>
          </reference>
        </references>
      </pivotArea>
    </chartFormat>
    <chartFormat chart="6" format="47">
      <pivotArea type="data" outline="0" fieldPosition="0">
        <references count="3">
          <reference field="4294967294" count="1" selected="0">
            <x v="0"/>
          </reference>
          <reference field="3" count="1" selected="0">
            <x v="2"/>
          </reference>
          <reference field="9" count="1" selected="0">
            <x v="4"/>
          </reference>
        </references>
      </pivotArea>
    </chartFormat>
    <chartFormat chart="6" format="48">
      <pivotArea type="data" outline="0" fieldPosition="0">
        <references count="3">
          <reference field="4294967294" count="1" selected="0">
            <x v="0"/>
          </reference>
          <reference field="3" count="1" selected="0">
            <x v="3"/>
          </reference>
          <reference field="9" count="1" selected="0">
            <x v="4"/>
          </reference>
        </references>
      </pivotArea>
    </chartFormat>
    <chartFormat chart="6" format="49">
      <pivotArea type="data" outline="0" fieldPosition="0">
        <references count="3">
          <reference field="4294967294" count="1" selected="0">
            <x v="0"/>
          </reference>
          <reference field="3" count="1" selected="0">
            <x v="4"/>
          </reference>
          <reference field="9" count="1" selected="0">
            <x v="4"/>
          </reference>
        </references>
      </pivotArea>
    </chartFormat>
    <chartFormat chart="6" format="50">
      <pivotArea type="data" outline="0" fieldPosition="0">
        <references count="3">
          <reference field="4294967294" count="1" selected="0">
            <x v="0"/>
          </reference>
          <reference field="3" count="1" selected="0">
            <x v="0"/>
          </reference>
          <reference field="9" count="1" selected="0">
            <x v="5"/>
          </reference>
        </references>
      </pivotArea>
    </chartFormat>
    <chartFormat chart="6" format="51">
      <pivotArea type="data" outline="0" fieldPosition="0">
        <references count="3">
          <reference field="4294967294" count="1" selected="0">
            <x v="0"/>
          </reference>
          <reference field="3" count="1" selected="0">
            <x v="1"/>
          </reference>
          <reference field="9" count="1" selected="0">
            <x v="5"/>
          </reference>
        </references>
      </pivotArea>
    </chartFormat>
    <chartFormat chart="6" format="52">
      <pivotArea type="data" outline="0" fieldPosition="0">
        <references count="3">
          <reference field="4294967294" count="1" selected="0">
            <x v="0"/>
          </reference>
          <reference field="3" count="1" selected="0">
            <x v="2"/>
          </reference>
          <reference field="9" count="1" selected="0">
            <x v="5"/>
          </reference>
        </references>
      </pivotArea>
    </chartFormat>
    <chartFormat chart="6" format="53">
      <pivotArea type="data" outline="0" fieldPosition="0">
        <references count="3">
          <reference field="4294967294" count="1" selected="0">
            <x v="0"/>
          </reference>
          <reference field="3" count="1" selected="0">
            <x v="3"/>
          </reference>
          <reference field="9" count="1" selected="0">
            <x v="5"/>
          </reference>
        </references>
      </pivotArea>
    </chartFormat>
    <chartFormat chart="6" format="54">
      <pivotArea type="data" outline="0" fieldPosition="0">
        <references count="3">
          <reference field="4294967294" count="1" selected="0">
            <x v="0"/>
          </reference>
          <reference field="3" count="1" selected="0">
            <x v="4"/>
          </reference>
          <reference field="9" count="1" selected="0">
            <x v="5"/>
          </reference>
        </references>
      </pivotArea>
    </chartFormat>
    <chartFormat chart="6" format="55">
      <pivotArea type="data" outline="0" fieldPosition="0">
        <references count="3">
          <reference field="4294967294" count="1" selected="0">
            <x v="0"/>
          </reference>
          <reference field="3" count="1" selected="0">
            <x v="0"/>
          </reference>
          <reference field="9" count="1" selected="0">
            <x v="6"/>
          </reference>
        </references>
      </pivotArea>
    </chartFormat>
    <chartFormat chart="6" format="56">
      <pivotArea type="data" outline="0" fieldPosition="0">
        <references count="3">
          <reference field="4294967294" count="1" selected="0">
            <x v="0"/>
          </reference>
          <reference field="3" count="1" selected="0">
            <x v="1"/>
          </reference>
          <reference field="9" count="1" selected="0">
            <x v="6"/>
          </reference>
        </references>
      </pivotArea>
    </chartFormat>
    <chartFormat chart="6" format="57">
      <pivotArea type="data" outline="0" fieldPosition="0">
        <references count="3">
          <reference field="4294967294" count="1" selected="0">
            <x v="0"/>
          </reference>
          <reference field="3" count="1" selected="0">
            <x v="2"/>
          </reference>
          <reference field="9" count="1" selected="0">
            <x v="6"/>
          </reference>
        </references>
      </pivotArea>
    </chartFormat>
    <chartFormat chart="6" format="58">
      <pivotArea type="data" outline="0" fieldPosition="0">
        <references count="3">
          <reference field="4294967294" count="1" selected="0">
            <x v="0"/>
          </reference>
          <reference field="3" count="1" selected="0">
            <x v="3"/>
          </reference>
          <reference field="9" count="1" selected="0">
            <x v="6"/>
          </reference>
        </references>
      </pivotArea>
    </chartFormat>
    <chartFormat chart="6" format="59">
      <pivotArea type="data" outline="0" fieldPosition="0">
        <references count="3">
          <reference field="4294967294" count="1" selected="0">
            <x v="0"/>
          </reference>
          <reference field="3" count="1" selected="0">
            <x v="4"/>
          </reference>
          <reference field="9" count="1" selected="0">
            <x v="6"/>
          </reference>
        </references>
      </pivotArea>
    </chartFormat>
    <chartFormat chart="6" format="60">
      <pivotArea type="data" outline="0" fieldPosition="0">
        <references count="3">
          <reference field="4294967294" count="1" selected="0">
            <x v="0"/>
          </reference>
          <reference field="3" count="1" selected="0">
            <x v="0"/>
          </reference>
          <reference field="9" count="1" selected="0">
            <x v="7"/>
          </reference>
        </references>
      </pivotArea>
    </chartFormat>
    <chartFormat chart="6" format="61">
      <pivotArea type="data" outline="0" fieldPosition="0">
        <references count="3">
          <reference field="4294967294" count="1" selected="0">
            <x v="0"/>
          </reference>
          <reference field="3" count="1" selected="0">
            <x v="1"/>
          </reference>
          <reference field="9" count="1" selected="0">
            <x v="7"/>
          </reference>
        </references>
      </pivotArea>
    </chartFormat>
    <chartFormat chart="6" format="62">
      <pivotArea type="data" outline="0" fieldPosition="0">
        <references count="3">
          <reference field="4294967294" count="1" selected="0">
            <x v="0"/>
          </reference>
          <reference field="3" count="1" selected="0">
            <x v="2"/>
          </reference>
          <reference field="9" count="1" selected="0">
            <x v="7"/>
          </reference>
        </references>
      </pivotArea>
    </chartFormat>
    <chartFormat chart="6" format="63">
      <pivotArea type="data" outline="0" fieldPosition="0">
        <references count="3">
          <reference field="4294967294" count="1" selected="0">
            <x v="0"/>
          </reference>
          <reference field="3" count="1" selected="0">
            <x v="3"/>
          </reference>
          <reference field="9" count="1" selected="0">
            <x v="7"/>
          </reference>
        </references>
      </pivotArea>
    </chartFormat>
    <chartFormat chart="6" format="64">
      <pivotArea type="data" outline="0" fieldPosition="0">
        <references count="3">
          <reference field="4294967294" count="1" selected="0">
            <x v="0"/>
          </reference>
          <reference field="3" count="1" selected="0">
            <x v="4"/>
          </reference>
          <reference field="9" count="1" selected="0">
            <x v="7"/>
          </reference>
        </references>
      </pivotArea>
    </chartFormat>
    <chartFormat chart="6" format="65">
      <pivotArea type="data" outline="0" fieldPosition="0">
        <references count="3">
          <reference field="4294967294" count="1" selected="0">
            <x v="0"/>
          </reference>
          <reference field="3" count="1" selected="0">
            <x v="0"/>
          </reference>
          <reference field="9" count="1" selected="0">
            <x v="8"/>
          </reference>
        </references>
      </pivotArea>
    </chartFormat>
    <chartFormat chart="6" format="66">
      <pivotArea type="data" outline="0" fieldPosition="0">
        <references count="3">
          <reference field="4294967294" count="1" selected="0">
            <x v="0"/>
          </reference>
          <reference field="3" count="1" selected="0">
            <x v="1"/>
          </reference>
          <reference field="9" count="1" selected="0">
            <x v="8"/>
          </reference>
        </references>
      </pivotArea>
    </chartFormat>
    <chartFormat chart="6" format="67">
      <pivotArea type="data" outline="0" fieldPosition="0">
        <references count="3">
          <reference field="4294967294" count="1" selected="0">
            <x v="0"/>
          </reference>
          <reference field="3" count="1" selected="0">
            <x v="2"/>
          </reference>
          <reference field="9" count="1" selected="0">
            <x v="8"/>
          </reference>
        </references>
      </pivotArea>
    </chartFormat>
    <chartFormat chart="6" format="68">
      <pivotArea type="data" outline="0" fieldPosition="0">
        <references count="3">
          <reference field="4294967294" count="1" selected="0">
            <x v="0"/>
          </reference>
          <reference field="3" count="1" selected="0">
            <x v="3"/>
          </reference>
          <reference field="9" count="1" selected="0">
            <x v="8"/>
          </reference>
        </references>
      </pivotArea>
    </chartFormat>
    <chartFormat chart="6" format="69">
      <pivotArea type="data" outline="0" fieldPosition="0">
        <references count="3">
          <reference field="4294967294" count="1" selected="0">
            <x v="0"/>
          </reference>
          <reference field="3" count="1" selected="0">
            <x v="4"/>
          </reference>
          <reference field="9" count="1" selected="0">
            <x v="8"/>
          </reference>
        </references>
      </pivotArea>
    </chartFormat>
    <chartFormat chart="6" format="70">
      <pivotArea type="data" outline="0" fieldPosition="0">
        <references count="3">
          <reference field="4294967294" count="1" selected="0">
            <x v="0"/>
          </reference>
          <reference field="3" count="1" selected="0">
            <x v="0"/>
          </reference>
          <reference field="9" count="1" selected="0">
            <x v="9"/>
          </reference>
        </references>
      </pivotArea>
    </chartFormat>
    <chartFormat chart="6" format="71">
      <pivotArea type="data" outline="0" fieldPosition="0">
        <references count="3">
          <reference field="4294967294" count="1" selected="0">
            <x v="0"/>
          </reference>
          <reference field="3" count="1" selected="0">
            <x v="1"/>
          </reference>
          <reference field="9" count="1" selected="0">
            <x v="9"/>
          </reference>
        </references>
      </pivotArea>
    </chartFormat>
    <chartFormat chart="6" format="72">
      <pivotArea type="data" outline="0" fieldPosition="0">
        <references count="3">
          <reference field="4294967294" count="1" selected="0">
            <x v="0"/>
          </reference>
          <reference field="3" count="1" selected="0">
            <x v="2"/>
          </reference>
          <reference field="9" count="1" selected="0">
            <x v="9"/>
          </reference>
        </references>
      </pivotArea>
    </chartFormat>
    <chartFormat chart="6" format="73">
      <pivotArea type="data" outline="0" fieldPosition="0">
        <references count="3">
          <reference field="4294967294" count="1" selected="0">
            <x v="0"/>
          </reference>
          <reference field="3" count="1" selected="0">
            <x v="3"/>
          </reference>
          <reference field="9" count="1" selected="0">
            <x v="9"/>
          </reference>
        </references>
      </pivotArea>
    </chartFormat>
    <chartFormat chart="6" format="74">
      <pivotArea type="data" outline="0" fieldPosition="0">
        <references count="3">
          <reference field="4294967294" count="1" selected="0">
            <x v="0"/>
          </reference>
          <reference field="3" count="1" selected="0">
            <x v="4"/>
          </reference>
          <reference field="9" count="1" selected="0">
            <x v="9"/>
          </reference>
        </references>
      </pivotArea>
    </chartFormat>
    <chartFormat chart="6" format="75">
      <pivotArea type="data" outline="0" fieldPosition="0">
        <references count="3">
          <reference field="4294967294" count="1" selected="0">
            <x v="0"/>
          </reference>
          <reference field="3" count="1" selected="0">
            <x v="0"/>
          </reference>
          <reference field="9" count="1" selected="0">
            <x v="10"/>
          </reference>
        </references>
      </pivotArea>
    </chartFormat>
    <chartFormat chart="6" format="76">
      <pivotArea type="data" outline="0" fieldPosition="0">
        <references count="3">
          <reference field="4294967294" count="1" selected="0">
            <x v="0"/>
          </reference>
          <reference field="3" count="1" selected="0">
            <x v="1"/>
          </reference>
          <reference field="9" count="1" selected="0">
            <x v="10"/>
          </reference>
        </references>
      </pivotArea>
    </chartFormat>
    <chartFormat chart="6" format="77">
      <pivotArea type="data" outline="0" fieldPosition="0">
        <references count="3">
          <reference field="4294967294" count="1" selected="0">
            <x v="0"/>
          </reference>
          <reference field="3" count="1" selected="0">
            <x v="2"/>
          </reference>
          <reference field="9" count="1" selected="0">
            <x v="10"/>
          </reference>
        </references>
      </pivotArea>
    </chartFormat>
    <chartFormat chart="6" format="78">
      <pivotArea type="data" outline="0" fieldPosition="0">
        <references count="3">
          <reference field="4294967294" count="1" selected="0">
            <x v="0"/>
          </reference>
          <reference field="3" count="1" selected="0">
            <x v="3"/>
          </reference>
          <reference field="9" count="1" selected="0">
            <x v="10"/>
          </reference>
        </references>
      </pivotArea>
    </chartFormat>
    <chartFormat chart="6" format="79">
      <pivotArea type="data" outline="0" fieldPosition="0">
        <references count="3">
          <reference field="4294967294" count="1" selected="0">
            <x v="0"/>
          </reference>
          <reference field="3" count="1" selected="0">
            <x v="4"/>
          </reference>
          <reference field="9" count="1" selected="0">
            <x v="10"/>
          </reference>
        </references>
      </pivotArea>
    </chartFormat>
    <chartFormat chart="6" format="80">
      <pivotArea type="data" outline="0" fieldPosition="0">
        <references count="3">
          <reference field="4294967294" count="1" selected="0">
            <x v="0"/>
          </reference>
          <reference field="3" count="1" selected="0">
            <x v="0"/>
          </reference>
          <reference field="9" count="1" selected="0">
            <x v="11"/>
          </reference>
        </references>
      </pivotArea>
    </chartFormat>
    <chartFormat chart="6" format="81">
      <pivotArea type="data" outline="0" fieldPosition="0">
        <references count="3">
          <reference field="4294967294" count="1" selected="0">
            <x v="0"/>
          </reference>
          <reference field="3" count="1" selected="0">
            <x v="1"/>
          </reference>
          <reference field="9" count="1" selected="0">
            <x v="11"/>
          </reference>
        </references>
      </pivotArea>
    </chartFormat>
    <chartFormat chart="6" format="82">
      <pivotArea type="data" outline="0" fieldPosition="0">
        <references count="3">
          <reference field="4294967294" count="1" selected="0">
            <x v="0"/>
          </reference>
          <reference field="3" count="1" selected="0">
            <x v="2"/>
          </reference>
          <reference field="9" count="1" selected="0">
            <x v="11"/>
          </reference>
        </references>
      </pivotArea>
    </chartFormat>
    <chartFormat chart="6" format="83">
      <pivotArea type="data" outline="0" fieldPosition="0">
        <references count="3">
          <reference field="4294967294" count="1" selected="0">
            <x v="0"/>
          </reference>
          <reference field="3" count="1" selected="0">
            <x v="3"/>
          </reference>
          <reference field="9" count="1" selected="0">
            <x v="11"/>
          </reference>
        </references>
      </pivotArea>
    </chartFormat>
    <chartFormat chart="6" format="84">
      <pivotArea type="data" outline="0" fieldPosition="0">
        <references count="3">
          <reference field="4294967294" count="1" selected="0">
            <x v="0"/>
          </reference>
          <reference field="3" count="1" selected="0">
            <x v="4"/>
          </reference>
          <reference field="9"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C9901F5-1570-4FA9-B6A9-90571FA638F7}" name="PivotTable3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7" firstHeaderRow="1" firstDataRow="1" firstDataCol="1"/>
  <pivotFields count="10">
    <pivotField dataField="1" showAll="0"/>
    <pivotField numFmtId="14" showAll="0"/>
    <pivotField showAll="0"/>
    <pivotField showAll="0"/>
    <pivotField showAll="0"/>
    <pivotField showAll="0"/>
    <pivotField showAll="0"/>
    <pivotField showAll="0"/>
    <pivotField showAll="0"/>
    <pivotField axis="axisRow" showAll="0">
      <items count="13">
        <item x="5"/>
        <item x="3"/>
        <item x="6"/>
        <item x="8"/>
        <item x="10"/>
        <item x="9"/>
        <item x="7"/>
        <item x="11"/>
        <item x="2"/>
        <item x="0"/>
        <item x="1"/>
        <item x="4"/>
        <item t="default"/>
      </items>
    </pivotField>
  </pivotFields>
  <rowFields count="1">
    <field x="9"/>
  </rowFields>
  <rowItems count="13">
    <i>
      <x/>
    </i>
    <i>
      <x v="1"/>
    </i>
    <i>
      <x v="2"/>
    </i>
    <i>
      <x v="3"/>
    </i>
    <i>
      <x v="4"/>
    </i>
    <i>
      <x v="5"/>
    </i>
    <i>
      <x v="6"/>
    </i>
    <i>
      <x v="7"/>
    </i>
    <i>
      <x v="8"/>
    </i>
    <i>
      <x v="9"/>
    </i>
    <i>
      <x v="10"/>
    </i>
    <i>
      <x v="11"/>
    </i>
    <i t="grand">
      <x/>
    </i>
  </rowItems>
  <colItems count="1">
    <i/>
  </colItems>
  <dataFields count="1">
    <dataField name="Count of Ord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 xr16:uid="{F498A132-CF47-4BA0-B21A-AA0DF5FFCB2F}" autoFormatId="16" applyNumberFormats="0" applyBorderFormats="0" applyFontFormats="0" applyPatternFormats="0" applyAlignmentFormats="0" applyWidthHeightFormats="0">
  <queryTableRefresh nextId="11">
    <queryTableFields count="10">
      <queryTableField id="1" name="Order_id" tableColumnId="1"/>
      <queryTableField id="2" name="Date" tableColumnId="2"/>
      <queryTableField id="3" name="Item" tableColumnId="3"/>
      <queryTableField id="4" name="Sales Rep" tableColumnId="4"/>
      <queryTableField id="5" name="Quantity" tableColumnId="5"/>
      <queryTableField id="6" name="Price" tableColumnId="6"/>
      <queryTableField id="7" name="Total_Sales" tableColumnId="7"/>
      <queryTableField id="8" name="Commission" tableColumnId="8"/>
      <queryTableField id="9" name="Total_Commission" tableColumnId="9"/>
      <queryTableField id="10" name="State"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0A72B80D-1952-4907-8F98-381FB7F00403}" sourceName="State">
  <pivotTables>
    <pivotTable tabId="4" name="PivotTable2"/>
  </pivotTables>
  <data>
    <tabular pivotCacheId="566596370">
      <items count="12">
        <i x="5" s="1"/>
        <i x="3" s="1"/>
        <i x="6" s="1"/>
        <i x="8" s="1"/>
        <i x="10" s="1"/>
        <i x="9" s="1"/>
        <i x="7" s="1"/>
        <i x="11" s="1"/>
        <i x="2"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6210718E-9A14-4AC8-B011-838E68411E0B}" sourceName="Item">
  <pivotTables>
    <pivotTable tabId="5" name="PivotTable3"/>
  </pivotTables>
  <data>
    <tabular pivotCacheId="566596370">
      <items count="5">
        <i x="3" s="1"/>
        <i x="2" s="1"/>
        <i x="0" s="1"/>
        <i x="4"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6DE23283-8163-4BFF-88DA-8C05B75A40C5}" cache="Slicer_State" caption="Stat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8DF6F4EF-B7FB-4CBC-8934-5253A70E1207}" cache="Slicer_Item" caption="Item"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E5E7548C-70C5-4F12-9004-FAE514AA33AE}" cache="Slicer_State" caption="Stat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488C79-38DB-4E97-BB8A-75E0D9705B0E}" name="TBL_1" displayName="TBL_1" ref="A1:J1304" tableType="queryTable" totalsRowShown="0">
  <autoFilter ref="A1:J1304" xr:uid="{FC488C79-38DB-4E97-BB8A-75E0D9705B0E}"/>
  <tableColumns count="10">
    <tableColumn id="1" xr3:uid="{85AF2FDE-43F3-42AC-AD5E-A057967C199C}" uniqueName="1" name="Order_id" queryTableFieldId="1"/>
    <tableColumn id="2" xr3:uid="{554C513A-DEE5-44AC-8BC9-81DE39E8E651}" uniqueName="2" name="Date" queryTableFieldId="2" dataDxfId="3"/>
    <tableColumn id="3" xr3:uid="{742D74A5-6C19-4F34-81F3-5CC2B1D33EA4}" uniqueName="3" name="Item" queryTableFieldId="3" dataDxfId="2"/>
    <tableColumn id="4" xr3:uid="{D194E404-A36B-4445-91A8-AA6A6715E445}" uniqueName="4" name="Sales Rep" queryTableFieldId="4" dataDxfId="1"/>
    <tableColumn id="5" xr3:uid="{755B579B-8733-4C78-B402-8832B5306514}" uniqueName="5" name="Quantity" queryTableFieldId="5"/>
    <tableColumn id="6" xr3:uid="{4EF7335E-CBAD-43A7-8DF0-4DF5157E6278}" uniqueName="6" name="Price" queryTableFieldId="6"/>
    <tableColumn id="7" xr3:uid="{8D11B175-61A6-43C3-A7E7-759ACEFCEDEB}" uniqueName="7" name="Total_Sales" queryTableFieldId="7"/>
    <tableColumn id="8" xr3:uid="{E38E3D39-D7E0-4EBC-A86B-65C0330915CC}" uniqueName="8" name="Commission" queryTableFieldId="8"/>
    <tableColumn id="9" xr3:uid="{D055577E-0468-4B4D-8330-BD504FFDCD76}" uniqueName="9" name="Total_Commission" queryTableFieldId="9"/>
    <tableColumn id="10" xr3:uid="{63627C10-8035-428C-B02A-A3E839E823D1}" uniqueName="10" name="State" queryTableFieldId="10"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9CBA5E-84FA-4D51-92BD-26D3644FC8AB}" name="Query1" displayName="Query1" ref="A1:G1304" totalsRowShown="0">
  <autoFilter ref="A1:G1304" xr:uid="{899CBA5E-84FA-4D51-92BD-26D3644FC8AB}"/>
  <tableColumns count="7">
    <tableColumn id="1" xr3:uid="{8BFC7695-6207-4B22-B8D4-216B3262B38E}" name="Date"/>
    <tableColumn id="2" xr3:uid="{D808BB4D-F6DF-45A5-BBF0-1756D2E75CB8}" name="Item"/>
    <tableColumn id="3" xr3:uid="{236DBB14-9D78-4E8B-B31B-AF11A3B2BCC7}" name="Sales Rep"/>
    <tableColumn id="4" xr3:uid="{D886AD5C-F0E4-46BD-8E7C-C8B39560A11E}" name="Quantity"/>
    <tableColumn id="5" xr3:uid="{11D1E4DB-DF22-4279-A8D6-E5DA2E4775AC}" name="Price"/>
    <tableColumn id="6" xr3:uid="{7D0D3C9C-8A5F-4764-8BD8-E739C846B1BF}" name="Commission"/>
    <tableColumn id="8" xr3:uid="{AC4624CB-B8F5-48BA-8000-D598E2AB67C8}" name="State"/>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3.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88C5F-9D7D-4BA0-BA34-CCF6FE6FE80A}">
  <dimension ref="A1:J1304"/>
  <sheetViews>
    <sheetView workbookViewId="0"/>
  </sheetViews>
  <sheetFormatPr defaultRowHeight="15" x14ac:dyDescent="0.25"/>
  <cols>
    <col min="1" max="1" width="10.5703125" bestFit="1" customWidth="1"/>
    <col min="2" max="2" width="10.28515625" bestFit="1" customWidth="1"/>
    <col min="3" max="3" width="11.28515625" bestFit="1" customWidth="1"/>
    <col min="4" max="4" width="11.140625" bestFit="1" customWidth="1"/>
    <col min="5" max="5" width="10.5703125" bestFit="1" customWidth="1"/>
    <col min="6" max="6" width="7.28515625" bestFit="1" customWidth="1"/>
    <col min="7" max="7" width="12.7109375" bestFit="1" customWidth="1"/>
    <col min="8" max="8" width="13.42578125" bestFit="1" customWidth="1"/>
    <col min="9" max="9" width="18.7109375" bestFit="1" customWidth="1"/>
    <col min="10" max="10" width="12.28515625" bestFit="1" customWidth="1"/>
  </cols>
  <sheetData>
    <row r="1" spans="1:10" x14ac:dyDescent="0.25">
      <c r="A1" t="s">
        <v>29</v>
      </c>
      <c r="B1" t="s">
        <v>0</v>
      </c>
      <c r="C1" t="s">
        <v>1</v>
      </c>
      <c r="D1" t="s">
        <v>2</v>
      </c>
      <c r="E1" t="s">
        <v>3</v>
      </c>
      <c r="F1" t="s">
        <v>4</v>
      </c>
      <c r="G1" t="s">
        <v>30</v>
      </c>
      <c r="H1" t="s">
        <v>5</v>
      </c>
      <c r="I1" t="s">
        <v>31</v>
      </c>
      <c r="J1" t="s">
        <v>6</v>
      </c>
    </row>
    <row r="2" spans="1:10" x14ac:dyDescent="0.25">
      <c r="A2">
        <v>1</v>
      </c>
      <c r="B2" s="1">
        <v>43282</v>
      </c>
      <c r="C2" s="6" t="s">
        <v>7</v>
      </c>
      <c r="D2" s="6" t="s">
        <v>8</v>
      </c>
      <c r="E2">
        <v>6</v>
      </c>
      <c r="F2">
        <v>80</v>
      </c>
      <c r="G2">
        <v>480</v>
      </c>
      <c r="H2">
        <v>0.01</v>
      </c>
      <c r="I2">
        <v>5</v>
      </c>
      <c r="J2" s="6" t="s">
        <v>9</v>
      </c>
    </row>
    <row r="3" spans="1:10" x14ac:dyDescent="0.25">
      <c r="A3">
        <v>2</v>
      </c>
      <c r="B3" s="1">
        <v>43282</v>
      </c>
      <c r="C3" s="6" t="s">
        <v>10</v>
      </c>
      <c r="D3" s="6" t="s">
        <v>11</v>
      </c>
      <c r="E3">
        <v>14</v>
      </c>
      <c r="F3">
        <v>40</v>
      </c>
      <c r="G3">
        <v>560</v>
      </c>
      <c r="H3">
        <v>0.06</v>
      </c>
      <c r="I3">
        <v>34</v>
      </c>
      <c r="J3" s="6" t="s">
        <v>12</v>
      </c>
    </row>
    <row r="4" spans="1:10" x14ac:dyDescent="0.25">
      <c r="A4">
        <v>3</v>
      </c>
      <c r="B4" s="1">
        <v>43282</v>
      </c>
      <c r="C4" s="6" t="s">
        <v>13</v>
      </c>
      <c r="D4" s="6" t="s">
        <v>11</v>
      </c>
      <c r="E4">
        <v>22</v>
      </c>
      <c r="F4">
        <v>230</v>
      </c>
      <c r="G4">
        <v>5060</v>
      </c>
      <c r="H4">
        <v>0.11</v>
      </c>
      <c r="I4">
        <v>557</v>
      </c>
      <c r="J4" s="6" t="s">
        <v>14</v>
      </c>
    </row>
    <row r="5" spans="1:10" x14ac:dyDescent="0.25">
      <c r="A5">
        <v>4</v>
      </c>
      <c r="B5" s="1">
        <v>43282</v>
      </c>
      <c r="C5" s="6" t="s">
        <v>13</v>
      </c>
      <c r="D5" s="6" t="s">
        <v>8</v>
      </c>
      <c r="E5">
        <v>8</v>
      </c>
      <c r="F5">
        <v>230</v>
      </c>
      <c r="G5">
        <v>1840</v>
      </c>
      <c r="H5">
        <v>0.03</v>
      </c>
      <c r="I5">
        <v>55</v>
      </c>
      <c r="J5" s="6" t="s">
        <v>15</v>
      </c>
    </row>
    <row r="6" spans="1:10" x14ac:dyDescent="0.25">
      <c r="A6">
        <v>5</v>
      </c>
      <c r="B6" s="1">
        <v>43282</v>
      </c>
      <c r="C6" s="6" t="s">
        <v>13</v>
      </c>
      <c r="D6" s="6" t="s">
        <v>16</v>
      </c>
      <c r="E6">
        <v>12</v>
      </c>
      <c r="F6">
        <v>230</v>
      </c>
      <c r="G6">
        <v>2760</v>
      </c>
      <c r="H6">
        <v>0.03</v>
      </c>
      <c r="I6">
        <v>83</v>
      </c>
      <c r="J6" s="6" t="s">
        <v>17</v>
      </c>
    </row>
    <row r="7" spans="1:10" x14ac:dyDescent="0.25">
      <c r="A7">
        <v>6</v>
      </c>
      <c r="B7" s="1">
        <v>43282</v>
      </c>
      <c r="C7" s="6" t="s">
        <v>7</v>
      </c>
      <c r="D7" s="6" t="s">
        <v>18</v>
      </c>
      <c r="E7">
        <v>19</v>
      </c>
      <c r="F7">
        <v>80</v>
      </c>
      <c r="G7">
        <v>1520</v>
      </c>
      <c r="H7">
        <v>0.02</v>
      </c>
      <c r="I7">
        <v>30</v>
      </c>
      <c r="J7" s="6" t="s">
        <v>19</v>
      </c>
    </row>
    <row r="8" spans="1:10" x14ac:dyDescent="0.25">
      <c r="A8">
        <v>7</v>
      </c>
      <c r="B8" s="1">
        <v>43282</v>
      </c>
      <c r="C8" s="6" t="s">
        <v>20</v>
      </c>
      <c r="D8" s="6" t="s">
        <v>21</v>
      </c>
      <c r="E8">
        <v>17</v>
      </c>
      <c r="F8">
        <v>16</v>
      </c>
      <c r="G8">
        <v>272</v>
      </c>
      <c r="H8">
        <v>0.08</v>
      </c>
      <c r="I8">
        <v>22</v>
      </c>
      <c r="J8" s="6" t="s">
        <v>22</v>
      </c>
    </row>
    <row r="9" spans="1:10" x14ac:dyDescent="0.25">
      <c r="A9">
        <v>8</v>
      </c>
      <c r="B9" s="1">
        <v>43282</v>
      </c>
      <c r="C9" s="6" t="s">
        <v>23</v>
      </c>
      <c r="D9" s="6" t="s">
        <v>18</v>
      </c>
      <c r="E9">
        <v>7</v>
      </c>
      <c r="F9">
        <v>150</v>
      </c>
      <c r="G9">
        <v>1050</v>
      </c>
      <c r="H9">
        <v>0.05</v>
      </c>
      <c r="I9">
        <v>52</v>
      </c>
      <c r="J9" s="6" t="s">
        <v>24</v>
      </c>
    </row>
    <row r="10" spans="1:10" x14ac:dyDescent="0.25">
      <c r="A10">
        <v>9</v>
      </c>
      <c r="B10" s="1">
        <v>43282</v>
      </c>
      <c r="C10" s="6" t="s">
        <v>23</v>
      </c>
      <c r="D10" s="6" t="s">
        <v>18</v>
      </c>
      <c r="E10">
        <v>20</v>
      </c>
      <c r="F10">
        <v>150</v>
      </c>
      <c r="G10">
        <v>3000</v>
      </c>
      <c r="H10">
        <v>0.1</v>
      </c>
      <c r="I10">
        <v>300</v>
      </c>
      <c r="J10" s="6" t="s">
        <v>25</v>
      </c>
    </row>
    <row r="11" spans="1:10" x14ac:dyDescent="0.25">
      <c r="A11">
        <v>10</v>
      </c>
      <c r="B11" s="1">
        <v>43282</v>
      </c>
      <c r="C11" s="6" t="s">
        <v>20</v>
      </c>
      <c r="D11" s="6" t="s">
        <v>8</v>
      </c>
      <c r="E11">
        <v>21</v>
      </c>
      <c r="F11">
        <v>16</v>
      </c>
      <c r="G11">
        <v>336</v>
      </c>
      <c r="H11">
        <v>0.09</v>
      </c>
      <c r="I11">
        <v>30</v>
      </c>
      <c r="J11" s="6" t="s">
        <v>26</v>
      </c>
    </row>
    <row r="12" spans="1:10" x14ac:dyDescent="0.25">
      <c r="A12">
        <v>11</v>
      </c>
      <c r="B12" s="1">
        <v>43282</v>
      </c>
      <c r="C12" s="6" t="s">
        <v>13</v>
      </c>
      <c r="D12" s="6" t="s">
        <v>11</v>
      </c>
      <c r="E12">
        <v>7</v>
      </c>
      <c r="F12">
        <v>230</v>
      </c>
      <c r="G12">
        <v>1610</v>
      </c>
      <c r="H12">
        <v>0.01</v>
      </c>
      <c r="I12">
        <v>16</v>
      </c>
      <c r="J12" s="6" t="s">
        <v>27</v>
      </c>
    </row>
    <row r="13" spans="1:10" x14ac:dyDescent="0.25">
      <c r="A13">
        <v>12</v>
      </c>
      <c r="B13" s="1">
        <v>43283</v>
      </c>
      <c r="C13" s="6" t="s">
        <v>7</v>
      </c>
      <c r="D13" s="6" t="s">
        <v>18</v>
      </c>
      <c r="E13">
        <v>7</v>
      </c>
      <c r="F13">
        <v>80</v>
      </c>
      <c r="G13">
        <v>560</v>
      </c>
      <c r="H13">
        <v>7.0000000000000007E-2</v>
      </c>
      <c r="I13">
        <v>39</v>
      </c>
      <c r="J13" s="6" t="s">
        <v>28</v>
      </c>
    </row>
    <row r="14" spans="1:10" x14ac:dyDescent="0.25">
      <c r="A14">
        <v>13</v>
      </c>
      <c r="B14" s="1">
        <v>43283</v>
      </c>
      <c r="C14" s="6" t="s">
        <v>7</v>
      </c>
      <c r="D14" s="6" t="s">
        <v>21</v>
      </c>
      <c r="E14">
        <v>9</v>
      </c>
      <c r="F14">
        <v>80</v>
      </c>
      <c r="G14">
        <v>720</v>
      </c>
      <c r="H14">
        <v>0.02</v>
      </c>
      <c r="I14">
        <v>14</v>
      </c>
      <c r="J14" s="6" t="s">
        <v>9</v>
      </c>
    </row>
    <row r="15" spans="1:10" x14ac:dyDescent="0.25">
      <c r="A15">
        <v>14</v>
      </c>
      <c r="B15" s="1">
        <v>43283</v>
      </c>
      <c r="C15" s="6" t="s">
        <v>10</v>
      </c>
      <c r="D15" s="6" t="s">
        <v>21</v>
      </c>
      <c r="E15">
        <v>16</v>
      </c>
      <c r="F15">
        <v>40</v>
      </c>
      <c r="G15">
        <v>640</v>
      </c>
      <c r="H15">
        <v>0.09</v>
      </c>
      <c r="I15">
        <v>58</v>
      </c>
      <c r="J15" s="6" t="s">
        <v>12</v>
      </c>
    </row>
    <row r="16" spans="1:10" x14ac:dyDescent="0.25">
      <c r="A16">
        <v>15</v>
      </c>
      <c r="B16" s="1">
        <v>43283</v>
      </c>
      <c r="C16" s="6" t="s">
        <v>23</v>
      </c>
      <c r="D16" s="6" t="s">
        <v>11</v>
      </c>
      <c r="E16">
        <v>23</v>
      </c>
      <c r="F16">
        <v>150</v>
      </c>
      <c r="G16">
        <v>3450</v>
      </c>
      <c r="H16">
        <v>0.11</v>
      </c>
      <c r="I16">
        <v>380</v>
      </c>
      <c r="J16" s="6" t="s">
        <v>14</v>
      </c>
    </row>
    <row r="17" spans="1:10" x14ac:dyDescent="0.25">
      <c r="A17">
        <v>16</v>
      </c>
      <c r="B17" s="1">
        <v>43283</v>
      </c>
      <c r="C17" s="6" t="s">
        <v>20</v>
      </c>
      <c r="D17" s="6" t="s">
        <v>18</v>
      </c>
      <c r="E17">
        <v>22</v>
      </c>
      <c r="F17">
        <v>16</v>
      </c>
      <c r="G17">
        <v>352</v>
      </c>
      <c r="H17">
        <v>0.03</v>
      </c>
      <c r="I17">
        <v>11</v>
      </c>
      <c r="J17" s="6" t="s">
        <v>15</v>
      </c>
    </row>
    <row r="18" spans="1:10" x14ac:dyDescent="0.25">
      <c r="A18">
        <v>17</v>
      </c>
      <c r="B18" s="1">
        <v>43283</v>
      </c>
      <c r="C18" s="6" t="s">
        <v>10</v>
      </c>
      <c r="D18" s="6" t="s">
        <v>18</v>
      </c>
      <c r="E18">
        <v>23</v>
      </c>
      <c r="F18">
        <v>40</v>
      </c>
      <c r="G18">
        <v>920</v>
      </c>
      <c r="H18">
        <v>0.06</v>
      </c>
      <c r="I18">
        <v>55</v>
      </c>
      <c r="J18" s="6" t="s">
        <v>17</v>
      </c>
    </row>
    <row r="19" spans="1:10" x14ac:dyDescent="0.25">
      <c r="A19">
        <v>18</v>
      </c>
      <c r="B19" s="1">
        <v>43283</v>
      </c>
      <c r="C19" s="6" t="s">
        <v>7</v>
      </c>
      <c r="D19" s="6" t="s">
        <v>8</v>
      </c>
      <c r="E19">
        <v>20</v>
      </c>
      <c r="F19">
        <v>80</v>
      </c>
      <c r="G19">
        <v>1600</v>
      </c>
      <c r="H19">
        <v>0.01</v>
      </c>
      <c r="I19">
        <v>16</v>
      </c>
      <c r="J19" s="6" t="s">
        <v>19</v>
      </c>
    </row>
    <row r="20" spans="1:10" x14ac:dyDescent="0.25">
      <c r="A20">
        <v>19</v>
      </c>
      <c r="B20" s="1">
        <v>43284</v>
      </c>
      <c r="C20" s="6" t="s">
        <v>7</v>
      </c>
      <c r="D20" s="6" t="s">
        <v>18</v>
      </c>
      <c r="E20">
        <v>11</v>
      </c>
      <c r="F20">
        <v>80</v>
      </c>
      <c r="G20">
        <v>880</v>
      </c>
      <c r="H20">
        <v>0.01</v>
      </c>
      <c r="I20">
        <v>9</v>
      </c>
      <c r="J20" s="6" t="s">
        <v>22</v>
      </c>
    </row>
    <row r="21" spans="1:10" x14ac:dyDescent="0.25">
      <c r="A21">
        <v>20</v>
      </c>
      <c r="B21" s="1">
        <v>43284</v>
      </c>
      <c r="C21" s="6" t="s">
        <v>10</v>
      </c>
      <c r="D21" s="6" t="s">
        <v>18</v>
      </c>
      <c r="E21">
        <v>9</v>
      </c>
      <c r="F21">
        <v>40</v>
      </c>
      <c r="G21">
        <v>360</v>
      </c>
      <c r="H21">
        <v>0.06</v>
      </c>
      <c r="I21">
        <v>22</v>
      </c>
      <c r="J21" s="6" t="s">
        <v>24</v>
      </c>
    </row>
    <row r="22" spans="1:10" x14ac:dyDescent="0.25">
      <c r="A22">
        <v>21</v>
      </c>
      <c r="B22" s="1">
        <v>43284</v>
      </c>
      <c r="C22" s="6" t="s">
        <v>7</v>
      </c>
      <c r="D22" s="6" t="s">
        <v>21</v>
      </c>
      <c r="E22">
        <v>16</v>
      </c>
      <c r="F22">
        <v>80</v>
      </c>
      <c r="G22">
        <v>1280</v>
      </c>
      <c r="H22">
        <v>0.09</v>
      </c>
      <c r="I22">
        <v>115</v>
      </c>
      <c r="J22" s="6" t="s">
        <v>25</v>
      </c>
    </row>
    <row r="23" spans="1:10" x14ac:dyDescent="0.25">
      <c r="A23">
        <v>22</v>
      </c>
      <c r="B23" s="1">
        <v>43284</v>
      </c>
      <c r="C23" s="6" t="s">
        <v>7</v>
      </c>
      <c r="D23" s="6" t="s">
        <v>16</v>
      </c>
      <c r="E23">
        <v>10</v>
      </c>
      <c r="F23">
        <v>80</v>
      </c>
      <c r="G23">
        <v>800</v>
      </c>
      <c r="H23">
        <v>0.08</v>
      </c>
      <c r="I23">
        <v>64</v>
      </c>
      <c r="J23" s="6" t="s">
        <v>26</v>
      </c>
    </row>
    <row r="24" spans="1:10" x14ac:dyDescent="0.25">
      <c r="A24">
        <v>23</v>
      </c>
      <c r="B24" s="1">
        <v>43284</v>
      </c>
      <c r="C24" s="6" t="s">
        <v>20</v>
      </c>
      <c r="D24" s="6" t="s">
        <v>16</v>
      </c>
      <c r="E24">
        <v>12</v>
      </c>
      <c r="F24">
        <v>16</v>
      </c>
      <c r="G24">
        <v>192</v>
      </c>
      <c r="H24">
        <v>0.11</v>
      </c>
      <c r="I24">
        <v>21</v>
      </c>
      <c r="J24" s="6" t="s">
        <v>27</v>
      </c>
    </row>
    <row r="25" spans="1:10" x14ac:dyDescent="0.25">
      <c r="A25">
        <v>24</v>
      </c>
      <c r="B25" s="1">
        <v>43284</v>
      </c>
      <c r="C25" s="6" t="s">
        <v>23</v>
      </c>
      <c r="D25" s="6" t="s">
        <v>18</v>
      </c>
      <c r="E25">
        <v>6</v>
      </c>
      <c r="F25">
        <v>150</v>
      </c>
      <c r="G25">
        <v>900</v>
      </c>
      <c r="H25">
        <v>0.03</v>
      </c>
      <c r="I25">
        <v>27</v>
      </c>
      <c r="J25" s="6" t="s">
        <v>28</v>
      </c>
    </row>
    <row r="26" spans="1:10" x14ac:dyDescent="0.25">
      <c r="A26">
        <v>25</v>
      </c>
      <c r="B26" s="1">
        <v>43284</v>
      </c>
      <c r="C26" s="6" t="s">
        <v>20</v>
      </c>
      <c r="D26" s="6" t="s">
        <v>16</v>
      </c>
      <c r="E26">
        <v>11</v>
      </c>
      <c r="F26">
        <v>16</v>
      </c>
      <c r="G26">
        <v>176</v>
      </c>
      <c r="H26">
        <v>0.04</v>
      </c>
      <c r="I26">
        <v>7</v>
      </c>
      <c r="J26" s="6" t="s">
        <v>9</v>
      </c>
    </row>
    <row r="27" spans="1:10" x14ac:dyDescent="0.25">
      <c r="A27">
        <v>26</v>
      </c>
      <c r="B27" s="1">
        <v>43284</v>
      </c>
      <c r="C27" s="6" t="s">
        <v>7</v>
      </c>
      <c r="D27" s="6" t="s">
        <v>18</v>
      </c>
      <c r="E27">
        <v>22</v>
      </c>
      <c r="F27">
        <v>80</v>
      </c>
      <c r="G27">
        <v>1760</v>
      </c>
      <c r="H27">
        <v>0.03</v>
      </c>
      <c r="I27">
        <v>53</v>
      </c>
      <c r="J27" s="6" t="s">
        <v>12</v>
      </c>
    </row>
    <row r="28" spans="1:10" x14ac:dyDescent="0.25">
      <c r="A28">
        <v>27</v>
      </c>
      <c r="B28" s="1">
        <v>43284</v>
      </c>
      <c r="C28" s="6" t="s">
        <v>20</v>
      </c>
      <c r="D28" s="6" t="s">
        <v>11</v>
      </c>
      <c r="E28">
        <v>7</v>
      </c>
      <c r="F28">
        <v>16</v>
      </c>
      <c r="G28">
        <v>112</v>
      </c>
      <c r="H28">
        <v>0.08</v>
      </c>
      <c r="I28">
        <v>9</v>
      </c>
      <c r="J28" s="6" t="s">
        <v>14</v>
      </c>
    </row>
    <row r="29" spans="1:10" x14ac:dyDescent="0.25">
      <c r="A29">
        <v>28</v>
      </c>
      <c r="B29" s="1">
        <v>43284</v>
      </c>
      <c r="C29" s="6" t="s">
        <v>10</v>
      </c>
      <c r="D29" s="6" t="s">
        <v>18</v>
      </c>
      <c r="E29">
        <v>13</v>
      </c>
      <c r="F29">
        <v>40</v>
      </c>
      <c r="G29">
        <v>520</v>
      </c>
      <c r="H29">
        <v>0.09</v>
      </c>
      <c r="I29">
        <v>47</v>
      </c>
      <c r="J29" s="6" t="s">
        <v>15</v>
      </c>
    </row>
    <row r="30" spans="1:10" x14ac:dyDescent="0.25">
      <c r="A30">
        <v>29</v>
      </c>
      <c r="B30" s="1">
        <v>43284</v>
      </c>
      <c r="C30" s="6" t="s">
        <v>13</v>
      </c>
      <c r="D30" s="6" t="s">
        <v>18</v>
      </c>
      <c r="E30">
        <v>8</v>
      </c>
      <c r="F30">
        <v>230</v>
      </c>
      <c r="G30">
        <v>1840</v>
      </c>
      <c r="H30">
        <v>0.05</v>
      </c>
      <c r="I30">
        <v>92</v>
      </c>
      <c r="J30" s="6" t="s">
        <v>17</v>
      </c>
    </row>
    <row r="31" spans="1:10" x14ac:dyDescent="0.25">
      <c r="A31">
        <v>30</v>
      </c>
      <c r="B31" s="1">
        <v>43284</v>
      </c>
      <c r="C31" s="6" t="s">
        <v>20</v>
      </c>
      <c r="D31" s="6" t="s">
        <v>18</v>
      </c>
      <c r="E31">
        <v>14</v>
      </c>
      <c r="F31">
        <v>16</v>
      </c>
      <c r="G31">
        <v>224</v>
      </c>
      <c r="H31">
        <v>0.12</v>
      </c>
      <c r="I31">
        <v>27</v>
      </c>
      <c r="J31" s="6" t="s">
        <v>19</v>
      </c>
    </row>
    <row r="32" spans="1:10" x14ac:dyDescent="0.25">
      <c r="A32">
        <v>31</v>
      </c>
      <c r="B32" s="1">
        <v>43284</v>
      </c>
      <c r="C32" s="6" t="s">
        <v>10</v>
      </c>
      <c r="D32" s="6" t="s">
        <v>21</v>
      </c>
      <c r="E32">
        <v>16</v>
      </c>
      <c r="F32">
        <v>40</v>
      </c>
      <c r="G32">
        <v>640</v>
      </c>
      <c r="H32">
        <v>0.09</v>
      </c>
      <c r="I32">
        <v>58</v>
      </c>
      <c r="J32" s="6" t="s">
        <v>22</v>
      </c>
    </row>
    <row r="33" spans="1:10" x14ac:dyDescent="0.25">
      <c r="A33">
        <v>32</v>
      </c>
      <c r="B33" s="1">
        <v>43285</v>
      </c>
      <c r="C33" s="6" t="s">
        <v>23</v>
      </c>
      <c r="D33" s="6" t="s">
        <v>11</v>
      </c>
      <c r="E33">
        <v>16</v>
      </c>
      <c r="F33">
        <v>150</v>
      </c>
      <c r="G33">
        <v>2400</v>
      </c>
      <c r="H33">
        <v>0.05</v>
      </c>
      <c r="I33">
        <v>120</v>
      </c>
      <c r="J33" s="6" t="s">
        <v>24</v>
      </c>
    </row>
    <row r="34" spans="1:10" x14ac:dyDescent="0.25">
      <c r="A34">
        <v>33</v>
      </c>
      <c r="B34" s="1">
        <v>43285</v>
      </c>
      <c r="C34" s="6" t="s">
        <v>10</v>
      </c>
      <c r="D34" s="6" t="s">
        <v>11</v>
      </c>
      <c r="E34">
        <v>12</v>
      </c>
      <c r="F34">
        <v>40</v>
      </c>
      <c r="G34">
        <v>480</v>
      </c>
      <c r="H34">
        <v>0.1</v>
      </c>
      <c r="I34">
        <v>48</v>
      </c>
      <c r="J34" s="6" t="s">
        <v>25</v>
      </c>
    </row>
    <row r="35" spans="1:10" x14ac:dyDescent="0.25">
      <c r="A35">
        <v>34</v>
      </c>
      <c r="B35" s="1">
        <v>43285</v>
      </c>
      <c r="C35" s="6" t="s">
        <v>7</v>
      </c>
      <c r="D35" s="6" t="s">
        <v>21</v>
      </c>
      <c r="E35">
        <v>17</v>
      </c>
      <c r="F35">
        <v>80</v>
      </c>
      <c r="G35">
        <v>1360</v>
      </c>
      <c r="H35">
        <v>7.0000000000000007E-2</v>
      </c>
      <c r="I35">
        <v>95</v>
      </c>
      <c r="J35" s="6" t="s">
        <v>26</v>
      </c>
    </row>
    <row r="36" spans="1:10" x14ac:dyDescent="0.25">
      <c r="A36">
        <v>35</v>
      </c>
      <c r="B36" s="1">
        <v>43285</v>
      </c>
      <c r="C36" s="6" t="s">
        <v>13</v>
      </c>
      <c r="D36" s="6" t="s">
        <v>18</v>
      </c>
      <c r="E36">
        <v>19</v>
      </c>
      <c r="F36">
        <v>230</v>
      </c>
      <c r="G36">
        <v>4370</v>
      </c>
      <c r="H36">
        <v>0.06</v>
      </c>
      <c r="I36">
        <v>262</v>
      </c>
      <c r="J36" s="6" t="s">
        <v>27</v>
      </c>
    </row>
    <row r="37" spans="1:10" x14ac:dyDescent="0.25">
      <c r="A37">
        <v>36</v>
      </c>
      <c r="B37" s="1">
        <v>43285</v>
      </c>
      <c r="C37" s="6" t="s">
        <v>13</v>
      </c>
      <c r="D37" s="6" t="s">
        <v>21</v>
      </c>
      <c r="E37">
        <v>22</v>
      </c>
      <c r="F37">
        <v>230</v>
      </c>
      <c r="G37">
        <v>5060</v>
      </c>
      <c r="H37">
        <v>0.1</v>
      </c>
      <c r="I37">
        <v>506</v>
      </c>
      <c r="J37" s="6" t="s">
        <v>28</v>
      </c>
    </row>
    <row r="38" spans="1:10" x14ac:dyDescent="0.25">
      <c r="A38">
        <v>37</v>
      </c>
      <c r="B38" s="1">
        <v>43285</v>
      </c>
      <c r="C38" s="6" t="s">
        <v>10</v>
      </c>
      <c r="D38" s="6" t="s">
        <v>18</v>
      </c>
      <c r="E38">
        <v>22</v>
      </c>
      <c r="F38">
        <v>40</v>
      </c>
      <c r="G38">
        <v>880</v>
      </c>
      <c r="H38">
        <v>0.01</v>
      </c>
      <c r="I38">
        <v>9</v>
      </c>
      <c r="J38" s="6" t="s">
        <v>9</v>
      </c>
    </row>
    <row r="39" spans="1:10" x14ac:dyDescent="0.25">
      <c r="A39">
        <v>38</v>
      </c>
      <c r="B39" s="1">
        <v>43285</v>
      </c>
      <c r="C39" s="6" t="s">
        <v>20</v>
      </c>
      <c r="D39" s="6" t="s">
        <v>18</v>
      </c>
      <c r="E39">
        <v>10</v>
      </c>
      <c r="F39">
        <v>16</v>
      </c>
      <c r="G39">
        <v>160</v>
      </c>
      <c r="H39">
        <v>0.04</v>
      </c>
      <c r="I39">
        <v>6</v>
      </c>
      <c r="J39" s="6" t="s">
        <v>12</v>
      </c>
    </row>
    <row r="40" spans="1:10" x14ac:dyDescent="0.25">
      <c r="A40">
        <v>39</v>
      </c>
      <c r="B40" s="1">
        <v>43285</v>
      </c>
      <c r="C40" s="6" t="s">
        <v>10</v>
      </c>
      <c r="D40" s="6" t="s">
        <v>11</v>
      </c>
      <c r="E40">
        <v>4</v>
      </c>
      <c r="F40">
        <v>40</v>
      </c>
      <c r="G40">
        <v>160</v>
      </c>
      <c r="H40">
        <v>0.12</v>
      </c>
      <c r="I40">
        <v>19</v>
      </c>
      <c r="J40" s="6" t="s">
        <v>14</v>
      </c>
    </row>
    <row r="41" spans="1:10" x14ac:dyDescent="0.25">
      <c r="A41">
        <v>40</v>
      </c>
      <c r="B41" s="1">
        <v>43285</v>
      </c>
      <c r="C41" s="6" t="s">
        <v>10</v>
      </c>
      <c r="D41" s="6" t="s">
        <v>21</v>
      </c>
      <c r="E41">
        <v>20</v>
      </c>
      <c r="F41">
        <v>40</v>
      </c>
      <c r="G41">
        <v>800</v>
      </c>
      <c r="H41">
        <v>0.05</v>
      </c>
      <c r="I41">
        <v>40</v>
      </c>
      <c r="J41" s="6" t="s">
        <v>15</v>
      </c>
    </row>
    <row r="42" spans="1:10" x14ac:dyDescent="0.25">
      <c r="A42">
        <v>41</v>
      </c>
      <c r="B42" s="1">
        <v>43286</v>
      </c>
      <c r="C42" s="6" t="s">
        <v>13</v>
      </c>
      <c r="D42" s="6" t="s">
        <v>18</v>
      </c>
      <c r="E42">
        <v>23</v>
      </c>
      <c r="F42">
        <v>230</v>
      </c>
      <c r="G42">
        <v>5290</v>
      </c>
      <c r="H42">
        <v>0.06</v>
      </c>
      <c r="I42">
        <v>317</v>
      </c>
      <c r="J42" s="6" t="s">
        <v>17</v>
      </c>
    </row>
    <row r="43" spans="1:10" x14ac:dyDescent="0.25">
      <c r="A43">
        <v>42</v>
      </c>
      <c r="B43" s="1">
        <v>43286</v>
      </c>
      <c r="C43" s="6" t="s">
        <v>10</v>
      </c>
      <c r="D43" s="6" t="s">
        <v>16</v>
      </c>
      <c r="E43">
        <v>20</v>
      </c>
      <c r="F43">
        <v>40</v>
      </c>
      <c r="G43">
        <v>800</v>
      </c>
      <c r="H43">
        <v>0.01</v>
      </c>
      <c r="I43">
        <v>8</v>
      </c>
      <c r="J43" s="6" t="s">
        <v>19</v>
      </c>
    </row>
    <row r="44" spans="1:10" x14ac:dyDescent="0.25">
      <c r="A44">
        <v>43</v>
      </c>
      <c r="B44" s="1">
        <v>43286</v>
      </c>
      <c r="C44" s="6" t="s">
        <v>23</v>
      </c>
      <c r="D44" s="6" t="s">
        <v>16</v>
      </c>
      <c r="E44">
        <v>20</v>
      </c>
      <c r="F44">
        <v>150</v>
      </c>
      <c r="G44">
        <v>3000</v>
      </c>
      <c r="H44">
        <v>0.04</v>
      </c>
      <c r="I44">
        <v>120</v>
      </c>
      <c r="J44" s="6" t="s">
        <v>22</v>
      </c>
    </row>
    <row r="45" spans="1:10" x14ac:dyDescent="0.25">
      <c r="A45">
        <v>44</v>
      </c>
      <c r="B45" s="1">
        <v>43286</v>
      </c>
      <c r="C45" s="6" t="s">
        <v>7</v>
      </c>
      <c r="D45" s="6" t="s">
        <v>11</v>
      </c>
      <c r="E45">
        <v>9</v>
      </c>
      <c r="F45">
        <v>80</v>
      </c>
      <c r="G45">
        <v>720</v>
      </c>
      <c r="H45">
        <v>0.03</v>
      </c>
      <c r="I45">
        <v>22</v>
      </c>
      <c r="J45" s="6" t="s">
        <v>24</v>
      </c>
    </row>
    <row r="46" spans="1:10" x14ac:dyDescent="0.25">
      <c r="A46">
        <v>45</v>
      </c>
      <c r="B46" s="1">
        <v>43286</v>
      </c>
      <c r="C46" s="6" t="s">
        <v>13</v>
      </c>
      <c r="D46" s="6" t="s">
        <v>8</v>
      </c>
      <c r="E46">
        <v>7</v>
      </c>
      <c r="F46">
        <v>230</v>
      </c>
      <c r="G46">
        <v>1610</v>
      </c>
      <c r="H46">
        <v>0.02</v>
      </c>
      <c r="I46">
        <v>32</v>
      </c>
      <c r="J46" s="6" t="s">
        <v>25</v>
      </c>
    </row>
    <row r="47" spans="1:10" x14ac:dyDescent="0.25">
      <c r="A47">
        <v>46</v>
      </c>
      <c r="B47" s="1">
        <v>43286</v>
      </c>
      <c r="C47" s="6" t="s">
        <v>13</v>
      </c>
      <c r="D47" s="6" t="s">
        <v>8</v>
      </c>
      <c r="E47">
        <v>3</v>
      </c>
      <c r="F47">
        <v>230</v>
      </c>
      <c r="G47">
        <v>690</v>
      </c>
      <c r="H47">
        <v>0.06</v>
      </c>
      <c r="I47">
        <v>41</v>
      </c>
      <c r="J47" s="6" t="s">
        <v>26</v>
      </c>
    </row>
    <row r="48" spans="1:10" x14ac:dyDescent="0.25">
      <c r="A48">
        <v>47</v>
      </c>
      <c r="B48" s="1">
        <v>43286</v>
      </c>
      <c r="C48" s="6" t="s">
        <v>23</v>
      </c>
      <c r="D48" s="6" t="s">
        <v>8</v>
      </c>
      <c r="E48">
        <v>13</v>
      </c>
      <c r="F48">
        <v>150</v>
      </c>
      <c r="G48">
        <v>1950</v>
      </c>
      <c r="H48">
        <v>0.05</v>
      </c>
      <c r="I48">
        <v>98</v>
      </c>
      <c r="J48" s="6" t="s">
        <v>27</v>
      </c>
    </row>
    <row r="49" spans="1:10" x14ac:dyDescent="0.25">
      <c r="A49">
        <v>48</v>
      </c>
      <c r="B49" s="1">
        <v>43286</v>
      </c>
      <c r="C49" s="6" t="s">
        <v>7</v>
      </c>
      <c r="D49" s="6" t="s">
        <v>8</v>
      </c>
      <c r="E49">
        <v>17</v>
      </c>
      <c r="F49">
        <v>80</v>
      </c>
      <c r="G49">
        <v>1360</v>
      </c>
      <c r="H49">
        <v>0.09</v>
      </c>
      <c r="I49">
        <v>122</v>
      </c>
      <c r="J49" s="6" t="s">
        <v>28</v>
      </c>
    </row>
    <row r="50" spans="1:10" x14ac:dyDescent="0.25">
      <c r="A50">
        <v>49</v>
      </c>
      <c r="B50" s="1">
        <v>43287</v>
      </c>
      <c r="C50" s="6" t="s">
        <v>10</v>
      </c>
      <c r="D50" s="6" t="s">
        <v>18</v>
      </c>
      <c r="E50">
        <v>18</v>
      </c>
      <c r="F50">
        <v>40</v>
      </c>
      <c r="G50">
        <v>720</v>
      </c>
      <c r="H50">
        <v>0.06</v>
      </c>
      <c r="I50">
        <v>43</v>
      </c>
      <c r="J50" s="6" t="s">
        <v>9</v>
      </c>
    </row>
    <row r="51" spans="1:10" x14ac:dyDescent="0.25">
      <c r="A51">
        <v>50</v>
      </c>
      <c r="B51" s="1">
        <v>43287</v>
      </c>
      <c r="C51" s="6" t="s">
        <v>20</v>
      </c>
      <c r="D51" s="6" t="s">
        <v>16</v>
      </c>
      <c r="E51">
        <v>23</v>
      </c>
      <c r="F51">
        <v>16</v>
      </c>
      <c r="G51">
        <v>368</v>
      </c>
      <c r="H51">
        <v>0.11</v>
      </c>
      <c r="I51">
        <v>40</v>
      </c>
      <c r="J51" s="6" t="s">
        <v>12</v>
      </c>
    </row>
    <row r="52" spans="1:10" x14ac:dyDescent="0.25">
      <c r="A52">
        <v>51</v>
      </c>
      <c r="B52" s="1">
        <v>43287</v>
      </c>
      <c r="C52" s="6" t="s">
        <v>13</v>
      </c>
      <c r="D52" s="6" t="s">
        <v>16</v>
      </c>
      <c r="E52">
        <v>20</v>
      </c>
      <c r="F52">
        <v>230</v>
      </c>
      <c r="G52">
        <v>4600</v>
      </c>
      <c r="H52">
        <v>0.06</v>
      </c>
      <c r="I52">
        <v>276</v>
      </c>
      <c r="J52" s="6" t="s">
        <v>14</v>
      </c>
    </row>
    <row r="53" spans="1:10" x14ac:dyDescent="0.25">
      <c r="A53">
        <v>52</v>
      </c>
      <c r="B53" s="1">
        <v>43287</v>
      </c>
      <c r="C53" s="6" t="s">
        <v>20</v>
      </c>
      <c r="D53" s="6" t="s">
        <v>8</v>
      </c>
      <c r="E53">
        <v>11</v>
      </c>
      <c r="F53">
        <v>16</v>
      </c>
      <c r="G53">
        <v>176</v>
      </c>
      <c r="H53">
        <v>0.09</v>
      </c>
      <c r="I53">
        <v>16</v>
      </c>
      <c r="J53" s="6" t="s">
        <v>15</v>
      </c>
    </row>
    <row r="54" spans="1:10" x14ac:dyDescent="0.25">
      <c r="A54">
        <v>53</v>
      </c>
      <c r="B54" s="1">
        <v>43287</v>
      </c>
      <c r="C54" s="6" t="s">
        <v>23</v>
      </c>
      <c r="D54" s="6" t="s">
        <v>21</v>
      </c>
      <c r="E54">
        <v>15</v>
      </c>
      <c r="F54">
        <v>150</v>
      </c>
      <c r="G54">
        <v>2250</v>
      </c>
      <c r="H54">
        <v>7.0000000000000007E-2</v>
      </c>
      <c r="I54">
        <v>158</v>
      </c>
      <c r="J54" s="6" t="s">
        <v>17</v>
      </c>
    </row>
    <row r="55" spans="1:10" x14ac:dyDescent="0.25">
      <c r="A55">
        <v>54</v>
      </c>
      <c r="B55" s="1">
        <v>43287</v>
      </c>
      <c r="C55" s="6" t="s">
        <v>13</v>
      </c>
      <c r="D55" s="6" t="s">
        <v>11</v>
      </c>
      <c r="E55">
        <v>6</v>
      </c>
      <c r="F55">
        <v>230</v>
      </c>
      <c r="G55">
        <v>1380</v>
      </c>
      <c r="H55">
        <v>0.1</v>
      </c>
      <c r="I55">
        <v>138</v>
      </c>
      <c r="J55" s="6" t="s">
        <v>19</v>
      </c>
    </row>
    <row r="56" spans="1:10" x14ac:dyDescent="0.25">
      <c r="A56">
        <v>55</v>
      </c>
      <c r="B56" s="1">
        <v>43287</v>
      </c>
      <c r="C56" s="6" t="s">
        <v>10</v>
      </c>
      <c r="D56" s="6" t="s">
        <v>8</v>
      </c>
      <c r="E56">
        <v>22</v>
      </c>
      <c r="F56">
        <v>40</v>
      </c>
      <c r="G56">
        <v>880</v>
      </c>
      <c r="H56">
        <v>0.02</v>
      </c>
      <c r="I56">
        <v>18</v>
      </c>
      <c r="J56" s="6" t="s">
        <v>22</v>
      </c>
    </row>
    <row r="57" spans="1:10" x14ac:dyDescent="0.25">
      <c r="A57">
        <v>56</v>
      </c>
      <c r="B57" s="1">
        <v>43287</v>
      </c>
      <c r="C57" s="6" t="s">
        <v>10</v>
      </c>
      <c r="D57" s="6" t="s">
        <v>8</v>
      </c>
      <c r="E57">
        <v>15</v>
      </c>
      <c r="F57">
        <v>40</v>
      </c>
      <c r="G57">
        <v>600</v>
      </c>
      <c r="H57">
        <v>0.06</v>
      </c>
      <c r="I57">
        <v>36</v>
      </c>
      <c r="J57" s="6" t="s">
        <v>24</v>
      </c>
    </row>
    <row r="58" spans="1:10" x14ac:dyDescent="0.25">
      <c r="A58">
        <v>57</v>
      </c>
      <c r="B58" s="1">
        <v>43287</v>
      </c>
      <c r="C58" s="6" t="s">
        <v>20</v>
      </c>
      <c r="D58" s="6" t="s">
        <v>16</v>
      </c>
      <c r="E58">
        <v>12</v>
      </c>
      <c r="F58">
        <v>16</v>
      </c>
      <c r="G58">
        <v>192</v>
      </c>
      <c r="H58">
        <v>0.03</v>
      </c>
      <c r="I58">
        <v>6</v>
      </c>
      <c r="J58" s="6" t="s">
        <v>25</v>
      </c>
    </row>
    <row r="59" spans="1:10" x14ac:dyDescent="0.25">
      <c r="A59">
        <v>58</v>
      </c>
      <c r="B59" s="1">
        <v>43287</v>
      </c>
      <c r="C59" s="6" t="s">
        <v>20</v>
      </c>
      <c r="D59" s="6" t="s">
        <v>21</v>
      </c>
      <c r="E59">
        <v>22</v>
      </c>
      <c r="F59">
        <v>16</v>
      </c>
      <c r="G59">
        <v>352</v>
      </c>
      <c r="H59">
        <v>0.12</v>
      </c>
      <c r="I59">
        <v>42</v>
      </c>
      <c r="J59" s="6" t="s">
        <v>26</v>
      </c>
    </row>
    <row r="60" spans="1:10" x14ac:dyDescent="0.25">
      <c r="A60">
        <v>59</v>
      </c>
      <c r="B60" s="1">
        <v>43287</v>
      </c>
      <c r="C60" s="6" t="s">
        <v>7</v>
      </c>
      <c r="D60" s="6" t="s">
        <v>8</v>
      </c>
      <c r="E60">
        <v>21</v>
      </c>
      <c r="F60">
        <v>80</v>
      </c>
      <c r="G60">
        <v>1680</v>
      </c>
      <c r="H60">
        <v>0.04</v>
      </c>
      <c r="I60">
        <v>67</v>
      </c>
      <c r="J60" s="6" t="s">
        <v>27</v>
      </c>
    </row>
    <row r="61" spans="1:10" x14ac:dyDescent="0.25">
      <c r="A61">
        <v>60</v>
      </c>
      <c r="B61" s="1">
        <v>43287</v>
      </c>
      <c r="C61" s="6" t="s">
        <v>23</v>
      </c>
      <c r="D61" s="6" t="s">
        <v>8</v>
      </c>
      <c r="E61">
        <v>22</v>
      </c>
      <c r="F61">
        <v>150</v>
      </c>
      <c r="G61">
        <v>3300</v>
      </c>
      <c r="H61">
        <v>0.05</v>
      </c>
      <c r="I61">
        <v>165</v>
      </c>
      <c r="J61" s="6" t="s">
        <v>28</v>
      </c>
    </row>
    <row r="62" spans="1:10" x14ac:dyDescent="0.25">
      <c r="A62">
        <v>61</v>
      </c>
      <c r="B62" s="1">
        <v>43287</v>
      </c>
      <c r="C62" s="6" t="s">
        <v>7</v>
      </c>
      <c r="D62" s="6" t="s">
        <v>21</v>
      </c>
      <c r="E62">
        <v>21</v>
      </c>
      <c r="F62">
        <v>80</v>
      </c>
      <c r="G62">
        <v>1680</v>
      </c>
      <c r="H62">
        <v>0.09</v>
      </c>
      <c r="I62">
        <v>151</v>
      </c>
      <c r="J62" s="6" t="s">
        <v>9</v>
      </c>
    </row>
    <row r="63" spans="1:10" x14ac:dyDescent="0.25">
      <c r="A63">
        <v>62</v>
      </c>
      <c r="B63" s="1">
        <v>43287</v>
      </c>
      <c r="C63" s="6" t="s">
        <v>7</v>
      </c>
      <c r="D63" s="6" t="s">
        <v>18</v>
      </c>
      <c r="E63">
        <v>10</v>
      </c>
      <c r="F63">
        <v>80</v>
      </c>
      <c r="G63">
        <v>800</v>
      </c>
      <c r="H63">
        <v>0.1</v>
      </c>
      <c r="I63">
        <v>80</v>
      </c>
      <c r="J63" s="6" t="s">
        <v>12</v>
      </c>
    </row>
    <row r="64" spans="1:10" x14ac:dyDescent="0.25">
      <c r="A64">
        <v>63</v>
      </c>
      <c r="B64" s="1">
        <v>43287</v>
      </c>
      <c r="C64" s="6" t="s">
        <v>13</v>
      </c>
      <c r="D64" s="6" t="s">
        <v>11</v>
      </c>
      <c r="E64">
        <v>15</v>
      </c>
      <c r="F64">
        <v>230</v>
      </c>
      <c r="G64">
        <v>3450</v>
      </c>
      <c r="H64">
        <v>0.09</v>
      </c>
      <c r="I64">
        <v>310</v>
      </c>
      <c r="J64" s="6" t="s">
        <v>14</v>
      </c>
    </row>
    <row r="65" spans="1:10" x14ac:dyDescent="0.25">
      <c r="A65">
        <v>64</v>
      </c>
      <c r="B65" s="1">
        <v>43288</v>
      </c>
      <c r="C65" s="6" t="s">
        <v>7</v>
      </c>
      <c r="D65" s="6" t="s">
        <v>8</v>
      </c>
      <c r="E65">
        <v>14</v>
      </c>
      <c r="F65">
        <v>80</v>
      </c>
      <c r="G65">
        <v>1120</v>
      </c>
      <c r="H65">
        <v>0.08</v>
      </c>
      <c r="I65">
        <v>90</v>
      </c>
      <c r="J65" s="6" t="s">
        <v>15</v>
      </c>
    </row>
    <row r="66" spans="1:10" x14ac:dyDescent="0.25">
      <c r="A66">
        <v>65</v>
      </c>
      <c r="B66" s="1">
        <v>43288</v>
      </c>
      <c r="C66" s="6" t="s">
        <v>7</v>
      </c>
      <c r="D66" s="6" t="s">
        <v>21</v>
      </c>
      <c r="E66">
        <v>10</v>
      </c>
      <c r="F66">
        <v>80</v>
      </c>
      <c r="G66">
        <v>800</v>
      </c>
      <c r="H66">
        <v>0.06</v>
      </c>
      <c r="I66">
        <v>48</v>
      </c>
      <c r="J66" s="6" t="s">
        <v>17</v>
      </c>
    </row>
    <row r="67" spans="1:10" x14ac:dyDescent="0.25">
      <c r="A67">
        <v>66</v>
      </c>
      <c r="B67" s="1">
        <v>43288</v>
      </c>
      <c r="C67" s="6" t="s">
        <v>23</v>
      </c>
      <c r="D67" s="6" t="s">
        <v>8</v>
      </c>
      <c r="E67">
        <v>5</v>
      </c>
      <c r="F67">
        <v>150</v>
      </c>
      <c r="G67">
        <v>750</v>
      </c>
      <c r="H67">
        <v>0.11</v>
      </c>
      <c r="I67">
        <v>82</v>
      </c>
      <c r="J67" s="6" t="s">
        <v>19</v>
      </c>
    </row>
    <row r="68" spans="1:10" x14ac:dyDescent="0.25">
      <c r="A68">
        <v>67</v>
      </c>
      <c r="B68" s="1">
        <v>43288</v>
      </c>
      <c r="C68" s="6" t="s">
        <v>13</v>
      </c>
      <c r="D68" s="6" t="s">
        <v>18</v>
      </c>
      <c r="E68">
        <v>3</v>
      </c>
      <c r="F68">
        <v>230</v>
      </c>
      <c r="G68">
        <v>690</v>
      </c>
      <c r="H68">
        <v>0.01</v>
      </c>
      <c r="I68">
        <v>7</v>
      </c>
      <c r="J68" s="6" t="s">
        <v>22</v>
      </c>
    </row>
    <row r="69" spans="1:10" x14ac:dyDescent="0.25">
      <c r="A69">
        <v>68</v>
      </c>
      <c r="B69" s="1">
        <v>43288</v>
      </c>
      <c r="C69" s="6" t="s">
        <v>10</v>
      </c>
      <c r="D69" s="6" t="s">
        <v>18</v>
      </c>
      <c r="E69">
        <v>4</v>
      </c>
      <c r="F69">
        <v>40</v>
      </c>
      <c r="G69">
        <v>160</v>
      </c>
      <c r="H69">
        <v>0.05</v>
      </c>
      <c r="I69">
        <v>8</v>
      </c>
      <c r="J69" s="6" t="s">
        <v>24</v>
      </c>
    </row>
    <row r="70" spans="1:10" x14ac:dyDescent="0.25">
      <c r="A70">
        <v>69</v>
      </c>
      <c r="B70" s="1">
        <v>43288</v>
      </c>
      <c r="C70" s="6" t="s">
        <v>23</v>
      </c>
      <c r="D70" s="6" t="s">
        <v>16</v>
      </c>
      <c r="E70">
        <v>18</v>
      </c>
      <c r="F70">
        <v>150</v>
      </c>
      <c r="G70">
        <v>2700</v>
      </c>
      <c r="H70">
        <v>0.06</v>
      </c>
      <c r="I70">
        <v>162</v>
      </c>
      <c r="J70" s="6" t="s">
        <v>25</v>
      </c>
    </row>
    <row r="71" spans="1:10" x14ac:dyDescent="0.25">
      <c r="A71">
        <v>70</v>
      </c>
      <c r="B71" s="1">
        <v>43288</v>
      </c>
      <c r="C71" s="6" t="s">
        <v>10</v>
      </c>
      <c r="D71" s="6" t="s">
        <v>21</v>
      </c>
      <c r="E71">
        <v>20</v>
      </c>
      <c r="F71">
        <v>40</v>
      </c>
      <c r="G71">
        <v>800</v>
      </c>
      <c r="H71">
        <v>0.1</v>
      </c>
      <c r="I71">
        <v>80</v>
      </c>
      <c r="J71" s="6" t="s">
        <v>26</v>
      </c>
    </row>
    <row r="72" spans="1:10" x14ac:dyDescent="0.25">
      <c r="A72">
        <v>71</v>
      </c>
      <c r="B72" s="1">
        <v>43288</v>
      </c>
      <c r="C72" s="6" t="s">
        <v>7</v>
      </c>
      <c r="D72" s="6" t="s">
        <v>18</v>
      </c>
      <c r="E72">
        <v>16</v>
      </c>
      <c r="F72">
        <v>80</v>
      </c>
      <c r="G72">
        <v>1280</v>
      </c>
      <c r="H72">
        <v>0.05</v>
      </c>
      <c r="I72">
        <v>64</v>
      </c>
      <c r="J72" s="6" t="s">
        <v>9</v>
      </c>
    </row>
    <row r="73" spans="1:10" x14ac:dyDescent="0.25">
      <c r="A73">
        <v>72</v>
      </c>
      <c r="B73" s="1">
        <v>43288</v>
      </c>
      <c r="C73" s="6" t="s">
        <v>10</v>
      </c>
      <c r="D73" s="6" t="s">
        <v>16</v>
      </c>
      <c r="E73">
        <v>4</v>
      </c>
      <c r="F73">
        <v>40</v>
      </c>
      <c r="G73">
        <v>160</v>
      </c>
      <c r="H73">
        <v>0.06</v>
      </c>
      <c r="I73">
        <v>10</v>
      </c>
      <c r="J73" s="6" t="s">
        <v>12</v>
      </c>
    </row>
    <row r="74" spans="1:10" x14ac:dyDescent="0.25">
      <c r="A74">
        <v>73</v>
      </c>
      <c r="B74" s="1">
        <v>43288</v>
      </c>
      <c r="C74" s="6" t="s">
        <v>10</v>
      </c>
      <c r="D74" s="6" t="s">
        <v>11</v>
      </c>
      <c r="E74">
        <v>4</v>
      </c>
      <c r="F74">
        <v>40</v>
      </c>
      <c r="G74">
        <v>160</v>
      </c>
      <c r="H74">
        <v>0.03</v>
      </c>
      <c r="I74">
        <v>5</v>
      </c>
      <c r="J74" s="6" t="s">
        <v>14</v>
      </c>
    </row>
    <row r="75" spans="1:10" x14ac:dyDescent="0.25">
      <c r="A75">
        <v>74</v>
      </c>
      <c r="B75" s="1">
        <v>43288</v>
      </c>
      <c r="C75" s="6" t="s">
        <v>10</v>
      </c>
      <c r="D75" s="6" t="s">
        <v>11</v>
      </c>
      <c r="E75">
        <v>15</v>
      </c>
      <c r="F75">
        <v>40</v>
      </c>
      <c r="G75">
        <v>600</v>
      </c>
      <c r="H75">
        <v>0.02</v>
      </c>
      <c r="I75">
        <v>12</v>
      </c>
      <c r="J75" s="6" t="s">
        <v>15</v>
      </c>
    </row>
    <row r="76" spans="1:10" x14ac:dyDescent="0.25">
      <c r="A76">
        <v>75</v>
      </c>
      <c r="B76" s="1">
        <v>43288</v>
      </c>
      <c r="C76" s="6" t="s">
        <v>10</v>
      </c>
      <c r="D76" s="6" t="s">
        <v>16</v>
      </c>
      <c r="E76">
        <v>20</v>
      </c>
      <c r="F76">
        <v>40</v>
      </c>
      <c r="G76">
        <v>800</v>
      </c>
      <c r="H76">
        <v>0.01</v>
      </c>
      <c r="I76">
        <v>8</v>
      </c>
      <c r="J76" s="6" t="s">
        <v>17</v>
      </c>
    </row>
    <row r="77" spans="1:10" x14ac:dyDescent="0.25">
      <c r="A77">
        <v>76</v>
      </c>
      <c r="B77" s="1">
        <v>43288</v>
      </c>
      <c r="C77" s="6" t="s">
        <v>20</v>
      </c>
      <c r="D77" s="6" t="s">
        <v>21</v>
      </c>
      <c r="E77">
        <v>14</v>
      </c>
      <c r="F77">
        <v>16</v>
      </c>
      <c r="G77">
        <v>224</v>
      </c>
      <c r="H77">
        <v>0.06</v>
      </c>
      <c r="I77">
        <v>13</v>
      </c>
      <c r="J77" s="6" t="s">
        <v>19</v>
      </c>
    </row>
    <row r="78" spans="1:10" x14ac:dyDescent="0.25">
      <c r="A78">
        <v>77</v>
      </c>
      <c r="B78" s="1">
        <v>43289</v>
      </c>
      <c r="C78" s="6" t="s">
        <v>23</v>
      </c>
      <c r="D78" s="6" t="s">
        <v>16</v>
      </c>
      <c r="E78">
        <v>11</v>
      </c>
      <c r="F78">
        <v>150</v>
      </c>
      <c r="G78">
        <v>1650</v>
      </c>
      <c r="H78">
        <v>0.11</v>
      </c>
      <c r="I78">
        <v>182</v>
      </c>
      <c r="J78" s="6" t="s">
        <v>22</v>
      </c>
    </row>
    <row r="79" spans="1:10" x14ac:dyDescent="0.25">
      <c r="A79">
        <v>78</v>
      </c>
      <c r="B79" s="1">
        <v>43289</v>
      </c>
      <c r="C79" s="6" t="s">
        <v>23</v>
      </c>
      <c r="D79" s="6" t="s">
        <v>16</v>
      </c>
      <c r="E79">
        <v>9</v>
      </c>
      <c r="F79">
        <v>150</v>
      </c>
      <c r="G79">
        <v>1350</v>
      </c>
      <c r="H79">
        <v>0.02</v>
      </c>
      <c r="I79">
        <v>27</v>
      </c>
      <c r="J79" s="6" t="s">
        <v>24</v>
      </c>
    </row>
    <row r="80" spans="1:10" x14ac:dyDescent="0.25">
      <c r="A80">
        <v>79</v>
      </c>
      <c r="B80" s="1">
        <v>43289</v>
      </c>
      <c r="C80" s="6" t="s">
        <v>20</v>
      </c>
      <c r="D80" s="6" t="s">
        <v>21</v>
      </c>
      <c r="E80">
        <v>11</v>
      </c>
      <c r="F80">
        <v>16</v>
      </c>
      <c r="G80">
        <v>176</v>
      </c>
      <c r="H80">
        <v>0.12</v>
      </c>
      <c r="I80">
        <v>21</v>
      </c>
      <c r="J80" s="6" t="s">
        <v>25</v>
      </c>
    </row>
    <row r="81" spans="1:10" x14ac:dyDescent="0.25">
      <c r="A81">
        <v>80</v>
      </c>
      <c r="B81" s="1">
        <v>43289</v>
      </c>
      <c r="C81" s="6" t="s">
        <v>10</v>
      </c>
      <c r="D81" s="6" t="s">
        <v>16</v>
      </c>
      <c r="E81">
        <v>13</v>
      </c>
      <c r="F81">
        <v>40</v>
      </c>
      <c r="G81">
        <v>520</v>
      </c>
      <c r="H81">
        <v>0.02</v>
      </c>
      <c r="I81">
        <v>10</v>
      </c>
      <c r="J81" s="6" t="s">
        <v>26</v>
      </c>
    </row>
    <row r="82" spans="1:10" x14ac:dyDescent="0.25">
      <c r="A82">
        <v>81</v>
      </c>
      <c r="B82" s="1">
        <v>43289</v>
      </c>
      <c r="C82" s="6" t="s">
        <v>10</v>
      </c>
      <c r="D82" s="6" t="s">
        <v>16</v>
      </c>
      <c r="E82">
        <v>4</v>
      </c>
      <c r="F82">
        <v>40</v>
      </c>
      <c r="G82">
        <v>160</v>
      </c>
      <c r="H82">
        <v>0.1</v>
      </c>
      <c r="I82">
        <v>16</v>
      </c>
      <c r="J82" s="6" t="s">
        <v>27</v>
      </c>
    </row>
    <row r="83" spans="1:10" x14ac:dyDescent="0.25">
      <c r="A83">
        <v>82</v>
      </c>
      <c r="B83" s="1">
        <v>43289</v>
      </c>
      <c r="C83" s="6" t="s">
        <v>13</v>
      </c>
      <c r="D83" s="6" t="s">
        <v>8</v>
      </c>
      <c r="E83">
        <v>3</v>
      </c>
      <c r="F83">
        <v>230</v>
      </c>
      <c r="G83">
        <v>690</v>
      </c>
      <c r="H83">
        <v>0.11</v>
      </c>
      <c r="I83">
        <v>76</v>
      </c>
      <c r="J83" s="6" t="s">
        <v>28</v>
      </c>
    </row>
    <row r="84" spans="1:10" x14ac:dyDescent="0.25">
      <c r="A84">
        <v>83</v>
      </c>
      <c r="B84" s="1">
        <v>43289</v>
      </c>
      <c r="C84" s="6" t="s">
        <v>7</v>
      </c>
      <c r="D84" s="6" t="s">
        <v>16</v>
      </c>
      <c r="E84">
        <v>6</v>
      </c>
      <c r="F84">
        <v>80</v>
      </c>
      <c r="G84">
        <v>480</v>
      </c>
      <c r="H84">
        <v>0.09</v>
      </c>
      <c r="I84">
        <v>43</v>
      </c>
      <c r="J84" s="6" t="s">
        <v>9</v>
      </c>
    </row>
    <row r="85" spans="1:10" x14ac:dyDescent="0.25">
      <c r="A85">
        <v>84</v>
      </c>
      <c r="B85" s="1">
        <v>43289</v>
      </c>
      <c r="C85" s="6" t="s">
        <v>23</v>
      </c>
      <c r="D85" s="6" t="s">
        <v>8</v>
      </c>
      <c r="E85">
        <v>9</v>
      </c>
      <c r="F85">
        <v>150</v>
      </c>
      <c r="G85">
        <v>1350</v>
      </c>
      <c r="H85">
        <v>0.1</v>
      </c>
      <c r="I85">
        <v>135</v>
      </c>
      <c r="J85" s="6" t="s">
        <v>12</v>
      </c>
    </row>
    <row r="86" spans="1:10" x14ac:dyDescent="0.25">
      <c r="A86">
        <v>85</v>
      </c>
      <c r="B86" s="1">
        <v>43289</v>
      </c>
      <c r="C86" s="6" t="s">
        <v>7</v>
      </c>
      <c r="D86" s="6" t="s">
        <v>11</v>
      </c>
      <c r="E86">
        <v>14</v>
      </c>
      <c r="F86">
        <v>80</v>
      </c>
      <c r="G86">
        <v>1120</v>
      </c>
      <c r="H86">
        <v>0.11</v>
      </c>
      <c r="I86">
        <v>123</v>
      </c>
      <c r="J86" s="6" t="s">
        <v>14</v>
      </c>
    </row>
    <row r="87" spans="1:10" x14ac:dyDescent="0.25">
      <c r="A87">
        <v>86</v>
      </c>
      <c r="B87" s="1">
        <v>43289</v>
      </c>
      <c r="C87" s="6" t="s">
        <v>7</v>
      </c>
      <c r="D87" s="6" t="s">
        <v>8</v>
      </c>
      <c r="E87">
        <v>18</v>
      </c>
      <c r="F87">
        <v>80</v>
      </c>
      <c r="G87">
        <v>1440</v>
      </c>
      <c r="H87">
        <v>0.02</v>
      </c>
      <c r="I87">
        <v>29</v>
      </c>
      <c r="J87" s="6" t="s">
        <v>15</v>
      </c>
    </row>
    <row r="88" spans="1:10" x14ac:dyDescent="0.25">
      <c r="A88">
        <v>87</v>
      </c>
      <c r="B88" s="1">
        <v>43289</v>
      </c>
      <c r="C88" s="6" t="s">
        <v>10</v>
      </c>
      <c r="D88" s="6" t="s">
        <v>8</v>
      </c>
      <c r="E88">
        <v>20</v>
      </c>
      <c r="F88">
        <v>40</v>
      </c>
      <c r="G88">
        <v>800</v>
      </c>
      <c r="H88">
        <v>0.04</v>
      </c>
      <c r="I88">
        <v>32</v>
      </c>
      <c r="J88" s="6" t="s">
        <v>17</v>
      </c>
    </row>
    <row r="89" spans="1:10" x14ac:dyDescent="0.25">
      <c r="A89">
        <v>88</v>
      </c>
      <c r="B89" s="1">
        <v>43290</v>
      </c>
      <c r="C89" s="6" t="s">
        <v>20</v>
      </c>
      <c r="D89" s="6" t="s">
        <v>16</v>
      </c>
      <c r="E89">
        <v>8</v>
      </c>
      <c r="F89">
        <v>16</v>
      </c>
      <c r="G89">
        <v>128</v>
      </c>
      <c r="H89">
        <v>0.03</v>
      </c>
      <c r="I89">
        <v>4</v>
      </c>
      <c r="J89" s="6" t="s">
        <v>19</v>
      </c>
    </row>
    <row r="90" spans="1:10" x14ac:dyDescent="0.25">
      <c r="A90">
        <v>89</v>
      </c>
      <c r="B90" s="1">
        <v>43290</v>
      </c>
      <c r="C90" s="6" t="s">
        <v>7</v>
      </c>
      <c r="D90" s="6" t="s">
        <v>11</v>
      </c>
      <c r="E90">
        <v>14</v>
      </c>
      <c r="F90">
        <v>80</v>
      </c>
      <c r="G90">
        <v>1120</v>
      </c>
      <c r="H90">
        <v>0.06</v>
      </c>
      <c r="I90">
        <v>67</v>
      </c>
      <c r="J90" s="6" t="s">
        <v>22</v>
      </c>
    </row>
    <row r="91" spans="1:10" x14ac:dyDescent="0.25">
      <c r="A91">
        <v>90</v>
      </c>
      <c r="B91" s="1">
        <v>43290</v>
      </c>
      <c r="C91" s="6" t="s">
        <v>23</v>
      </c>
      <c r="D91" s="6" t="s">
        <v>8</v>
      </c>
      <c r="E91">
        <v>20</v>
      </c>
      <c r="F91">
        <v>150</v>
      </c>
      <c r="G91">
        <v>3000</v>
      </c>
      <c r="H91">
        <v>0.01</v>
      </c>
      <c r="I91">
        <v>30</v>
      </c>
      <c r="J91" s="6" t="s">
        <v>24</v>
      </c>
    </row>
    <row r="92" spans="1:10" x14ac:dyDescent="0.25">
      <c r="A92">
        <v>91</v>
      </c>
      <c r="B92" s="1">
        <v>43290</v>
      </c>
      <c r="C92" s="6" t="s">
        <v>10</v>
      </c>
      <c r="D92" s="6" t="s">
        <v>18</v>
      </c>
      <c r="E92">
        <v>15</v>
      </c>
      <c r="F92">
        <v>40</v>
      </c>
      <c r="G92">
        <v>600</v>
      </c>
      <c r="H92">
        <v>0.03</v>
      </c>
      <c r="I92">
        <v>18</v>
      </c>
      <c r="J92" s="6" t="s">
        <v>25</v>
      </c>
    </row>
    <row r="93" spans="1:10" x14ac:dyDescent="0.25">
      <c r="A93">
        <v>92</v>
      </c>
      <c r="B93" s="1">
        <v>43290</v>
      </c>
      <c r="C93" s="6" t="s">
        <v>10</v>
      </c>
      <c r="D93" s="6" t="s">
        <v>11</v>
      </c>
      <c r="E93">
        <v>18</v>
      </c>
      <c r="F93">
        <v>40</v>
      </c>
      <c r="G93">
        <v>720</v>
      </c>
      <c r="H93">
        <v>0.08</v>
      </c>
      <c r="I93">
        <v>58</v>
      </c>
      <c r="J93" s="6" t="s">
        <v>26</v>
      </c>
    </row>
    <row r="94" spans="1:10" x14ac:dyDescent="0.25">
      <c r="A94">
        <v>93</v>
      </c>
      <c r="B94" s="1">
        <v>43290</v>
      </c>
      <c r="C94" s="6" t="s">
        <v>10</v>
      </c>
      <c r="D94" s="6" t="s">
        <v>21</v>
      </c>
      <c r="E94">
        <v>11</v>
      </c>
      <c r="F94">
        <v>40</v>
      </c>
      <c r="G94">
        <v>440</v>
      </c>
      <c r="H94">
        <v>0.05</v>
      </c>
      <c r="I94">
        <v>22</v>
      </c>
      <c r="J94" s="6" t="s">
        <v>27</v>
      </c>
    </row>
    <row r="95" spans="1:10" x14ac:dyDescent="0.25">
      <c r="A95">
        <v>94</v>
      </c>
      <c r="B95" s="1">
        <v>43291</v>
      </c>
      <c r="C95" s="6" t="s">
        <v>10</v>
      </c>
      <c r="D95" s="6" t="s">
        <v>21</v>
      </c>
      <c r="E95">
        <v>23</v>
      </c>
      <c r="F95">
        <v>40</v>
      </c>
      <c r="G95">
        <v>920</v>
      </c>
      <c r="H95">
        <v>0.04</v>
      </c>
      <c r="I95">
        <v>37</v>
      </c>
      <c r="J95" s="6" t="s">
        <v>28</v>
      </c>
    </row>
    <row r="96" spans="1:10" x14ac:dyDescent="0.25">
      <c r="A96">
        <v>95</v>
      </c>
      <c r="B96" s="1">
        <v>43291</v>
      </c>
      <c r="C96" s="6" t="s">
        <v>20</v>
      </c>
      <c r="D96" s="6" t="s">
        <v>21</v>
      </c>
      <c r="E96">
        <v>17</v>
      </c>
      <c r="F96">
        <v>16</v>
      </c>
      <c r="G96">
        <v>272</v>
      </c>
      <c r="H96">
        <v>0.1</v>
      </c>
      <c r="I96">
        <v>27</v>
      </c>
      <c r="J96" s="6" t="s">
        <v>9</v>
      </c>
    </row>
    <row r="97" spans="1:10" x14ac:dyDescent="0.25">
      <c r="A97">
        <v>96</v>
      </c>
      <c r="B97" s="1">
        <v>43291</v>
      </c>
      <c r="C97" s="6" t="s">
        <v>20</v>
      </c>
      <c r="D97" s="6" t="s">
        <v>11</v>
      </c>
      <c r="E97">
        <v>4</v>
      </c>
      <c r="F97">
        <v>16</v>
      </c>
      <c r="G97">
        <v>64</v>
      </c>
      <c r="H97">
        <v>7.0000000000000007E-2</v>
      </c>
      <c r="I97">
        <v>4</v>
      </c>
      <c r="J97" s="6" t="s">
        <v>12</v>
      </c>
    </row>
    <row r="98" spans="1:10" x14ac:dyDescent="0.25">
      <c r="A98">
        <v>97</v>
      </c>
      <c r="B98" s="1">
        <v>43291</v>
      </c>
      <c r="C98" s="6" t="s">
        <v>7</v>
      </c>
      <c r="D98" s="6" t="s">
        <v>16</v>
      </c>
      <c r="E98">
        <v>23</v>
      </c>
      <c r="F98">
        <v>80</v>
      </c>
      <c r="G98">
        <v>1840</v>
      </c>
      <c r="H98">
        <v>0.05</v>
      </c>
      <c r="I98">
        <v>92</v>
      </c>
      <c r="J98" s="6" t="s">
        <v>14</v>
      </c>
    </row>
    <row r="99" spans="1:10" x14ac:dyDescent="0.25">
      <c r="A99">
        <v>98</v>
      </c>
      <c r="B99" s="1">
        <v>43291</v>
      </c>
      <c r="C99" s="6" t="s">
        <v>13</v>
      </c>
      <c r="D99" s="6" t="s">
        <v>16</v>
      </c>
      <c r="E99">
        <v>10</v>
      </c>
      <c r="F99">
        <v>230</v>
      </c>
      <c r="G99">
        <v>2300</v>
      </c>
      <c r="H99">
        <v>0.02</v>
      </c>
      <c r="I99">
        <v>46</v>
      </c>
      <c r="J99" s="6" t="s">
        <v>15</v>
      </c>
    </row>
    <row r="100" spans="1:10" x14ac:dyDescent="0.25">
      <c r="A100">
        <v>99</v>
      </c>
      <c r="B100" s="1">
        <v>43291</v>
      </c>
      <c r="C100" s="6" t="s">
        <v>20</v>
      </c>
      <c r="D100" s="6" t="s">
        <v>16</v>
      </c>
      <c r="E100">
        <v>14</v>
      </c>
      <c r="F100">
        <v>16</v>
      </c>
      <c r="G100">
        <v>224</v>
      </c>
      <c r="H100">
        <v>0.01</v>
      </c>
      <c r="I100">
        <v>2</v>
      </c>
      <c r="J100" s="6" t="s">
        <v>17</v>
      </c>
    </row>
    <row r="101" spans="1:10" x14ac:dyDescent="0.25">
      <c r="A101">
        <v>100</v>
      </c>
      <c r="B101" s="1">
        <v>43291</v>
      </c>
      <c r="C101" s="6" t="s">
        <v>10</v>
      </c>
      <c r="D101" s="6" t="s">
        <v>11</v>
      </c>
      <c r="E101">
        <v>19</v>
      </c>
      <c r="F101">
        <v>40</v>
      </c>
      <c r="G101">
        <v>760</v>
      </c>
      <c r="H101">
        <v>0.1</v>
      </c>
      <c r="I101">
        <v>76</v>
      </c>
      <c r="J101" s="6" t="s">
        <v>19</v>
      </c>
    </row>
    <row r="102" spans="1:10" x14ac:dyDescent="0.25">
      <c r="A102">
        <v>101</v>
      </c>
      <c r="B102" s="1">
        <v>43291</v>
      </c>
      <c r="C102" s="6" t="s">
        <v>7</v>
      </c>
      <c r="D102" s="6" t="s">
        <v>21</v>
      </c>
      <c r="E102">
        <v>22</v>
      </c>
      <c r="F102">
        <v>80</v>
      </c>
      <c r="G102">
        <v>1760</v>
      </c>
      <c r="H102">
        <v>0.09</v>
      </c>
      <c r="I102">
        <v>158</v>
      </c>
      <c r="J102" s="6" t="s">
        <v>22</v>
      </c>
    </row>
    <row r="103" spans="1:10" x14ac:dyDescent="0.25">
      <c r="A103">
        <v>102</v>
      </c>
      <c r="B103" s="1">
        <v>43291</v>
      </c>
      <c r="C103" s="6" t="s">
        <v>20</v>
      </c>
      <c r="D103" s="6" t="s">
        <v>8</v>
      </c>
      <c r="E103">
        <v>18</v>
      </c>
      <c r="F103">
        <v>16</v>
      </c>
      <c r="G103">
        <v>288</v>
      </c>
      <c r="H103">
        <v>0.05</v>
      </c>
      <c r="I103">
        <v>14</v>
      </c>
      <c r="J103" s="6" t="s">
        <v>24</v>
      </c>
    </row>
    <row r="104" spans="1:10" x14ac:dyDescent="0.25">
      <c r="A104">
        <v>103</v>
      </c>
      <c r="B104" s="1">
        <v>43291</v>
      </c>
      <c r="C104" s="6" t="s">
        <v>10</v>
      </c>
      <c r="D104" s="6" t="s">
        <v>8</v>
      </c>
      <c r="E104">
        <v>18</v>
      </c>
      <c r="F104">
        <v>40</v>
      </c>
      <c r="G104">
        <v>720</v>
      </c>
      <c r="H104">
        <v>0.11</v>
      </c>
      <c r="I104">
        <v>79</v>
      </c>
      <c r="J104" s="6" t="s">
        <v>25</v>
      </c>
    </row>
    <row r="105" spans="1:10" x14ac:dyDescent="0.25">
      <c r="A105">
        <v>104</v>
      </c>
      <c r="B105" s="1">
        <v>43291</v>
      </c>
      <c r="C105" s="6" t="s">
        <v>10</v>
      </c>
      <c r="D105" s="6" t="s">
        <v>21</v>
      </c>
      <c r="E105">
        <v>21</v>
      </c>
      <c r="F105">
        <v>40</v>
      </c>
      <c r="G105">
        <v>840</v>
      </c>
      <c r="H105">
        <v>0.01</v>
      </c>
      <c r="I105">
        <v>8</v>
      </c>
      <c r="J105" s="6" t="s">
        <v>26</v>
      </c>
    </row>
    <row r="106" spans="1:10" x14ac:dyDescent="0.25">
      <c r="A106">
        <v>105</v>
      </c>
      <c r="B106" s="1">
        <v>43291</v>
      </c>
      <c r="C106" s="6" t="s">
        <v>7</v>
      </c>
      <c r="D106" s="6" t="s">
        <v>8</v>
      </c>
      <c r="E106">
        <v>6</v>
      </c>
      <c r="F106">
        <v>80</v>
      </c>
      <c r="G106">
        <v>480</v>
      </c>
      <c r="H106">
        <v>7.0000000000000007E-2</v>
      </c>
      <c r="I106">
        <v>34</v>
      </c>
      <c r="J106" s="6" t="s">
        <v>27</v>
      </c>
    </row>
    <row r="107" spans="1:10" x14ac:dyDescent="0.25">
      <c r="A107">
        <v>106</v>
      </c>
      <c r="B107" s="1">
        <v>43291</v>
      </c>
      <c r="C107" s="6" t="s">
        <v>23</v>
      </c>
      <c r="D107" s="6" t="s">
        <v>21</v>
      </c>
      <c r="E107">
        <v>17</v>
      </c>
      <c r="F107">
        <v>150</v>
      </c>
      <c r="G107">
        <v>2550</v>
      </c>
      <c r="H107">
        <v>0.02</v>
      </c>
      <c r="I107">
        <v>51</v>
      </c>
      <c r="J107" s="6" t="s">
        <v>28</v>
      </c>
    </row>
    <row r="108" spans="1:10" x14ac:dyDescent="0.25">
      <c r="A108">
        <v>107</v>
      </c>
      <c r="B108" s="1">
        <v>43291</v>
      </c>
      <c r="C108" s="6" t="s">
        <v>7</v>
      </c>
      <c r="D108" s="6" t="s">
        <v>16</v>
      </c>
      <c r="E108">
        <v>16</v>
      </c>
      <c r="F108">
        <v>80</v>
      </c>
      <c r="G108">
        <v>1280</v>
      </c>
      <c r="H108">
        <v>0.02</v>
      </c>
      <c r="I108">
        <v>26</v>
      </c>
      <c r="J108" s="6" t="s">
        <v>9</v>
      </c>
    </row>
    <row r="109" spans="1:10" x14ac:dyDescent="0.25">
      <c r="A109">
        <v>108</v>
      </c>
      <c r="B109" s="1">
        <v>43291</v>
      </c>
      <c r="C109" s="6" t="s">
        <v>10</v>
      </c>
      <c r="D109" s="6" t="s">
        <v>11</v>
      </c>
      <c r="E109">
        <v>15</v>
      </c>
      <c r="F109">
        <v>40</v>
      </c>
      <c r="G109">
        <v>600</v>
      </c>
      <c r="H109">
        <v>0.04</v>
      </c>
      <c r="I109">
        <v>24</v>
      </c>
      <c r="J109" s="6" t="s">
        <v>12</v>
      </c>
    </row>
    <row r="110" spans="1:10" x14ac:dyDescent="0.25">
      <c r="A110">
        <v>109</v>
      </c>
      <c r="B110" s="1">
        <v>43291</v>
      </c>
      <c r="C110" s="6" t="s">
        <v>13</v>
      </c>
      <c r="D110" s="6" t="s">
        <v>18</v>
      </c>
      <c r="E110">
        <v>2</v>
      </c>
      <c r="F110">
        <v>230</v>
      </c>
      <c r="G110">
        <v>460</v>
      </c>
      <c r="H110">
        <v>0.08</v>
      </c>
      <c r="I110">
        <v>37</v>
      </c>
      <c r="J110" s="6" t="s">
        <v>14</v>
      </c>
    </row>
    <row r="111" spans="1:10" x14ac:dyDescent="0.25">
      <c r="A111">
        <v>110</v>
      </c>
      <c r="B111" s="1">
        <v>43291</v>
      </c>
      <c r="C111" s="6" t="s">
        <v>10</v>
      </c>
      <c r="D111" s="6" t="s">
        <v>21</v>
      </c>
      <c r="E111">
        <v>3</v>
      </c>
      <c r="F111">
        <v>40</v>
      </c>
      <c r="G111">
        <v>120</v>
      </c>
      <c r="H111">
        <v>0.03</v>
      </c>
      <c r="I111">
        <v>4</v>
      </c>
      <c r="J111" s="6" t="s">
        <v>15</v>
      </c>
    </row>
    <row r="112" spans="1:10" x14ac:dyDescent="0.25">
      <c r="A112">
        <v>111</v>
      </c>
      <c r="B112" s="1">
        <v>43291</v>
      </c>
      <c r="C112" s="6" t="s">
        <v>13</v>
      </c>
      <c r="D112" s="6" t="s">
        <v>21</v>
      </c>
      <c r="E112">
        <v>21</v>
      </c>
      <c r="F112">
        <v>230</v>
      </c>
      <c r="G112">
        <v>4830</v>
      </c>
      <c r="H112">
        <v>0.05</v>
      </c>
      <c r="I112">
        <v>242</v>
      </c>
      <c r="J112" s="6" t="s">
        <v>17</v>
      </c>
    </row>
    <row r="113" spans="1:10" x14ac:dyDescent="0.25">
      <c r="A113">
        <v>112</v>
      </c>
      <c r="B113" s="1">
        <v>43291</v>
      </c>
      <c r="C113" s="6" t="s">
        <v>23</v>
      </c>
      <c r="D113" s="6" t="s">
        <v>8</v>
      </c>
      <c r="E113">
        <v>11</v>
      </c>
      <c r="F113">
        <v>150</v>
      </c>
      <c r="G113">
        <v>1650</v>
      </c>
      <c r="H113">
        <v>0.05</v>
      </c>
      <c r="I113">
        <v>82</v>
      </c>
      <c r="J113" s="6" t="s">
        <v>19</v>
      </c>
    </row>
    <row r="114" spans="1:10" x14ac:dyDescent="0.25">
      <c r="A114">
        <v>113</v>
      </c>
      <c r="B114" s="1">
        <v>43292</v>
      </c>
      <c r="C114" s="6" t="s">
        <v>23</v>
      </c>
      <c r="D114" s="6" t="s">
        <v>11</v>
      </c>
      <c r="E114">
        <v>15</v>
      </c>
      <c r="F114">
        <v>150</v>
      </c>
      <c r="G114">
        <v>2250</v>
      </c>
      <c r="H114">
        <v>0.02</v>
      </c>
      <c r="I114">
        <v>45</v>
      </c>
      <c r="J114" s="6" t="s">
        <v>22</v>
      </c>
    </row>
    <row r="115" spans="1:10" x14ac:dyDescent="0.25">
      <c r="A115">
        <v>114</v>
      </c>
      <c r="B115" s="1">
        <v>43292</v>
      </c>
      <c r="C115" s="6" t="s">
        <v>7</v>
      </c>
      <c r="D115" s="6" t="s">
        <v>18</v>
      </c>
      <c r="E115">
        <v>16</v>
      </c>
      <c r="F115">
        <v>80</v>
      </c>
      <c r="G115">
        <v>1280</v>
      </c>
      <c r="H115">
        <v>0.1</v>
      </c>
      <c r="I115">
        <v>128</v>
      </c>
      <c r="J115" s="6" t="s">
        <v>24</v>
      </c>
    </row>
    <row r="116" spans="1:10" x14ac:dyDescent="0.25">
      <c r="A116">
        <v>115</v>
      </c>
      <c r="B116" s="1">
        <v>43292</v>
      </c>
      <c r="C116" s="6" t="s">
        <v>13</v>
      </c>
      <c r="D116" s="6" t="s">
        <v>21</v>
      </c>
      <c r="E116">
        <v>17</v>
      </c>
      <c r="F116">
        <v>230</v>
      </c>
      <c r="G116">
        <v>3910</v>
      </c>
      <c r="H116">
        <v>0.11</v>
      </c>
      <c r="I116">
        <v>430</v>
      </c>
      <c r="J116" s="6" t="s">
        <v>25</v>
      </c>
    </row>
    <row r="117" spans="1:10" x14ac:dyDescent="0.25">
      <c r="A117">
        <v>116</v>
      </c>
      <c r="B117" s="1">
        <v>43292</v>
      </c>
      <c r="C117" s="6" t="s">
        <v>10</v>
      </c>
      <c r="D117" s="6" t="s">
        <v>21</v>
      </c>
      <c r="E117">
        <v>16</v>
      </c>
      <c r="F117">
        <v>40</v>
      </c>
      <c r="G117">
        <v>640</v>
      </c>
      <c r="H117">
        <v>0.11</v>
      </c>
      <c r="I117">
        <v>70</v>
      </c>
      <c r="J117" s="6" t="s">
        <v>26</v>
      </c>
    </row>
    <row r="118" spans="1:10" x14ac:dyDescent="0.25">
      <c r="A118">
        <v>117</v>
      </c>
      <c r="B118" s="1">
        <v>43292</v>
      </c>
      <c r="C118" s="6" t="s">
        <v>7</v>
      </c>
      <c r="D118" s="6" t="s">
        <v>18</v>
      </c>
      <c r="E118">
        <v>2</v>
      </c>
      <c r="F118">
        <v>80</v>
      </c>
      <c r="G118">
        <v>160</v>
      </c>
      <c r="H118">
        <v>0.08</v>
      </c>
      <c r="I118">
        <v>13</v>
      </c>
      <c r="J118" s="6" t="s">
        <v>27</v>
      </c>
    </row>
    <row r="119" spans="1:10" x14ac:dyDescent="0.25">
      <c r="A119">
        <v>118</v>
      </c>
      <c r="B119" s="1">
        <v>43292</v>
      </c>
      <c r="C119" s="6" t="s">
        <v>23</v>
      </c>
      <c r="D119" s="6" t="s">
        <v>11</v>
      </c>
      <c r="E119">
        <v>22</v>
      </c>
      <c r="F119">
        <v>150</v>
      </c>
      <c r="G119">
        <v>3300</v>
      </c>
      <c r="H119">
        <v>0.02</v>
      </c>
      <c r="I119">
        <v>66</v>
      </c>
      <c r="J119" s="6" t="s">
        <v>28</v>
      </c>
    </row>
    <row r="120" spans="1:10" x14ac:dyDescent="0.25">
      <c r="A120">
        <v>119</v>
      </c>
      <c r="B120" s="1">
        <v>43292</v>
      </c>
      <c r="C120" s="6" t="s">
        <v>7</v>
      </c>
      <c r="D120" s="6" t="s">
        <v>8</v>
      </c>
      <c r="E120">
        <v>16</v>
      </c>
      <c r="F120">
        <v>80</v>
      </c>
      <c r="G120">
        <v>1280</v>
      </c>
      <c r="H120">
        <v>0.03</v>
      </c>
      <c r="I120">
        <v>38</v>
      </c>
      <c r="J120" s="6" t="s">
        <v>9</v>
      </c>
    </row>
    <row r="121" spans="1:10" x14ac:dyDescent="0.25">
      <c r="A121">
        <v>120</v>
      </c>
      <c r="B121" s="1">
        <v>43293</v>
      </c>
      <c r="C121" s="6" t="s">
        <v>20</v>
      </c>
      <c r="D121" s="6" t="s">
        <v>8</v>
      </c>
      <c r="E121">
        <v>20</v>
      </c>
      <c r="F121">
        <v>16</v>
      </c>
      <c r="G121">
        <v>320</v>
      </c>
      <c r="H121">
        <v>0.11</v>
      </c>
      <c r="I121">
        <v>35</v>
      </c>
      <c r="J121" s="6" t="s">
        <v>12</v>
      </c>
    </row>
    <row r="122" spans="1:10" x14ac:dyDescent="0.25">
      <c r="A122">
        <v>121</v>
      </c>
      <c r="B122" s="1">
        <v>43293</v>
      </c>
      <c r="C122" s="6" t="s">
        <v>7</v>
      </c>
      <c r="D122" s="6" t="s">
        <v>21</v>
      </c>
      <c r="E122">
        <v>9</v>
      </c>
      <c r="F122">
        <v>80</v>
      </c>
      <c r="G122">
        <v>720</v>
      </c>
      <c r="H122">
        <v>7.0000000000000007E-2</v>
      </c>
      <c r="I122">
        <v>50</v>
      </c>
      <c r="J122" s="6" t="s">
        <v>14</v>
      </c>
    </row>
    <row r="123" spans="1:10" x14ac:dyDescent="0.25">
      <c r="A123">
        <v>122</v>
      </c>
      <c r="B123" s="1">
        <v>43293</v>
      </c>
      <c r="C123" s="6" t="s">
        <v>13</v>
      </c>
      <c r="D123" s="6" t="s">
        <v>21</v>
      </c>
      <c r="E123">
        <v>5</v>
      </c>
      <c r="F123">
        <v>230</v>
      </c>
      <c r="G123">
        <v>1150</v>
      </c>
      <c r="H123">
        <v>0.12</v>
      </c>
      <c r="I123">
        <v>138</v>
      </c>
      <c r="J123" s="6" t="s">
        <v>15</v>
      </c>
    </row>
    <row r="124" spans="1:10" x14ac:dyDescent="0.25">
      <c r="A124">
        <v>123</v>
      </c>
      <c r="B124" s="1">
        <v>43293</v>
      </c>
      <c r="C124" s="6" t="s">
        <v>20</v>
      </c>
      <c r="D124" s="6" t="s">
        <v>8</v>
      </c>
      <c r="E124">
        <v>20</v>
      </c>
      <c r="F124">
        <v>16</v>
      </c>
      <c r="G124">
        <v>320</v>
      </c>
      <c r="H124">
        <v>0.01</v>
      </c>
      <c r="I124">
        <v>3</v>
      </c>
      <c r="J124" s="6" t="s">
        <v>17</v>
      </c>
    </row>
    <row r="125" spans="1:10" x14ac:dyDescent="0.25">
      <c r="A125">
        <v>124</v>
      </c>
      <c r="B125" s="1">
        <v>43293</v>
      </c>
      <c r="C125" s="6" t="s">
        <v>20</v>
      </c>
      <c r="D125" s="6" t="s">
        <v>8</v>
      </c>
      <c r="E125">
        <v>16</v>
      </c>
      <c r="F125">
        <v>16</v>
      </c>
      <c r="G125">
        <v>256</v>
      </c>
      <c r="H125">
        <v>0.03</v>
      </c>
      <c r="I125">
        <v>8</v>
      </c>
      <c r="J125" s="6" t="s">
        <v>19</v>
      </c>
    </row>
    <row r="126" spans="1:10" x14ac:dyDescent="0.25">
      <c r="A126">
        <v>125</v>
      </c>
      <c r="B126" s="1">
        <v>43293</v>
      </c>
      <c r="C126" s="6" t="s">
        <v>23</v>
      </c>
      <c r="D126" s="6" t="s">
        <v>18</v>
      </c>
      <c r="E126">
        <v>15</v>
      </c>
      <c r="F126">
        <v>150</v>
      </c>
      <c r="G126">
        <v>2250</v>
      </c>
      <c r="H126">
        <v>0.05</v>
      </c>
      <c r="I126">
        <v>112</v>
      </c>
      <c r="J126" s="6" t="s">
        <v>22</v>
      </c>
    </row>
    <row r="127" spans="1:10" x14ac:dyDescent="0.25">
      <c r="A127">
        <v>126</v>
      </c>
      <c r="B127" s="1">
        <v>43293</v>
      </c>
      <c r="C127" s="6" t="s">
        <v>13</v>
      </c>
      <c r="D127" s="6" t="s">
        <v>11</v>
      </c>
      <c r="E127">
        <v>19</v>
      </c>
      <c r="F127">
        <v>230</v>
      </c>
      <c r="G127">
        <v>4370</v>
      </c>
      <c r="H127">
        <v>0.11</v>
      </c>
      <c r="I127">
        <v>481</v>
      </c>
      <c r="J127" s="6" t="s">
        <v>24</v>
      </c>
    </row>
    <row r="128" spans="1:10" x14ac:dyDescent="0.25">
      <c r="A128">
        <v>127</v>
      </c>
      <c r="B128" s="1">
        <v>43294</v>
      </c>
      <c r="C128" s="6" t="s">
        <v>23</v>
      </c>
      <c r="D128" s="6" t="s">
        <v>16</v>
      </c>
      <c r="E128">
        <v>2</v>
      </c>
      <c r="F128">
        <v>150</v>
      </c>
      <c r="G128">
        <v>300</v>
      </c>
      <c r="H128">
        <v>0.02</v>
      </c>
      <c r="I128">
        <v>6</v>
      </c>
      <c r="J128" s="6" t="s">
        <v>25</v>
      </c>
    </row>
    <row r="129" spans="1:10" x14ac:dyDescent="0.25">
      <c r="A129">
        <v>128</v>
      </c>
      <c r="B129" s="1">
        <v>43294</v>
      </c>
      <c r="C129" s="6" t="s">
        <v>7</v>
      </c>
      <c r="D129" s="6" t="s">
        <v>21</v>
      </c>
      <c r="E129">
        <v>16</v>
      </c>
      <c r="F129">
        <v>80</v>
      </c>
      <c r="G129">
        <v>1280</v>
      </c>
      <c r="H129">
        <v>0.05</v>
      </c>
      <c r="I129">
        <v>64</v>
      </c>
      <c r="J129" s="6" t="s">
        <v>26</v>
      </c>
    </row>
    <row r="130" spans="1:10" x14ac:dyDescent="0.25">
      <c r="A130">
        <v>129</v>
      </c>
      <c r="B130" s="1">
        <v>43294</v>
      </c>
      <c r="C130" s="6" t="s">
        <v>10</v>
      </c>
      <c r="D130" s="6" t="s">
        <v>16</v>
      </c>
      <c r="E130">
        <v>2</v>
      </c>
      <c r="F130">
        <v>40</v>
      </c>
      <c r="G130">
        <v>80</v>
      </c>
      <c r="H130">
        <v>0.03</v>
      </c>
      <c r="I130">
        <v>2</v>
      </c>
      <c r="J130" s="6" t="s">
        <v>27</v>
      </c>
    </row>
    <row r="131" spans="1:10" x14ac:dyDescent="0.25">
      <c r="A131">
        <v>130</v>
      </c>
      <c r="B131" s="1">
        <v>43294</v>
      </c>
      <c r="C131" s="6" t="s">
        <v>7</v>
      </c>
      <c r="D131" s="6" t="s">
        <v>11</v>
      </c>
      <c r="E131">
        <v>5</v>
      </c>
      <c r="F131">
        <v>80</v>
      </c>
      <c r="G131">
        <v>400</v>
      </c>
      <c r="H131">
        <v>0.04</v>
      </c>
      <c r="I131">
        <v>16</v>
      </c>
      <c r="J131" s="6" t="s">
        <v>28</v>
      </c>
    </row>
    <row r="132" spans="1:10" x14ac:dyDescent="0.25">
      <c r="A132">
        <v>131</v>
      </c>
      <c r="B132" s="1">
        <v>43294</v>
      </c>
      <c r="C132" s="6" t="s">
        <v>13</v>
      </c>
      <c r="D132" s="6" t="s">
        <v>18</v>
      </c>
      <c r="E132">
        <v>17</v>
      </c>
      <c r="F132">
        <v>230</v>
      </c>
      <c r="G132">
        <v>3910</v>
      </c>
      <c r="H132">
        <v>0.12</v>
      </c>
      <c r="I132">
        <v>469</v>
      </c>
      <c r="J132" s="6" t="s">
        <v>9</v>
      </c>
    </row>
    <row r="133" spans="1:10" x14ac:dyDescent="0.25">
      <c r="A133">
        <v>132</v>
      </c>
      <c r="B133" s="1">
        <v>43294</v>
      </c>
      <c r="C133" s="6" t="s">
        <v>7</v>
      </c>
      <c r="D133" s="6" t="s">
        <v>8</v>
      </c>
      <c r="E133">
        <v>8</v>
      </c>
      <c r="F133">
        <v>80</v>
      </c>
      <c r="G133">
        <v>640</v>
      </c>
      <c r="H133">
        <v>0.08</v>
      </c>
      <c r="I133">
        <v>51</v>
      </c>
      <c r="J133" s="6" t="s">
        <v>12</v>
      </c>
    </row>
    <row r="134" spans="1:10" x14ac:dyDescent="0.25">
      <c r="A134">
        <v>133</v>
      </c>
      <c r="B134" s="1">
        <v>43294</v>
      </c>
      <c r="C134" s="6" t="s">
        <v>10</v>
      </c>
      <c r="D134" s="6" t="s">
        <v>11</v>
      </c>
      <c r="E134">
        <v>4</v>
      </c>
      <c r="F134">
        <v>40</v>
      </c>
      <c r="G134">
        <v>160</v>
      </c>
      <c r="H134">
        <v>0.06</v>
      </c>
      <c r="I134">
        <v>10</v>
      </c>
      <c r="J134" s="6" t="s">
        <v>14</v>
      </c>
    </row>
    <row r="135" spans="1:10" x14ac:dyDescent="0.25">
      <c r="A135">
        <v>134</v>
      </c>
      <c r="B135" s="1">
        <v>43294</v>
      </c>
      <c r="C135" s="6" t="s">
        <v>20</v>
      </c>
      <c r="D135" s="6" t="s">
        <v>16</v>
      </c>
      <c r="E135">
        <v>17</v>
      </c>
      <c r="F135">
        <v>16</v>
      </c>
      <c r="G135">
        <v>272</v>
      </c>
      <c r="H135">
        <v>0.05</v>
      </c>
      <c r="I135">
        <v>14</v>
      </c>
      <c r="J135" s="6" t="s">
        <v>15</v>
      </c>
    </row>
    <row r="136" spans="1:10" x14ac:dyDescent="0.25">
      <c r="A136">
        <v>135</v>
      </c>
      <c r="B136" s="1">
        <v>43294</v>
      </c>
      <c r="C136" s="6" t="s">
        <v>13</v>
      </c>
      <c r="D136" s="6" t="s">
        <v>18</v>
      </c>
      <c r="E136">
        <v>8</v>
      </c>
      <c r="F136">
        <v>230</v>
      </c>
      <c r="G136">
        <v>1840</v>
      </c>
      <c r="H136">
        <v>0.01</v>
      </c>
      <c r="I136">
        <v>18</v>
      </c>
      <c r="J136" s="6" t="s">
        <v>17</v>
      </c>
    </row>
    <row r="137" spans="1:10" x14ac:dyDescent="0.25">
      <c r="A137">
        <v>136</v>
      </c>
      <c r="B137" s="1">
        <v>43294</v>
      </c>
      <c r="C137" s="6" t="s">
        <v>20</v>
      </c>
      <c r="D137" s="6" t="s">
        <v>21</v>
      </c>
      <c r="E137">
        <v>19</v>
      </c>
      <c r="F137">
        <v>16</v>
      </c>
      <c r="G137">
        <v>304</v>
      </c>
      <c r="H137">
        <v>0.02</v>
      </c>
      <c r="I137">
        <v>6</v>
      </c>
      <c r="J137" s="6" t="s">
        <v>19</v>
      </c>
    </row>
    <row r="138" spans="1:10" x14ac:dyDescent="0.25">
      <c r="A138">
        <v>137</v>
      </c>
      <c r="B138" s="1">
        <v>43295</v>
      </c>
      <c r="C138" s="6" t="s">
        <v>10</v>
      </c>
      <c r="D138" s="6" t="s">
        <v>8</v>
      </c>
      <c r="E138">
        <v>18</v>
      </c>
      <c r="F138">
        <v>40</v>
      </c>
      <c r="G138">
        <v>720</v>
      </c>
      <c r="H138">
        <v>0.06</v>
      </c>
      <c r="I138">
        <v>43</v>
      </c>
      <c r="J138" s="6" t="s">
        <v>22</v>
      </c>
    </row>
    <row r="139" spans="1:10" x14ac:dyDescent="0.25">
      <c r="A139">
        <v>138</v>
      </c>
      <c r="B139" s="1">
        <v>43295</v>
      </c>
      <c r="C139" s="6" t="s">
        <v>23</v>
      </c>
      <c r="D139" s="6" t="s">
        <v>21</v>
      </c>
      <c r="E139">
        <v>23</v>
      </c>
      <c r="F139">
        <v>150</v>
      </c>
      <c r="G139">
        <v>3450</v>
      </c>
      <c r="H139">
        <v>0.08</v>
      </c>
      <c r="I139">
        <v>276</v>
      </c>
      <c r="J139" s="6" t="s">
        <v>24</v>
      </c>
    </row>
    <row r="140" spans="1:10" x14ac:dyDescent="0.25">
      <c r="A140">
        <v>139</v>
      </c>
      <c r="B140" s="1">
        <v>43295</v>
      </c>
      <c r="C140" s="6" t="s">
        <v>13</v>
      </c>
      <c r="D140" s="6" t="s">
        <v>8</v>
      </c>
      <c r="E140">
        <v>5</v>
      </c>
      <c r="F140">
        <v>230</v>
      </c>
      <c r="G140">
        <v>1150</v>
      </c>
      <c r="H140">
        <v>0.1</v>
      </c>
      <c r="I140">
        <v>115</v>
      </c>
      <c r="J140" s="6" t="s">
        <v>25</v>
      </c>
    </row>
    <row r="141" spans="1:10" x14ac:dyDescent="0.25">
      <c r="A141">
        <v>140</v>
      </c>
      <c r="B141" s="1">
        <v>43295</v>
      </c>
      <c r="C141" s="6" t="s">
        <v>7</v>
      </c>
      <c r="D141" s="6" t="s">
        <v>18</v>
      </c>
      <c r="E141">
        <v>21</v>
      </c>
      <c r="F141">
        <v>80</v>
      </c>
      <c r="G141">
        <v>1680</v>
      </c>
      <c r="H141">
        <v>0.02</v>
      </c>
      <c r="I141">
        <v>34</v>
      </c>
      <c r="J141" s="6" t="s">
        <v>26</v>
      </c>
    </row>
    <row r="142" spans="1:10" x14ac:dyDescent="0.25">
      <c r="A142">
        <v>141</v>
      </c>
      <c r="B142" s="1">
        <v>43295</v>
      </c>
      <c r="C142" s="6" t="s">
        <v>20</v>
      </c>
      <c r="D142" s="6" t="s">
        <v>16</v>
      </c>
      <c r="E142">
        <v>6</v>
      </c>
      <c r="F142">
        <v>16</v>
      </c>
      <c r="G142">
        <v>96</v>
      </c>
      <c r="H142">
        <v>7.0000000000000007E-2</v>
      </c>
      <c r="I142">
        <v>7</v>
      </c>
      <c r="J142" s="6" t="s">
        <v>9</v>
      </c>
    </row>
    <row r="143" spans="1:10" x14ac:dyDescent="0.25">
      <c r="A143">
        <v>142</v>
      </c>
      <c r="B143" s="1">
        <v>43295</v>
      </c>
      <c r="C143" s="6" t="s">
        <v>10</v>
      </c>
      <c r="D143" s="6" t="s">
        <v>8</v>
      </c>
      <c r="E143">
        <v>9</v>
      </c>
      <c r="F143">
        <v>40</v>
      </c>
      <c r="G143">
        <v>360</v>
      </c>
      <c r="H143">
        <v>0.01</v>
      </c>
      <c r="I143">
        <v>4</v>
      </c>
      <c r="J143" s="6" t="s">
        <v>12</v>
      </c>
    </row>
    <row r="144" spans="1:10" x14ac:dyDescent="0.25">
      <c r="A144">
        <v>143</v>
      </c>
      <c r="B144" s="1">
        <v>43295</v>
      </c>
      <c r="C144" s="6" t="s">
        <v>13</v>
      </c>
      <c r="D144" s="6" t="s">
        <v>11</v>
      </c>
      <c r="E144">
        <v>9</v>
      </c>
      <c r="F144">
        <v>230</v>
      </c>
      <c r="G144">
        <v>2070</v>
      </c>
      <c r="H144">
        <v>0.03</v>
      </c>
      <c r="I144">
        <v>62</v>
      </c>
      <c r="J144" s="6" t="s">
        <v>14</v>
      </c>
    </row>
    <row r="145" spans="1:10" x14ac:dyDescent="0.25">
      <c r="A145">
        <v>144</v>
      </c>
      <c r="B145" s="1">
        <v>43295</v>
      </c>
      <c r="C145" s="6" t="s">
        <v>13</v>
      </c>
      <c r="D145" s="6" t="s">
        <v>16</v>
      </c>
      <c r="E145">
        <v>5</v>
      </c>
      <c r="F145">
        <v>230</v>
      </c>
      <c r="G145">
        <v>1150</v>
      </c>
      <c r="H145">
        <v>0.1</v>
      </c>
      <c r="I145">
        <v>115</v>
      </c>
      <c r="J145" s="6" t="s">
        <v>15</v>
      </c>
    </row>
    <row r="146" spans="1:10" x14ac:dyDescent="0.25">
      <c r="A146">
        <v>145</v>
      </c>
      <c r="B146" s="1">
        <v>43295</v>
      </c>
      <c r="C146" s="6" t="s">
        <v>10</v>
      </c>
      <c r="D146" s="6" t="s">
        <v>18</v>
      </c>
      <c r="E146">
        <v>7</v>
      </c>
      <c r="F146">
        <v>40</v>
      </c>
      <c r="G146">
        <v>280</v>
      </c>
      <c r="H146">
        <v>0.11</v>
      </c>
      <c r="I146">
        <v>31</v>
      </c>
      <c r="J146" s="6" t="s">
        <v>17</v>
      </c>
    </row>
    <row r="147" spans="1:10" x14ac:dyDescent="0.25">
      <c r="A147">
        <v>146</v>
      </c>
      <c r="B147" s="1">
        <v>43295</v>
      </c>
      <c r="C147" s="6" t="s">
        <v>13</v>
      </c>
      <c r="D147" s="6" t="s">
        <v>8</v>
      </c>
      <c r="E147">
        <v>20</v>
      </c>
      <c r="F147">
        <v>230</v>
      </c>
      <c r="G147">
        <v>4600</v>
      </c>
      <c r="H147">
        <v>0.04</v>
      </c>
      <c r="I147">
        <v>184</v>
      </c>
      <c r="J147" s="6" t="s">
        <v>19</v>
      </c>
    </row>
    <row r="148" spans="1:10" x14ac:dyDescent="0.25">
      <c r="A148">
        <v>147</v>
      </c>
      <c r="B148" s="1">
        <v>43295</v>
      </c>
      <c r="C148" s="6" t="s">
        <v>23</v>
      </c>
      <c r="D148" s="6" t="s">
        <v>8</v>
      </c>
      <c r="E148">
        <v>22</v>
      </c>
      <c r="F148">
        <v>150</v>
      </c>
      <c r="G148">
        <v>3300</v>
      </c>
      <c r="H148">
        <v>7.0000000000000007E-2</v>
      </c>
      <c r="I148">
        <v>231</v>
      </c>
      <c r="J148" s="6" t="s">
        <v>22</v>
      </c>
    </row>
    <row r="149" spans="1:10" x14ac:dyDescent="0.25">
      <c r="A149">
        <v>148</v>
      </c>
      <c r="B149" s="1">
        <v>43296</v>
      </c>
      <c r="C149" s="6" t="s">
        <v>13</v>
      </c>
      <c r="D149" s="6" t="s">
        <v>16</v>
      </c>
      <c r="E149">
        <v>6</v>
      </c>
      <c r="F149">
        <v>230</v>
      </c>
      <c r="G149">
        <v>1380</v>
      </c>
      <c r="H149">
        <v>0.05</v>
      </c>
      <c r="I149">
        <v>69</v>
      </c>
      <c r="J149" s="6" t="s">
        <v>24</v>
      </c>
    </row>
    <row r="150" spans="1:10" x14ac:dyDescent="0.25">
      <c r="A150">
        <v>149</v>
      </c>
      <c r="B150" s="1">
        <v>43296</v>
      </c>
      <c r="C150" s="6" t="s">
        <v>13</v>
      </c>
      <c r="D150" s="6" t="s">
        <v>16</v>
      </c>
      <c r="E150">
        <v>15</v>
      </c>
      <c r="F150">
        <v>230</v>
      </c>
      <c r="G150">
        <v>3450</v>
      </c>
      <c r="H150">
        <v>0.11</v>
      </c>
      <c r="I150">
        <v>380</v>
      </c>
      <c r="J150" s="6" t="s">
        <v>25</v>
      </c>
    </row>
    <row r="151" spans="1:10" x14ac:dyDescent="0.25">
      <c r="A151">
        <v>150</v>
      </c>
      <c r="B151" s="1">
        <v>43296</v>
      </c>
      <c r="C151" s="6" t="s">
        <v>10</v>
      </c>
      <c r="D151" s="6" t="s">
        <v>11</v>
      </c>
      <c r="E151">
        <v>8</v>
      </c>
      <c r="F151">
        <v>40</v>
      </c>
      <c r="G151">
        <v>320</v>
      </c>
      <c r="H151">
        <v>0.09</v>
      </c>
      <c r="I151">
        <v>29</v>
      </c>
      <c r="J151" s="6" t="s">
        <v>26</v>
      </c>
    </row>
    <row r="152" spans="1:10" x14ac:dyDescent="0.25">
      <c r="A152">
        <v>151</v>
      </c>
      <c r="B152" s="1">
        <v>43296</v>
      </c>
      <c r="C152" s="6" t="s">
        <v>10</v>
      </c>
      <c r="D152" s="6" t="s">
        <v>8</v>
      </c>
      <c r="E152">
        <v>5</v>
      </c>
      <c r="F152">
        <v>40</v>
      </c>
      <c r="G152">
        <v>200</v>
      </c>
      <c r="H152">
        <v>0.06</v>
      </c>
      <c r="I152">
        <v>12</v>
      </c>
      <c r="J152" s="6" t="s">
        <v>27</v>
      </c>
    </row>
    <row r="153" spans="1:10" x14ac:dyDescent="0.25">
      <c r="A153">
        <v>152</v>
      </c>
      <c r="B153" s="1">
        <v>43296</v>
      </c>
      <c r="C153" s="6" t="s">
        <v>7</v>
      </c>
      <c r="D153" s="6" t="s">
        <v>21</v>
      </c>
      <c r="E153">
        <v>6</v>
      </c>
      <c r="F153">
        <v>80</v>
      </c>
      <c r="G153">
        <v>480</v>
      </c>
      <c r="H153">
        <v>0.09</v>
      </c>
      <c r="I153">
        <v>43</v>
      </c>
      <c r="J153" s="6" t="s">
        <v>28</v>
      </c>
    </row>
    <row r="154" spans="1:10" x14ac:dyDescent="0.25">
      <c r="A154">
        <v>153</v>
      </c>
      <c r="B154" s="1">
        <v>43296</v>
      </c>
      <c r="C154" s="6" t="s">
        <v>10</v>
      </c>
      <c r="D154" s="6" t="s">
        <v>18</v>
      </c>
      <c r="E154">
        <v>22</v>
      </c>
      <c r="F154">
        <v>40</v>
      </c>
      <c r="G154">
        <v>880</v>
      </c>
      <c r="H154">
        <v>0.01</v>
      </c>
      <c r="I154">
        <v>9</v>
      </c>
      <c r="J154" s="6" t="s">
        <v>9</v>
      </c>
    </row>
    <row r="155" spans="1:10" x14ac:dyDescent="0.25">
      <c r="A155">
        <v>154</v>
      </c>
      <c r="B155" s="1">
        <v>43296</v>
      </c>
      <c r="C155" s="6" t="s">
        <v>20</v>
      </c>
      <c r="D155" s="6" t="s">
        <v>8</v>
      </c>
      <c r="E155">
        <v>7</v>
      </c>
      <c r="F155">
        <v>16</v>
      </c>
      <c r="G155">
        <v>112</v>
      </c>
      <c r="H155">
        <v>0.08</v>
      </c>
      <c r="I155">
        <v>9</v>
      </c>
      <c r="J155" s="6" t="s">
        <v>12</v>
      </c>
    </row>
    <row r="156" spans="1:10" x14ac:dyDescent="0.25">
      <c r="A156">
        <v>155</v>
      </c>
      <c r="B156" s="1">
        <v>43296</v>
      </c>
      <c r="C156" s="6" t="s">
        <v>23</v>
      </c>
      <c r="D156" s="6" t="s">
        <v>16</v>
      </c>
      <c r="E156">
        <v>22</v>
      </c>
      <c r="F156">
        <v>150</v>
      </c>
      <c r="G156">
        <v>3300</v>
      </c>
      <c r="H156">
        <v>0.04</v>
      </c>
      <c r="I156">
        <v>132</v>
      </c>
      <c r="J156" s="6" t="s">
        <v>14</v>
      </c>
    </row>
    <row r="157" spans="1:10" x14ac:dyDescent="0.25">
      <c r="A157">
        <v>156</v>
      </c>
      <c r="B157" s="1">
        <v>43296</v>
      </c>
      <c r="C157" s="6" t="s">
        <v>20</v>
      </c>
      <c r="D157" s="6" t="s">
        <v>18</v>
      </c>
      <c r="E157">
        <v>15</v>
      </c>
      <c r="F157">
        <v>16</v>
      </c>
      <c r="G157">
        <v>240</v>
      </c>
      <c r="H157">
        <v>0.12</v>
      </c>
      <c r="I157">
        <v>29</v>
      </c>
      <c r="J157" s="6" t="s">
        <v>15</v>
      </c>
    </row>
    <row r="158" spans="1:10" x14ac:dyDescent="0.25">
      <c r="A158">
        <v>157</v>
      </c>
      <c r="B158" s="1">
        <v>43296</v>
      </c>
      <c r="C158" s="6" t="s">
        <v>7</v>
      </c>
      <c r="D158" s="6" t="s">
        <v>16</v>
      </c>
      <c r="E158">
        <v>20</v>
      </c>
      <c r="F158">
        <v>80</v>
      </c>
      <c r="G158">
        <v>1600</v>
      </c>
      <c r="H158">
        <v>7.0000000000000007E-2</v>
      </c>
      <c r="I158">
        <v>112</v>
      </c>
      <c r="J158" s="6" t="s">
        <v>17</v>
      </c>
    </row>
    <row r="159" spans="1:10" x14ac:dyDescent="0.25">
      <c r="A159">
        <v>158</v>
      </c>
      <c r="B159" s="1">
        <v>43296</v>
      </c>
      <c r="C159" s="6" t="s">
        <v>7</v>
      </c>
      <c r="D159" s="6" t="s">
        <v>16</v>
      </c>
      <c r="E159">
        <v>7</v>
      </c>
      <c r="F159">
        <v>80</v>
      </c>
      <c r="G159">
        <v>560</v>
      </c>
      <c r="H159">
        <v>0.05</v>
      </c>
      <c r="I159">
        <v>28</v>
      </c>
      <c r="J159" s="6" t="s">
        <v>19</v>
      </c>
    </row>
    <row r="160" spans="1:10" x14ac:dyDescent="0.25">
      <c r="A160">
        <v>159</v>
      </c>
      <c r="B160" s="1">
        <v>43296</v>
      </c>
      <c r="C160" s="6" t="s">
        <v>7</v>
      </c>
      <c r="D160" s="6" t="s">
        <v>11</v>
      </c>
      <c r="E160">
        <v>10</v>
      </c>
      <c r="F160">
        <v>80</v>
      </c>
      <c r="G160">
        <v>800</v>
      </c>
      <c r="H160">
        <v>0.11</v>
      </c>
      <c r="I160">
        <v>88</v>
      </c>
      <c r="J160" s="6" t="s">
        <v>22</v>
      </c>
    </row>
    <row r="161" spans="1:10" x14ac:dyDescent="0.25">
      <c r="A161">
        <v>160</v>
      </c>
      <c r="B161" s="1">
        <v>43296</v>
      </c>
      <c r="C161" s="6" t="s">
        <v>7</v>
      </c>
      <c r="D161" s="6" t="s">
        <v>11</v>
      </c>
      <c r="E161">
        <v>2</v>
      </c>
      <c r="F161">
        <v>80</v>
      </c>
      <c r="G161">
        <v>160</v>
      </c>
      <c r="H161">
        <v>7.0000000000000007E-2</v>
      </c>
      <c r="I161">
        <v>11</v>
      </c>
      <c r="J161" s="6" t="s">
        <v>24</v>
      </c>
    </row>
    <row r="162" spans="1:10" x14ac:dyDescent="0.25">
      <c r="A162">
        <v>161</v>
      </c>
      <c r="B162" s="1">
        <v>43296</v>
      </c>
      <c r="C162" s="6" t="s">
        <v>20</v>
      </c>
      <c r="D162" s="6" t="s">
        <v>21</v>
      </c>
      <c r="E162">
        <v>23</v>
      </c>
      <c r="F162">
        <v>16</v>
      </c>
      <c r="G162">
        <v>368</v>
      </c>
      <c r="H162">
        <v>0.01</v>
      </c>
      <c r="I162">
        <v>4</v>
      </c>
      <c r="J162" s="6" t="s">
        <v>25</v>
      </c>
    </row>
    <row r="163" spans="1:10" x14ac:dyDescent="0.25">
      <c r="A163">
        <v>162</v>
      </c>
      <c r="B163" s="1">
        <v>43296</v>
      </c>
      <c r="C163" s="6" t="s">
        <v>13</v>
      </c>
      <c r="D163" s="6" t="s">
        <v>11</v>
      </c>
      <c r="E163">
        <v>12</v>
      </c>
      <c r="F163">
        <v>230</v>
      </c>
      <c r="G163">
        <v>2760</v>
      </c>
      <c r="H163">
        <v>0.03</v>
      </c>
      <c r="I163">
        <v>83</v>
      </c>
      <c r="J163" s="6" t="s">
        <v>26</v>
      </c>
    </row>
    <row r="164" spans="1:10" x14ac:dyDescent="0.25">
      <c r="A164">
        <v>163</v>
      </c>
      <c r="B164" s="1">
        <v>43297</v>
      </c>
      <c r="C164" s="6" t="s">
        <v>13</v>
      </c>
      <c r="D164" s="6" t="s">
        <v>8</v>
      </c>
      <c r="E164">
        <v>7</v>
      </c>
      <c r="F164">
        <v>230</v>
      </c>
      <c r="G164">
        <v>1610</v>
      </c>
      <c r="H164">
        <v>0.08</v>
      </c>
      <c r="I164">
        <v>129</v>
      </c>
      <c r="J164" s="6" t="s">
        <v>27</v>
      </c>
    </row>
    <row r="165" spans="1:10" x14ac:dyDescent="0.25">
      <c r="A165">
        <v>164</v>
      </c>
      <c r="B165" s="1">
        <v>43297</v>
      </c>
      <c r="C165" s="6" t="s">
        <v>10</v>
      </c>
      <c r="D165" s="6" t="s">
        <v>18</v>
      </c>
      <c r="E165">
        <v>11</v>
      </c>
      <c r="F165">
        <v>40</v>
      </c>
      <c r="G165">
        <v>440</v>
      </c>
      <c r="H165">
        <v>0.06</v>
      </c>
      <c r="I165">
        <v>26</v>
      </c>
      <c r="J165" s="6" t="s">
        <v>28</v>
      </c>
    </row>
    <row r="166" spans="1:10" x14ac:dyDescent="0.25">
      <c r="A166">
        <v>165</v>
      </c>
      <c r="B166" s="1">
        <v>43297</v>
      </c>
      <c r="C166" s="6" t="s">
        <v>13</v>
      </c>
      <c r="D166" s="6" t="s">
        <v>11</v>
      </c>
      <c r="E166">
        <v>7</v>
      </c>
      <c r="F166">
        <v>230</v>
      </c>
      <c r="G166">
        <v>1610</v>
      </c>
      <c r="H166">
        <v>0.08</v>
      </c>
      <c r="I166">
        <v>129</v>
      </c>
      <c r="J166" s="6" t="s">
        <v>9</v>
      </c>
    </row>
    <row r="167" spans="1:10" x14ac:dyDescent="0.25">
      <c r="A167">
        <v>166</v>
      </c>
      <c r="B167" s="1">
        <v>43297</v>
      </c>
      <c r="C167" s="6" t="s">
        <v>7</v>
      </c>
      <c r="D167" s="6" t="s">
        <v>8</v>
      </c>
      <c r="E167">
        <v>8</v>
      </c>
      <c r="F167">
        <v>80</v>
      </c>
      <c r="G167">
        <v>640</v>
      </c>
      <c r="H167">
        <v>0.09</v>
      </c>
      <c r="I167">
        <v>58</v>
      </c>
      <c r="J167" s="6" t="s">
        <v>12</v>
      </c>
    </row>
    <row r="168" spans="1:10" x14ac:dyDescent="0.25">
      <c r="A168">
        <v>167</v>
      </c>
      <c r="B168" s="1">
        <v>43297</v>
      </c>
      <c r="C168" s="6" t="s">
        <v>7</v>
      </c>
      <c r="D168" s="6" t="s">
        <v>18</v>
      </c>
      <c r="E168">
        <v>16</v>
      </c>
      <c r="F168">
        <v>80</v>
      </c>
      <c r="G168">
        <v>1280</v>
      </c>
      <c r="H168">
        <v>7.0000000000000007E-2</v>
      </c>
      <c r="I168">
        <v>90</v>
      </c>
      <c r="J168" s="6" t="s">
        <v>14</v>
      </c>
    </row>
    <row r="169" spans="1:10" x14ac:dyDescent="0.25">
      <c r="A169">
        <v>168</v>
      </c>
      <c r="B169" s="1">
        <v>43297</v>
      </c>
      <c r="C169" s="6" t="s">
        <v>7</v>
      </c>
      <c r="D169" s="6" t="s">
        <v>16</v>
      </c>
      <c r="E169">
        <v>16</v>
      </c>
      <c r="F169">
        <v>80</v>
      </c>
      <c r="G169">
        <v>1280</v>
      </c>
      <c r="H169">
        <v>0.04</v>
      </c>
      <c r="I169">
        <v>51</v>
      </c>
      <c r="J169" s="6" t="s">
        <v>15</v>
      </c>
    </row>
    <row r="170" spans="1:10" x14ac:dyDescent="0.25">
      <c r="A170">
        <v>169</v>
      </c>
      <c r="B170" s="1">
        <v>43297</v>
      </c>
      <c r="C170" s="6" t="s">
        <v>20</v>
      </c>
      <c r="D170" s="6" t="s">
        <v>16</v>
      </c>
      <c r="E170">
        <v>9</v>
      </c>
      <c r="F170">
        <v>16</v>
      </c>
      <c r="G170">
        <v>144</v>
      </c>
      <c r="H170">
        <v>0.05</v>
      </c>
      <c r="I170">
        <v>7</v>
      </c>
      <c r="J170" s="6" t="s">
        <v>17</v>
      </c>
    </row>
    <row r="171" spans="1:10" x14ac:dyDescent="0.25">
      <c r="A171">
        <v>170</v>
      </c>
      <c r="B171" s="1">
        <v>43297</v>
      </c>
      <c r="C171" s="6" t="s">
        <v>23</v>
      </c>
      <c r="D171" s="6" t="s">
        <v>21</v>
      </c>
      <c r="E171">
        <v>11</v>
      </c>
      <c r="F171">
        <v>150</v>
      </c>
      <c r="G171">
        <v>1650</v>
      </c>
      <c r="H171">
        <v>0.09</v>
      </c>
      <c r="I171">
        <v>148</v>
      </c>
      <c r="J171" s="6" t="s">
        <v>19</v>
      </c>
    </row>
    <row r="172" spans="1:10" x14ac:dyDescent="0.25">
      <c r="A172">
        <v>171</v>
      </c>
      <c r="B172" s="1">
        <v>43297</v>
      </c>
      <c r="C172" s="6" t="s">
        <v>20</v>
      </c>
      <c r="D172" s="6" t="s">
        <v>8</v>
      </c>
      <c r="E172">
        <v>4</v>
      </c>
      <c r="F172">
        <v>16</v>
      </c>
      <c r="G172">
        <v>64</v>
      </c>
      <c r="H172">
        <v>0.12</v>
      </c>
      <c r="I172">
        <v>8</v>
      </c>
      <c r="J172" s="6" t="s">
        <v>22</v>
      </c>
    </row>
    <row r="173" spans="1:10" x14ac:dyDescent="0.25">
      <c r="A173">
        <v>172</v>
      </c>
      <c r="B173" s="1">
        <v>43297</v>
      </c>
      <c r="C173" s="6" t="s">
        <v>10</v>
      </c>
      <c r="D173" s="6" t="s">
        <v>18</v>
      </c>
      <c r="E173">
        <v>15</v>
      </c>
      <c r="F173">
        <v>40</v>
      </c>
      <c r="G173">
        <v>600</v>
      </c>
      <c r="H173">
        <v>0.03</v>
      </c>
      <c r="I173">
        <v>18</v>
      </c>
      <c r="J173" s="6" t="s">
        <v>24</v>
      </c>
    </row>
    <row r="174" spans="1:10" x14ac:dyDescent="0.25">
      <c r="A174">
        <v>173</v>
      </c>
      <c r="B174" s="1">
        <v>43297</v>
      </c>
      <c r="C174" s="6" t="s">
        <v>10</v>
      </c>
      <c r="D174" s="6" t="s">
        <v>21</v>
      </c>
      <c r="E174">
        <v>20</v>
      </c>
      <c r="F174">
        <v>40</v>
      </c>
      <c r="G174">
        <v>800</v>
      </c>
      <c r="H174">
        <v>0.03</v>
      </c>
      <c r="I174">
        <v>24</v>
      </c>
      <c r="J174" s="6" t="s">
        <v>25</v>
      </c>
    </row>
    <row r="175" spans="1:10" x14ac:dyDescent="0.25">
      <c r="A175">
        <v>174</v>
      </c>
      <c r="B175" s="1">
        <v>43298</v>
      </c>
      <c r="C175" s="6" t="s">
        <v>23</v>
      </c>
      <c r="D175" s="6" t="s">
        <v>16</v>
      </c>
      <c r="E175">
        <v>9</v>
      </c>
      <c r="F175">
        <v>150</v>
      </c>
      <c r="G175">
        <v>1350</v>
      </c>
      <c r="H175">
        <v>0.06</v>
      </c>
      <c r="I175">
        <v>81</v>
      </c>
      <c r="J175" s="6" t="s">
        <v>26</v>
      </c>
    </row>
    <row r="176" spans="1:10" x14ac:dyDescent="0.25">
      <c r="A176">
        <v>175</v>
      </c>
      <c r="B176" s="1">
        <v>43298</v>
      </c>
      <c r="C176" s="6" t="s">
        <v>10</v>
      </c>
      <c r="D176" s="6" t="s">
        <v>11</v>
      </c>
      <c r="E176">
        <v>23</v>
      </c>
      <c r="F176">
        <v>40</v>
      </c>
      <c r="G176">
        <v>920</v>
      </c>
      <c r="H176">
        <v>0.06</v>
      </c>
      <c r="I176">
        <v>55</v>
      </c>
      <c r="J176" s="6" t="s">
        <v>27</v>
      </c>
    </row>
    <row r="177" spans="1:10" x14ac:dyDescent="0.25">
      <c r="A177">
        <v>176</v>
      </c>
      <c r="B177" s="1">
        <v>43298</v>
      </c>
      <c r="C177" s="6" t="s">
        <v>7</v>
      </c>
      <c r="D177" s="6" t="s">
        <v>21</v>
      </c>
      <c r="E177">
        <v>13</v>
      </c>
      <c r="F177">
        <v>80</v>
      </c>
      <c r="G177">
        <v>1040</v>
      </c>
      <c r="H177">
        <v>0.05</v>
      </c>
      <c r="I177">
        <v>52</v>
      </c>
      <c r="J177" s="6" t="s">
        <v>28</v>
      </c>
    </row>
    <row r="178" spans="1:10" x14ac:dyDescent="0.25">
      <c r="A178">
        <v>177</v>
      </c>
      <c r="B178" s="1">
        <v>43298</v>
      </c>
      <c r="C178" s="6" t="s">
        <v>20</v>
      </c>
      <c r="D178" s="6" t="s">
        <v>8</v>
      </c>
      <c r="E178">
        <v>22</v>
      </c>
      <c r="F178">
        <v>16</v>
      </c>
      <c r="G178">
        <v>352</v>
      </c>
      <c r="H178">
        <v>0.01</v>
      </c>
      <c r="I178">
        <v>4</v>
      </c>
      <c r="J178" s="6" t="s">
        <v>9</v>
      </c>
    </row>
    <row r="179" spans="1:10" x14ac:dyDescent="0.25">
      <c r="A179">
        <v>178</v>
      </c>
      <c r="B179" s="1">
        <v>43298</v>
      </c>
      <c r="C179" s="6" t="s">
        <v>10</v>
      </c>
      <c r="D179" s="6" t="s">
        <v>8</v>
      </c>
      <c r="E179">
        <v>19</v>
      </c>
      <c r="F179">
        <v>40</v>
      </c>
      <c r="G179">
        <v>760</v>
      </c>
      <c r="H179">
        <v>0.04</v>
      </c>
      <c r="I179">
        <v>30</v>
      </c>
      <c r="J179" s="6" t="s">
        <v>12</v>
      </c>
    </row>
    <row r="180" spans="1:10" x14ac:dyDescent="0.25">
      <c r="A180">
        <v>179</v>
      </c>
      <c r="B180" s="1">
        <v>43298</v>
      </c>
      <c r="C180" s="6" t="s">
        <v>7</v>
      </c>
      <c r="D180" s="6" t="s">
        <v>18</v>
      </c>
      <c r="E180">
        <v>4</v>
      </c>
      <c r="F180">
        <v>80</v>
      </c>
      <c r="G180">
        <v>320</v>
      </c>
      <c r="H180">
        <v>0.11</v>
      </c>
      <c r="I180">
        <v>35</v>
      </c>
      <c r="J180" s="6" t="s">
        <v>14</v>
      </c>
    </row>
    <row r="181" spans="1:10" x14ac:dyDescent="0.25">
      <c r="A181">
        <v>180</v>
      </c>
      <c r="B181" s="1">
        <v>43298</v>
      </c>
      <c r="C181" s="6" t="s">
        <v>20</v>
      </c>
      <c r="D181" s="6" t="s">
        <v>8</v>
      </c>
      <c r="E181">
        <v>12</v>
      </c>
      <c r="F181">
        <v>16</v>
      </c>
      <c r="G181">
        <v>192</v>
      </c>
      <c r="H181">
        <v>0.11</v>
      </c>
      <c r="I181">
        <v>21</v>
      </c>
      <c r="J181" s="6" t="s">
        <v>15</v>
      </c>
    </row>
    <row r="182" spans="1:10" x14ac:dyDescent="0.25">
      <c r="A182">
        <v>181</v>
      </c>
      <c r="B182" s="1">
        <v>43298</v>
      </c>
      <c r="C182" s="6" t="s">
        <v>23</v>
      </c>
      <c r="D182" s="6" t="s">
        <v>11</v>
      </c>
      <c r="E182">
        <v>16</v>
      </c>
      <c r="F182">
        <v>150</v>
      </c>
      <c r="G182">
        <v>2400</v>
      </c>
      <c r="H182">
        <v>0.08</v>
      </c>
      <c r="I182">
        <v>192</v>
      </c>
      <c r="J182" s="6" t="s">
        <v>17</v>
      </c>
    </row>
    <row r="183" spans="1:10" x14ac:dyDescent="0.25">
      <c r="A183">
        <v>182</v>
      </c>
      <c r="B183" s="1">
        <v>43298</v>
      </c>
      <c r="C183" s="6" t="s">
        <v>7</v>
      </c>
      <c r="D183" s="6" t="s">
        <v>8</v>
      </c>
      <c r="E183">
        <v>7</v>
      </c>
      <c r="F183">
        <v>80</v>
      </c>
      <c r="G183">
        <v>560</v>
      </c>
      <c r="H183">
        <v>0.02</v>
      </c>
      <c r="I183">
        <v>11</v>
      </c>
      <c r="J183" s="6" t="s">
        <v>19</v>
      </c>
    </row>
    <row r="184" spans="1:10" x14ac:dyDescent="0.25">
      <c r="A184">
        <v>183</v>
      </c>
      <c r="B184" s="1">
        <v>43298</v>
      </c>
      <c r="C184" s="6" t="s">
        <v>10</v>
      </c>
      <c r="D184" s="6" t="s">
        <v>21</v>
      </c>
      <c r="E184">
        <v>20</v>
      </c>
      <c r="F184">
        <v>40</v>
      </c>
      <c r="G184">
        <v>800</v>
      </c>
      <c r="H184">
        <v>7.0000000000000007E-2</v>
      </c>
      <c r="I184">
        <v>56</v>
      </c>
      <c r="J184" s="6" t="s">
        <v>22</v>
      </c>
    </row>
    <row r="185" spans="1:10" x14ac:dyDescent="0.25">
      <c r="A185">
        <v>184</v>
      </c>
      <c r="B185" s="1">
        <v>43298</v>
      </c>
      <c r="C185" s="6" t="s">
        <v>7</v>
      </c>
      <c r="D185" s="6" t="s">
        <v>11</v>
      </c>
      <c r="E185">
        <v>15</v>
      </c>
      <c r="F185">
        <v>80</v>
      </c>
      <c r="G185">
        <v>1200</v>
      </c>
      <c r="H185">
        <v>0.12</v>
      </c>
      <c r="I185">
        <v>144</v>
      </c>
      <c r="J185" s="6" t="s">
        <v>24</v>
      </c>
    </row>
    <row r="186" spans="1:10" x14ac:dyDescent="0.25">
      <c r="A186">
        <v>185</v>
      </c>
      <c r="B186" s="1">
        <v>43298</v>
      </c>
      <c r="C186" s="6" t="s">
        <v>10</v>
      </c>
      <c r="D186" s="6" t="s">
        <v>8</v>
      </c>
      <c r="E186">
        <v>5</v>
      </c>
      <c r="F186">
        <v>40</v>
      </c>
      <c r="G186">
        <v>200</v>
      </c>
      <c r="H186">
        <v>0.09</v>
      </c>
      <c r="I186">
        <v>18</v>
      </c>
      <c r="J186" s="6" t="s">
        <v>25</v>
      </c>
    </row>
    <row r="187" spans="1:10" x14ac:dyDescent="0.25">
      <c r="A187">
        <v>186</v>
      </c>
      <c r="B187" s="1">
        <v>43298</v>
      </c>
      <c r="C187" s="6" t="s">
        <v>20</v>
      </c>
      <c r="D187" s="6" t="s">
        <v>21</v>
      </c>
      <c r="E187">
        <v>12</v>
      </c>
      <c r="F187">
        <v>16</v>
      </c>
      <c r="G187">
        <v>192</v>
      </c>
      <c r="H187">
        <v>0.04</v>
      </c>
      <c r="I187">
        <v>8</v>
      </c>
      <c r="J187" s="6" t="s">
        <v>26</v>
      </c>
    </row>
    <row r="188" spans="1:10" x14ac:dyDescent="0.25">
      <c r="A188">
        <v>187</v>
      </c>
      <c r="B188" s="1">
        <v>43299</v>
      </c>
      <c r="C188" s="6" t="s">
        <v>23</v>
      </c>
      <c r="D188" s="6" t="s">
        <v>18</v>
      </c>
      <c r="E188">
        <v>3</v>
      </c>
      <c r="F188">
        <v>150</v>
      </c>
      <c r="G188">
        <v>450</v>
      </c>
      <c r="H188">
        <v>0.01</v>
      </c>
      <c r="I188">
        <v>4</v>
      </c>
      <c r="J188" s="6" t="s">
        <v>27</v>
      </c>
    </row>
    <row r="189" spans="1:10" x14ac:dyDescent="0.25">
      <c r="A189">
        <v>188</v>
      </c>
      <c r="B189" s="1">
        <v>43299</v>
      </c>
      <c r="C189" s="6" t="s">
        <v>10</v>
      </c>
      <c r="D189" s="6" t="s">
        <v>21</v>
      </c>
      <c r="E189">
        <v>7</v>
      </c>
      <c r="F189">
        <v>40</v>
      </c>
      <c r="G189">
        <v>280</v>
      </c>
      <c r="H189">
        <v>0.12</v>
      </c>
      <c r="I189">
        <v>34</v>
      </c>
      <c r="J189" s="6" t="s">
        <v>28</v>
      </c>
    </row>
    <row r="190" spans="1:10" x14ac:dyDescent="0.25">
      <c r="A190">
        <v>189</v>
      </c>
      <c r="B190" s="1">
        <v>43299</v>
      </c>
      <c r="C190" s="6" t="s">
        <v>7</v>
      </c>
      <c r="D190" s="6" t="s">
        <v>11</v>
      </c>
      <c r="E190">
        <v>2</v>
      </c>
      <c r="F190">
        <v>80</v>
      </c>
      <c r="G190">
        <v>160</v>
      </c>
      <c r="H190">
        <v>0.04</v>
      </c>
      <c r="I190">
        <v>6</v>
      </c>
      <c r="J190" s="6" t="s">
        <v>9</v>
      </c>
    </row>
    <row r="191" spans="1:10" x14ac:dyDescent="0.25">
      <c r="A191">
        <v>190</v>
      </c>
      <c r="B191" s="1">
        <v>43299</v>
      </c>
      <c r="C191" s="6" t="s">
        <v>10</v>
      </c>
      <c r="D191" s="6" t="s">
        <v>18</v>
      </c>
      <c r="E191">
        <v>6</v>
      </c>
      <c r="F191">
        <v>40</v>
      </c>
      <c r="G191">
        <v>240</v>
      </c>
      <c r="H191">
        <v>7.0000000000000007E-2</v>
      </c>
      <c r="I191">
        <v>17</v>
      </c>
      <c r="J191" s="6" t="s">
        <v>12</v>
      </c>
    </row>
    <row r="192" spans="1:10" x14ac:dyDescent="0.25">
      <c r="A192">
        <v>191</v>
      </c>
      <c r="B192" s="1">
        <v>43299</v>
      </c>
      <c r="C192" s="6" t="s">
        <v>20</v>
      </c>
      <c r="D192" s="6" t="s">
        <v>16</v>
      </c>
      <c r="E192">
        <v>6</v>
      </c>
      <c r="F192">
        <v>16</v>
      </c>
      <c r="G192">
        <v>96</v>
      </c>
      <c r="H192">
        <v>0.06</v>
      </c>
      <c r="I192">
        <v>6</v>
      </c>
      <c r="J192" s="6" t="s">
        <v>14</v>
      </c>
    </row>
    <row r="193" spans="1:10" x14ac:dyDescent="0.25">
      <c r="A193">
        <v>192</v>
      </c>
      <c r="B193" s="1">
        <v>43299</v>
      </c>
      <c r="C193" s="6" t="s">
        <v>20</v>
      </c>
      <c r="D193" s="6" t="s">
        <v>8</v>
      </c>
      <c r="E193">
        <v>7</v>
      </c>
      <c r="F193">
        <v>16</v>
      </c>
      <c r="G193">
        <v>112</v>
      </c>
      <c r="H193">
        <v>0.02</v>
      </c>
      <c r="I193">
        <v>2</v>
      </c>
      <c r="J193" s="6" t="s">
        <v>15</v>
      </c>
    </row>
    <row r="194" spans="1:10" x14ac:dyDescent="0.25">
      <c r="A194">
        <v>193</v>
      </c>
      <c r="B194" s="1">
        <v>43299</v>
      </c>
      <c r="C194" s="6" t="s">
        <v>20</v>
      </c>
      <c r="D194" s="6" t="s">
        <v>11</v>
      </c>
      <c r="E194">
        <v>20</v>
      </c>
      <c r="F194">
        <v>16</v>
      </c>
      <c r="G194">
        <v>320</v>
      </c>
      <c r="H194">
        <v>0.06</v>
      </c>
      <c r="I194">
        <v>19</v>
      </c>
      <c r="J194" s="6" t="s">
        <v>17</v>
      </c>
    </row>
    <row r="195" spans="1:10" x14ac:dyDescent="0.25">
      <c r="A195">
        <v>194</v>
      </c>
      <c r="B195" s="1">
        <v>43299</v>
      </c>
      <c r="C195" s="6" t="s">
        <v>20</v>
      </c>
      <c r="D195" s="6" t="s">
        <v>11</v>
      </c>
      <c r="E195">
        <v>21</v>
      </c>
      <c r="F195">
        <v>16</v>
      </c>
      <c r="G195">
        <v>336</v>
      </c>
      <c r="H195">
        <v>0.02</v>
      </c>
      <c r="I195">
        <v>7</v>
      </c>
      <c r="J195" s="6" t="s">
        <v>19</v>
      </c>
    </row>
    <row r="196" spans="1:10" x14ac:dyDescent="0.25">
      <c r="A196">
        <v>195</v>
      </c>
      <c r="B196" s="1">
        <v>43299</v>
      </c>
      <c r="C196" s="6" t="s">
        <v>7</v>
      </c>
      <c r="D196" s="6" t="s">
        <v>18</v>
      </c>
      <c r="E196">
        <v>21</v>
      </c>
      <c r="F196">
        <v>80</v>
      </c>
      <c r="G196">
        <v>1680</v>
      </c>
      <c r="H196">
        <v>0.05</v>
      </c>
      <c r="I196">
        <v>84</v>
      </c>
      <c r="J196" s="6" t="s">
        <v>22</v>
      </c>
    </row>
    <row r="197" spans="1:10" x14ac:dyDescent="0.25">
      <c r="A197">
        <v>196</v>
      </c>
      <c r="B197" s="1">
        <v>43299</v>
      </c>
      <c r="C197" s="6" t="s">
        <v>20</v>
      </c>
      <c r="D197" s="6" t="s">
        <v>18</v>
      </c>
      <c r="E197">
        <v>10</v>
      </c>
      <c r="F197">
        <v>16</v>
      </c>
      <c r="G197">
        <v>160</v>
      </c>
      <c r="H197">
        <v>0.01</v>
      </c>
      <c r="I197">
        <v>2</v>
      </c>
      <c r="J197" s="6" t="s">
        <v>24</v>
      </c>
    </row>
    <row r="198" spans="1:10" x14ac:dyDescent="0.25">
      <c r="A198">
        <v>197</v>
      </c>
      <c r="B198" s="1">
        <v>43300</v>
      </c>
      <c r="C198" s="6" t="s">
        <v>13</v>
      </c>
      <c r="D198" s="6" t="s">
        <v>18</v>
      </c>
      <c r="E198">
        <v>2</v>
      </c>
      <c r="F198">
        <v>230</v>
      </c>
      <c r="G198">
        <v>460</v>
      </c>
      <c r="H198">
        <v>0.09</v>
      </c>
      <c r="I198">
        <v>41</v>
      </c>
      <c r="J198" s="6" t="s">
        <v>25</v>
      </c>
    </row>
    <row r="199" spans="1:10" x14ac:dyDescent="0.25">
      <c r="A199">
        <v>198</v>
      </c>
      <c r="B199" s="1">
        <v>43300</v>
      </c>
      <c r="C199" s="6" t="s">
        <v>23</v>
      </c>
      <c r="D199" s="6" t="s">
        <v>8</v>
      </c>
      <c r="E199">
        <v>20</v>
      </c>
      <c r="F199">
        <v>150</v>
      </c>
      <c r="G199">
        <v>3000</v>
      </c>
      <c r="H199">
        <v>0.03</v>
      </c>
      <c r="I199">
        <v>90</v>
      </c>
      <c r="J199" s="6" t="s">
        <v>26</v>
      </c>
    </row>
    <row r="200" spans="1:10" x14ac:dyDescent="0.25">
      <c r="A200">
        <v>199</v>
      </c>
      <c r="B200" s="1">
        <v>43300</v>
      </c>
      <c r="C200" s="6" t="s">
        <v>10</v>
      </c>
      <c r="D200" s="6" t="s">
        <v>8</v>
      </c>
      <c r="E200">
        <v>23</v>
      </c>
      <c r="F200">
        <v>40</v>
      </c>
      <c r="G200">
        <v>920</v>
      </c>
      <c r="H200">
        <v>0.03</v>
      </c>
      <c r="I200">
        <v>28</v>
      </c>
      <c r="J200" s="6" t="s">
        <v>27</v>
      </c>
    </row>
    <row r="201" spans="1:10" x14ac:dyDescent="0.25">
      <c r="A201">
        <v>200</v>
      </c>
      <c r="B201" s="1">
        <v>43300</v>
      </c>
      <c r="C201" s="6" t="s">
        <v>7</v>
      </c>
      <c r="D201" s="6" t="s">
        <v>18</v>
      </c>
      <c r="E201">
        <v>17</v>
      </c>
      <c r="F201">
        <v>80</v>
      </c>
      <c r="G201">
        <v>1360</v>
      </c>
      <c r="H201">
        <v>0.05</v>
      </c>
      <c r="I201">
        <v>68</v>
      </c>
      <c r="J201" s="6" t="s">
        <v>28</v>
      </c>
    </row>
    <row r="202" spans="1:10" x14ac:dyDescent="0.25">
      <c r="A202">
        <v>201</v>
      </c>
      <c r="B202" s="1">
        <v>43300</v>
      </c>
      <c r="C202" s="6" t="s">
        <v>13</v>
      </c>
      <c r="D202" s="6" t="s">
        <v>18</v>
      </c>
      <c r="E202">
        <v>11</v>
      </c>
      <c r="F202">
        <v>230</v>
      </c>
      <c r="G202">
        <v>2530</v>
      </c>
      <c r="H202">
        <v>0.12</v>
      </c>
      <c r="I202">
        <v>304</v>
      </c>
      <c r="J202" s="6" t="s">
        <v>9</v>
      </c>
    </row>
    <row r="203" spans="1:10" x14ac:dyDescent="0.25">
      <c r="A203">
        <v>202</v>
      </c>
      <c r="B203" s="1">
        <v>43300</v>
      </c>
      <c r="C203" s="6" t="s">
        <v>23</v>
      </c>
      <c r="D203" s="6" t="s">
        <v>11</v>
      </c>
      <c r="E203">
        <v>10</v>
      </c>
      <c r="F203">
        <v>150</v>
      </c>
      <c r="G203">
        <v>1500</v>
      </c>
      <c r="H203">
        <v>0.01</v>
      </c>
      <c r="I203">
        <v>15</v>
      </c>
      <c r="J203" s="6" t="s">
        <v>12</v>
      </c>
    </row>
    <row r="204" spans="1:10" x14ac:dyDescent="0.25">
      <c r="A204">
        <v>203</v>
      </c>
      <c r="B204" s="1">
        <v>43300</v>
      </c>
      <c r="C204" s="6" t="s">
        <v>7</v>
      </c>
      <c r="D204" s="6" t="s">
        <v>11</v>
      </c>
      <c r="E204">
        <v>17</v>
      </c>
      <c r="F204">
        <v>80</v>
      </c>
      <c r="G204">
        <v>1360</v>
      </c>
      <c r="H204">
        <v>0.03</v>
      </c>
      <c r="I204">
        <v>41</v>
      </c>
      <c r="J204" s="6" t="s">
        <v>14</v>
      </c>
    </row>
    <row r="205" spans="1:10" x14ac:dyDescent="0.25">
      <c r="A205">
        <v>204</v>
      </c>
      <c r="B205" s="1">
        <v>43301</v>
      </c>
      <c r="C205" s="6" t="s">
        <v>13</v>
      </c>
      <c r="D205" s="6" t="s">
        <v>8</v>
      </c>
      <c r="E205">
        <v>9</v>
      </c>
      <c r="F205">
        <v>230</v>
      </c>
      <c r="G205">
        <v>2070</v>
      </c>
      <c r="H205">
        <v>7.0000000000000007E-2</v>
      </c>
      <c r="I205">
        <v>145</v>
      </c>
      <c r="J205" s="6" t="s">
        <v>15</v>
      </c>
    </row>
    <row r="206" spans="1:10" x14ac:dyDescent="0.25">
      <c r="A206">
        <v>205</v>
      </c>
      <c r="B206" s="1">
        <v>43301</v>
      </c>
      <c r="C206" s="6" t="s">
        <v>13</v>
      </c>
      <c r="D206" s="6" t="s">
        <v>8</v>
      </c>
      <c r="E206">
        <v>11</v>
      </c>
      <c r="F206">
        <v>230</v>
      </c>
      <c r="G206">
        <v>2530</v>
      </c>
      <c r="H206">
        <v>0.02</v>
      </c>
      <c r="I206">
        <v>51</v>
      </c>
      <c r="J206" s="6" t="s">
        <v>17</v>
      </c>
    </row>
    <row r="207" spans="1:10" x14ac:dyDescent="0.25">
      <c r="A207">
        <v>206</v>
      </c>
      <c r="B207" s="1">
        <v>43301</v>
      </c>
      <c r="C207" s="6" t="s">
        <v>10</v>
      </c>
      <c r="D207" s="6" t="s">
        <v>16</v>
      </c>
      <c r="E207">
        <v>2</v>
      </c>
      <c r="F207">
        <v>40</v>
      </c>
      <c r="G207">
        <v>80</v>
      </c>
      <c r="H207">
        <v>0.02</v>
      </c>
      <c r="I207">
        <v>2</v>
      </c>
      <c r="J207" s="6" t="s">
        <v>19</v>
      </c>
    </row>
    <row r="208" spans="1:10" x14ac:dyDescent="0.25">
      <c r="A208">
        <v>207</v>
      </c>
      <c r="B208" s="1">
        <v>43301</v>
      </c>
      <c r="C208" s="6" t="s">
        <v>13</v>
      </c>
      <c r="D208" s="6" t="s">
        <v>21</v>
      </c>
      <c r="E208">
        <v>3</v>
      </c>
      <c r="F208">
        <v>230</v>
      </c>
      <c r="G208">
        <v>690</v>
      </c>
      <c r="H208">
        <v>0.1</v>
      </c>
      <c r="I208">
        <v>69</v>
      </c>
      <c r="J208" s="6" t="s">
        <v>22</v>
      </c>
    </row>
    <row r="209" spans="1:10" x14ac:dyDescent="0.25">
      <c r="A209">
        <v>208</v>
      </c>
      <c r="B209" s="1">
        <v>43301</v>
      </c>
      <c r="C209" s="6" t="s">
        <v>10</v>
      </c>
      <c r="D209" s="6" t="s">
        <v>21</v>
      </c>
      <c r="E209">
        <v>7</v>
      </c>
      <c r="F209">
        <v>40</v>
      </c>
      <c r="G209">
        <v>280</v>
      </c>
      <c r="H209">
        <v>0.05</v>
      </c>
      <c r="I209">
        <v>14</v>
      </c>
      <c r="J209" s="6" t="s">
        <v>24</v>
      </c>
    </row>
    <row r="210" spans="1:10" x14ac:dyDescent="0.25">
      <c r="A210">
        <v>209</v>
      </c>
      <c r="B210" s="1">
        <v>43301</v>
      </c>
      <c r="C210" s="6" t="s">
        <v>23</v>
      </c>
      <c r="D210" s="6" t="s">
        <v>11</v>
      </c>
      <c r="E210">
        <v>20</v>
      </c>
      <c r="F210">
        <v>150</v>
      </c>
      <c r="G210">
        <v>3000</v>
      </c>
      <c r="H210">
        <v>0.09</v>
      </c>
      <c r="I210">
        <v>270</v>
      </c>
      <c r="J210" s="6" t="s">
        <v>25</v>
      </c>
    </row>
    <row r="211" spans="1:10" x14ac:dyDescent="0.25">
      <c r="A211">
        <v>210</v>
      </c>
      <c r="B211" s="1">
        <v>43301</v>
      </c>
      <c r="C211" s="6" t="s">
        <v>10</v>
      </c>
      <c r="D211" s="6" t="s">
        <v>16</v>
      </c>
      <c r="E211">
        <v>4</v>
      </c>
      <c r="F211">
        <v>40</v>
      </c>
      <c r="G211">
        <v>160</v>
      </c>
      <c r="H211">
        <v>0.11</v>
      </c>
      <c r="I211">
        <v>18</v>
      </c>
      <c r="J211" s="6" t="s">
        <v>26</v>
      </c>
    </row>
    <row r="212" spans="1:10" x14ac:dyDescent="0.25">
      <c r="A212">
        <v>211</v>
      </c>
      <c r="B212" s="1">
        <v>43302</v>
      </c>
      <c r="C212" s="6" t="s">
        <v>13</v>
      </c>
      <c r="D212" s="6" t="s">
        <v>16</v>
      </c>
      <c r="E212">
        <v>2</v>
      </c>
      <c r="F212">
        <v>230</v>
      </c>
      <c r="G212">
        <v>460</v>
      </c>
      <c r="H212">
        <v>0.09</v>
      </c>
      <c r="I212">
        <v>41</v>
      </c>
      <c r="J212" s="6" t="s">
        <v>9</v>
      </c>
    </row>
    <row r="213" spans="1:10" x14ac:dyDescent="0.25">
      <c r="A213">
        <v>212</v>
      </c>
      <c r="B213" s="1">
        <v>43302</v>
      </c>
      <c r="C213" s="6" t="s">
        <v>10</v>
      </c>
      <c r="D213" s="6" t="s">
        <v>11</v>
      </c>
      <c r="E213">
        <v>7</v>
      </c>
      <c r="F213">
        <v>40</v>
      </c>
      <c r="G213">
        <v>280</v>
      </c>
      <c r="H213">
        <v>0.01</v>
      </c>
      <c r="I213">
        <v>3</v>
      </c>
      <c r="J213" s="6" t="s">
        <v>12</v>
      </c>
    </row>
    <row r="214" spans="1:10" x14ac:dyDescent="0.25">
      <c r="A214">
        <v>213</v>
      </c>
      <c r="B214" s="1">
        <v>43302</v>
      </c>
      <c r="C214" s="6" t="s">
        <v>10</v>
      </c>
      <c r="D214" s="6" t="s">
        <v>8</v>
      </c>
      <c r="E214">
        <v>2</v>
      </c>
      <c r="F214">
        <v>40</v>
      </c>
      <c r="G214">
        <v>80</v>
      </c>
      <c r="H214">
        <v>0.12</v>
      </c>
      <c r="I214">
        <v>10</v>
      </c>
      <c r="J214" s="6" t="s">
        <v>14</v>
      </c>
    </row>
    <row r="215" spans="1:10" x14ac:dyDescent="0.25">
      <c r="A215">
        <v>214</v>
      </c>
      <c r="B215" s="1">
        <v>43302</v>
      </c>
      <c r="C215" s="6" t="s">
        <v>7</v>
      </c>
      <c r="D215" s="6" t="s">
        <v>11</v>
      </c>
      <c r="E215">
        <v>3</v>
      </c>
      <c r="F215">
        <v>80</v>
      </c>
      <c r="G215">
        <v>240</v>
      </c>
      <c r="H215">
        <v>0.02</v>
      </c>
      <c r="I215">
        <v>5</v>
      </c>
      <c r="J215" s="6" t="s">
        <v>15</v>
      </c>
    </row>
    <row r="216" spans="1:10" x14ac:dyDescent="0.25">
      <c r="A216">
        <v>215</v>
      </c>
      <c r="B216" s="1">
        <v>43302</v>
      </c>
      <c r="C216" s="6" t="s">
        <v>20</v>
      </c>
      <c r="D216" s="6" t="s">
        <v>8</v>
      </c>
      <c r="E216">
        <v>18</v>
      </c>
      <c r="F216">
        <v>16</v>
      </c>
      <c r="G216">
        <v>288</v>
      </c>
      <c r="H216">
        <v>0.11</v>
      </c>
      <c r="I216">
        <v>32</v>
      </c>
      <c r="J216" s="6" t="s">
        <v>17</v>
      </c>
    </row>
    <row r="217" spans="1:10" x14ac:dyDescent="0.25">
      <c r="A217">
        <v>216</v>
      </c>
      <c r="B217" s="1">
        <v>43302</v>
      </c>
      <c r="C217" s="6" t="s">
        <v>7</v>
      </c>
      <c r="D217" s="6" t="s">
        <v>11</v>
      </c>
      <c r="E217">
        <v>5</v>
      </c>
      <c r="F217">
        <v>80</v>
      </c>
      <c r="G217">
        <v>400</v>
      </c>
      <c r="H217">
        <v>7.0000000000000007E-2</v>
      </c>
      <c r="I217">
        <v>28</v>
      </c>
      <c r="J217" s="6" t="s">
        <v>19</v>
      </c>
    </row>
    <row r="218" spans="1:10" x14ac:dyDescent="0.25">
      <c r="A218">
        <v>217</v>
      </c>
      <c r="B218" s="1">
        <v>43302</v>
      </c>
      <c r="C218" s="6" t="s">
        <v>20</v>
      </c>
      <c r="D218" s="6" t="s">
        <v>16</v>
      </c>
      <c r="E218">
        <v>3</v>
      </c>
      <c r="F218">
        <v>16</v>
      </c>
      <c r="G218">
        <v>48</v>
      </c>
      <c r="H218">
        <v>0.05</v>
      </c>
      <c r="I218">
        <v>2</v>
      </c>
      <c r="J218" s="6" t="s">
        <v>22</v>
      </c>
    </row>
    <row r="219" spans="1:10" x14ac:dyDescent="0.25">
      <c r="A219">
        <v>218</v>
      </c>
      <c r="B219" s="1">
        <v>43302</v>
      </c>
      <c r="C219" s="6" t="s">
        <v>7</v>
      </c>
      <c r="D219" s="6" t="s">
        <v>18</v>
      </c>
      <c r="E219">
        <v>7</v>
      </c>
      <c r="F219">
        <v>80</v>
      </c>
      <c r="G219">
        <v>560</v>
      </c>
      <c r="H219">
        <v>0.02</v>
      </c>
      <c r="I219">
        <v>11</v>
      </c>
      <c r="J219" s="6" t="s">
        <v>24</v>
      </c>
    </row>
    <row r="220" spans="1:10" x14ac:dyDescent="0.25">
      <c r="A220">
        <v>219</v>
      </c>
      <c r="B220" s="1">
        <v>43302</v>
      </c>
      <c r="C220" s="6" t="s">
        <v>23</v>
      </c>
      <c r="D220" s="6" t="s">
        <v>18</v>
      </c>
      <c r="E220">
        <v>15</v>
      </c>
      <c r="F220">
        <v>150</v>
      </c>
      <c r="G220">
        <v>2250</v>
      </c>
      <c r="H220">
        <v>0.08</v>
      </c>
      <c r="I220">
        <v>180</v>
      </c>
      <c r="J220" s="6" t="s">
        <v>25</v>
      </c>
    </row>
    <row r="221" spans="1:10" x14ac:dyDescent="0.25">
      <c r="A221">
        <v>220</v>
      </c>
      <c r="B221" s="1">
        <v>43302</v>
      </c>
      <c r="C221" s="6" t="s">
        <v>7</v>
      </c>
      <c r="D221" s="6" t="s">
        <v>16</v>
      </c>
      <c r="E221">
        <v>10</v>
      </c>
      <c r="F221">
        <v>80</v>
      </c>
      <c r="G221">
        <v>800</v>
      </c>
      <c r="H221">
        <v>0.11</v>
      </c>
      <c r="I221">
        <v>88</v>
      </c>
      <c r="J221" s="6" t="s">
        <v>26</v>
      </c>
    </row>
    <row r="222" spans="1:10" x14ac:dyDescent="0.25">
      <c r="A222">
        <v>221</v>
      </c>
      <c r="B222" s="1">
        <v>43302</v>
      </c>
      <c r="C222" s="6" t="s">
        <v>13</v>
      </c>
      <c r="D222" s="6" t="s">
        <v>21</v>
      </c>
      <c r="E222">
        <v>13</v>
      </c>
      <c r="F222">
        <v>230</v>
      </c>
      <c r="G222">
        <v>2990</v>
      </c>
      <c r="H222">
        <v>0.06</v>
      </c>
      <c r="I222">
        <v>179</v>
      </c>
      <c r="J222" s="6" t="s">
        <v>27</v>
      </c>
    </row>
    <row r="223" spans="1:10" x14ac:dyDescent="0.25">
      <c r="A223">
        <v>222</v>
      </c>
      <c r="B223" s="1">
        <v>43302</v>
      </c>
      <c r="C223" s="6" t="s">
        <v>10</v>
      </c>
      <c r="D223" s="6" t="s">
        <v>8</v>
      </c>
      <c r="E223">
        <v>7</v>
      </c>
      <c r="F223">
        <v>40</v>
      </c>
      <c r="G223">
        <v>280</v>
      </c>
      <c r="H223">
        <v>0.1</v>
      </c>
      <c r="I223">
        <v>28</v>
      </c>
      <c r="J223" s="6" t="s">
        <v>28</v>
      </c>
    </row>
    <row r="224" spans="1:10" x14ac:dyDescent="0.25">
      <c r="A224">
        <v>223</v>
      </c>
      <c r="B224" s="1">
        <v>43302</v>
      </c>
      <c r="C224" s="6" t="s">
        <v>20</v>
      </c>
      <c r="D224" s="6" t="s">
        <v>16</v>
      </c>
      <c r="E224">
        <v>6</v>
      </c>
      <c r="F224">
        <v>16</v>
      </c>
      <c r="G224">
        <v>96</v>
      </c>
      <c r="H224">
        <v>0.01</v>
      </c>
      <c r="I224">
        <v>1</v>
      </c>
      <c r="J224" s="6" t="s">
        <v>9</v>
      </c>
    </row>
    <row r="225" spans="1:10" x14ac:dyDescent="0.25">
      <c r="A225">
        <v>224</v>
      </c>
      <c r="B225" s="1">
        <v>43303</v>
      </c>
      <c r="C225" s="6" t="s">
        <v>10</v>
      </c>
      <c r="D225" s="6" t="s">
        <v>16</v>
      </c>
      <c r="E225">
        <v>11</v>
      </c>
      <c r="F225">
        <v>40</v>
      </c>
      <c r="G225">
        <v>440</v>
      </c>
      <c r="H225">
        <v>0.05</v>
      </c>
      <c r="I225">
        <v>22</v>
      </c>
      <c r="J225" s="6" t="s">
        <v>12</v>
      </c>
    </row>
    <row r="226" spans="1:10" x14ac:dyDescent="0.25">
      <c r="A226">
        <v>225</v>
      </c>
      <c r="B226" s="1">
        <v>43303</v>
      </c>
      <c r="C226" s="6" t="s">
        <v>7</v>
      </c>
      <c r="D226" s="6" t="s">
        <v>18</v>
      </c>
      <c r="E226">
        <v>8</v>
      </c>
      <c r="F226">
        <v>80</v>
      </c>
      <c r="G226">
        <v>640</v>
      </c>
      <c r="H226">
        <v>0.06</v>
      </c>
      <c r="I226">
        <v>38</v>
      </c>
      <c r="J226" s="6" t="s">
        <v>14</v>
      </c>
    </row>
    <row r="227" spans="1:10" x14ac:dyDescent="0.25">
      <c r="A227">
        <v>226</v>
      </c>
      <c r="B227" s="1">
        <v>43303</v>
      </c>
      <c r="C227" s="6" t="s">
        <v>7</v>
      </c>
      <c r="D227" s="6" t="s">
        <v>8</v>
      </c>
      <c r="E227">
        <v>9</v>
      </c>
      <c r="F227">
        <v>80</v>
      </c>
      <c r="G227">
        <v>720</v>
      </c>
      <c r="H227">
        <v>0.04</v>
      </c>
      <c r="I227">
        <v>29</v>
      </c>
      <c r="J227" s="6" t="s">
        <v>15</v>
      </c>
    </row>
    <row r="228" spans="1:10" x14ac:dyDescent="0.25">
      <c r="A228">
        <v>227</v>
      </c>
      <c r="B228" s="1">
        <v>43303</v>
      </c>
      <c r="C228" s="6" t="s">
        <v>10</v>
      </c>
      <c r="D228" s="6" t="s">
        <v>21</v>
      </c>
      <c r="E228">
        <v>4</v>
      </c>
      <c r="F228">
        <v>40</v>
      </c>
      <c r="G228">
        <v>160</v>
      </c>
      <c r="H228">
        <v>0.09</v>
      </c>
      <c r="I228">
        <v>14</v>
      </c>
      <c r="J228" s="6" t="s">
        <v>17</v>
      </c>
    </row>
    <row r="229" spans="1:10" x14ac:dyDescent="0.25">
      <c r="A229">
        <v>228</v>
      </c>
      <c r="B229" s="1">
        <v>43303</v>
      </c>
      <c r="C229" s="6" t="s">
        <v>7</v>
      </c>
      <c r="D229" s="6" t="s">
        <v>11</v>
      </c>
      <c r="E229">
        <v>13</v>
      </c>
      <c r="F229">
        <v>80</v>
      </c>
      <c r="G229">
        <v>1040</v>
      </c>
      <c r="H229">
        <v>0.06</v>
      </c>
      <c r="I229">
        <v>62</v>
      </c>
      <c r="J229" s="6" t="s">
        <v>19</v>
      </c>
    </row>
    <row r="230" spans="1:10" x14ac:dyDescent="0.25">
      <c r="A230">
        <v>229</v>
      </c>
      <c r="B230" s="1">
        <v>43303</v>
      </c>
      <c r="C230" s="6" t="s">
        <v>23</v>
      </c>
      <c r="D230" s="6" t="s">
        <v>21</v>
      </c>
      <c r="E230">
        <v>4</v>
      </c>
      <c r="F230">
        <v>150</v>
      </c>
      <c r="G230">
        <v>600</v>
      </c>
      <c r="H230">
        <v>0.05</v>
      </c>
      <c r="I230">
        <v>30</v>
      </c>
      <c r="J230" s="6" t="s">
        <v>22</v>
      </c>
    </row>
    <row r="231" spans="1:10" x14ac:dyDescent="0.25">
      <c r="A231">
        <v>230</v>
      </c>
      <c r="B231" s="1">
        <v>43303</v>
      </c>
      <c r="C231" s="6" t="s">
        <v>13</v>
      </c>
      <c r="D231" s="6" t="s">
        <v>16</v>
      </c>
      <c r="E231">
        <v>14</v>
      </c>
      <c r="F231">
        <v>230</v>
      </c>
      <c r="G231">
        <v>3220</v>
      </c>
      <c r="H231">
        <v>0.12</v>
      </c>
      <c r="I231">
        <v>386</v>
      </c>
      <c r="J231" s="6" t="s">
        <v>24</v>
      </c>
    </row>
    <row r="232" spans="1:10" x14ac:dyDescent="0.25">
      <c r="A232">
        <v>231</v>
      </c>
      <c r="B232" s="1">
        <v>43303</v>
      </c>
      <c r="C232" s="6" t="s">
        <v>23</v>
      </c>
      <c r="D232" s="6" t="s">
        <v>21</v>
      </c>
      <c r="E232">
        <v>13</v>
      </c>
      <c r="F232">
        <v>150</v>
      </c>
      <c r="G232">
        <v>1950</v>
      </c>
      <c r="H232">
        <v>0.11</v>
      </c>
      <c r="I232">
        <v>214</v>
      </c>
      <c r="J232" s="6" t="s">
        <v>25</v>
      </c>
    </row>
    <row r="233" spans="1:10" x14ac:dyDescent="0.25">
      <c r="A233">
        <v>232</v>
      </c>
      <c r="B233" s="1">
        <v>43303</v>
      </c>
      <c r="C233" s="6" t="s">
        <v>23</v>
      </c>
      <c r="D233" s="6" t="s">
        <v>11</v>
      </c>
      <c r="E233">
        <v>16</v>
      </c>
      <c r="F233">
        <v>150</v>
      </c>
      <c r="G233">
        <v>2400</v>
      </c>
      <c r="H233">
        <v>0.03</v>
      </c>
      <c r="I233">
        <v>72</v>
      </c>
      <c r="J233" s="6" t="s">
        <v>26</v>
      </c>
    </row>
    <row r="234" spans="1:10" x14ac:dyDescent="0.25">
      <c r="A234">
        <v>233</v>
      </c>
      <c r="B234" s="1">
        <v>43303</v>
      </c>
      <c r="C234" s="6" t="s">
        <v>20</v>
      </c>
      <c r="D234" s="6" t="s">
        <v>8</v>
      </c>
      <c r="E234">
        <v>7</v>
      </c>
      <c r="F234">
        <v>16</v>
      </c>
      <c r="G234">
        <v>112</v>
      </c>
      <c r="H234">
        <v>0.12</v>
      </c>
      <c r="I234">
        <v>13</v>
      </c>
      <c r="J234" s="6" t="s">
        <v>27</v>
      </c>
    </row>
    <row r="235" spans="1:10" x14ac:dyDescent="0.25">
      <c r="A235">
        <v>234</v>
      </c>
      <c r="B235" s="1">
        <v>43303</v>
      </c>
      <c r="C235" s="6" t="s">
        <v>23</v>
      </c>
      <c r="D235" s="6" t="s">
        <v>18</v>
      </c>
      <c r="E235">
        <v>9</v>
      </c>
      <c r="F235">
        <v>150</v>
      </c>
      <c r="G235">
        <v>1350</v>
      </c>
      <c r="H235">
        <v>0.02</v>
      </c>
      <c r="I235">
        <v>27</v>
      </c>
      <c r="J235" s="6" t="s">
        <v>28</v>
      </c>
    </row>
    <row r="236" spans="1:10" x14ac:dyDescent="0.25">
      <c r="A236">
        <v>235</v>
      </c>
      <c r="B236" s="1">
        <v>43303</v>
      </c>
      <c r="C236" s="6" t="s">
        <v>20</v>
      </c>
      <c r="D236" s="6" t="s">
        <v>8</v>
      </c>
      <c r="E236">
        <v>10</v>
      </c>
      <c r="F236">
        <v>16</v>
      </c>
      <c r="G236">
        <v>160</v>
      </c>
      <c r="H236">
        <v>0.08</v>
      </c>
      <c r="I236">
        <v>13</v>
      </c>
      <c r="J236" s="6" t="s">
        <v>9</v>
      </c>
    </row>
    <row r="237" spans="1:10" x14ac:dyDescent="0.25">
      <c r="A237">
        <v>236</v>
      </c>
      <c r="B237" s="1">
        <v>43303</v>
      </c>
      <c r="C237" s="6" t="s">
        <v>7</v>
      </c>
      <c r="D237" s="6" t="s">
        <v>18</v>
      </c>
      <c r="E237">
        <v>15</v>
      </c>
      <c r="F237">
        <v>80</v>
      </c>
      <c r="G237">
        <v>1200</v>
      </c>
      <c r="H237">
        <v>0.08</v>
      </c>
      <c r="I237">
        <v>96</v>
      </c>
      <c r="J237" s="6" t="s">
        <v>12</v>
      </c>
    </row>
    <row r="238" spans="1:10" x14ac:dyDescent="0.25">
      <c r="A238">
        <v>237</v>
      </c>
      <c r="B238" s="1">
        <v>43303</v>
      </c>
      <c r="C238" s="6" t="s">
        <v>7</v>
      </c>
      <c r="D238" s="6" t="s">
        <v>21</v>
      </c>
      <c r="E238">
        <v>9</v>
      </c>
      <c r="F238">
        <v>80</v>
      </c>
      <c r="G238">
        <v>720</v>
      </c>
      <c r="H238">
        <v>0.06</v>
      </c>
      <c r="I238">
        <v>43</v>
      </c>
      <c r="J238" s="6" t="s">
        <v>14</v>
      </c>
    </row>
    <row r="239" spans="1:10" x14ac:dyDescent="0.25">
      <c r="A239">
        <v>238</v>
      </c>
      <c r="B239" s="1">
        <v>43304</v>
      </c>
      <c r="C239" s="6" t="s">
        <v>20</v>
      </c>
      <c r="D239" s="6" t="s">
        <v>18</v>
      </c>
      <c r="E239">
        <v>7</v>
      </c>
      <c r="F239">
        <v>16</v>
      </c>
      <c r="G239">
        <v>112</v>
      </c>
      <c r="H239">
        <v>0.08</v>
      </c>
      <c r="I239">
        <v>9</v>
      </c>
      <c r="J239" s="6" t="s">
        <v>15</v>
      </c>
    </row>
    <row r="240" spans="1:10" x14ac:dyDescent="0.25">
      <c r="A240">
        <v>239</v>
      </c>
      <c r="B240" s="1">
        <v>43304</v>
      </c>
      <c r="C240" s="6" t="s">
        <v>23</v>
      </c>
      <c r="D240" s="6" t="s">
        <v>21</v>
      </c>
      <c r="E240">
        <v>7</v>
      </c>
      <c r="F240">
        <v>150</v>
      </c>
      <c r="G240">
        <v>1050</v>
      </c>
      <c r="H240">
        <v>0.03</v>
      </c>
      <c r="I240">
        <v>32</v>
      </c>
      <c r="J240" s="6" t="s">
        <v>17</v>
      </c>
    </row>
    <row r="241" spans="1:10" x14ac:dyDescent="0.25">
      <c r="A241">
        <v>240</v>
      </c>
      <c r="B241" s="1">
        <v>43304</v>
      </c>
      <c r="C241" s="6" t="s">
        <v>13</v>
      </c>
      <c r="D241" s="6" t="s">
        <v>18</v>
      </c>
      <c r="E241">
        <v>16</v>
      </c>
      <c r="F241">
        <v>230</v>
      </c>
      <c r="G241">
        <v>3680</v>
      </c>
      <c r="H241">
        <v>0.11</v>
      </c>
      <c r="I241">
        <v>405</v>
      </c>
      <c r="J241" s="6" t="s">
        <v>19</v>
      </c>
    </row>
    <row r="242" spans="1:10" x14ac:dyDescent="0.25">
      <c r="A242">
        <v>241</v>
      </c>
      <c r="B242" s="1">
        <v>43304</v>
      </c>
      <c r="C242" s="6" t="s">
        <v>20</v>
      </c>
      <c r="D242" s="6" t="s">
        <v>18</v>
      </c>
      <c r="E242">
        <v>18</v>
      </c>
      <c r="F242">
        <v>16</v>
      </c>
      <c r="G242">
        <v>288</v>
      </c>
      <c r="H242">
        <v>0.04</v>
      </c>
      <c r="I242">
        <v>12</v>
      </c>
      <c r="J242" s="6" t="s">
        <v>22</v>
      </c>
    </row>
    <row r="243" spans="1:10" x14ac:dyDescent="0.25">
      <c r="A243">
        <v>242</v>
      </c>
      <c r="B243" s="1">
        <v>43304</v>
      </c>
      <c r="C243" s="6" t="s">
        <v>13</v>
      </c>
      <c r="D243" s="6" t="s">
        <v>21</v>
      </c>
      <c r="E243">
        <v>20</v>
      </c>
      <c r="F243">
        <v>230</v>
      </c>
      <c r="G243">
        <v>4600</v>
      </c>
      <c r="H243">
        <v>0.11</v>
      </c>
      <c r="I243">
        <v>506</v>
      </c>
      <c r="J243" s="6" t="s">
        <v>24</v>
      </c>
    </row>
    <row r="244" spans="1:10" x14ac:dyDescent="0.25">
      <c r="A244">
        <v>243</v>
      </c>
      <c r="B244" s="1">
        <v>43304</v>
      </c>
      <c r="C244" s="6" t="s">
        <v>23</v>
      </c>
      <c r="D244" s="6" t="s">
        <v>8</v>
      </c>
      <c r="E244">
        <v>7</v>
      </c>
      <c r="F244">
        <v>150</v>
      </c>
      <c r="G244">
        <v>1050</v>
      </c>
      <c r="H244">
        <v>0.02</v>
      </c>
      <c r="I244">
        <v>21</v>
      </c>
      <c r="J244" s="6" t="s">
        <v>25</v>
      </c>
    </row>
    <row r="245" spans="1:10" x14ac:dyDescent="0.25">
      <c r="A245">
        <v>244</v>
      </c>
      <c r="B245" s="1">
        <v>43304</v>
      </c>
      <c r="C245" s="6" t="s">
        <v>20</v>
      </c>
      <c r="D245" s="6" t="s">
        <v>16</v>
      </c>
      <c r="E245">
        <v>11</v>
      </c>
      <c r="F245">
        <v>16</v>
      </c>
      <c r="G245">
        <v>176</v>
      </c>
      <c r="H245">
        <v>0.12</v>
      </c>
      <c r="I245">
        <v>21</v>
      </c>
      <c r="J245" s="6" t="s">
        <v>26</v>
      </c>
    </row>
    <row r="246" spans="1:10" x14ac:dyDescent="0.25">
      <c r="A246">
        <v>245</v>
      </c>
      <c r="B246" s="1">
        <v>43304</v>
      </c>
      <c r="C246" s="6" t="s">
        <v>10</v>
      </c>
      <c r="D246" s="6" t="s">
        <v>16</v>
      </c>
      <c r="E246">
        <v>12</v>
      </c>
      <c r="F246">
        <v>40</v>
      </c>
      <c r="G246">
        <v>480</v>
      </c>
      <c r="H246">
        <v>0.02</v>
      </c>
      <c r="I246">
        <v>10</v>
      </c>
      <c r="J246" s="6" t="s">
        <v>27</v>
      </c>
    </row>
    <row r="247" spans="1:10" x14ac:dyDescent="0.25">
      <c r="A247">
        <v>246</v>
      </c>
      <c r="B247" s="1">
        <v>43304</v>
      </c>
      <c r="C247" s="6" t="s">
        <v>23</v>
      </c>
      <c r="D247" s="6" t="s">
        <v>21</v>
      </c>
      <c r="E247">
        <v>7</v>
      </c>
      <c r="F247">
        <v>150</v>
      </c>
      <c r="G247">
        <v>1050</v>
      </c>
      <c r="H247">
        <v>0.02</v>
      </c>
      <c r="I247">
        <v>21</v>
      </c>
      <c r="J247" s="6" t="s">
        <v>28</v>
      </c>
    </row>
    <row r="248" spans="1:10" x14ac:dyDescent="0.25">
      <c r="A248">
        <v>247</v>
      </c>
      <c r="B248" s="1">
        <v>43304</v>
      </c>
      <c r="C248" s="6" t="s">
        <v>7</v>
      </c>
      <c r="D248" s="6" t="s">
        <v>16</v>
      </c>
      <c r="E248">
        <v>14</v>
      </c>
      <c r="F248">
        <v>80</v>
      </c>
      <c r="G248">
        <v>1120</v>
      </c>
      <c r="H248">
        <v>0.1</v>
      </c>
      <c r="I248">
        <v>112</v>
      </c>
      <c r="J248" s="6" t="s">
        <v>9</v>
      </c>
    </row>
    <row r="249" spans="1:10" x14ac:dyDescent="0.25">
      <c r="A249">
        <v>248</v>
      </c>
      <c r="B249" s="1">
        <v>43304</v>
      </c>
      <c r="C249" s="6" t="s">
        <v>13</v>
      </c>
      <c r="D249" s="6" t="s">
        <v>16</v>
      </c>
      <c r="E249">
        <v>12</v>
      </c>
      <c r="F249">
        <v>230</v>
      </c>
      <c r="G249">
        <v>2760</v>
      </c>
      <c r="H249">
        <v>0.06</v>
      </c>
      <c r="I249">
        <v>166</v>
      </c>
      <c r="J249" s="6" t="s">
        <v>12</v>
      </c>
    </row>
    <row r="250" spans="1:10" x14ac:dyDescent="0.25">
      <c r="A250">
        <v>249</v>
      </c>
      <c r="B250" s="1">
        <v>43305</v>
      </c>
      <c r="C250" s="6" t="s">
        <v>7</v>
      </c>
      <c r="D250" s="6" t="s">
        <v>11</v>
      </c>
      <c r="E250">
        <v>21</v>
      </c>
      <c r="F250">
        <v>80</v>
      </c>
      <c r="G250">
        <v>1680</v>
      </c>
      <c r="H250">
        <v>0.04</v>
      </c>
      <c r="I250">
        <v>67</v>
      </c>
      <c r="J250" s="6" t="s">
        <v>14</v>
      </c>
    </row>
    <row r="251" spans="1:10" x14ac:dyDescent="0.25">
      <c r="A251">
        <v>250</v>
      </c>
      <c r="B251" s="1">
        <v>43305</v>
      </c>
      <c r="C251" s="6" t="s">
        <v>23</v>
      </c>
      <c r="D251" s="6" t="s">
        <v>8</v>
      </c>
      <c r="E251">
        <v>8</v>
      </c>
      <c r="F251">
        <v>150</v>
      </c>
      <c r="G251">
        <v>1200</v>
      </c>
      <c r="H251">
        <v>0.09</v>
      </c>
      <c r="I251">
        <v>108</v>
      </c>
      <c r="J251" s="6" t="s">
        <v>15</v>
      </c>
    </row>
    <row r="252" spans="1:10" x14ac:dyDescent="0.25">
      <c r="A252">
        <v>251</v>
      </c>
      <c r="B252" s="1">
        <v>43305</v>
      </c>
      <c r="C252" s="6" t="s">
        <v>7</v>
      </c>
      <c r="D252" s="6" t="s">
        <v>11</v>
      </c>
      <c r="E252">
        <v>16</v>
      </c>
      <c r="F252">
        <v>80</v>
      </c>
      <c r="G252">
        <v>1280</v>
      </c>
      <c r="H252">
        <v>0.04</v>
      </c>
      <c r="I252">
        <v>51</v>
      </c>
      <c r="J252" s="6" t="s">
        <v>17</v>
      </c>
    </row>
    <row r="253" spans="1:10" x14ac:dyDescent="0.25">
      <c r="A253">
        <v>252</v>
      </c>
      <c r="B253" s="1">
        <v>43305</v>
      </c>
      <c r="C253" s="6" t="s">
        <v>13</v>
      </c>
      <c r="D253" s="6" t="s">
        <v>11</v>
      </c>
      <c r="E253">
        <v>14</v>
      </c>
      <c r="F253">
        <v>230</v>
      </c>
      <c r="G253">
        <v>3220</v>
      </c>
      <c r="H253">
        <v>0.05</v>
      </c>
      <c r="I253">
        <v>161</v>
      </c>
      <c r="J253" s="6" t="s">
        <v>19</v>
      </c>
    </row>
    <row r="254" spans="1:10" x14ac:dyDescent="0.25">
      <c r="A254">
        <v>253</v>
      </c>
      <c r="B254" s="1">
        <v>43305</v>
      </c>
      <c r="C254" s="6" t="s">
        <v>10</v>
      </c>
      <c r="D254" s="6" t="s">
        <v>16</v>
      </c>
      <c r="E254">
        <v>2</v>
      </c>
      <c r="F254">
        <v>40</v>
      </c>
      <c r="G254">
        <v>80</v>
      </c>
      <c r="H254">
        <v>0.03</v>
      </c>
      <c r="I254">
        <v>2</v>
      </c>
      <c r="J254" s="6" t="s">
        <v>22</v>
      </c>
    </row>
    <row r="255" spans="1:10" x14ac:dyDescent="0.25">
      <c r="A255">
        <v>254</v>
      </c>
      <c r="B255" s="1">
        <v>43305</v>
      </c>
      <c r="C255" s="6" t="s">
        <v>23</v>
      </c>
      <c r="D255" s="6" t="s">
        <v>8</v>
      </c>
      <c r="E255">
        <v>4</v>
      </c>
      <c r="F255">
        <v>150</v>
      </c>
      <c r="G255">
        <v>600</v>
      </c>
      <c r="H255">
        <v>0.1</v>
      </c>
      <c r="I255">
        <v>60</v>
      </c>
      <c r="J255" s="6" t="s">
        <v>24</v>
      </c>
    </row>
    <row r="256" spans="1:10" x14ac:dyDescent="0.25">
      <c r="A256">
        <v>255</v>
      </c>
      <c r="B256" s="1">
        <v>43305</v>
      </c>
      <c r="C256" s="6" t="s">
        <v>7</v>
      </c>
      <c r="D256" s="6" t="s">
        <v>16</v>
      </c>
      <c r="E256">
        <v>6</v>
      </c>
      <c r="F256">
        <v>80</v>
      </c>
      <c r="G256">
        <v>480</v>
      </c>
      <c r="H256">
        <v>0.01</v>
      </c>
      <c r="I256">
        <v>5</v>
      </c>
      <c r="J256" s="6" t="s">
        <v>25</v>
      </c>
    </row>
    <row r="257" spans="1:10" x14ac:dyDescent="0.25">
      <c r="A257">
        <v>256</v>
      </c>
      <c r="B257" s="1">
        <v>43305</v>
      </c>
      <c r="C257" s="6" t="s">
        <v>10</v>
      </c>
      <c r="D257" s="6" t="s">
        <v>16</v>
      </c>
      <c r="E257">
        <v>6</v>
      </c>
      <c r="F257">
        <v>40</v>
      </c>
      <c r="G257">
        <v>240</v>
      </c>
      <c r="H257">
        <v>0.06</v>
      </c>
      <c r="I257">
        <v>14</v>
      </c>
      <c r="J257" s="6" t="s">
        <v>26</v>
      </c>
    </row>
    <row r="258" spans="1:10" x14ac:dyDescent="0.25">
      <c r="A258">
        <v>257</v>
      </c>
      <c r="B258" s="1">
        <v>43305</v>
      </c>
      <c r="C258" s="6" t="s">
        <v>23</v>
      </c>
      <c r="D258" s="6" t="s">
        <v>8</v>
      </c>
      <c r="E258">
        <v>20</v>
      </c>
      <c r="F258">
        <v>150</v>
      </c>
      <c r="G258">
        <v>3000</v>
      </c>
      <c r="H258">
        <v>0.04</v>
      </c>
      <c r="I258">
        <v>120</v>
      </c>
      <c r="J258" s="6" t="s">
        <v>27</v>
      </c>
    </row>
    <row r="259" spans="1:10" x14ac:dyDescent="0.25">
      <c r="A259">
        <v>258</v>
      </c>
      <c r="B259" s="1">
        <v>43305</v>
      </c>
      <c r="C259" s="6" t="s">
        <v>10</v>
      </c>
      <c r="D259" s="6" t="s">
        <v>16</v>
      </c>
      <c r="E259">
        <v>18</v>
      </c>
      <c r="F259">
        <v>40</v>
      </c>
      <c r="G259">
        <v>720</v>
      </c>
      <c r="H259">
        <v>0.03</v>
      </c>
      <c r="I259">
        <v>22</v>
      </c>
      <c r="J259" s="6" t="s">
        <v>28</v>
      </c>
    </row>
    <row r="260" spans="1:10" x14ac:dyDescent="0.25">
      <c r="A260">
        <v>259</v>
      </c>
      <c r="B260" s="1">
        <v>43305</v>
      </c>
      <c r="C260" s="6" t="s">
        <v>13</v>
      </c>
      <c r="D260" s="6" t="s">
        <v>18</v>
      </c>
      <c r="E260">
        <v>18</v>
      </c>
      <c r="F260">
        <v>230</v>
      </c>
      <c r="G260">
        <v>4140</v>
      </c>
      <c r="H260">
        <v>0.01</v>
      </c>
      <c r="I260">
        <v>41</v>
      </c>
      <c r="J260" s="6" t="s">
        <v>9</v>
      </c>
    </row>
    <row r="261" spans="1:10" x14ac:dyDescent="0.25">
      <c r="A261">
        <v>260</v>
      </c>
      <c r="B261" s="1">
        <v>43305</v>
      </c>
      <c r="C261" s="6" t="s">
        <v>13</v>
      </c>
      <c r="D261" s="6" t="s">
        <v>16</v>
      </c>
      <c r="E261">
        <v>15</v>
      </c>
      <c r="F261">
        <v>230</v>
      </c>
      <c r="G261">
        <v>3450</v>
      </c>
      <c r="H261">
        <v>0.04</v>
      </c>
      <c r="I261">
        <v>138</v>
      </c>
      <c r="J261" s="6" t="s">
        <v>12</v>
      </c>
    </row>
    <row r="262" spans="1:10" x14ac:dyDescent="0.25">
      <c r="A262">
        <v>261</v>
      </c>
      <c r="B262" s="1">
        <v>43305</v>
      </c>
      <c r="C262" s="6" t="s">
        <v>20</v>
      </c>
      <c r="D262" s="6" t="s">
        <v>11</v>
      </c>
      <c r="E262">
        <v>22</v>
      </c>
      <c r="F262">
        <v>16</v>
      </c>
      <c r="G262">
        <v>352</v>
      </c>
      <c r="H262">
        <v>0.01</v>
      </c>
      <c r="I262">
        <v>4</v>
      </c>
      <c r="J262" s="6" t="s">
        <v>14</v>
      </c>
    </row>
    <row r="263" spans="1:10" x14ac:dyDescent="0.25">
      <c r="A263">
        <v>262</v>
      </c>
      <c r="B263" s="1">
        <v>43305</v>
      </c>
      <c r="C263" s="6" t="s">
        <v>23</v>
      </c>
      <c r="D263" s="6" t="s">
        <v>8</v>
      </c>
      <c r="E263">
        <v>17</v>
      </c>
      <c r="F263">
        <v>150</v>
      </c>
      <c r="G263">
        <v>2550</v>
      </c>
      <c r="H263">
        <v>0.12</v>
      </c>
      <c r="I263">
        <v>306</v>
      </c>
      <c r="J263" s="6" t="s">
        <v>15</v>
      </c>
    </row>
    <row r="264" spans="1:10" x14ac:dyDescent="0.25">
      <c r="A264">
        <v>263</v>
      </c>
      <c r="B264" s="1">
        <v>43306</v>
      </c>
      <c r="C264" s="6" t="s">
        <v>20</v>
      </c>
      <c r="D264" s="6" t="s">
        <v>11</v>
      </c>
      <c r="E264">
        <v>5</v>
      </c>
      <c r="F264">
        <v>16</v>
      </c>
      <c r="G264">
        <v>80</v>
      </c>
      <c r="H264">
        <v>0.11</v>
      </c>
      <c r="I264">
        <v>9</v>
      </c>
      <c r="J264" s="6" t="s">
        <v>17</v>
      </c>
    </row>
    <row r="265" spans="1:10" x14ac:dyDescent="0.25">
      <c r="A265">
        <v>264</v>
      </c>
      <c r="B265" s="1">
        <v>43306</v>
      </c>
      <c r="C265" s="6" t="s">
        <v>23</v>
      </c>
      <c r="D265" s="6" t="s">
        <v>8</v>
      </c>
      <c r="E265">
        <v>23</v>
      </c>
      <c r="F265">
        <v>150</v>
      </c>
      <c r="G265">
        <v>3450</v>
      </c>
      <c r="H265">
        <v>0.1</v>
      </c>
      <c r="I265">
        <v>345</v>
      </c>
      <c r="J265" s="6" t="s">
        <v>19</v>
      </c>
    </row>
    <row r="266" spans="1:10" x14ac:dyDescent="0.25">
      <c r="A266">
        <v>265</v>
      </c>
      <c r="B266" s="1">
        <v>43306</v>
      </c>
      <c r="C266" s="6" t="s">
        <v>23</v>
      </c>
      <c r="D266" s="6" t="s">
        <v>18</v>
      </c>
      <c r="E266">
        <v>22</v>
      </c>
      <c r="F266">
        <v>150</v>
      </c>
      <c r="G266">
        <v>3300</v>
      </c>
      <c r="H266">
        <v>0.05</v>
      </c>
      <c r="I266">
        <v>165</v>
      </c>
      <c r="J266" s="6" t="s">
        <v>22</v>
      </c>
    </row>
    <row r="267" spans="1:10" x14ac:dyDescent="0.25">
      <c r="A267">
        <v>266</v>
      </c>
      <c r="B267" s="1">
        <v>43306</v>
      </c>
      <c r="C267" s="6" t="s">
        <v>20</v>
      </c>
      <c r="D267" s="6" t="s">
        <v>21</v>
      </c>
      <c r="E267">
        <v>15</v>
      </c>
      <c r="F267">
        <v>16</v>
      </c>
      <c r="G267">
        <v>240</v>
      </c>
      <c r="H267">
        <v>0.01</v>
      </c>
      <c r="I267">
        <v>2</v>
      </c>
      <c r="J267" s="6" t="s">
        <v>24</v>
      </c>
    </row>
    <row r="268" spans="1:10" x14ac:dyDescent="0.25">
      <c r="A268">
        <v>267</v>
      </c>
      <c r="B268" s="1">
        <v>43306</v>
      </c>
      <c r="C268" s="6" t="s">
        <v>10</v>
      </c>
      <c r="D268" s="6" t="s">
        <v>18</v>
      </c>
      <c r="E268">
        <v>7</v>
      </c>
      <c r="F268">
        <v>40</v>
      </c>
      <c r="G268">
        <v>280</v>
      </c>
      <c r="H268">
        <v>7.0000000000000007E-2</v>
      </c>
      <c r="I268">
        <v>20</v>
      </c>
      <c r="J268" s="6" t="s">
        <v>25</v>
      </c>
    </row>
    <row r="269" spans="1:10" x14ac:dyDescent="0.25">
      <c r="A269">
        <v>268</v>
      </c>
      <c r="B269" s="1">
        <v>43306</v>
      </c>
      <c r="C269" s="6" t="s">
        <v>7</v>
      </c>
      <c r="D269" s="6" t="s">
        <v>21</v>
      </c>
      <c r="E269">
        <v>22</v>
      </c>
      <c r="F269">
        <v>80</v>
      </c>
      <c r="G269">
        <v>1760</v>
      </c>
      <c r="H269">
        <v>0.11</v>
      </c>
      <c r="I269">
        <v>194</v>
      </c>
      <c r="J269" s="6" t="s">
        <v>26</v>
      </c>
    </row>
    <row r="270" spans="1:10" x14ac:dyDescent="0.25">
      <c r="A270">
        <v>269</v>
      </c>
      <c r="B270" s="1">
        <v>43306</v>
      </c>
      <c r="C270" s="6" t="s">
        <v>23</v>
      </c>
      <c r="D270" s="6" t="s">
        <v>16</v>
      </c>
      <c r="E270">
        <v>11</v>
      </c>
      <c r="F270">
        <v>150</v>
      </c>
      <c r="G270">
        <v>1650</v>
      </c>
      <c r="H270">
        <v>0.05</v>
      </c>
      <c r="I270">
        <v>82</v>
      </c>
      <c r="J270" s="6" t="s">
        <v>27</v>
      </c>
    </row>
    <row r="271" spans="1:10" x14ac:dyDescent="0.25">
      <c r="A271">
        <v>270</v>
      </c>
      <c r="B271" s="1">
        <v>43306</v>
      </c>
      <c r="C271" s="6" t="s">
        <v>10</v>
      </c>
      <c r="D271" s="6" t="s">
        <v>11</v>
      </c>
      <c r="E271">
        <v>21</v>
      </c>
      <c r="F271">
        <v>40</v>
      </c>
      <c r="G271">
        <v>840</v>
      </c>
      <c r="H271">
        <v>0.03</v>
      </c>
      <c r="I271">
        <v>25</v>
      </c>
      <c r="J271" s="6" t="s">
        <v>28</v>
      </c>
    </row>
    <row r="272" spans="1:10" x14ac:dyDescent="0.25">
      <c r="A272">
        <v>271</v>
      </c>
      <c r="B272" s="1">
        <v>43306</v>
      </c>
      <c r="C272" s="6" t="s">
        <v>7</v>
      </c>
      <c r="D272" s="6" t="s">
        <v>18</v>
      </c>
      <c r="E272">
        <v>23</v>
      </c>
      <c r="F272">
        <v>80</v>
      </c>
      <c r="G272">
        <v>1840</v>
      </c>
      <c r="H272">
        <v>0.11</v>
      </c>
      <c r="I272">
        <v>202</v>
      </c>
      <c r="J272" s="6" t="s">
        <v>9</v>
      </c>
    </row>
    <row r="273" spans="1:10" x14ac:dyDescent="0.25">
      <c r="A273">
        <v>272</v>
      </c>
      <c r="B273" s="1">
        <v>43306</v>
      </c>
      <c r="C273" s="6" t="s">
        <v>13</v>
      </c>
      <c r="D273" s="6" t="s">
        <v>16</v>
      </c>
      <c r="E273">
        <v>7</v>
      </c>
      <c r="F273">
        <v>230</v>
      </c>
      <c r="G273">
        <v>1610</v>
      </c>
      <c r="H273">
        <v>0.01</v>
      </c>
      <c r="I273">
        <v>16</v>
      </c>
      <c r="J273" s="6" t="s">
        <v>12</v>
      </c>
    </row>
    <row r="274" spans="1:10" x14ac:dyDescent="0.25">
      <c r="A274">
        <v>273</v>
      </c>
      <c r="B274" s="1">
        <v>43306</v>
      </c>
      <c r="C274" s="6" t="s">
        <v>13</v>
      </c>
      <c r="D274" s="6" t="s">
        <v>8</v>
      </c>
      <c r="E274">
        <v>16</v>
      </c>
      <c r="F274">
        <v>230</v>
      </c>
      <c r="G274">
        <v>3680</v>
      </c>
      <c r="H274">
        <v>7.0000000000000007E-2</v>
      </c>
      <c r="I274">
        <v>258</v>
      </c>
      <c r="J274" s="6" t="s">
        <v>14</v>
      </c>
    </row>
    <row r="275" spans="1:10" x14ac:dyDescent="0.25">
      <c r="A275">
        <v>274</v>
      </c>
      <c r="B275" s="1">
        <v>43306</v>
      </c>
      <c r="C275" s="6" t="s">
        <v>7</v>
      </c>
      <c r="D275" s="6" t="s">
        <v>11</v>
      </c>
      <c r="E275">
        <v>14</v>
      </c>
      <c r="F275">
        <v>80</v>
      </c>
      <c r="G275">
        <v>1120</v>
      </c>
      <c r="H275">
        <v>0.11</v>
      </c>
      <c r="I275">
        <v>123</v>
      </c>
      <c r="J275" s="6" t="s">
        <v>15</v>
      </c>
    </row>
    <row r="276" spans="1:10" x14ac:dyDescent="0.25">
      <c r="A276">
        <v>275</v>
      </c>
      <c r="B276" s="1">
        <v>43306</v>
      </c>
      <c r="C276" s="6" t="s">
        <v>23</v>
      </c>
      <c r="D276" s="6" t="s">
        <v>16</v>
      </c>
      <c r="E276">
        <v>22</v>
      </c>
      <c r="F276">
        <v>150</v>
      </c>
      <c r="G276">
        <v>3300</v>
      </c>
      <c r="H276">
        <v>0.09</v>
      </c>
      <c r="I276">
        <v>297</v>
      </c>
      <c r="J276" s="6" t="s">
        <v>17</v>
      </c>
    </row>
    <row r="277" spans="1:10" x14ac:dyDescent="0.25">
      <c r="A277">
        <v>276</v>
      </c>
      <c r="B277" s="1">
        <v>43306</v>
      </c>
      <c r="C277" s="6" t="s">
        <v>23</v>
      </c>
      <c r="D277" s="6" t="s">
        <v>18</v>
      </c>
      <c r="E277">
        <v>4</v>
      </c>
      <c r="F277">
        <v>150</v>
      </c>
      <c r="G277">
        <v>600</v>
      </c>
      <c r="H277">
        <v>0.12</v>
      </c>
      <c r="I277">
        <v>72</v>
      </c>
      <c r="J277" s="6" t="s">
        <v>19</v>
      </c>
    </row>
    <row r="278" spans="1:10" x14ac:dyDescent="0.25">
      <c r="A278">
        <v>277</v>
      </c>
      <c r="B278" s="1">
        <v>43306</v>
      </c>
      <c r="C278" s="6" t="s">
        <v>23</v>
      </c>
      <c r="D278" s="6" t="s">
        <v>8</v>
      </c>
      <c r="E278">
        <v>3</v>
      </c>
      <c r="F278">
        <v>150</v>
      </c>
      <c r="G278">
        <v>450</v>
      </c>
      <c r="H278">
        <v>0.03</v>
      </c>
      <c r="I278">
        <v>14</v>
      </c>
      <c r="J278" s="6" t="s">
        <v>22</v>
      </c>
    </row>
    <row r="279" spans="1:10" x14ac:dyDescent="0.25">
      <c r="A279">
        <v>278</v>
      </c>
      <c r="B279" s="1">
        <v>43306</v>
      </c>
      <c r="C279" s="6" t="s">
        <v>10</v>
      </c>
      <c r="D279" s="6" t="s">
        <v>21</v>
      </c>
      <c r="E279">
        <v>17</v>
      </c>
      <c r="F279">
        <v>40</v>
      </c>
      <c r="G279">
        <v>680</v>
      </c>
      <c r="H279">
        <v>0.02</v>
      </c>
      <c r="I279">
        <v>14</v>
      </c>
      <c r="J279" s="6" t="s">
        <v>24</v>
      </c>
    </row>
    <row r="280" spans="1:10" x14ac:dyDescent="0.25">
      <c r="A280">
        <v>279</v>
      </c>
      <c r="B280" s="1">
        <v>43306</v>
      </c>
      <c r="C280" s="6" t="s">
        <v>7</v>
      </c>
      <c r="D280" s="6" t="s">
        <v>21</v>
      </c>
      <c r="E280">
        <v>22</v>
      </c>
      <c r="F280">
        <v>80</v>
      </c>
      <c r="G280">
        <v>1760</v>
      </c>
      <c r="H280">
        <v>0.1</v>
      </c>
      <c r="I280">
        <v>176</v>
      </c>
      <c r="J280" s="6" t="s">
        <v>25</v>
      </c>
    </row>
    <row r="281" spans="1:10" x14ac:dyDescent="0.25">
      <c r="A281">
        <v>280</v>
      </c>
      <c r="B281" s="1">
        <v>43306</v>
      </c>
      <c r="C281" s="6" t="s">
        <v>23</v>
      </c>
      <c r="D281" s="6" t="s">
        <v>21</v>
      </c>
      <c r="E281">
        <v>18</v>
      </c>
      <c r="F281">
        <v>150</v>
      </c>
      <c r="G281">
        <v>2700</v>
      </c>
      <c r="H281">
        <v>0.12</v>
      </c>
      <c r="I281">
        <v>324</v>
      </c>
      <c r="J281" s="6" t="s">
        <v>26</v>
      </c>
    </row>
    <row r="282" spans="1:10" x14ac:dyDescent="0.25">
      <c r="A282">
        <v>281</v>
      </c>
      <c r="B282" s="1">
        <v>43307</v>
      </c>
      <c r="C282" s="6" t="s">
        <v>23</v>
      </c>
      <c r="D282" s="6" t="s">
        <v>8</v>
      </c>
      <c r="E282">
        <v>4</v>
      </c>
      <c r="F282">
        <v>150</v>
      </c>
      <c r="G282">
        <v>600</v>
      </c>
      <c r="H282">
        <v>0.06</v>
      </c>
      <c r="I282">
        <v>36</v>
      </c>
      <c r="J282" s="6" t="s">
        <v>9</v>
      </c>
    </row>
    <row r="283" spans="1:10" x14ac:dyDescent="0.25">
      <c r="A283">
        <v>282</v>
      </c>
      <c r="B283" s="1">
        <v>43307</v>
      </c>
      <c r="C283" s="6" t="s">
        <v>13</v>
      </c>
      <c r="D283" s="6" t="s">
        <v>11</v>
      </c>
      <c r="E283">
        <v>22</v>
      </c>
      <c r="F283">
        <v>230</v>
      </c>
      <c r="G283">
        <v>5060</v>
      </c>
      <c r="H283">
        <v>0.04</v>
      </c>
      <c r="I283">
        <v>202</v>
      </c>
      <c r="J283" s="6" t="s">
        <v>12</v>
      </c>
    </row>
    <row r="284" spans="1:10" x14ac:dyDescent="0.25">
      <c r="A284">
        <v>283</v>
      </c>
      <c r="B284" s="1">
        <v>43307</v>
      </c>
      <c r="C284" s="6" t="s">
        <v>23</v>
      </c>
      <c r="D284" s="6" t="s">
        <v>11</v>
      </c>
      <c r="E284">
        <v>15</v>
      </c>
      <c r="F284">
        <v>150</v>
      </c>
      <c r="G284">
        <v>2250</v>
      </c>
      <c r="H284">
        <v>0.12</v>
      </c>
      <c r="I284">
        <v>270</v>
      </c>
      <c r="J284" s="6" t="s">
        <v>14</v>
      </c>
    </row>
    <row r="285" spans="1:10" x14ac:dyDescent="0.25">
      <c r="A285">
        <v>284</v>
      </c>
      <c r="B285" s="1">
        <v>43307</v>
      </c>
      <c r="C285" s="6" t="s">
        <v>7</v>
      </c>
      <c r="D285" s="6" t="s">
        <v>8</v>
      </c>
      <c r="E285">
        <v>17</v>
      </c>
      <c r="F285">
        <v>80</v>
      </c>
      <c r="G285">
        <v>1360</v>
      </c>
      <c r="H285">
        <v>7.0000000000000007E-2</v>
      </c>
      <c r="I285">
        <v>95</v>
      </c>
      <c r="J285" s="6" t="s">
        <v>15</v>
      </c>
    </row>
    <row r="286" spans="1:10" x14ac:dyDescent="0.25">
      <c r="A286">
        <v>285</v>
      </c>
      <c r="B286" s="1">
        <v>43307</v>
      </c>
      <c r="C286" s="6" t="s">
        <v>10</v>
      </c>
      <c r="D286" s="6" t="s">
        <v>21</v>
      </c>
      <c r="E286">
        <v>10</v>
      </c>
      <c r="F286">
        <v>40</v>
      </c>
      <c r="G286">
        <v>400</v>
      </c>
      <c r="H286">
        <v>0.03</v>
      </c>
      <c r="I286">
        <v>12</v>
      </c>
      <c r="J286" s="6" t="s">
        <v>17</v>
      </c>
    </row>
    <row r="287" spans="1:10" x14ac:dyDescent="0.25">
      <c r="A287">
        <v>286</v>
      </c>
      <c r="B287" s="1">
        <v>43307</v>
      </c>
      <c r="C287" s="6" t="s">
        <v>10</v>
      </c>
      <c r="D287" s="6" t="s">
        <v>8</v>
      </c>
      <c r="E287">
        <v>23</v>
      </c>
      <c r="F287">
        <v>40</v>
      </c>
      <c r="G287">
        <v>920</v>
      </c>
      <c r="H287">
        <v>7.0000000000000007E-2</v>
      </c>
      <c r="I287">
        <v>64</v>
      </c>
      <c r="J287" s="6" t="s">
        <v>19</v>
      </c>
    </row>
    <row r="288" spans="1:10" x14ac:dyDescent="0.25">
      <c r="A288">
        <v>287</v>
      </c>
      <c r="B288" s="1">
        <v>43307</v>
      </c>
      <c r="C288" s="6" t="s">
        <v>20</v>
      </c>
      <c r="D288" s="6" t="s">
        <v>11</v>
      </c>
      <c r="E288">
        <v>22</v>
      </c>
      <c r="F288">
        <v>16</v>
      </c>
      <c r="G288">
        <v>352</v>
      </c>
      <c r="H288">
        <v>0.04</v>
      </c>
      <c r="I288">
        <v>14</v>
      </c>
      <c r="J288" s="6" t="s">
        <v>22</v>
      </c>
    </row>
    <row r="289" spans="1:10" x14ac:dyDescent="0.25">
      <c r="A289">
        <v>288</v>
      </c>
      <c r="B289" s="1">
        <v>43307</v>
      </c>
      <c r="C289" s="6" t="s">
        <v>7</v>
      </c>
      <c r="D289" s="6" t="s">
        <v>16</v>
      </c>
      <c r="E289">
        <v>8</v>
      </c>
      <c r="F289">
        <v>80</v>
      </c>
      <c r="G289">
        <v>640</v>
      </c>
      <c r="H289">
        <v>0.02</v>
      </c>
      <c r="I289">
        <v>13</v>
      </c>
      <c r="J289" s="6" t="s">
        <v>24</v>
      </c>
    </row>
    <row r="290" spans="1:10" x14ac:dyDescent="0.25">
      <c r="A290">
        <v>289</v>
      </c>
      <c r="B290" s="1">
        <v>43307</v>
      </c>
      <c r="C290" s="6" t="s">
        <v>20</v>
      </c>
      <c r="D290" s="6" t="s">
        <v>11</v>
      </c>
      <c r="E290">
        <v>4</v>
      </c>
      <c r="F290">
        <v>16</v>
      </c>
      <c r="G290">
        <v>64</v>
      </c>
      <c r="H290">
        <v>0.09</v>
      </c>
      <c r="I290">
        <v>6</v>
      </c>
      <c r="J290" s="6" t="s">
        <v>25</v>
      </c>
    </row>
    <row r="291" spans="1:10" x14ac:dyDescent="0.25">
      <c r="A291">
        <v>290</v>
      </c>
      <c r="B291" s="1">
        <v>43307</v>
      </c>
      <c r="C291" s="6" t="s">
        <v>10</v>
      </c>
      <c r="D291" s="6" t="s">
        <v>18</v>
      </c>
      <c r="E291">
        <v>11</v>
      </c>
      <c r="F291">
        <v>40</v>
      </c>
      <c r="G291">
        <v>440</v>
      </c>
      <c r="H291">
        <v>0.09</v>
      </c>
      <c r="I291">
        <v>40</v>
      </c>
      <c r="J291" s="6" t="s">
        <v>26</v>
      </c>
    </row>
    <row r="292" spans="1:10" x14ac:dyDescent="0.25">
      <c r="A292">
        <v>291</v>
      </c>
      <c r="B292" s="1">
        <v>43307</v>
      </c>
      <c r="C292" s="6" t="s">
        <v>13</v>
      </c>
      <c r="D292" s="6" t="s">
        <v>16</v>
      </c>
      <c r="E292">
        <v>18</v>
      </c>
      <c r="F292">
        <v>230</v>
      </c>
      <c r="G292">
        <v>4140</v>
      </c>
      <c r="H292">
        <v>0.01</v>
      </c>
      <c r="I292">
        <v>41</v>
      </c>
      <c r="J292" s="6" t="s">
        <v>27</v>
      </c>
    </row>
    <row r="293" spans="1:10" x14ac:dyDescent="0.25">
      <c r="A293">
        <v>292</v>
      </c>
      <c r="B293" s="1">
        <v>43308</v>
      </c>
      <c r="C293" s="6" t="s">
        <v>13</v>
      </c>
      <c r="D293" s="6" t="s">
        <v>11</v>
      </c>
      <c r="E293">
        <v>11</v>
      </c>
      <c r="F293">
        <v>230</v>
      </c>
      <c r="G293">
        <v>2530</v>
      </c>
      <c r="H293">
        <v>0.1</v>
      </c>
      <c r="I293">
        <v>253</v>
      </c>
      <c r="J293" s="6" t="s">
        <v>28</v>
      </c>
    </row>
    <row r="294" spans="1:10" x14ac:dyDescent="0.25">
      <c r="A294">
        <v>293</v>
      </c>
      <c r="B294" s="1">
        <v>43308</v>
      </c>
      <c r="C294" s="6" t="s">
        <v>13</v>
      </c>
      <c r="D294" s="6" t="s">
        <v>8</v>
      </c>
      <c r="E294">
        <v>15</v>
      </c>
      <c r="F294">
        <v>230</v>
      </c>
      <c r="G294">
        <v>3450</v>
      </c>
      <c r="H294">
        <v>0.05</v>
      </c>
      <c r="I294">
        <v>172</v>
      </c>
      <c r="J294" s="6" t="s">
        <v>9</v>
      </c>
    </row>
    <row r="295" spans="1:10" x14ac:dyDescent="0.25">
      <c r="A295">
        <v>294</v>
      </c>
      <c r="B295" s="1">
        <v>43308</v>
      </c>
      <c r="C295" s="6" t="s">
        <v>10</v>
      </c>
      <c r="D295" s="6" t="s">
        <v>21</v>
      </c>
      <c r="E295">
        <v>7</v>
      </c>
      <c r="F295">
        <v>40</v>
      </c>
      <c r="G295">
        <v>280</v>
      </c>
      <c r="H295">
        <v>0.04</v>
      </c>
      <c r="I295">
        <v>11</v>
      </c>
      <c r="J295" s="6" t="s">
        <v>12</v>
      </c>
    </row>
    <row r="296" spans="1:10" x14ac:dyDescent="0.25">
      <c r="A296">
        <v>295</v>
      </c>
      <c r="B296" s="1">
        <v>43308</v>
      </c>
      <c r="C296" s="6" t="s">
        <v>23</v>
      </c>
      <c r="D296" s="6" t="s">
        <v>16</v>
      </c>
      <c r="E296">
        <v>20</v>
      </c>
      <c r="F296">
        <v>150</v>
      </c>
      <c r="G296">
        <v>3000</v>
      </c>
      <c r="H296">
        <v>0.12</v>
      </c>
      <c r="I296">
        <v>360</v>
      </c>
      <c r="J296" s="6" t="s">
        <v>14</v>
      </c>
    </row>
    <row r="297" spans="1:10" x14ac:dyDescent="0.25">
      <c r="A297">
        <v>296</v>
      </c>
      <c r="B297" s="1">
        <v>43308</v>
      </c>
      <c r="C297" s="6" t="s">
        <v>7</v>
      </c>
      <c r="D297" s="6" t="s">
        <v>16</v>
      </c>
      <c r="E297">
        <v>5</v>
      </c>
      <c r="F297">
        <v>80</v>
      </c>
      <c r="G297">
        <v>400</v>
      </c>
      <c r="H297">
        <v>0.09</v>
      </c>
      <c r="I297">
        <v>36</v>
      </c>
      <c r="J297" s="6" t="s">
        <v>15</v>
      </c>
    </row>
    <row r="298" spans="1:10" x14ac:dyDescent="0.25">
      <c r="A298">
        <v>297</v>
      </c>
      <c r="B298" s="1">
        <v>43308</v>
      </c>
      <c r="C298" s="6" t="s">
        <v>7</v>
      </c>
      <c r="D298" s="6" t="s">
        <v>18</v>
      </c>
      <c r="E298">
        <v>14</v>
      </c>
      <c r="F298">
        <v>80</v>
      </c>
      <c r="G298">
        <v>1120</v>
      </c>
      <c r="H298">
        <v>0.05</v>
      </c>
      <c r="I298">
        <v>56</v>
      </c>
      <c r="J298" s="6" t="s">
        <v>17</v>
      </c>
    </row>
    <row r="299" spans="1:10" x14ac:dyDescent="0.25">
      <c r="A299">
        <v>298</v>
      </c>
      <c r="B299" s="1">
        <v>43308</v>
      </c>
      <c r="C299" s="6" t="s">
        <v>13</v>
      </c>
      <c r="D299" s="6" t="s">
        <v>18</v>
      </c>
      <c r="E299">
        <v>7</v>
      </c>
      <c r="F299">
        <v>230</v>
      </c>
      <c r="G299">
        <v>1610</v>
      </c>
      <c r="H299">
        <v>0.06</v>
      </c>
      <c r="I299">
        <v>97</v>
      </c>
      <c r="J299" s="6" t="s">
        <v>19</v>
      </c>
    </row>
    <row r="300" spans="1:10" x14ac:dyDescent="0.25">
      <c r="A300">
        <v>299</v>
      </c>
      <c r="B300" s="1">
        <v>43308</v>
      </c>
      <c r="C300" s="6" t="s">
        <v>10</v>
      </c>
      <c r="D300" s="6" t="s">
        <v>18</v>
      </c>
      <c r="E300">
        <v>13</v>
      </c>
      <c r="F300">
        <v>40</v>
      </c>
      <c r="G300">
        <v>520</v>
      </c>
      <c r="H300">
        <v>0.06</v>
      </c>
      <c r="I300">
        <v>31</v>
      </c>
      <c r="J300" s="6" t="s">
        <v>22</v>
      </c>
    </row>
    <row r="301" spans="1:10" x14ac:dyDescent="0.25">
      <c r="A301">
        <v>300</v>
      </c>
      <c r="B301" s="1">
        <v>43309</v>
      </c>
      <c r="C301" s="6" t="s">
        <v>20</v>
      </c>
      <c r="D301" s="6" t="s">
        <v>11</v>
      </c>
      <c r="E301">
        <v>15</v>
      </c>
      <c r="F301">
        <v>16</v>
      </c>
      <c r="G301">
        <v>240</v>
      </c>
      <c r="H301">
        <v>0.02</v>
      </c>
      <c r="I301">
        <v>5</v>
      </c>
      <c r="J301" s="6" t="s">
        <v>24</v>
      </c>
    </row>
    <row r="302" spans="1:10" x14ac:dyDescent="0.25">
      <c r="A302">
        <v>301</v>
      </c>
      <c r="B302" s="1">
        <v>43309</v>
      </c>
      <c r="C302" s="6" t="s">
        <v>20</v>
      </c>
      <c r="D302" s="6" t="s">
        <v>18</v>
      </c>
      <c r="E302">
        <v>5</v>
      </c>
      <c r="F302">
        <v>16</v>
      </c>
      <c r="G302">
        <v>80</v>
      </c>
      <c r="H302">
        <v>0.09</v>
      </c>
      <c r="I302">
        <v>7</v>
      </c>
      <c r="J302" s="6" t="s">
        <v>25</v>
      </c>
    </row>
    <row r="303" spans="1:10" x14ac:dyDescent="0.25">
      <c r="A303">
        <v>302</v>
      </c>
      <c r="B303" s="1">
        <v>43309</v>
      </c>
      <c r="C303" s="6" t="s">
        <v>20</v>
      </c>
      <c r="D303" s="6" t="s">
        <v>8</v>
      </c>
      <c r="E303">
        <v>22</v>
      </c>
      <c r="F303">
        <v>16</v>
      </c>
      <c r="G303">
        <v>352</v>
      </c>
      <c r="H303">
        <v>0.06</v>
      </c>
      <c r="I303">
        <v>21</v>
      </c>
      <c r="J303" s="6" t="s">
        <v>26</v>
      </c>
    </row>
    <row r="304" spans="1:10" x14ac:dyDescent="0.25">
      <c r="A304">
        <v>303</v>
      </c>
      <c r="B304" s="1">
        <v>43309</v>
      </c>
      <c r="C304" s="6" t="s">
        <v>23</v>
      </c>
      <c r="D304" s="6" t="s">
        <v>16</v>
      </c>
      <c r="E304">
        <v>15</v>
      </c>
      <c r="F304">
        <v>150</v>
      </c>
      <c r="G304">
        <v>2250</v>
      </c>
      <c r="H304">
        <v>0.05</v>
      </c>
      <c r="I304">
        <v>112</v>
      </c>
      <c r="J304" s="6" t="s">
        <v>27</v>
      </c>
    </row>
    <row r="305" spans="1:10" x14ac:dyDescent="0.25">
      <c r="A305">
        <v>304</v>
      </c>
      <c r="B305" s="1">
        <v>43309</v>
      </c>
      <c r="C305" s="6" t="s">
        <v>13</v>
      </c>
      <c r="D305" s="6" t="s">
        <v>16</v>
      </c>
      <c r="E305">
        <v>5</v>
      </c>
      <c r="F305">
        <v>230</v>
      </c>
      <c r="G305">
        <v>1150</v>
      </c>
      <c r="H305">
        <v>0.01</v>
      </c>
      <c r="I305">
        <v>12</v>
      </c>
      <c r="J305" s="6" t="s">
        <v>28</v>
      </c>
    </row>
    <row r="306" spans="1:10" x14ac:dyDescent="0.25">
      <c r="A306">
        <v>305</v>
      </c>
      <c r="B306" s="1">
        <v>43309</v>
      </c>
      <c r="C306" s="6" t="s">
        <v>10</v>
      </c>
      <c r="D306" s="6" t="s">
        <v>8</v>
      </c>
      <c r="E306">
        <v>11</v>
      </c>
      <c r="F306">
        <v>40</v>
      </c>
      <c r="G306">
        <v>440</v>
      </c>
      <c r="H306">
        <v>0.04</v>
      </c>
      <c r="I306">
        <v>18</v>
      </c>
      <c r="J306" s="6" t="s">
        <v>9</v>
      </c>
    </row>
    <row r="307" spans="1:10" x14ac:dyDescent="0.25">
      <c r="A307">
        <v>306</v>
      </c>
      <c r="B307" s="1">
        <v>43309</v>
      </c>
      <c r="C307" s="6" t="s">
        <v>23</v>
      </c>
      <c r="D307" s="6" t="s">
        <v>11</v>
      </c>
      <c r="E307">
        <v>13</v>
      </c>
      <c r="F307">
        <v>150</v>
      </c>
      <c r="G307">
        <v>1950</v>
      </c>
      <c r="H307">
        <v>0.08</v>
      </c>
      <c r="I307">
        <v>156</v>
      </c>
      <c r="J307" s="6" t="s">
        <v>12</v>
      </c>
    </row>
    <row r="308" spans="1:10" x14ac:dyDescent="0.25">
      <c r="A308">
        <v>307</v>
      </c>
      <c r="B308" s="1">
        <v>43309</v>
      </c>
      <c r="C308" s="6" t="s">
        <v>20</v>
      </c>
      <c r="D308" s="6" t="s">
        <v>21</v>
      </c>
      <c r="E308">
        <v>13</v>
      </c>
      <c r="F308">
        <v>16</v>
      </c>
      <c r="G308">
        <v>208</v>
      </c>
      <c r="H308">
        <v>7.0000000000000007E-2</v>
      </c>
      <c r="I308">
        <v>15</v>
      </c>
      <c r="J308" s="6" t="s">
        <v>14</v>
      </c>
    </row>
    <row r="309" spans="1:10" x14ac:dyDescent="0.25">
      <c r="A309">
        <v>308</v>
      </c>
      <c r="B309" s="1">
        <v>43309</v>
      </c>
      <c r="C309" s="6" t="s">
        <v>20</v>
      </c>
      <c r="D309" s="6" t="s">
        <v>21</v>
      </c>
      <c r="E309">
        <v>3</v>
      </c>
      <c r="F309">
        <v>16</v>
      </c>
      <c r="G309">
        <v>48</v>
      </c>
      <c r="H309">
        <v>0.03</v>
      </c>
      <c r="I309">
        <v>1</v>
      </c>
      <c r="J309" s="6" t="s">
        <v>15</v>
      </c>
    </row>
    <row r="310" spans="1:10" x14ac:dyDescent="0.25">
      <c r="A310">
        <v>309</v>
      </c>
      <c r="B310" s="1">
        <v>43310</v>
      </c>
      <c r="C310" s="6" t="s">
        <v>23</v>
      </c>
      <c r="D310" s="6" t="s">
        <v>11</v>
      </c>
      <c r="E310">
        <v>2</v>
      </c>
      <c r="F310">
        <v>150</v>
      </c>
      <c r="G310">
        <v>300</v>
      </c>
      <c r="H310">
        <v>0.09</v>
      </c>
      <c r="I310">
        <v>27</v>
      </c>
      <c r="J310" s="6" t="s">
        <v>17</v>
      </c>
    </row>
    <row r="311" spans="1:10" x14ac:dyDescent="0.25">
      <c r="A311">
        <v>310</v>
      </c>
      <c r="B311" s="1">
        <v>43310</v>
      </c>
      <c r="C311" s="6" t="s">
        <v>13</v>
      </c>
      <c r="D311" s="6" t="s">
        <v>16</v>
      </c>
      <c r="E311">
        <v>14</v>
      </c>
      <c r="F311">
        <v>230</v>
      </c>
      <c r="G311">
        <v>3220</v>
      </c>
      <c r="H311">
        <v>0.03</v>
      </c>
      <c r="I311">
        <v>97</v>
      </c>
      <c r="J311" s="6" t="s">
        <v>19</v>
      </c>
    </row>
    <row r="312" spans="1:10" x14ac:dyDescent="0.25">
      <c r="A312">
        <v>311</v>
      </c>
      <c r="B312" s="1">
        <v>43310</v>
      </c>
      <c r="C312" s="6" t="s">
        <v>10</v>
      </c>
      <c r="D312" s="6" t="s">
        <v>16</v>
      </c>
      <c r="E312">
        <v>11</v>
      </c>
      <c r="F312">
        <v>40</v>
      </c>
      <c r="G312">
        <v>440</v>
      </c>
      <c r="H312">
        <v>0.12</v>
      </c>
      <c r="I312">
        <v>53</v>
      </c>
      <c r="J312" s="6" t="s">
        <v>22</v>
      </c>
    </row>
    <row r="313" spans="1:10" x14ac:dyDescent="0.25">
      <c r="A313">
        <v>312</v>
      </c>
      <c r="B313" s="1">
        <v>43310</v>
      </c>
      <c r="C313" s="6" t="s">
        <v>20</v>
      </c>
      <c r="D313" s="6" t="s">
        <v>21</v>
      </c>
      <c r="E313">
        <v>3</v>
      </c>
      <c r="F313">
        <v>16</v>
      </c>
      <c r="G313">
        <v>48</v>
      </c>
      <c r="H313">
        <v>0.06</v>
      </c>
      <c r="I313">
        <v>3</v>
      </c>
      <c r="J313" s="6" t="s">
        <v>24</v>
      </c>
    </row>
    <row r="314" spans="1:10" x14ac:dyDescent="0.25">
      <c r="A314">
        <v>313</v>
      </c>
      <c r="B314" s="1">
        <v>43310</v>
      </c>
      <c r="C314" s="6" t="s">
        <v>10</v>
      </c>
      <c r="D314" s="6" t="s">
        <v>21</v>
      </c>
      <c r="E314">
        <v>18</v>
      </c>
      <c r="F314">
        <v>40</v>
      </c>
      <c r="G314">
        <v>720</v>
      </c>
      <c r="H314">
        <v>0.06</v>
      </c>
      <c r="I314">
        <v>43</v>
      </c>
      <c r="J314" s="6" t="s">
        <v>25</v>
      </c>
    </row>
    <row r="315" spans="1:10" x14ac:dyDescent="0.25">
      <c r="A315">
        <v>314</v>
      </c>
      <c r="B315" s="1">
        <v>43310</v>
      </c>
      <c r="C315" s="6" t="s">
        <v>13</v>
      </c>
      <c r="D315" s="6" t="s">
        <v>21</v>
      </c>
      <c r="E315">
        <v>7</v>
      </c>
      <c r="F315">
        <v>230</v>
      </c>
      <c r="G315">
        <v>1610</v>
      </c>
      <c r="H315">
        <v>0.05</v>
      </c>
      <c r="I315">
        <v>80</v>
      </c>
      <c r="J315" s="6" t="s">
        <v>26</v>
      </c>
    </row>
    <row r="316" spans="1:10" x14ac:dyDescent="0.25">
      <c r="A316">
        <v>315</v>
      </c>
      <c r="B316" s="1">
        <v>43310</v>
      </c>
      <c r="C316" s="6" t="s">
        <v>10</v>
      </c>
      <c r="D316" s="6" t="s">
        <v>21</v>
      </c>
      <c r="E316">
        <v>23</v>
      </c>
      <c r="F316">
        <v>40</v>
      </c>
      <c r="G316">
        <v>920</v>
      </c>
      <c r="H316">
        <v>0.05</v>
      </c>
      <c r="I316">
        <v>46</v>
      </c>
      <c r="J316" s="6" t="s">
        <v>27</v>
      </c>
    </row>
    <row r="317" spans="1:10" x14ac:dyDescent="0.25">
      <c r="A317">
        <v>316</v>
      </c>
      <c r="B317" s="1">
        <v>43311</v>
      </c>
      <c r="C317" s="6" t="s">
        <v>13</v>
      </c>
      <c r="D317" s="6" t="s">
        <v>21</v>
      </c>
      <c r="E317">
        <v>2</v>
      </c>
      <c r="F317">
        <v>230</v>
      </c>
      <c r="G317">
        <v>460</v>
      </c>
      <c r="H317">
        <v>0.08</v>
      </c>
      <c r="I317">
        <v>37</v>
      </c>
      <c r="J317" s="6" t="s">
        <v>28</v>
      </c>
    </row>
    <row r="318" spans="1:10" x14ac:dyDescent="0.25">
      <c r="A318">
        <v>317</v>
      </c>
      <c r="B318" s="1">
        <v>43311</v>
      </c>
      <c r="C318" s="6" t="s">
        <v>10</v>
      </c>
      <c r="D318" s="6" t="s">
        <v>18</v>
      </c>
      <c r="E318">
        <v>18</v>
      </c>
      <c r="F318">
        <v>40</v>
      </c>
      <c r="G318">
        <v>720</v>
      </c>
      <c r="H318">
        <v>0.04</v>
      </c>
      <c r="I318">
        <v>29</v>
      </c>
      <c r="J318" s="6" t="s">
        <v>9</v>
      </c>
    </row>
    <row r="319" spans="1:10" x14ac:dyDescent="0.25">
      <c r="A319">
        <v>318</v>
      </c>
      <c r="B319" s="1">
        <v>43311</v>
      </c>
      <c r="C319" s="6" t="s">
        <v>13</v>
      </c>
      <c r="D319" s="6" t="s">
        <v>11</v>
      </c>
      <c r="E319">
        <v>7</v>
      </c>
      <c r="F319">
        <v>230</v>
      </c>
      <c r="G319">
        <v>1610</v>
      </c>
      <c r="H319">
        <v>0.05</v>
      </c>
      <c r="I319">
        <v>80</v>
      </c>
      <c r="J319" s="6" t="s">
        <v>12</v>
      </c>
    </row>
    <row r="320" spans="1:10" x14ac:dyDescent="0.25">
      <c r="A320">
        <v>319</v>
      </c>
      <c r="B320" s="1">
        <v>43311</v>
      </c>
      <c r="C320" s="6" t="s">
        <v>10</v>
      </c>
      <c r="D320" s="6" t="s">
        <v>21</v>
      </c>
      <c r="E320">
        <v>14</v>
      </c>
      <c r="F320">
        <v>40</v>
      </c>
      <c r="G320">
        <v>560</v>
      </c>
      <c r="H320">
        <v>0.11</v>
      </c>
      <c r="I320">
        <v>62</v>
      </c>
      <c r="J320" s="6" t="s">
        <v>14</v>
      </c>
    </row>
    <row r="321" spans="1:10" x14ac:dyDescent="0.25">
      <c r="A321">
        <v>320</v>
      </c>
      <c r="B321" s="1">
        <v>43311</v>
      </c>
      <c r="C321" s="6" t="s">
        <v>23</v>
      </c>
      <c r="D321" s="6" t="s">
        <v>11</v>
      </c>
      <c r="E321">
        <v>13</v>
      </c>
      <c r="F321">
        <v>150</v>
      </c>
      <c r="G321">
        <v>1950</v>
      </c>
      <c r="H321">
        <v>0.02</v>
      </c>
      <c r="I321">
        <v>39</v>
      </c>
      <c r="J321" s="6" t="s">
        <v>15</v>
      </c>
    </row>
    <row r="322" spans="1:10" x14ac:dyDescent="0.25">
      <c r="A322">
        <v>321</v>
      </c>
      <c r="B322" s="1">
        <v>43311</v>
      </c>
      <c r="C322" s="6" t="s">
        <v>7</v>
      </c>
      <c r="D322" s="6" t="s">
        <v>8</v>
      </c>
      <c r="E322">
        <v>12</v>
      </c>
      <c r="F322">
        <v>80</v>
      </c>
      <c r="G322">
        <v>960</v>
      </c>
      <c r="H322">
        <v>0.04</v>
      </c>
      <c r="I322">
        <v>38</v>
      </c>
      <c r="J322" s="6" t="s">
        <v>17</v>
      </c>
    </row>
    <row r="323" spans="1:10" x14ac:dyDescent="0.25">
      <c r="A323">
        <v>322</v>
      </c>
      <c r="B323" s="1">
        <v>43311</v>
      </c>
      <c r="C323" s="6" t="s">
        <v>13</v>
      </c>
      <c r="D323" s="6" t="s">
        <v>21</v>
      </c>
      <c r="E323">
        <v>20</v>
      </c>
      <c r="F323">
        <v>230</v>
      </c>
      <c r="G323">
        <v>4600</v>
      </c>
      <c r="H323">
        <v>0.09</v>
      </c>
      <c r="I323">
        <v>414</v>
      </c>
      <c r="J323" s="6" t="s">
        <v>19</v>
      </c>
    </row>
    <row r="324" spans="1:10" x14ac:dyDescent="0.25">
      <c r="A324">
        <v>323</v>
      </c>
      <c r="B324" s="1">
        <v>43311</v>
      </c>
      <c r="C324" s="6" t="s">
        <v>10</v>
      </c>
      <c r="D324" s="6" t="s">
        <v>21</v>
      </c>
      <c r="E324">
        <v>5</v>
      </c>
      <c r="F324">
        <v>40</v>
      </c>
      <c r="G324">
        <v>200</v>
      </c>
      <c r="H324">
        <v>0.03</v>
      </c>
      <c r="I324">
        <v>6</v>
      </c>
      <c r="J324" s="6" t="s">
        <v>22</v>
      </c>
    </row>
    <row r="325" spans="1:10" x14ac:dyDescent="0.25">
      <c r="A325">
        <v>324</v>
      </c>
      <c r="B325" s="1">
        <v>43311</v>
      </c>
      <c r="C325" s="6" t="s">
        <v>20</v>
      </c>
      <c r="D325" s="6" t="s">
        <v>21</v>
      </c>
      <c r="E325">
        <v>2</v>
      </c>
      <c r="F325">
        <v>16</v>
      </c>
      <c r="G325">
        <v>32</v>
      </c>
      <c r="H325">
        <v>0.04</v>
      </c>
      <c r="I325">
        <v>1</v>
      </c>
      <c r="J325" s="6" t="s">
        <v>24</v>
      </c>
    </row>
    <row r="326" spans="1:10" x14ac:dyDescent="0.25">
      <c r="A326">
        <v>325</v>
      </c>
      <c r="B326" s="1">
        <v>43282</v>
      </c>
      <c r="C326" s="6" t="s">
        <v>7</v>
      </c>
      <c r="D326" s="6" t="s">
        <v>16</v>
      </c>
      <c r="E326">
        <v>10</v>
      </c>
      <c r="F326">
        <v>80</v>
      </c>
      <c r="G326">
        <v>800</v>
      </c>
      <c r="H326">
        <v>0.08</v>
      </c>
      <c r="I326">
        <v>64</v>
      </c>
      <c r="J326" s="6" t="s">
        <v>25</v>
      </c>
    </row>
    <row r="327" spans="1:10" x14ac:dyDescent="0.25">
      <c r="A327">
        <v>326</v>
      </c>
      <c r="B327" s="1">
        <v>43282</v>
      </c>
      <c r="C327" s="6" t="s">
        <v>10</v>
      </c>
      <c r="D327" s="6" t="s">
        <v>18</v>
      </c>
      <c r="E327">
        <v>18</v>
      </c>
      <c r="F327">
        <v>40</v>
      </c>
      <c r="G327">
        <v>720</v>
      </c>
      <c r="H327">
        <v>0.06</v>
      </c>
      <c r="I327">
        <v>43</v>
      </c>
      <c r="J327" s="6" t="s">
        <v>26</v>
      </c>
    </row>
    <row r="328" spans="1:10" x14ac:dyDescent="0.25">
      <c r="A328">
        <v>327</v>
      </c>
      <c r="B328" s="1">
        <v>43282</v>
      </c>
      <c r="C328" s="6" t="s">
        <v>13</v>
      </c>
      <c r="D328" s="6" t="s">
        <v>11</v>
      </c>
      <c r="E328">
        <v>7</v>
      </c>
      <c r="F328">
        <v>230</v>
      </c>
      <c r="G328">
        <v>1610</v>
      </c>
      <c r="H328">
        <v>0.08</v>
      </c>
      <c r="I328">
        <v>129</v>
      </c>
      <c r="J328" s="6" t="s">
        <v>27</v>
      </c>
    </row>
    <row r="329" spans="1:10" x14ac:dyDescent="0.25">
      <c r="A329">
        <v>328</v>
      </c>
      <c r="B329" s="1">
        <v>43282</v>
      </c>
      <c r="C329" s="6" t="s">
        <v>10</v>
      </c>
      <c r="D329" s="6" t="s">
        <v>18</v>
      </c>
      <c r="E329">
        <v>15</v>
      </c>
      <c r="F329">
        <v>40</v>
      </c>
      <c r="G329">
        <v>600</v>
      </c>
      <c r="H329">
        <v>0.03</v>
      </c>
      <c r="I329">
        <v>18</v>
      </c>
      <c r="J329" s="6" t="s">
        <v>28</v>
      </c>
    </row>
    <row r="330" spans="1:10" x14ac:dyDescent="0.25">
      <c r="A330">
        <v>329</v>
      </c>
      <c r="B330" s="1">
        <v>43282</v>
      </c>
      <c r="C330" s="6" t="s">
        <v>20</v>
      </c>
      <c r="D330" s="6" t="s">
        <v>16</v>
      </c>
      <c r="E330">
        <v>6</v>
      </c>
      <c r="F330">
        <v>16</v>
      </c>
      <c r="G330">
        <v>96</v>
      </c>
      <c r="H330">
        <v>0.01</v>
      </c>
      <c r="I330">
        <v>1</v>
      </c>
      <c r="J330" s="6" t="s">
        <v>9</v>
      </c>
    </row>
    <row r="331" spans="1:10" x14ac:dyDescent="0.25">
      <c r="A331">
        <v>330</v>
      </c>
      <c r="B331" s="1">
        <v>43282</v>
      </c>
      <c r="C331" s="6" t="s">
        <v>23</v>
      </c>
      <c r="D331" s="6" t="s">
        <v>18</v>
      </c>
      <c r="E331">
        <v>9</v>
      </c>
      <c r="F331">
        <v>150</v>
      </c>
      <c r="G331">
        <v>1350</v>
      </c>
      <c r="H331">
        <v>0.02</v>
      </c>
      <c r="I331">
        <v>27</v>
      </c>
      <c r="J331" s="6" t="s">
        <v>12</v>
      </c>
    </row>
    <row r="332" spans="1:10" x14ac:dyDescent="0.25">
      <c r="A332">
        <v>331</v>
      </c>
      <c r="B332" s="1">
        <v>43282</v>
      </c>
      <c r="C332" s="6" t="s">
        <v>20</v>
      </c>
      <c r="D332" s="6" t="s">
        <v>21</v>
      </c>
      <c r="E332">
        <v>15</v>
      </c>
      <c r="F332">
        <v>16</v>
      </c>
      <c r="G332">
        <v>240</v>
      </c>
      <c r="H332">
        <v>0.01</v>
      </c>
      <c r="I332">
        <v>2</v>
      </c>
      <c r="J332" s="6" t="s">
        <v>14</v>
      </c>
    </row>
    <row r="333" spans="1:10" x14ac:dyDescent="0.25">
      <c r="A333">
        <v>332</v>
      </c>
      <c r="B333" s="1">
        <v>43282</v>
      </c>
      <c r="C333" s="6" t="s">
        <v>7</v>
      </c>
      <c r="D333" s="6" t="s">
        <v>21</v>
      </c>
      <c r="E333">
        <v>22</v>
      </c>
      <c r="F333">
        <v>80</v>
      </c>
      <c r="G333">
        <v>1760</v>
      </c>
      <c r="H333">
        <v>0.11</v>
      </c>
      <c r="I333">
        <v>194</v>
      </c>
      <c r="J333" s="6" t="s">
        <v>15</v>
      </c>
    </row>
    <row r="334" spans="1:10" x14ac:dyDescent="0.25">
      <c r="A334">
        <v>333</v>
      </c>
      <c r="B334" s="1">
        <v>43282</v>
      </c>
      <c r="C334" s="6" t="s">
        <v>23</v>
      </c>
      <c r="D334" s="6" t="s">
        <v>11</v>
      </c>
      <c r="E334">
        <v>13</v>
      </c>
      <c r="F334">
        <v>150</v>
      </c>
      <c r="G334">
        <v>1950</v>
      </c>
      <c r="H334">
        <v>0.02</v>
      </c>
      <c r="I334">
        <v>39</v>
      </c>
      <c r="J334" s="6" t="s">
        <v>17</v>
      </c>
    </row>
    <row r="335" spans="1:10" x14ac:dyDescent="0.25">
      <c r="A335">
        <v>334</v>
      </c>
      <c r="B335" s="1">
        <v>43283</v>
      </c>
      <c r="C335" s="6" t="s">
        <v>20</v>
      </c>
      <c r="D335" s="6" t="s">
        <v>16</v>
      </c>
      <c r="E335">
        <v>12</v>
      </c>
      <c r="F335">
        <v>16</v>
      </c>
      <c r="G335">
        <v>192</v>
      </c>
      <c r="H335">
        <v>0.03</v>
      </c>
      <c r="I335">
        <v>6</v>
      </c>
      <c r="J335" s="6" t="s">
        <v>19</v>
      </c>
    </row>
    <row r="336" spans="1:10" x14ac:dyDescent="0.25">
      <c r="A336">
        <v>335</v>
      </c>
      <c r="B336" s="1">
        <v>43283</v>
      </c>
      <c r="C336" s="6" t="s">
        <v>10</v>
      </c>
      <c r="D336" s="6" t="s">
        <v>18</v>
      </c>
      <c r="E336">
        <v>4</v>
      </c>
      <c r="F336">
        <v>40</v>
      </c>
      <c r="G336">
        <v>160</v>
      </c>
      <c r="H336">
        <v>0.05</v>
      </c>
      <c r="I336">
        <v>8</v>
      </c>
      <c r="J336" s="6" t="s">
        <v>22</v>
      </c>
    </row>
    <row r="337" spans="1:10" x14ac:dyDescent="0.25">
      <c r="A337">
        <v>336</v>
      </c>
      <c r="B337" s="1">
        <v>43283</v>
      </c>
      <c r="C337" s="6" t="s">
        <v>13</v>
      </c>
      <c r="D337" s="6" t="s">
        <v>11</v>
      </c>
      <c r="E337">
        <v>19</v>
      </c>
      <c r="F337">
        <v>230</v>
      </c>
      <c r="G337">
        <v>4370</v>
      </c>
      <c r="H337">
        <v>0.11</v>
      </c>
      <c r="I337">
        <v>481</v>
      </c>
      <c r="J337" s="6" t="s">
        <v>24</v>
      </c>
    </row>
    <row r="338" spans="1:10" x14ac:dyDescent="0.25">
      <c r="A338">
        <v>337</v>
      </c>
      <c r="B338" s="1">
        <v>43283</v>
      </c>
      <c r="C338" s="6" t="s">
        <v>10</v>
      </c>
      <c r="D338" s="6" t="s">
        <v>11</v>
      </c>
      <c r="E338">
        <v>4</v>
      </c>
      <c r="F338">
        <v>40</v>
      </c>
      <c r="G338">
        <v>160</v>
      </c>
      <c r="H338">
        <v>0.06</v>
      </c>
      <c r="I338">
        <v>10</v>
      </c>
      <c r="J338" s="6" t="s">
        <v>25</v>
      </c>
    </row>
    <row r="339" spans="1:10" x14ac:dyDescent="0.25">
      <c r="A339">
        <v>338</v>
      </c>
      <c r="B339" s="1">
        <v>43283</v>
      </c>
      <c r="C339" s="6" t="s">
        <v>20</v>
      </c>
      <c r="D339" s="6" t="s">
        <v>16</v>
      </c>
      <c r="E339">
        <v>6</v>
      </c>
      <c r="F339">
        <v>16</v>
      </c>
      <c r="G339">
        <v>96</v>
      </c>
      <c r="H339">
        <v>7.0000000000000007E-2</v>
      </c>
      <c r="I339">
        <v>7</v>
      </c>
      <c r="J339" s="6" t="s">
        <v>26</v>
      </c>
    </row>
    <row r="340" spans="1:10" x14ac:dyDescent="0.25">
      <c r="A340">
        <v>339</v>
      </c>
      <c r="B340" s="1">
        <v>43283</v>
      </c>
      <c r="C340" s="6" t="s">
        <v>13</v>
      </c>
      <c r="D340" s="6" t="s">
        <v>16</v>
      </c>
      <c r="E340">
        <v>15</v>
      </c>
      <c r="F340">
        <v>230</v>
      </c>
      <c r="G340">
        <v>3450</v>
      </c>
      <c r="H340">
        <v>0.11</v>
      </c>
      <c r="I340">
        <v>380</v>
      </c>
      <c r="J340" s="6" t="s">
        <v>27</v>
      </c>
    </row>
    <row r="341" spans="1:10" x14ac:dyDescent="0.25">
      <c r="A341">
        <v>340</v>
      </c>
      <c r="B341" s="1">
        <v>43283</v>
      </c>
      <c r="C341" s="6" t="s">
        <v>7</v>
      </c>
      <c r="D341" s="6" t="s">
        <v>16</v>
      </c>
      <c r="E341">
        <v>16</v>
      </c>
      <c r="F341">
        <v>80</v>
      </c>
      <c r="G341">
        <v>1280</v>
      </c>
      <c r="H341">
        <v>0.04</v>
      </c>
      <c r="I341">
        <v>51</v>
      </c>
      <c r="J341" s="6" t="s">
        <v>28</v>
      </c>
    </row>
    <row r="342" spans="1:10" x14ac:dyDescent="0.25">
      <c r="A342">
        <v>341</v>
      </c>
      <c r="B342" s="1">
        <v>43283</v>
      </c>
      <c r="C342" s="6" t="s">
        <v>10</v>
      </c>
      <c r="D342" s="6" t="s">
        <v>8</v>
      </c>
      <c r="E342">
        <v>7</v>
      </c>
      <c r="F342">
        <v>40</v>
      </c>
      <c r="G342">
        <v>280</v>
      </c>
      <c r="H342">
        <v>0.1</v>
      </c>
      <c r="I342">
        <v>28</v>
      </c>
      <c r="J342" s="6" t="s">
        <v>9</v>
      </c>
    </row>
    <row r="343" spans="1:10" x14ac:dyDescent="0.25">
      <c r="A343">
        <v>342</v>
      </c>
      <c r="B343" s="1">
        <v>43283</v>
      </c>
      <c r="C343" s="6" t="s">
        <v>10</v>
      </c>
      <c r="D343" s="6" t="s">
        <v>16</v>
      </c>
      <c r="E343">
        <v>11</v>
      </c>
      <c r="F343">
        <v>40</v>
      </c>
      <c r="G343">
        <v>440</v>
      </c>
      <c r="H343">
        <v>0.05</v>
      </c>
      <c r="I343">
        <v>22</v>
      </c>
      <c r="J343" s="6" t="s">
        <v>12</v>
      </c>
    </row>
    <row r="344" spans="1:10" x14ac:dyDescent="0.25">
      <c r="A344">
        <v>343</v>
      </c>
      <c r="B344" s="1">
        <v>43283</v>
      </c>
      <c r="C344" s="6" t="s">
        <v>7</v>
      </c>
      <c r="D344" s="6" t="s">
        <v>21</v>
      </c>
      <c r="E344">
        <v>9</v>
      </c>
      <c r="F344">
        <v>80</v>
      </c>
      <c r="G344">
        <v>720</v>
      </c>
      <c r="H344">
        <v>0.06</v>
      </c>
      <c r="I344">
        <v>43</v>
      </c>
      <c r="J344" s="6" t="s">
        <v>14</v>
      </c>
    </row>
    <row r="345" spans="1:10" x14ac:dyDescent="0.25">
      <c r="A345">
        <v>344</v>
      </c>
      <c r="B345" s="1">
        <v>43283</v>
      </c>
      <c r="C345" s="6" t="s">
        <v>7</v>
      </c>
      <c r="D345" s="6" t="s">
        <v>11</v>
      </c>
      <c r="E345">
        <v>21</v>
      </c>
      <c r="F345">
        <v>80</v>
      </c>
      <c r="G345">
        <v>1680</v>
      </c>
      <c r="H345">
        <v>0.04</v>
      </c>
      <c r="I345">
        <v>67</v>
      </c>
      <c r="J345" s="6" t="s">
        <v>15</v>
      </c>
    </row>
    <row r="346" spans="1:10" x14ac:dyDescent="0.25">
      <c r="A346">
        <v>345</v>
      </c>
      <c r="B346" s="1">
        <v>43283</v>
      </c>
      <c r="C346" s="6" t="s">
        <v>10</v>
      </c>
      <c r="D346" s="6" t="s">
        <v>16</v>
      </c>
      <c r="E346">
        <v>2</v>
      </c>
      <c r="F346">
        <v>40</v>
      </c>
      <c r="G346">
        <v>80</v>
      </c>
      <c r="H346">
        <v>0.03</v>
      </c>
      <c r="I346">
        <v>2</v>
      </c>
      <c r="J346" s="6" t="s">
        <v>17</v>
      </c>
    </row>
    <row r="347" spans="1:10" x14ac:dyDescent="0.25">
      <c r="A347">
        <v>346</v>
      </c>
      <c r="B347" s="1">
        <v>43284</v>
      </c>
      <c r="C347" s="6" t="s">
        <v>20</v>
      </c>
      <c r="D347" s="6" t="s">
        <v>16</v>
      </c>
      <c r="E347">
        <v>17</v>
      </c>
      <c r="F347">
        <v>16</v>
      </c>
      <c r="G347">
        <v>272</v>
      </c>
      <c r="H347">
        <v>0.05</v>
      </c>
      <c r="I347">
        <v>14</v>
      </c>
      <c r="J347" s="6" t="s">
        <v>19</v>
      </c>
    </row>
    <row r="348" spans="1:10" x14ac:dyDescent="0.25">
      <c r="A348">
        <v>347</v>
      </c>
      <c r="B348" s="1">
        <v>43284</v>
      </c>
      <c r="C348" s="6" t="s">
        <v>10</v>
      </c>
      <c r="D348" s="6" t="s">
        <v>8</v>
      </c>
      <c r="E348">
        <v>18</v>
      </c>
      <c r="F348">
        <v>40</v>
      </c>
      <c r="G348">
        <v>720</v>
      </c>
      <c r="H348">
        <v>0.06</v>
      </c>
      <c r="I348">
        <v>43</v>
      </c>
      <c r="J348" s="6" t="s">
        <v>22</v>
      </c>
    </row>
    <row r="349" spans="1:10" x14ac:dyDescent="0.25">
      <c r="A349">
        <v>348</v>
      </c>
      <c r="B349" s="1">
        <v>43284</v>
      </c>
      <c r="C349" s="6" t="s">
        <v>10</v>
      </c>
      <c r="D349" s="6" t="s">
        <v>8</v>
      </c>
      <c r="E349">
        <v>9</v>
      </c>
      <c r="F349">
        <v>40</v>
      </c>
      <c r="G349">
        <v>360</v>
      </c>
      <c r="H349">
        <v>0.01</v>
      </c>
      <c r="I349">
        <v>4</v>
      </c>
      <c r="J349" s="6" t="s">
        <v>24</v>
      </c>
    </row>
    <row r="350" spans="1:10" x14ac:dyDescent="0.25">
      <c r="A350">
        <v>349</v>
      </c>
      <c r="B350" s="1">
        <v>43284</v>
      </c>
      <c r="C350" s="6" t="s">
        <v>10</v>
      </c>
      <c r="D350" s="6" t="s">
        <v>11</v>
      </c>
      <c r="E350">
        <v>7</v>
      </c>
      <c r="F350">
        <v>40</v>
      </c>
      <c r="G350">
        <v>280</v>
      </c>
      <c r="H350">
        <v>0.01</v>
      </c>
      <c r="I350">
        <v>3</v>
      </c>
      <c r="J350" s="6" t="s">
        <v>25</v>
      </c>
    </row>
    <row r="351" spans="1:10" x14ac:dyDescent="0.25">
      <c r="A351">
        <v>350</v>
      </c>
      <c r="B351" s="1">
        <v>43284</v>
      </c>
      <c r="C351" s="6" t="s">
        <v>13</v>
      </c>
      <c r="D351" s="6" t="s">
        <v>16</v>
      </c>
      <c r="E351">
        <v>12</v>
      </c>
      <c r="F351">
        <v>230</v>
      </c>
      <c r="G351">
        <v>2760</v>
      </c>
      <c r="H351">
        <v>0.06</v>
      </c>
      <c r="I351">
        <v>166</v>
      </c>
      <c r="J351" s="6" t="s">
        <v>26</v>
      </c>
    </row>
    <row r="352" spans="1:10" x14ac:dyDescent="0.25">
      <c r="A352">
        <v>351</v>
      </c>
      <c r="B352" s="1">
        <v>43284</v>
      </c>
      <c r="C352" s="6" t="s">
        <v>20</v>
      </c>
      <c r="D352" s="6" t="s">
        <v>11</v>
      </c>
      <c r="E352">
        <v>22</v>
      </c>
      <c r="F352">
        <v>16</v>
      </c>
      <c r="G352">
        <v>352</v>
      </c>
      <c r="H352">
        <v>0.04</v>
      </c>
      <c r="I352">
        <v>14</v>
      </c>
      <c r="J352" s="6" t="s">
        <v>9</v>
      </c>
    </row>
    <row r="353" spans="1:10" x14ac:dyDescent="0.25">
      <c r="A353">
        <v>352</v>
      </c>
      <c r="B353" s="1">
        <v>43285</v>
      </c>
      <c r="C353" s="6" t="s">
        <v>23</v>
      </c>
      <c r="D353" s="6" t="s">
        <v>8</v>
      </c>
      <c r="E353">
        <v>5</v>
      </c>
      <c r="F353">
        <v>150</v>
      </c>
      <c r="G353">
        <v>750</v>
      </c>
      <c r="H353">
        <v>0.11</v>
      </c>
      <c r="I353">
        <v>82</v>
      </c>
      <c r="J353" s="6" t="s">
        <v>12</v>
      </c>
    </row>
    <row r="354" spans="1:10" x14ac:dyDescent="0.25">
      <c r="A354">
        <v>353</v>
      </c>
      <c r="B354" s="1">
        <v>43285</v>
      </c>
      <c r="C354" s="6" t="s">
        <v>7</v>
      </c>
      <c r="D354" s="6" t="s">
        <v>11</v>
      </c>
      <c r="E354">
        <v>14</v>
      </c>
      <c r="F354">
        <v>80</v>
      </c>
      <c r="G354">
        <v>1120</v>
      </c>
      <c r="H354">
        <v>0.11</v>
      </c>
      <c r="I354">
        <v>123</v>
      </c>
      <c r="J354" s="6" t="s">
        <v>14</v>
      </c>
    </row>
    <row r="355" spans="1:10" x14ac:dyDescent="0.25">
      <c r="A355">
        <v>354</v>
      </c>
      <c r="B355" s="1">
        <v>43285</v>
      </c>
      <c r="C355" s="6" t="s">
        <v>20</v>
      </c>
      <c r="D355" s="6" t="s">
        <v>16</v>
      </c>
      <c r="E355">
        <v>8</v>
      </c>
      <c r="F355">
        <v>16</v>
      </c>
      <c r="G355">
        <v>128</v>
      </c>
      <c r="H355">
        <v>0.03</v>
      </c>
      <c r="I355">
        <v>4</v>
      </c>
      <c r="J355" s="6" t="s">
        <v>15</v>
      </c>
    </row>
    <row r="356" spans="1:10" x14ac:dyDescent="0.25">
      <c r="A356">
        <v>355</v>
      </c>
      <c r="B356" s="1">
        <v>43285</v>
      </c>
      <c r="C356" s="6" t="s">
        <v>13</v>
      </c>
      <c r="D356" s="6" t="s">
        <v>16</v>
      </c>
      <c r="E356">
        <v>6</v>
      </c>
      <c r="F356">
        <v>230</v>
      </c>
      <c r="G356">
        <v>1380</v>
      </c>
      <c r="H356">
        <v>0.05</v>
      </c>
      <c r="I356">
        <v>69</v>
      </c>
      <c r="J356" s="6" t="s">
        <v>17</v>
      </c>
    </row>
    <row r="357" spans="1:10" x14ac:dyDescent="0.25">
      <c r="A357">
        <v>356</v>
      </c>
      <c r="B357" s="1">
        <v>43285</v>
      </c>
      <c r="C357" s="6" t="s">
        <v>20</v>
      </c>
      <c r="D357" s="6" t="s">
        <v>18</v>
      </c>
      <c r="E357">
        <v>7</v>
      </c>
      <c r="F357">
        <v>16</v>
      </c>
      <c r="G357">
        <v>112</v>
      </c>
      <c r="H357">
        <v>0.08</v>
      </c>
      <c r="I357">
        <v>9</v>
      </c>
      <c r="J357" s="6" t="s">
        <v>19</v>
      </c>
    </row>
    <row r="358" spans="1:10" x14ac:dyDescent="0.25">
      <c r="A358">
        <v>357</v>
      </c>
      <c r="B358" s="1">
        <v>43285</v>
      </c>
      <c r="C358" s="6" t="s">
        <v>7</v>
      </c>
      <c r="D358" s="6" t="s">
        <v>11</v>
      </c>
      <c r="E358">
        <v>16</v>
      </c>
      <c r="F358">
        <v>80</v>
      </c>
      <c r="G358">
        <v>1280</v>
      </c>
      <c r="H358">
        <v>0.04</v>
      </c>
      <c r="I358">
        <v>51</v>
      </c>
      <c r="J358" s="6" t="s">
        <v>22</v>
      </c>
    </row>
    <row r="359" spans="1:10" x14ac:dyDescent="0.25">
      <c r="A359">
        <v>358</v>
      </c>
      <c r="B359" s="1">
        <v>43285</v>
      </c>
      <c r="C359" s="6" t="s">
        <v>23</v>
      </c>
      <c r="D359" s="6" t="s">
        <v>8</v>
      </c>
      <c r="E359">
        <v>17</v>
      </c>
      <c r="F359">
        <v>150</v>
      </c>
      <c r="G359">
        <v>2550</v>
      </c>
      <c r="H359">
        <v>0.12</v>
      </c>
      <c r="I359">
        <v>306</v>
      </c>
      <c r="J359" s="6" t="s">
        <v>24</v>
      </c>
    </row>
    <row r="360" spans="1:10" x14ac:dyDescent="0.25">
      <c r="A360">
        <v>359</v>
      </c>
      <c r="B360" s="1">
        <v>43285</v>
      </c>
      <c r="C360" s="6" t="s">
        <v>20</v>
      </c>
      <c r="D360" s="6" t="s">
        <v>11</v>
      </c>
      <c r="E360">
        <v>7</v>
      </c>
      <c r="F360">
        <v>16</v>
      </c>
      <c r="G360">
        <v>112</v>
      </c>
      <c r="H360">
        <v>0.08</v>
      </c>
      <c r="I360">
        <v>9</v>
      </c>
      <c r="J360" s="6" t="s">
        <v>25</v>
      </c>
    </row>
    <row r="361" spans="1:10" x14ac:dyDescent="0.25">
      <c r="A361">
        <v>360</v>
      </c>
      <c r="B361" s="1">
        <v>43286</v>
      </c>
      <c r="C361" s="6" t="s">
        <v>20</v>
      </c>
      <c r="D361" s="6" t="s">
        <v>8</v>
      </c>
      <c r="E361">
        <v>21</v>
      </c>
      <c r="F361">
        <v>16</v>
      </c>
      <c r="G361">
        <v>336</v>
      </c>
      <c r="H361">
        <v>0.09</v>
      </c>
      <c r="I361">
        <v>30</v>
      </c>
      <c r="J361" s="6" t="s">
        <v>26</v>
      </c>
    </row>
    <row r="362" spans="1:10" x14ac:dyDescent="0.25">
      <c r="A362">
        <v>361</v>
      </c>
      <c r="B362" s="1">
        <v>43286</v>
      </c>
      <c r="C362" s="6" t="s">
        <v>20</v>
      </c>
      <c r="D362" s="6" t="s">
        <v>16</v>
      </c>
      <c r="E362">
        <v>23</v>
      </c>
      <c r="F362">
        <v>16</v>
      </c>
      <c r="G362">
        <v>368</v>
      </c>
      <c r="H362">
        <v>0.11</v>
      </c>
      <c r="I362">
        <v>40</v>
      </c>
      <c r="J362" s="6" t="s">
        <v>27</v>
      </c>
    </row>
    <row r="363" spans="1:10" x14ac:dyDescent="0.25">
      <c r="A363">
        <v>362</v>
      </c>
      <c r="B363" s="1">
        <v>43286</v>
      </c>
      <c r="C363" s="6" t="s">
        <v>23</v>
      </c>
      <c r="D363" s="6" t="s">
        <v>16</v>
      </c>
      <c r="E363">
        <v>2</v>
      </c>
      <c r="F363">
        <v>150</v>
      </c>
      <c r="G363">
        <v>300</v>
      </c>
      <c r="H363">
        <v>0.02</v>
      </c>
      <c r="I363">
        <v>6</v>
      </c>
      <c r="J363" s="6" t="s">
        <v>28</v>
      </c>
    </row>
    <row r="364" spans="1:10" x14ac:dyDescent="0.25">
      <c r="A364">
        <v>363</v>
      </c>
      <c r="B364" s="1">
        <v>43286</v>
      </c>
      <c r="C364" s="6" t="s">
        <v>23</v>
      </c>
      <c r="D364" s="6" t="s">
        <v>8</v>
      </c>
      <c r="E364">
        <v>22</v>
      </c>
      <c r="F364">
        <v>150</v>
      </c>
      <c r="G364">
        <v>3300</v>
      </c>
      <c r="H364">
        <v>7.0000000000000007E-2</v>
      </c>
      <c r="I364">
        <v>231</v>
      </c>
      <c r="J364" s="6" t="s">
        <v>9</v>
      </c>
    </row>
    <row r="365" spans="1:10" x14ac:dyDescent="0.25">
      <c r="A365">
        <v>364</v>
      </c>
      <c r="B365" s="1">
        <v>43286</v>
      </c>
      <c r="C365" s="6" t="s">
        <v>10</v>
      </c>
      <c r="D365" s="6" t="s">
        <v>18</v>
      </c>
      <c r="E365">
        <v>22</v>
      </c>
      <c r="F365">
        <v>40</v>
      </c>
      <c r="G365">
        <v>880</v>
      </c>
      <c r="H365">
        <v>0.01</v>
      </c>
      <c r="I365">
        <v>9</v>
      </c>
      <c r="J365" s="6" t="s">
        <v>12</v>
      </c>
    </row>
    <row r="366" spans="1:10" x14ac:dyDescent="0.25">
      <c r="A366">
        <v>365</v>
      </c>
      <c r="B366" s="1">
        <v>43286</v>
      </c>
      <c r="C366" s="6" t="s">
        <v>7</v>
      </c>
      <c r="D366" s="6" t="s">
        <v>11</v>
      </c>
      <c r="E366">
        <v>10</v>
      </c>
      <c r="F366">
        <v>80</v>
      </c>
      <c r="G366">
        <v>800</v>
      </c>
      <c r="H366">
        <v>0.11</v>
      </c>
      <c r="I366">
        <v>88</v>
      </c>
      <c r="J366" s="6" t="s">
        <v>14</v>
      </c>
    </row>
    <row r="367" spans="1:10" x14ac:dyDescent="0.25">
      <c r="A367">
        <v>366</v>
      </c>
      <c r="B367" s="1">
        <v>43286</v>
      </c>
      <c r="C367" s="6" t="s">
        <v>7</v>
      </c>
      <c r="D367" s="6" t="s">
        <v>21</v>
      </c>
      <c r="E367">
        <v>13</v>
      </c>
      <c r="F367">
        <v>80</v>
      </c>
      <c r="G367">
        <v>1040</v>
      </c>
      <c r="H367">
        <v>0.05</v>
      </c>
      <c r="I367">
        <v>52</v>
      </c>
      <c r="J367" s="6" t="s">
        <v>15</v>
      </c>
    </row>
    <row r="368" spans="1:10" x14ac:dyDescent="0.25">
      <c r="A368">
        <v>367</v>
      </c>
      <c r="B368" s="1">
        <v>43286</v>
      </c>
      <c r="C368" s="6" t="s">
        <v>13</v>
      </c>
      <c r="D368" s="6" t="s">
        <v>18</v>
      </c>
      <c r="E368">
        <v>11</v>
      </c>
      <c r="F368">
        <v>230</v>
      </c>
      <c r="G368">
        <v>2530</v>
      </c>
      <c r="H368">
        <v>0.12</v>
      </c>
      <c r="I368">
        <v>304</v>
      </c>
      <c r="J368" s="6" t="s">
        <v>17</v>
      </c>
    </row>
    <row r="369" spans="1:10" x14ac:dyDescent="0.25">
      <c r="A369">
        <v>368</v>
      </c>
      <c r="B369" s="1">
        <v>43286</v>
      </c>
      <c r="C369" s="6" t="s">
        <v>13</v>
      </c>
      <c r="D369" s="6" t="s">
        <v>8</v>
      </c>
      <c r="E369">
        <v>9</v>
      </c>
      <c r="F369">
        <v>230</v>
      </c>
      <c r="G369">
        <v>2070</v>
      </c>
      <c r="H369">
        <v>7.0000000000000007E-2</v>
      </c>
      <c r="I369">
        <v>145</v>
      </c>
      <c r="J369" s="6" t="s">
        <v>19</v>
      </c>
    </row>
    <row r="370" spans="1:10" x14ac:dyDescent="0.25">
      <c r="A370">
        <v>369</v>
      </c>
      <c r="B370" s="1">
        <v>43286</v>
      </c>
      <c r="C370" s="6" t="s">
        <v>13</v>
      </c>
      <c r="D370" s="6" t="s">
        <v>18</v>
      </c>
      <c r="E370">
        <v>16</v>
      </c>
      <c r="F370">
        <v>230</v>
      </c>
      <c r="G370">
        <v>3680</v>
      </c>
      <c r="H370">
        <v>0.11</v>
      </c>
      <c r="I370">
        <v>405</v>
      </c>
      <c r="J370" s="6" t="s">
        <v>22</v>
      </c>
    </row>
    <row r="371" spans="1:10" x14ac:dyDescent="0.25">
      <c r="A371">
        <v>370</v>
      </c>
      <c r="B371" s="1">
        <v>43286</v>
      </c>
      <c r="C371" s="6" t="s">
        <v>13</v>
      </c>
      <c r="D371" s="6" t="s">
        <v>18</v>
      </c>
      <c r="E371">
        <v>18</v>
      </c>
      <c r="F371">
        <v>230</v>
      </c>
      <c r="G371">
        <v>4140</v>
      </c>
      <c r="H371">
        <v>0.01</v>
      </c>
      <c r="I371">
        <v>41</v>
      </c>
      <c r="J371" s="6" t="s">
        <v>24</v>
      </c>
    </row>
    <row r="372" spans="1:10" x14ac:dyDescent="0.25">
      <c r="A372">
        <v>371</v>
      </c>
      <c r="B372" s="1">
        <v>43286</v>
      </c>
      <c r="C372" s="6" t="s">
        <v>20</v>
      </c>
      <c r="D372" s="6" t="s">
        <v>11</v>
      </c>
      <c r="E372">
        <v>15</v>
      </c>
      <c r="F372">
        <v>16</v>
      </c>
      <c r="G372">
        <v>240</v>
      </c>
      <c r="H372">
        <v>0.02</v>
      </c>
      <c r="I372">
        <v>5</v>
      </c>
      <c r="J372" s="6" t="s">
        <v>25</v>
      </c>
    </row>
    <row r="373" spans="1:10" x14ac:dyDescent="0.25">
      <c r="A373">
        <v>372</v>
      </c>
      <c r="B373" s="1">
        <v>43286</v>
      </c>
      <c r="C373" s="6" t="s">
        <v>10</v>
      </c>
      <c r="D373" s="6" t="s">
        <v>21</v>
      </c>
      <c r="E373">
        <v>18</v>
      </c>
      <c r="F373">
        <v>40</v>
      </c>
      <c r="G373">
        <v>720</v>
      </c>
      <c r="H373">
        <v>0.06</v>
      </c>
      <c r="I373">
        <v>43</v>
      </c>
      <c r="J373" s="6" t="s">
        <v>26</v>
      </c>
    </row>
    <row r="374" spans="1:10" x14ac:dyDescent="0.25">
      <c r="A374">
        <v>373</v>
      </c>
      <c r="B374" s="1">
        <v>43286</v>
      </c>
      <c r="C374" s="6" t="s">
        <v>10</v>
      </c>
      <c r="D374" s="6" t="s">
        <v>18</v>
      </c>
      <c r="E374">
        <v>18</v>
      </c>
      <c r="F374">
        <v>40</v>
      </c>
      <c r="G374">
        <v>720</v>
      </c>
      <c r="H374">
        <v>0.04</v>
      </c>
      <c r="I374">
        <v>29</v>
      </c>
      <c r="J374" s="6" t="s">
        <v>27</v>
      </c>
    </row>
    <row r="375" spans="1:10" x14ac:dyDescent="0.25">
      <c r="A375">
        <v>374</v>
      </c>
      <c r="B375" s="1">
        <v>43286</v>
      </c>
      <c r="C375" s="6" t="s">
        <v>20</v>
      </c>
      <c r="D375" s="6" t="s">
        <v>18</v>
      </c>
      <c r="E375">
        <v>22</v>
      </c>
      <c r="F375">
        <v>16</v>
      </c>
      <c r="G375">
        <v>352</v>
      </c>
      <c r="H375">
        <v>0.03</v>
      </c>
      <c r="I375">
        <v>11</v>
      </c>
      <c r="J375" s="6" t="s">
        <v>28</v>
      </c>
    </row>
    <row r="376" spans="1:10" x14ac:dyDescent="0.25">
      <c r="A376">
        <v>375</v>
      </c>
      <c r="B376" s="1">
        <v>43286</v>
      </c>
      <c r="C376" s="6" t="s">
        <v>20</v>
      </c>
      <c r="D376" s="6" t="s">
        <v>16</v>
      </c>
      <c r="E376">
        <v>12</v>
      </c>
      <c r="F376">
        <v>16</v>
      </c>
      <c r="G376">
        <v>192</v>
      </c>
      <c r="H376">
        <v>0.11</v>
      </c>
      <c r="I376">
        <v>21</v>
      </c>
      <c r="J376" s="6" t="s">
        <v>9</v>
      </c>
    </row>
    <row r="377" spans="1:10" x14ac:dyDescent="0.25">
      <c r="A377">
        <v>376</v>
      </c>
      <c r="B377" s="1">
        <v>43287</v>
      </c>
      <c r="C377" s="6" t="s">
        <v>7</v>
      </c>
      <c r="D377" s="6" t="s">
        <v>8</v>
      </c>
      <c r="E377">
        <v>20</v>
      </c>
      <c r="F377">
        <v>80</v>
      </c>
      <c r="G377">
        <v>1600</v>
      </c>
      <c r="H377">
        <v>0.01</v>
      </c>
      <c r="I377">
        <v>16</v>
      </c>
      <c r="J377" s="6" t="s">
        <v>12</v>
      </c>
    </row>
    <row r="378" spans="1:10" x14ac:dyDescent="0.25">
      <c r="A378">
        <v>377</v>
      </c>
      <c r="B378" s="1">
        <v>43287</v>
      </c>
      <c r="C378" s="6" t="s">
        <v>13</v>
      </c>
      <c r="D378" s="6" t="s">
        <v>16</v>
      </c>
      <c r="E378">
        <v>10</v>
      </c>
      <c r="F378">
        <v>230</v>
      </c>
      <c r="G378">
        <v>2300</v>
      </c>
      <c r="H378">
        <v>0.02</v>
      </c>
      <c r="I378">
        <v>46</v>
      </c>
      <c r="J378" s="6" t="s">
        <v>14</v>
      </c>
    </row>
    <row r="379" spans="1:10" x14ac:dyDescent="0.25">
      <c r="A379">
        <v>378</v>
      </c>
      <c r="B379" s="1">
        <v>43287</v>
      </c>
      <c r="C379" s="6" t="s">
        <v>13</v>
      </c>
      <c r="D379" s="6" t="s">
        <v>11</v>
      </c>
      <c r="E379">
        <v>9</v>
      </c>
      <c r="F379">
        <v>230</v>
      </c>
      <c r="G379">
        <v>2070</v>
      </c>
      <c r="H379">
        <v>0.03</v>
      </c>
      <c r="I379">
        <v>62</v>
      </c>
      <c r="J379" s="6" t="s">
        <v>15</v>
      </c>
    </row>
    <row r="380" spans="1:10" x14ac:dyDescent="0.25">
      <c r="A380">
        <v>379</v>
      </c>
      <c r="B380" s="1">
        <v>43287</v>
      </c>
      <c r="C380" s="6" t="s">
        <v>7</v>
      </c>
      <c r="D380" s="6" t="s">
        <v>11</v>
      </c>
      <c r="E380">
        <v>17</v>
      </c>
      <c r="F380">
        <v>80</v>
      </c>
      <c r="G380">
        <v>1360</v>
      </c>
      <c r="H380">
        <v>0.03</v>
      </c>
      <c r="I380">
        <v>41</v>
      </c>
      <c r="J380" s="6" t="s">
        <v>17</v>
      </c>
    </row>
    <row r="381" spans="1:10" x14ac:dyDescent="0.25">
      <c r="A381">
        <v>380</v>
      </c>
      <c r="B381" s="1">
        <v>43287</v>
      </c>
      <c r="C381" s="6" t="s">
        <v>10</v>
      </c>
      <c r="D381" s="6" t="s">
        <v>21</v>
      </c>
      <c r="E381">
        <v>4</v>
      </c>
      <c r="F381">
        <v>40</v>
      </c>
      <c r="G381">
        <v>160</v>
      </c>
      <c r="H381">
        <v>0.09</v>
      </c>
      <c r="I381">
        <v>14</v>
      </c>
      <c r="J381" s="6" t="s">
        <v>19</v>
      </c>
    </row>
    <row r="382" spans="1:10" x14ac:dyDescent="0.25">
      <c r="A382">
        <v>381</v>
      </c>
      <c r="B382" s="1">
        <v>43287</v>
      </c>
      <c r="C382" s="6" t="s">
        <v>23</v>
      </c>
      <c r="D382" s="6" t="s">
        <v>11</v>
      </c>
      <c r="E382">
        <v>16</v>
      </c>
      <c r="F382">
        <v>150</v>
      </c>
      <c r="G382">
        <v>2400</v>
      </c>
      <c r="H382">
        <v>0.03</v>
      </c>
      <c r="I382">
        <v>72</v>
      </c>
      <c r="J382" s="6" t="s">
        <v>22</v>
      </c>
    </row>
    <row r="383" spans="1:10" x14ac:dyDescent="0.25">
      <c r="A383">
        <v>382</v>
      </c>
      <c r="B383" s="1">
        <v>43287</v>
      </c>
      <c r="C383" s="6" t="s">
        <v>7</v>
      </c>
      <c r="D383" s="6" t="s">
        <v>16</v>
      </c>
      <c r="E383">
        <v>8</v>
      </c>
      <c r="F383">
        <v>80</v>
      </c>
      <c r="G383">
        <v>640</v>
      </c>
      <c r="H383">
        <v>0.02</v>
      </c>
      <c r="I383">
        <v>13</v>
      </c>
      <c r="J383" s="6" t="s">
        <v>24</v>
      </c>
    </row>
    <row r="384" spans="1:10" x14ac:dyDescent="0.25">
      <c r="A384">
        <v>383</v>
      </c>
      <c r="B384" s="1">
        <v>43287</v>
      </c>
      <c r="C384" s="6" t="s">
        <v>10</v>
      </c>
      <c r="D384" s="6" t="s">
        <v>18</v>
      </c>
      <c r="E384">
        <v>23</v>
      </c>
      <c r="F384">
        <v>40</v>
      </c>
      <c r="G384">
        <v>920</v>
      </c>
      <c r="H384">
        <v>0.06</v>
      </c>
      <c r="I384">
        <v>55</v>
      </c>
      <c r="J384" s="6" t="s">
        <v>25</v>
      </c>
    </row>
    <row r="385" spans="1:10" x14ac:dyDescent="0.25">
      <c r="A385">
        <v>384</v>
      </c>
      <c r="B385" s="1">
        <v>43288</v>
      </c>
      <c r="C385" s="6" t="s">
        <v>23</v>
      </c>
      <c r="D385" s="6" t="s">
        <v>18</v>
      </c>
      <c r="E385">
        <v>20</v>
      </c>
      <c r="F385">
        <v>150</v>
      </c>
      <c r="G385">
        <v>3000</v>
      </c>
      <c r="H385">
        <v>0.1</v>
      </c>
      <c r="I385">
        <v>300</v>
      </c>
      <c r="J385" s="6" t="s">
        <v>26</v>
      </c>
    </row>
    <row r="386" spans="1:10" x14ac:dyDescent="0.25">
      <c r="A386">
        <v>385</v>
      </c>
      <c r="B386" s="1">
        <v>43288</v>
      </c>
      <c r="C386" s="6" t="s">
        <v>13</v>
      </c>
      <c r="D386" s="6" t="s">
        <v>21</v>
      </c>
      <c r="E386">
        <v>22</v>
      </c>
      <c r="F386">
        <v>230</v>
      </c>
      <c r="G386">
        <v>5060</v>
      </c>
      <c r="H386">
        <v>0.1</v>
      </c>
      <c r="I386">
        <v>506</v>
      </c>
      <c r="J386" s="6" t="s">
        <v>27</v>
      </c>
    </row>
    <row r="387" spans="1:10" x14ac:dyDescent="0.25">
      <c r="A387">
        <v>386</v>
      </c>
      <c r="B387" s="1">
        <v>43288</v>
      </c>
      <c r="C387" s="6" t="s">
        <v>13</v>
      </c>
      <c r="D387" s="6" t="s">
        <v>11</v>
      </c>
      <c r="E387">
        <v>6</v>
      </c>
      <c r="F387">
        <v>230</v>
      </c>
      <c r="G387">
        <v>1380</v>
      </c>
      <c r="H387">
        <v>0.1</v>
      </c>
      <c r="I387">
        <v>138</v>
      </c>
      <c r="J387" s="6" t="s">
        <v>28</v>
      </c>
    </row>
    <row r="388" spans="1:10" x14ac:dyDescent="0.25">
      <c r="A388">
        <v>387</v>
      </c>
      <c r="B388" s="1">
        <v>43288</v>
      </c>
      <c r="C388" s="6" t="s">
        <v>7</v>
      </c>
      <c r="D388" s="6" t="s">
        <v>18</v>
      </c>
      <c r="E388">
        <v>10</v>
      </c>
      <c r="F388">
        <v>80</v>
      </c>
      <c r="G388">
        <v>800</v>
      </c>
      <c r="H388">
        <v>0.1</v>
      </c>
      <c r="I388">
        <v>80</v>
      </c>
      <c r="J388" s="6" t="s">
        <v>9</v>
      </c>
    </row>
    <row r="389" spans="1:10" x14ac:dyDescent="0.25">
      <c r="A389">
        <v>388</v>
      </c>
      <c r="B389" s="1">
        <v>43288</v>
      </c>
      <c r="C389" s="6" t="s">
        <v>13</v>
      </c>
      <c r="D389" s="6" t="s">
        <v>21</v>
      </c>
      <c r="E389">
        <v>21</v>
      </c>
      <c r="F389">
        <v>230</v>
      </c>
      <c r="G389">
        <v>4830</v>
      </c>
      <c r="H389">
        <v>0.05</v>
      </c>
      <c r="I389">
        <v>242</v>
      </c>
      <c r="J389" s="6" t="s">
        <v>12</v>
      </c>
    </row>
    <row r="390" spans="1:10" x14ac:dyDescent="0.25">
      <c r="A390">
        <v>389</v>
      </c>
      <c r="B390" s="1">
        <v>43288</v>
      </c>
      <c r="C390" s="6" t="s">
        <v>13</v>
      </c>
      <c r="D390" s="6" t="s">
        <v>8</v>
      </c>
      <c r="E390">
        <v>20</v>
      </c>
      <c r="F390">
        <v>230</v>
      </c>
      <c r="G390">
        <v>4600</v>
      </c>
      <c r="H390">
        <v>0.04</v>
      </c>
      <c r="I390">
        <v>184</v>
      </c>
      <c r="J390" s="6" t="s">
        <v>14</v>
      </c>
    </row>
    <row r="391" spans="1:10" x14ac:dyDescent="0.25">
      <c r="A391">
        <v>390</v>
      </c>
      <c r="B391" s="1">
        <v>43288</v>
      </c>
      <c r="C391" s="6" t="s">
        <v>7</v>
      </c>
      <c r="D391" s="6" t="s">
        <v>16</v>
      </c>
      <c r="E391">
        <v>20</v>
      </c>
      <c r="F391">
        <v>80</v>
      </c>
      <c r="G391">
        <v>1600</v>
      </c>
      <c r="H391">
        <v>7.0000000000000007E-2</v>
      </c>
      <c r="I391">
        <v>112</v>
      </c>
      <c r="J391" s="6" t="s">
        <v>15</v>
      </c>
    </row>
    <row r="392" spans="1:10" x14ac:dyDescent="0.25">
      <c r="A392">
        <v>391</v>
      </c>
      <c r="B392" s="1">
        <v>43288</v>
      </c>
      <c r="C392" s="6" t="s">
        <v>7</v>
      </c>
      <c r="D392" s="6" t="s">
        <v>16</v>
      </c>
      <c r="E392">
        <v>7</v>
      </c>
      <c r="F392">
        <v>80</v>
      </c>
      <c r="G392">
        <v>560</v>
      </c>
      <c r="H392">
        <v>0.05</v>
      </c>
      <c r="I392">
        <v>28</v>
      </c>
      <c r="J392" s="6" t="s">
        <v>17</v>
      </c>
    </row>
    <row r="393" spans="1:10" x14ac:dyDescent="0.25">
      <c r="A393">
        <v>392</v>
      </c>
      <c r="B393" s="1">
        <v>43288</v>
      </c>
      <c r="C393" s="6" t="s">
        <v>7</v>
      </c>
      <c r="D393" s="6" t="s">
        <v>8</v>
      </c>
      <c r="E393">
        <v>8</v>
      </c>
      <c r="F393">
        <v>80</v>
      </c>
      <c r="G393">
        <v>640</v>
      </c>
      <c r="H393">
        <v>0.09</v>
      </c>
      <c r="I393">
        <v>58</v>
      </c>
      <c r="J393" s="6" t="s">
        <v>19</v>
      </c>
    </row>
    <row r="394" spans="1:10" x14ac:dyDescent="0.25">
      <c r="A394">
        <v>393</v>
      </c>
      <c r="B394" s="1">
        <v>43288</v>
      </c>
      <c r="C394" s="6" t="s">
        <v>7</v>
      </c>
      <c r="D394" s="6" t="s">
        <v>11</v>
      </c>
      <c r="E394">
        <v>3</v>
      </c>
      <c r="F394">
        <v>80</v>
      </c>
      <c r="G394">
        <v>240</v>
      </c>
      <c r="H394">
        <v>0.02</v>
      </c>
      <c r="I394">
        <v>5</v>
      </c>
      <c r="J394" s="6" t="s">
        <v>22</v>
      </c>
    </row>
    <row r="395" spans="1:10" x14ac:dyDescent="0.25">
      <c r="A395">
        <v>394</v>
      </c>
      <c r="B395" s="1">
        <v>43288</v>
      </c>
      <c r="C395" s="6" t="s">
        <v>7</v>
      </c>
      <c r="D395" s="6" t="s">
        <v>18</v>
      </c>
      <c r="E395">
        <v>8</v>
      </c>
      <c r="F395">
        <v>80</v>
      </c>
      <c r="G395">
        <v>640</v>
      </c>
      <c r="H395">
        <v>0.06</v>
      </c>
      <c r="I395">
        <v>38</v>
      </c>
      <c r="J395" s="6" t="s">
        <v>24</v>
      </c>
    </row>
    <row r="396" spans="1:10" x14ac:dyDescent="0.25">
      <c r="A396">
        <v>395</v>
      </c>
      <c r="B396" s="1">
        <v>43288</v>
      </c>
      <c r="C396" s="6" t="s">
        <v>23</v>
      </c>
      <c r="D396" s="6" t="s">
        <v>21</v>
      </c>
      <c r="E396">
        <v>13</v>
      </c>
      <c r="F396">
        <v>150</v>
      </c>
      <c r="G396">
        <v>1950</v>
      </c>
      <c r="H396">
        <v>0.11</v>
      </c>
      <c r="I396">
        <v>214</v>
      </c>
      <c r="J396" s="6" t="s">
        <v>25</v>
      </c>
    </row>
    <row r="397" spans="1:10" x14ac:dyDescent="0.25">
      <c r="A397">
        <v>396</v>
      </c>
      <c r="B397" s="1">
        <v>43288</v>
      </c>
      <c r="C397" s="6" t="s">
        <v>7</v>
      </c>
      <c r="D397" s="6" t="s">
        <v>18</v>
      </c>
      <c r="E397">
        <v>15</v>
      </c>
      <c r="F397">
        <v>80</v>
      </c>
      <c r="G397">
        <v>1200</v>
      </c>
      <c r="H397">
        <v>0.08</v>
      </c>
      <c r="I397">
        <v>96</v>
      </c>
      <c r="J397" s="6" t="s">
        <v>26</v>
      </c>
    </row>
    <row r="398" spans="1:10" x14ac:dyDescent="0.25">
      <c r="A398">
        <v>397</v>
      </c>
      <c r="B398" s="1">
        <v>43288</v>
      </c>
      <c r="C398" s="6" t="s">
        <v>23</v>
      </c>
      <c r="D398" s="6" t="s">
        <v>21</v>
      </c>
      <c r="E398">
        <v>7</v>
      </c>
      <c r="F398">
        <v>150</v>
      </c>
      <c r="G398">
        <v>1050</v>
      </c>
      <c r="H398">
        <v>0.02</v>
      </c>
      <c r="I398">
        <v>21</v>
      </c>
      <c r="J398" s="6" t="s">
        <v>27</v>
      </c>
    </row>
    <row r="399" spans="1:10" x14ac:dyDescent="0.25">
      <c r="A399">
        <v>398</v>
      </c>
      <c r="B399" s="1">
        <v>43288</v>
      </c>
      <c r="C399" s="6" t="s">
        <v>10</v>
      </c>
      <c r="D399" s="6" t="s">
        <v>16</v>
      </c>
      <c r="E399">
        <v>6</v>
      </c>
      <c r="F399">
        <v>40</v>
      </c>
      <c r="G399">
        <v>240</v>
      </c>
      <c r="H399">
        <v>0.06</v>
      </c>
      <c r="I399">
        <v>14</v>
      </c>
      <c r="J399" s="6" t="s">
        <v>28</v>
      </c>
    </row>
    <row r="400" spans="1:10" x14ac:dyDescent="0.25">
      <c r="A400">
        <v>399</v>
      </c>
      <c r="B400" s="1">
        <v>43288</v>
      </c>
      <c r="C400" s="6" t="s">
        <v>7</v>
      </c>
      <c r="D400" s="6" t="s">
        <v>18</v>
      </c>
      <c r="E400">
        <v>23</v>
      </c>
      <c r="F400">
        <v>80</v>
      </c>
      <c r="G400">
        <v>1840</v>
      </c>
      <c r="H400">
        <v>0.11</v>
      </c>
      <c r="I400">
        <v>202</v>
      </c>
      <c r="J400" s="6" t="s">
        <v>9</v>
      </c>
    </row>
    <row r="401" spans="1:10" x14ac:dyDescent="0.25">
      <c r="A401">
        <v>400</v>
      </c>
      <c r="B401" s="1">
        <v>43288</v>
      </c>
      <c r="C401" s="6" t="s">
        <v>13</v>
      </c>
      <c r="D401" s="6" t="s">
        <v>16</v>
      </c>
      <c r="E401">
        <v>18</v>
      </c>
      <c r="F401">
        <v>230</v>
      </c>
      <c r="G401">
        <v>4140</v>
      </c>
      <c r="H401">
        <v>0.01</v>
      </c>
      <c r="I401">
        <v>41</v>
      </c>
      <c r="J401" s="6" t="s">
        <v>12</v>
      </c>
    </row>
    <row r="402" spans="1:10" x14ac:dyDescent="0.25">
      <c r="A402">
        <v>401</v>
      </c>
      <c r="B402" s="1">
        <v>43289</v>
      </c>
      <c r="C402" s="6" t="s">
        <v>7</v>
      </c>
      <c r="D402" s="6" t="s">
        <v>21</v>
      </c>
      <c r="E402">
        <v>21</v>
      </c>
      <c r="F402">
        <v>80</v>
      </c>
      <c r="G402">
        <v>1680</v>
      </c>
      <c r="H402">
        <v>0.09</v>
      </c>
      <c r="I402">
        <v>151</v>
      </c>
      <c r="J402" s="6" t="s">
        <v>14</v>
      </c>
    </row>
    <row r="403" spans="1:10" x14ac:dyDescent="0.25">
      <c r="A403">
        <v>402</v>
      </c>
      <c r="B403" s="1">
        <v>43289</v>
      </c>
      <c r="C403" s="6" t="s">
        <v>10</v>
      </c>
      <c r="D403" s="6" t="s">
        <v>16</v>
      </c>
      <c r="E403">
        <v>13</v>
      </c>
      <c r="F403">
        <v>40</v>
      </c>
      <c r="G403">
        <v>520</v>
      </c>
      <c r="H403">
        <v>0.02</v>
      </c>
      <c r="I403">
        <v>10</v>
      </c>
      <c r="J403" s="6" t="s">
        <v>15</v>
      </c>
    </row>
    <row r="404" spans="1:10" x14ac:dyDescent="0.25">
      <c r="A404">
        <v>403</v>
      </c>
      <c r="B404" s="1">
        <v>43289</v>
      </c>
      <c r="C404" s="6" t="s">
        <v>7</v>
      </c>
      <c r="D404" s="6" t="s">
        <v>16</v>
      </c>
      <c r="E404">
        <v>23</v>
      </c>
      <c r="F404">
        <v>80</v>
      </c>
      <c r="G404">
        <v>1840</v>
      </c>
      <c r="H404">
        <v>0.05</v>
      </c>
      <c r="I404">
        <v>92</v>
      </c>
      <c r="J404" s="6" t="s">
        <v>17</v>
      </c>
    </row>
    <row r="405" spans="1:10" x14ac:dyDescent="0.25">
      <c r="A405">
        <v>404</v>
      </c>
      <c r="B405" s="1">
        <v>43289</v>
      </c>
      <c r="C405" s="6" t="s">
        <v>23</v>
      </c>
      <c r="D405" s="6" t="s">
        <v>18</v>
      </c>
      <c r="E405">
        <v>15</v>
      </c>
      <c r="F405">
        <v>150</v>
      </c>
      <c r="G405">
        <v>2250</v>
      </c>
      <c r="H405">
        <v>0.05</v>
      </c>
      <c r="I405">
        <v>112</v>
      </c>
      <c r="J405" s="6" t="s">
        <v>19</v>
      </c>
    </row>
    <row r="406" spans="1:10" x14ac:dyDescent="0.25">
      <c r="A406">
        <v>405</v>
      </c>
      <c r="B406" s="1">
        <v>43289</v>
      </c>
      <c r="C406" s="6" t="s">
        <v>10</v>
      </c>
      <c r="D406" s="6" t="s">
        <v>8</v>
      </c>
      <c r="E406">
        <v>5</v>
      </c>
      <c r="F406">
        <v>40</v>
      </c>
      <c r="G406">
        <v>200</v>
      </c>
      <c r="H406">
        <v>0.09</v>
      </c>
      <c r="I406">
        <v>18</v>
      </c>
      <c r="J406" s="6" t="s">
        <v>22</v>
      </c>
    </row>
    <row r="407" spans="1:10" x14ac:dyDescent="0.25">
      <c r="A407">
        <v>406</v>
      </c>
      <c r="B407" s="1">
        <v>43289</v>
      </c>
      <c r="C407" s="6" t="s">
        <v>20</v>
      </c>
      <c r="D407" s="6" t="s">
        <v>18</v>
      </c>
      <c r="E407">
        <v>10</v>
      </c>
      <c r="F407">
        <v>16</v>
      </c>
      <c r="G407">
        <v>160</v>
      </c>
      <c r="H407">
        <v>0.01</v>
      </c>
      <c r="I407">
        <v>2</v>
      </c>
      <c r="J407" s="6" t="s">
        <v>24</v>
      </c>
    </row>
    <row r="408" spans="1:10" x14ac:dyDescent="0.25">
      <c r="A408">
        <v>407</v>
      </c>
      <c r="B408" s="1">
        <v>43289</v>
      </c>
      <c r="C408" s="6" t="s">
        <v>13</v>
      </c>
      <c r="D408" s="6" t="s">
        <v>16</v>
      </c>
      <c r="E408">
        <v>2</v>
      </c>
      <c r="F408">
        <v>230</v>
      </c>
      <c r="G408">
        <v>460</v>
      </c>
      <c r="H408">
        <v>0.09</v>
      </c>
      <c r="I408">
        <v>41</v>
      </c>
      <c r="J408" s="6" t="s">
        <v>25</v>
      </c>
    </row>
    <row r="409" spans="1:10" x14ac:dyDescent="0.25">
      <c r="A409">
        <v>408</v>
      </c>
      <c r="B409" s="1">
        <v>43289</v>
      </c>
      <c r="C409" s="6" t="s">
        <v>7</v>
      </c>
      <c r="D409" s="6" t="s">
        <v>18</v>
      </c>
      <c r="E409">
        <v>7</v>
      </c>
      <c r="F409">
        <v>80</v>
      </c>
      <c r="G409">
        <v>560</v>
      </c>
      <c r="H409">
        <v>0.02</v>
      </c>
      <c r="I409">
        <v>11</v>
      </c>
      <c r="J409" s="6" t="s">
        <v>26</v>
      </c>
    </row>
    <row r="410" spans="1:10" x14ac:dyDescent="0.25">
      <c r="A410">
        <v>409</v>
      </c>
      <c r="B410" s="1">
        <v>43289</v>
      </c>
      <c r="C410" s="6" t="s">
        <v>23</v>
      </c>
      <c r="D410" s="6" t="s">
        <v>18</v>
      </c>
      <c r="E410">
        <v>22</v>
      </c>
      <c r="F410">
        <v>150</v>
      </c>
      <c r="G410">
        <v>3300</v>
      </c>
      <c r="H410">
        <v>0.05</v>
      </c>
      <c r="I410">
        <v>165</v>
      </c>
      <c r="J410" s="6" t="s">
        <v>27</v>
      </c>
    </row>
    <row r="411" spans="1:10" x14ac:dyDescent="0.25">
      <c r="A411">
        <v>410</v>
      </c>
      <c r="B411" s="1">
        <v>43289</v>
      </c>
      <c r="C411" s="6" t="s">
        <v>10</v>
      </c>
      <c r="D411" s="6" t="s">
        <v>21</v>
      </c>
      <c r="E411">
        <v>17</v>
      </c>
      <c r="F411">
        <v>40</v>
      </c>
      <c r="G411">
        <v>680</v>
      </c>
      <c r="H411">
        <v>0.02</v>
      </c>
      <c r="I411">
        <v>14</v>
      </c>
      <c r="J411" s="6" t="s">
        <v>28</v>
      </c>
    </row>
    <row r="412" spans="1:10" x14ac:dyDescent="0.25">
      <c r="A412">
        <v>411</v>
      </c>
      <c r="B412" s="1">
        <v>43289</v>
      </c>
      <c r="C412" s="6" t="s">
        <v>20</v>
      </c>
      <c r="D412" s="6" t="s">
        <v>8</v>
      </c>
      <c r="E412">
        <v>22</v>
      </c>
      <c r="F412">
        <v>16</v>
      </c>
      <c r="G412">
        <v>352</v>
      </c>
      <c r="H412">
        <v>0.06</v>
      </c>
      <c r="I412">
        <v>21</v>
      </c>
      <c r="J412" s="6" t="s">
        <v>9</v>
      </c>
    </row>
    <row r="413" spans="1:10" x14ac:dyDescent="0.25">
      <c r="A413">
        <v>412</v>
      </c>
      <c r="B413" s="1">
        <v>43289</v>
      </c>
      <c r="C413" s="6" t="s">
        <v>20</v>
      </c>
      <c r="D413" s="6" t="s">
        <v>21</v>
      </c>
      <c r="E413">
        <v>3</v>
      </c>
      <c r="F413">
        <v>16</v>
      </c>
      <c r="G413">
        <v>48</v>
      </c>
      <c r="H413">
        <v>0.03</v>
      </c>
      <c r="I413">
        <v>1</v>
      </c>
      <c r="J413" s="6" t="s">
        <v>12</v>
      </c>
    </row>
    <row r="414" spans="1:10" x14ac:dyDescent="0.25">
      <c r="A414">
        <v>413</v>
      </c>
      <c r="B414" s="1">
        <v>43289</v>
      </c>
      <c r="C414" s="6" t="s">
        <v>13</v>
      </c>
      <c r="D414" s="6" t="s">
        <v>21</v>
      </c>
      <c r="E414">
        <v>2</v>
      </c>
      <c r="F414">
        <v>230</v>
      </c>
      <c r="G414">
        <v>460</v>
      </c>
      <c r="H414">
        <v>0.08</v>
      </c>
      <c r="I414">
        <v>37</v>
      </c>
      <c r="J414" s="6" t="s">
        <v>14</v>
      </c>
    </row>
    <row r="415" spans="1:10" x14ac:dyDescent="0.25">
      <c r="A415">
        <v>414</v>
      </c>
      <c r="B415" s="1">
        <v>43289</v>
      </c>
      <c r="C415" s="6" t="s">
        <v>20</v>
      </c>
      <c r="D415" s="6" t="s">
        <v>8</v>
      </c>
      <c r="E415">
        <v>21</v>
      </c>
      <c r="F415">
        <v>16</v>
      </c>
      <c r="G415">
        <v>336</v>
      </c>
      <c r="H415">
        <v>0.09</v>
      </c>
      <c r="I415">
        <v>30</v>
      </c>
      <c r="J415" s="6" t="s">
        <v>15</v>
      </c>
    </row>
    <row r="416" spans="1:10" x14ac:dyDescent="0.25">
      <c r="A416">
        <v>415</v>
      </c>
      <c r="B416" s="1">
        <v>43289</v>
      </c>
      <c r="C416" s="6" t="s">
        <v>7</v>
      </c>
      <c r="D416" s="6" t="s">
        <v>18</v>
      </c>
      <c r="E416">
        <v>7</v>
      </c>
      <c r="F416">
        <v>80</v>
      </c>
      <c r="G416">
        <v>560</v>
      </c>
      <c r="H416">
        <v>7.0000000000000007E-2</v>
      </c>
      <c r="I416">
        <v>39</v>
      </c>
      <c r="J416" s="6" t="s">
        <v>17</v>
      </c>
    </row>
    <row r="417" spans="1:10" x14ac:dyDescent="0.25">
      <c r="A417">
        <v>416</v>
      </c>
      <c r="B417" s="1">
        <v>43289</v>
      </c>
      <c r="C417" s="6" t="s">
        <v>23</v>
      </c>
      <c r="D417" s="6" t="s">
        <v>11</v>
      </c>
      <c r="E417">
        <v>23</v>
      </c>
      <c r="F417">
        <v>150</v>
      </c>
      <c r="G417">
        <v>3450</v>
      </c>
      <c r="H417">
        <v>0.11</v>
      </c>
      <c r="I417">
        <v>380</v>
      </c>
      <c r="J417" s="6" t="s">
        <v>19</v>
      </c>
    </row>
    <row r="418" spans="1:10" x14ac:dyDescent="0.25">
      <c r="A418">
        <v>417</v>
      </c>
      <c r="B418" s="1">
        <v>43290</v>
      </c>
      <c r="C418" s="6" t="s">
        <v>23</v>
      </c>
      <c r="D418" s="6" t="s">
        <v>8</v>
      </c>
      <c r="E418">
        <v>11</v>
      </c>
      <c r="F418">
        <v>150</v>
      </c>
      <c r="G418">
        <v>1650</v>
      </c>
      <c r="H418">
        <v>0.05</v>
      </c>
      <c r="I418">
        <v>82</v>
      </c>
      <c r="J418" s="6" t="s">
        <v>22</v>
      </c>
    </row>
    <row r="419" spans="1:10" x14ac:dyDescent="0.25">
      <c r="A419">
        <v>418</v>
      </c>
      <c r="B419" s="1">
        <v>43290</v>
      </c>
      <c r="C419" s="6" t="s">
        <v>7</v>
      </c>
      <c r="D419" s="6" t="s">
        <v>21</v>
      </c>
      <c r="E419">
        <v>16</v>
      </c>
      <c r="F419">
        <v>80</v>
      </c>
      <c r="G419">
        <v>1280</v>
      </c>
      <c r="H419">
        <v>0.05</v>
      </c>
      <c r="I419">
        <v>64</v>
      </c>
      <c r="J419" s="6" t="s">
        <v>24</v>
      </c>
    </row>
    <row r="420" spans="1:10" x14ac:dyDescent="0.25">
      <c r="A420">
        <v>419</v>
      </c>
      <c r="B420" s="1">
        <v>43290</v>
      </c>
      <c r="C420" s="6" t="s">
        <v>13</v>
      </c>
      <c r="D420" s="6" t="s">
        <v>16</v>
      </c>
      <c r="E420">
        <v>5</v>
      </c>
      <c r="F420">
        <v>230</v>
      </c>
      <c r="G420">
        <v>1150</v>
      </c>
      <c r="H420">
        <v>0.1</v>
      </c>
      <c r="I420">
        <v>115</v>
      </c>
      <c r="J420" s="6" t="s">
        <v>25</v>
      </c>
    </row>
    <row r="421" spans="1:10" x14ac:dyDescent="0.25">
      <c r="A421">
        <v>420</v>
      </c>
      <c r="B421" s="1">
        <v>43290</v>
      </c>
      <c r="C421" s="6" t="s">
        <v>20</v>
      </c>
      <c r="D421" s="6" t="s">
        <v>8</v>
      </c>
      <c r="E421">
        <v>22</v>
      </c>
      <c r="F421">
        <v>16</v>
      </c>
      <c r="G421">
        <v>352</v>
      </c>
      <c r="H421">
        <v>0.01</v>
      </c>
      <c r="I421">
        <v>4</v>
      </c>
      <c r="J421" s="6" t="s">
        <v>26</v>
      </c>
    </row>
    <row r="422" spans="1:10" x14ac:dyDescent="0.25">
      <c r="A422">
        <v>421</v>
      </c>
      <c r="B422" s="1">
        <v>43290</v>
      </c>
      <c r="C422" s="6" t="s">
        <v>10</v>
      </c>
      <c r="D422" s="6" t="s">
        <v>21</v>
      </c>
      <c r="E422">
        <v>7</v>
      </c>
      <c r="F422">
        <v>40</v>
      </c>
      <c r="G422">
        <v>280</v>
      </c>
      <c r="H422">
        <v>0.12</v>
      </c>
      <c r="I422">
        <v>34</v>
      </c>
      <c r="J422" s="6" t="s">
        <v>9</v>
      </c>
    </row>
    <row r="423" spans="1:10" x14ac:dyDescent="0.25">
      <c r="A423">
        <v>422</v>
      </c>
      <c r="B423" s="1">
        <v>43290</v>
      </c>
      <c r="C423" s="6" t="s">
        <v>7</v>
      </c>
      <c r="D423" s="6" t="s">
        <v>11</v>
      </c>
      <c r="E423">
        <v>2</v>
      </c>
      <c r="F423">
        <v>80</v>
      </c>
      <c r="G423">
        <v>160</v>
      </c>
      <c r="H423">
        <v>0.04</v>
      </c>
      <c r="I423">
        <v>6</v>
      </c>
      <c r="J423" s="6" t="s">
        <v>12</v>
      </c>
    </row>
    <row r="424" spans="1:10" x14ac:dyDescent="0.25">
      <c r="A424">
        <v>423</v>
      </c>
      <c r="B424" s="1">
        <v>43290</v>
      </c>
      <c r="C424" s="6" t="s">
        <v>10</v>
      </c>
      <c r="D424" s="6" t="s">
        <v>18</v>
      </c>
      <c r="E424">
        <v>6</v>
      </c>
      <c r="F424">
        <v>40</v>
      </c>
      <c r="G424">
        <v>240</v>
      </c>
      <c r="H424">
        <v>7.0000000000000007E-2</v>
      </c>
      <c r="I424">
        <v>17</v>
      </c>
      <c r="J424" s="6" t="s">
        <v>14</v>
      </c>
    </row>
    <row r="425" spans="1:10" x14ac:dyDescent="0.25">
      <c r="A425">
        <v>424</v>
      </c>
      <c r="B425" s="1">
        <v>43290</v>
      </c>
      <c r="C425" s="6" t="s">
        <v>7</v>
      </c>
      <c r="D425" s="6" t="s">
        <v>16</v>
      </c>
      <c r="E425">
        <v>6</v>
      </c>
      <c r="F425">
        <v>80</v>
      </c>
      <c r="G425">
        <v>480</v>
      </c>
      <c r="H425">
        <v>0.01</v>
      </c>
      <c r="I425">
        <v>5</v>
      </c>
      <c r="J425" s="6" t="s">
        <v>15</v>
      </c>
    </row>
    <row r="426" spans="1:10" x14ac:dyDescent="0.25">
      <c r="A426">
        <v>425</v>
      </c>
      <c r="B426" s="1">
        <v>43290</v>
      </c>
      <c r="C426" s="6" t="s">
        <v>20</v>
      </c>
      <c r="D426" s="6" t="s">
        <v>11</v>
      </c>
      <c r="E426">
        <v>22</v>
      </c>
      <c r="F426">
        <v>16</v>
      </c>
      <c r="G426">
        <v>352</v>
      </c>
      <c r="H426">
        <v>0.01</v>
      </c>
      <c r="I426">
        <v>4</v>
      </c>
      <c r="J426" s="6" t="s">
        <v>17</v>
      </c>
    </row>
    <row r="427" spans="1:10" x14ac:dyDescent="0.25">
      <c r="A427">
        <v>426</v>
      </c>
      <c r="B427" s="1">
        <v>43290</v>
      </c>
      <c r="C427" s="6" t="s">
        <v>13</v>
      </c>
      <c r="D427" s="6" t="s">
        <v>18</v>
      </c>
      <c r="E427">
        <v>7</v>
      </c>
      <c r="F427">
        <v>230</v>
      </c>
      <c r="G427">
        <v>1610</v>
      </c>
      <c r="H427">
        <v>0.06</v>
      </c>
      <c r="I427">
        <v>97</v>
      </c>
      <c r="J427" s="6" t="s">
        <v>19</v>
      </c>
    </row>
    <row r="428" spans="1:10" x14ac:dyDescent="0.25">
      <c r="A428">
        <v>427</v>
      </c>
      <c r="B428" s="1">
        <v>43291</v>
      </c>
      <c r="C428" s="6" t="s">
        <v>20</v>
      </c>
      <c r="D428" s="6" t="s">
        <v>18</v>
      </c>
      <c r="E428">
        <v>22</v>
      </c>
      <c r="F428">
        <v>16</v>
      </c>
      <c r="G428">
        <v>352</v>
      </c>
      <c r="H428">
        <v>0.03</v>
      </c>
      <c r="I428">
        <v>11</v>
      </c>
      <c r="J428" s="6" t="s">
        <v>22</v>
      </c>
    </row>
    <row r="429" spans="1:10" x14ac:dyDescent="0.25">
      <c r="A429">
        <v>428</v>
      </c>
      <c r="B429" s="1">
        <v>43291</v>
      </c>
      <c r="C429" s="6" t="s">
        <v>10</v>
      </c>
      <c r="D429" s="6" t="s">
        <v>21</v>
      </c>
      <c r="E429">
        <v>20</v>
      </c>
      <c r="F429">
        <v>40</v>
      </c>
      <c r="G429">
        <v>800</v>
      </c>
      <c r="H429">
        <v>0.05</v>
      </c>
      <c r="I429">
        <v>40</v>
      </c>
      <c r="J429" s="6" t="s">
        <v>24</v>
      </c>
    </row>
    <row r="430" spans="1:10" x14ac:dyDescent="0.25">
      <c r="A430">
        <v>429</v>
      </c>
      <c r="B430" s="1">
        <v>43291</v>
      </c>
      <c r="C430" s="6" t="s">
        <v>10</v>
      </c>
      <c r="D430" s="6" t="s">
        <v>11</v>
      </c>
      <c r="E430">
        <v>19</v>
      </c>
      <c r="F430">
        <v>40</v>
      </c>
      <c r="G430">
        <v>760</v>
      </c>
      <c r="H430">
        <v>0.1</v>
      </c>
      <c r="I430">
        <v>76</v>
      </c>
      <c r="J430" s="6" t="s">
        <v>25</v>
      </c>
    </row>
    <row r="431" spans="1:10" x14ac:dyDescent="0.25">
      <c r="A431">
        <v>430</v>
      </c>
      <c r="B431" s="1">
        <v>43291</v>
      </c>
      <c r="C431" s="6" t="s">
        <v>20</v>
      </c>
      <c r="D431" s="6" t="s">
        <v>8</v>
      </c>
      <c r="E431">
        <v>18</v>
      </c>
      <c r="F431">
        <v>16</v>
      </c>
      <c r="G431">
        <v>288</v>
      </c>
      <c r="H431">
        <v>0.05</v>
      </c>
      <c r="I431">
        <v>14</v>
      </c>
      <c r="J431" s="6" t="s">
        <v>26</v>
      </c>
    </row>
    <row r="432" spans="1:10" x14ac:dyDescent="0.25">
      <c r="A432">
        <v>431</v>
      </c>
      <c r="B432" s="1">
        <v>43291</v>
      </c>
      <c r="C432" s="6" t="s">
        <v>10</v>
      </c>
      <c r="D432" s="6" t="s">
        <v>16</v>
      </c>
      <c r="E432">
        <v>2</v>
      </c>
      <c r="F432">
        <v>40</v>
      </c>
      <c r="G432">
        <v>80</v>
      </c>
      <c r="H432">
        <v>0.02</v>
      </c>
      <c r="I432">
        <v>2</v>
      </c>
      <c r="J432" s="6" t="s">
        <v>27</v>
      </c>
    </row>
    <row r="433" spans="1:10" x14ac:dyDescent="0.25">
      <c r="A433">
        <v>432</v>
      </c>
      <c r="B433" s="1">
        <v>43291</v>
      </c>
      <c r="C433" s="6" t="s">
        <v>10</v>
      </c>
      <c r="D433" s="6" t="s">
        <v>18</v>
      </c>
      <c r="E433">
        <v>7</v>
      </c>
      <c r="F433">
        <v>40</v>
      </c>
      <c r="G433">
        <v>280</v>
      </c>
      <c r="H433">
        <v>7.0000000000000007E-2</v>
      </c>
      <c r="I433">
        <v>20</v>
      </c>
      <c r="J433" s="6" t="s">
        <v>28</v>
      </c>
    </row>
    <row r="434" spans="1:10" x14ac:dyDescent="0.25">
      <c r="A434">
        <v>433</v>
      </c>
      <c r="B434" s="1">
        <v>43291</v>
      </c>
      <c r="C434" s="6" t="s">
        <v>23</v>
      </c>
      <c r="D434" s="6" t="s">
        <v>16</v>
      </c>
      <c r="E434">
        <v>11</v>
      </c>
      <c r="F434">
        <v>150</v>
      </c>
      <c r="G434">
        <v>1650</v>
      </c>
      <c r="H434">
        <v>0.05</v>
      </c>
      <c r="I434">
        <v>82</v>
      </c>
      <c r="J434" s="6" t="s">
        <v>9</v>
      </c>
    </row>
    <row r="435" spans="1:10" x14ac:dyDescent="0.25">
      <c r="A435">
        <v>434</v>
      </c>
      <c r="B435" s="1">
        <v>43291</v>
      </c>
      <c r="C435" s="6" t="s">
        <v>7</v>
      </c>
      <c r="D435" s="6" t="s">
        <v>11</v>
      </c>
      <c r="E435">
        <v>14</v>
      </c>
      <c r="F435">
        <v>80</v>
      </c>
      <c r="G435">
        <v>1120</v>
      </c>
      <c r="H435">
        <v>0.11</v>
      </c>
      <c r="I435">
        <v>123</v>
      </c>
      <c r="J435" s="6" t="s">
        <v>12</v>
      </c>
    </row>
    <row r="436" spans="1:10" x14ac:dyDescent="0.25">
      <c r="A436">
        <v>435</v>
      </c>
      <c r="B436" s="1">
        <v>43291</v>
      </c>
      <c r="C436" s="6" t="s">
        <v>10</v>
      </c>
      <c r="D436" s="6" t="s">
        <v>21</v>
      </c>
      <c r="E436">
        <v>7</v>
      </c>
      <c r="F436">
        <v>40</v>
      </c>
      <c r="G436">
        <v>280</v>
      </c>
      <c r="H436">
        <v>0.04</v>
      </c>
      <c r="I436">
        <v>11</v>
      </c>
      <c r="J436" s="6" t="s">
        <v>14</v>
      </c>
    </row>
    <row r="437" spans="1:10" x14ac:dyDescent="0.25">
      <c r="A437">
        <v>436</v>
      </c>
      <c r="B437" s="1">
        <v>43291</v>
      </c>
      <c r="C437" s="6" t="s">
        <v>7</v>
      </c>
      <c r="D437" s="6" t="s">
        <v>18</v>
      </c>
      <c r="E437">
        <v>14</v>
      </c>
      <c r="F437">
        <v>80</v>
      </c>
      <c r="G437">
        <v>1120</v>
      </c>
      <c r="H437">
        <v>0.05</v>
      </c>
      <c r="I437">
        <v>56</v>
      </c>
      <c r="J437" s="6" t="s">
        <v>15</v>
      </c>
    </row>
    <row r="438" spans="1:10" x14ac:dyDescent="0.25">
      <c r="A438">
        <v>437</v>
      </c>
      <c r="B438" s="1">
        <v>43292</v>
      </c>
      <c r="C438" s="6" t="s">
        <v>20</v>
      </c>
      <c r="D438" s="6" t="s">
        <v>16</v>
      </c>
      <c r="E438">
        <v>12</v>
      </c>
      <c r="F438">
        <v>16</v>
      </c>
      <c r="G438">
        <v>192</v>
      </c>
      <c r="H438">
        <v>0.11</v>
      </c>
      <c r="I438">
        <v>21</v>
      </c>
      <c r="J438" s="6" t="s">
        <v>17</v>
      </c>
    </row>
    <row r="439" spans="1:10" x14ac:dyDescent="0.25">
      <c r="A439">
        <v>438</v>
      </c>
      <c r="B439" s="1">
        <v>43292</v>
      </c>
      <c r="C439" s="6" t="s">
        <v>10</v>
      </c>
      <c r="D439" s="6" t="s">
        <v>21</v>
      </c>
      <c r="E439">
        <v>11</v>
      </c>
      <c r="F439">
        <v>40</v>
      </c>
      <c r="G439">
        <v>440</v>
      </c>
      <c r="H439">
        <v>0.05</v>
      </c>
      <c r="I439">
        <v>22</v>
      </c>
      <c r="J439" s="6" t="s">
        <v>19</v>
      </c>
    </row>
    <row r="440" spans="1:10" x14ac:dyDescent="0.25">
      <c r="A440">
        <v>439</v>
      </c>
      <c r="B440" s="1">
        <v>43292</v>
      </c>
      <c r="C440" s="6" t="s">
        <v>20</v>
      </c>
      <c r="D440" s="6" t="s">
        <v>16</v>
      </c>
      <c r="E440">
        <v>14</v>
      </c>
      <c r="F440">
        <v>16</v>
      </c>
      <c r="G440">
        <v>224</v>
      </c>
      <c r="H440">
        <v>0.01</v>
      </c>
      <c r="I440">
        <v>2</v>
      </c>
      <c r="J440" s="6" t="s">
        <v>22</v>
      </c>
    </row>
    <row r="441" spans="1:10" x14ac:dyDescent="0.25">
      <c r="A441">
        <v>440</v>
      </c>
      <c r="B441" s="1">
        <v>43292</v>
      </c>
      <c r="C441" s="6" t="s">
        <v>13</v>
      </c>
      <c r="D441" s="6" t="s">
        <v>18</v>
      </c>
      <c r="E441">
        <v>2</v>
      </c>
      <c r="F441">
        <v>230</v>
      </c>
      <c r="G441">
        <v>460</v>
      </c>
      <c r="H441">
        <v>0.08</v>
      </c>
      <c r="I441">
        <v>37</v>
      </c>
      <c r="J441" s="6" t="s">
        <v>24</v>
      </c>
    </row>
    <row r="442" spans="1:10" x14ac:dyDescent="0.25">
      <c r="A442">
        <v>441</v>
      </c>
      <c r="B442" s="1">
        <v>43292</v>
      </c>
      <c r="C442" s="6" t="s">
        <v>20</v>
      </c>
      <c r="D442" s="6" t="s">
        <v>8</v>
      </c>
      <c r="E442">
        <v>20</v>
      </c>
      <c r="F442">
        <v>16</v>
      </c>
      <c r="G442">
        <v>320</v>
      </c>
      <c r="H442">
        <v>0.11</v>
      </c>
      <c r="I442">
        <v>35</v>
      </c>
      <c r="J442" s="6" t="s">
        <v>25</v>
      </c>
    </row>
    <row r="443" spans="1:10" x14ac:dyDescent="0.25">
      <c r="A443">
        <v>442</v>
      </c>
      <c r="B443" s="1">
        <v>43292</v>
      </c>
      <c r="C443" s="6" t="s">
        <v>20</v>
      </c>
      <c r="D443" s="6" t="s">
        <v>16</v>
      </c>
      <c r="E443">
        <v>6</v>
      </c>
      <c r="F443">
        <v>16</v>
      </c>
      <c r="G443">
        <v>96</v>
      </c>
      <c r="H443">
        <v>0.06</v>
      </c>
      <c r="I443">
        <v>6</v>
      </c>
      <c r="J443" s="6" t="s">
        <v>26</v>
      </c>
    </row>
    <row r="444" spans="1:10" x14ac:dyDescent="0.25">
      <c r="A444">
        <v>443</v>
      </c>
      <c r="B444" s="1">
        <v>43292</v>
      </c>
      <c r="C444" s="6" t="s">
        <v>7</v>
      </c>
      <c r="D444" s="6" t="s">
        <v>18</v>
      </c>
      <c r="E444">
        <v>17</v>
      </c>
      <c r="F444">
        <v>80</v>
      </c>
      <c r="G444">
        <v>1360</v>
      </c>
      <c r="H444">
        <v>0.05</v>
      </c>
      <c r="I444">
        <v>68</v>
      </c>
      <c r="J444" s="6" t="s">
        <v>27</v>
      </c>
    </row>
    <row r="445" spans="1:10" x14ac:dyDescent="0.25">
      <c r="A445">
        <v>444</v>
      </c>
      <c r="B445" s="1">
        <v>43292</v>
      </c>
      <c r="C445" s="6" t="s">
        <v>10</v>
      </c>
      <c r="D445" s="6" t="s">
        <v>8</v>
      </c>
      <c r="E445">
        <v>2</v>
      </c>
      <c r="F445">
        <v>40</v>
      </c>
      <c r="G445">
        <v>80</v>
      </c>
      <c r="H445">
        <v>0.12</v>
      </c>
      <c r="I445">
        <v>10</v>
      </c>
      <c r="J445" s="6" t="s">
        <v>28</v>
      </c>
    </row>
    <row r="446" spans="1:10" x14ac:dyDescent="0.25">
      <c r="A446">
        <v>445</v>
      </c>
      <c r="B446" s="1">
        <v>43292</v>
      </c>
      <c r="C446" s="6" t="s">
        <v>20</v>
      </c>
      <c r="D446" s="6" t="s">
        <v>8</v>
      </c>
      <c r="E446">
        <v>7</v>
      </c>
      <c r="F446">
        <v>16</v>
      </c>
      <c r="G446">
        <v>112</v>
      </c>
      <c r="H446">
        <v>0.12</v>
      </c>
      <c r="I446">
        <v>13</v>
      </c>
      <c r="J446" s="6" t="s">
        <v>9</v>
      </c>
    </row>
    <row r="447" spans="1:10" x14ac:dyDescent="0.25">
      <c r="A447">
        <v>446</v>
      </c>
      <c r="B447" s="1">
        <v>43292</v>
      </c>
      <c r="C447" s="6" t="s">
        <v>23</v>
      </c>
      <c r="D447" s="6" t="s">
        <v>8</v>
      </c>
      <c r="E447">
        <v>7</v>
      </c>
      <c r="F447">
        <v>150</v>
      </c>
      <c r="G447">
        <v>1050</v>
      </c>
      <c r="H447">
        <v>0.02</v>
      </c>
      <c r="I447">
        <v>21</v>
      </c>
      <c r="J447" s="6" t="s">
        <v>12</v>
      </c>
    </row>
    <row r="448" spans="1:10" x14ac:dyDescent="0.25">
      <c r="A448">
        <v>447</v>
      </c>
      <c r="B448" s="1">
        <v>43292</v>
      </c>
      <c r="C448" s="6" t="s">
        <v>7</v>
      </c>
      <c r="D448" s="6" t="s">
        <v>8</v>
      </c>
      <c r="E448">
        <v>20</v>
      </c>
      <c r="F448">
        <v>80</v>
      </c>
      <c r="G448">
        <v>1600</v>
      </c>
      <c r="H448">
        <v>0.01</v>
      </c>
      <c r="I448">
        <v>16</v>
      </c>
      <c r="J448" s="6" t="s">
        <v>14</v>
      </c>
    </row>
    <row r="449" spans="1:10" x14ac:dyDescent="0.25">
      <c r="A449">
        <v>448</v>
      </c>
      <c r="B449" s="1">
        <v>43292</v>
      </c>
      <c r="C449" s="6" t="s">
        <v>7</v>
      </c>
      <c r="D449" s="6" t="s">
        <v>18</v>
      </c>
      <c r="E449">
        <v>11</v>
      </c>
      <c r="F449">
        <v>80</v>
      </c>
      <c r="G449">
        <v>880</v>
      </c>
      <c r="H449">
        <v>0.01</v>
      </c>
      <c r="I449">
        <v>9</v>
      </c>
      <c r="J449" s="6" t="s">
        <v>15</v>
      </c>
    </row>
    <row r="450" spans="1:10" x14ac:dyDescent="0.25">
      <c r="A450">
        <v>449</v>
      </c>
      <c r="B450" s="1">
        <v>43292</v>
      </c>
      <c r="C450" s="6" t="s">
        <v>7</v>
      </c>
      <c r="D450" s="6" t="s">
        <v>16</v>
      </c>
      <c r="E450">
        <v>10</v>
      </c>
      <c r="F450">
        <v>80</v>
      </c>
      <c r="G450">
        <v>800</v>
      </c>
      <c r="H450">
        <v>0.08</v>
      </c>
      <c r="I450">
        <v>64</v>
      </c>
      <c r="J450" s="6" t="s">
        <v>17</v>
      </c>
    </row>
    <row r="451" spans="1:10" x14ac:dyDescent="0.25">
      <c r="A451">
        <v>450</v>
      </c>
      <c r="B451" s="1">
        <v>43293</v>
      </c>
      <c r="C451" s="6" t="s">
        <v>7</v>
      </c>
      <c r="D451" s="6" t="s">
        <v>11</v>
      </c>
      <c r="E451">
        <v>5</v>
      </c>
      <c r="F451">
        <v>80</v>
      </c>
      <c r="G451">
        <v>400</v>
      </c>
      <c r="H451">
        <v>0.04</v>
      </c>
      <c r="I451">
        <v>16</v>
      </c>
      <c r="J451" s="6" t="s">
        <v>19</v>
      </c>
    </row>
    <row r="452" spans="1:10" x14ac:dyDescent="0.25">
      <c r="A452">
        <v>451</v>
      </c>
      <c r="B452" s="1">
        <v>43293</v>
      </c>
      <c r="C452" s="6" t="s">
        <v>7</v>
      </c>
      <c r="D452" s="6" t="s">
        <v>18</v>
      </c>
      <c r="E452">
        <v>4</v>
      </c>
      <c r="F452">
        <v>80</v>
      </c>
      <c r="G452">
        <v>320</v>
      </c>
      <c r="H452">
        <v>0.11</v>
      </c>
      <c r="I452">
        <v>35</v>
      </c>
      <c r="J452" s="6" t="s">
        <v>22</v>
      </c>
    </row>
    <row r="453" spans="1:10" x14ac:dyDescent="0.25">
      <c r="A453">
        <v>452</v>
      </c>
      <c r="B453" s="1">
        <v>43293</v>
      </c>
      <c r="C453" s="6" t="s">
        <v>20</v>
      </c>
      <c r="D453" s="6" t="s">
        <v>16</v>
      </c>
      <c r="E453">
        <v>3</v>
      </c>
      <c r="F453">
        <v>16</v>
      </c>
      <c r="G453">
        <v>48</v>
      </c>
      <c r="H453">
        <v>0.05</v>
      </c>
      <c r="I453">
        <v>2</v>
      </c>
      <c r="J453" s="6" t="s">
        <v>24</v>
      </c>
    </row>
    <row r="454" spans="1:10" x14ac:dyDescent="0.25">
      <c r="A454">
        <v>453</v>
      </c>
      <c r="B454" s="1">
        <v>43293</v>
      </c>
      <c r="C454" s="6" t="s">
        <v>7</v>
      </c>
      <c r="D454" s="6" t="s">
        <v>8</v>
      </c>
      <c r="E454">
        <v>9</v>
      </c>
      <c r="F454">
        <v>80</v>
      </c>
      <c r="G454">
        <v>720</v>
      </c>
      <c r="H454">
        <v>0.04</v>
      </c>
      <c r="I454">
        <v>29</v>
      </c>
      <c r="J454" s="6" t="s">
        <v>25</v>
      </c>
    </row>
    <row r="455" spans="1:10" x14ac:dyDescent="0.25">
      <c r="A455">
        <v>454</v>
      </c>
      <c r="B455" s="1">
        <v>43293</v>
      </c>
      <c r="C455" s="6" t="s">
        <v>7</v>
      </c>
      <c r="D455" s="6" t="s">
        <v>21</v>
      </c>
      <c r="E455">
        <v>16</v>
      </c>
      <c r="F455">
        <v>80</v>
      </c>
      <c r="G455">
        <v>1280</v>
      </c>
      <c r="H455">
        <v>0.09</v>
      </c>
      <c r="I455">
        <v>115</v>
      </c>
      <c r="J455" s="6" t="s">
        <v>26</v>
      </c>
    </row>
    <row r="456" spans="1:10" x14ac:dyDescent="0.25">
      <c r="A456">
        <v>455</v>
      </c>
      <c r="B456" s="1">
        <v>43294</v>
      </c>
      <c r="C456" s="6" t="s">
        <v>20</v>
      </c>
      <c r="D456" s="6" t="s">
        <v>11</v>
      </c>
      <c r="E456">
        <v>7</v>
      </c>
      <c r="F456">
        <v>16</v>
      </c>
      <c r="G456">
        <v>112</v>
      </c>
      <c r="H456">
        <v>0.08</v>
      </c>
      <c r="I456">
        <v>9</v>
      </c>
      <c r="J456" s="6" t="s">
        <v>27</v>
      </c>
    </row>
    <row r="457" spans="1:10" x14ac:dyDescent="0.25">
      <c r="A457">
        <v>456</v>
      </c>
      <c r="B457" s="1">
        <v>43294</v>
      </c>
      <c r="C457" s="6" t="s">
        <v>23</v>
      </c>
      <c r="D457" s="6" t="s">
        <v>11</v>
      </c>
      <c r="E457">
        <v>16</v>
      </c>
      <c r="F457">
        <v>150</v>
      </c>
      <c r="G457">
        <v>2400</v>
      </c>
      <c r="H457">
        <v>0.05</v>
      </c>
      <c r="I457">
        <v>120</v>
      </c>
      <c r="J457" s="6" t="s">
        <v>28</v>
      </c>
    </row>
    <row r="458" spans="1:10" x14ac:dyDescent="0.25">
      <c r="A458">
        <v>457</v>
      </c>
      <c r="B458" s="1">
        <v>43294</v>
      </c>
      <c r="C458" s="6" t="s">
        <v>20</v>
      </c>
      <c r="D458" s="6" t="s">
        <v>18</v>
      </c>
      <c r="E458">
        <v>10</v>
      </c>
      <c r="F458">
        <v>16</v>
      </c>
      <c r="G458">
        <v>160</v>
      </c>
      <c r="H458">
        <v>0.04</v>
      </c>
      <c r="I458">
        <v>6</v>
      </c>
      <c r="J458" s="6" t="s">
        <v>9</v>
      </c>
    </row>
    <row r="459" spans="1:10" x14ac:dyDescent="0.25">
      <c r="A459">
        <v>458</v>
      </c>
      <c r="B459" s="1">
        <v>43294</v>
      </c>
      <c r="C459" s="6" t="s">
        <v>10</v>
      </c>
      <c r="D459" s="6" t="s">
        <v>11</v>
      </c>
      <c r="E459">
        <v>4</v>
      </c>
      <c r="F459">
        <v>40</v>
      </c>
      <c r="G459">
        <v>160</v>
      </c>
      <c r="H459">
        <v>0.03</v>
      </c>
      <c r="I459">
        <v>5</v>
      </c>
      <c r="J459" s="6" t="s">
        <v>12</v>
      </c>
    </row>
    <row r="460" spans="1:10" x14ac:dyDescent="0.25">
      <c r="A460">
        <v>459</v>
      </c>
      <c r="B460" s="1">
        <v>43294</v>
      </c>
      <c r="C460" s="6" t="s">
        <v>10</v>
      </c>
      <c r="D460" s="6" t="s">
        <v>11</v>
      </c>
      <c r="E460">
        <v>15</v>
      </c>
      <c r="F460">
        <v>40</v>
      </c>
      <c r="G460">
        <v>600</v>
      </c>
      <c r="H460">
        <v>0.02</v>
      </c>
      <c r="I460">
        <v>12</v>
      </c>
      <c r="J460" s="6" t="s">
        <v>14</v>
      </c>
    </row>
    <row r="461" spans="1:10" x14ac:dyDescent="0.25">
      <c r="A461">
        <v>460</v>
      </c>
      <c r="B461" s="1">
        <v>43294</v>
      </c>
      <c r="C461" s="6" t="s">
        <v>7</v>
      </c>
      <c r="D461" s="6" t="s">
        <v>16</v>
      </c>
      <c r="E461">
        <v>6</v>
      </c>
      <c r="F461">
        <v>80</v>
      </c>
      <c r="G461">
        <v>480</v>
      </c>
      <c r="H461">
        <v>0.09</v>
      </c>
      <c r="I461">
        <v>43</v>
      </c>
      <c r="J461" s="6" t="s">
        <v>15</v>
      </c>
    </row>
    <row r="462" spans="1:10" x14ac:dyDescent="0.25">
      <c r="A462">
        <v>461</v>
      </c>
      <c r="B462" s="1">
        <v>43294</v>
      </c>
      <c r="C462" s="6" t="s">
        <v>23</v>
      </c>
      <c r="D462" s="6" t="s">
        <v>8</v>
      </c>
      <c r="E462">
        <v>20</v>
      </c>
      <c r="F462">
        <v>150</v>
      </c>
      <c r="G462">
        <v>3000</v>
      </c>
      <c r="H462">
        <v>0.01</v>
      </c>
      <c r="I462">
        <v>30</v>
      </c>
      <c r="J462" s="6" t="s">
        <v>17</v>
      </c>
    </row>
    <row r="463" spans="1:10" x14ac:dyDescent="0.25">
      <c r="A463">
        <v>462</v>
      </c>
      <c r="B463" s="1">
        <v>43294</v>
      </c>
      <c r="C463" s="6" t="s">
        <v>20</v>
      </c>
      <c r="D463" s="6" t="s">
        <v>8</v>
      </c>
      <c r="E463">
        <v>7</v>
      </c>
      <c r="F463">
        <v>16</v>
      </c>
      <c r="G463">
        <v>112</v>
      </c>
      <c r="H463">
        <v>0.08</v>
      </c>
      <c r="I463">
        <v>9</v>
      </c>
      <c r="J463" s="6" t="s">
        <v>19</v>
      </c>
    </row>
    <row r="464" spans="1:10" x14ac:dyDescent="0.25">
      <c r="A464">
        <v>463</v>
      </c>
      <c r="B464" s="1">
        <v>43294</v>
      </c>
      <c r="C464" s="6" t="s">
        <v>7</v>
      </c>
      <c r="D464" s="6" t="s">
        <v>11</v>
      </c>
      <c r="E464">
        <v>2</v>
      </c>
      <c r="F464">
        <v>80</v>
      </c>
      <c r="G464">
        <v>160</v>
      </c>
      <c r="H464">
        <v>7.0000000000000007E-2</v>
      </c>
      <c r="I464">
        <v>11</v>
      </c>
      <c r="J464" s="6" t="s">
        <v>22</v>
      </c>
    </row>
    <row r="465" spans="1:10" x14ac:dyDescent="0.25">
      <c r="A465">
        <v>464</v>
      </c>
      <c r="B465" s="1">
        <v>43294</v>
      </c>
      <c r="C465" s="6" t="s">
        <v>10</v>
      </c>
      <c r="D465" s="6" t="s">
        <v>11</v>
      </c>
      <c r="E465">
        <v>23</v>
      </c>
      <c r="F465">
        <v>40</v>
      </c>
      <c r="G465">
        <v>920</v>
      </c>
      <c r="H465">
        <v>0.06</v>
      </c>
      <c r="I465">
        <v>55</v>
      </c>
      <c r="J465" s="6" t="s">
        <v>24</v>
      </c>
    </row>
    <row r="466" spans="1:10" x14ac:dyDescent="0.25">
      <c r="A466">
        <v>465</v>
      </c>
      <c r="B466" s="1">
        <v>43294</v>
      </c>
      <c r="C466" s="6" t="s">
        <v>20</v>
      </c>
      <c r="D466" s="6" t="s">
        <v>8</v>
      </c>
      <c r="E466">
        <v>12</v>
      </c>
      <c r="F466">
        <v>16</v>
      </c>
      <c r="G466">
        <v>192</v>
      </c>
      <c r="H466">
        <v>0.11</v>
      </c>
      <c r="I466">
        <v>21</v>
      </c>
      <c r="J466" s="6" t="s">
        <v>25</v>
      </c>
    </row>
    <row r="467" spans="1:10" x14ac:dyDescent="0.25">
      <c r="A467">
        <v>466</v>
      </c>
      <c r="B467" s="1">
        <v>43294</v>
      </c>
      <c r="C467" s="6" t="s">
        <v>13</v>
      </c>
      <c r="D467" s="6" t="s">
        <v>18</v>
      </c>
      <c r="E467">
        <v>2</v>
      </c>
      <c r="F467">
        <v>230</v>
      </c>
      <c r="G467">
        <v>460</v>
      </c>
      <c r="H467">
        <v>0.09</v>
      </c>
      <c r="I467">
        <v>41</v>
      </c>
      <c r="J467" s="6" t="s">
        <v>26</v>
      </c>
    </row>
    <row r="468" spans="1:10" x14ac:dyDescent="0.25">
      <c r="A468">
        <v>467</v>
      </c>
      <c r="B468" s="1">
        <v>43294</v>
      </c>
      <c r="C468" s="6" t="s">
        <v>23</v>
      </c>
      <c r="D468" s="6" t="s">
        <v>8</v>
      </c>
      <c r="E468">
        <v>4</v>
      </c>
      <c r="F468">
        <v>150</v>
      </c>
      <c r="G468">
        <v>600</v>
      </c>
      <c r="H468">
        <v>0.06</v>
      </c>
      <c r="I468">
        <v>36</v>
      </c>
      <c r="J468" s="6" t="s">
        <v>27</v>
      </c>
    </row>
    <row r="469" spans="1:10" x14ac:dyDescent="0.25">
      <c r="A469">
        <v>468</v>
      </c>
      <c r="B469" s="1">
        <v>43294</v>
      </c>
      <c r="C469" s="6" t="s">
        <v>10</v>
      </c>
      <c r="D469" s="6" t="s">
        <v>8</v>
      </c>
      <c r="E469">
        <v>23</v>
      </c>
      <c r="F469">
        <v>40</v>
      </c>
      <c r="G469">
        <v>920</v>
      </c>
      <c r="H469">
        <v>7.0000000000000007E-2</v>
      </c>
      <c r="I469">
        <v>64</v>
      </c>
      <c r="J469" s="6" t="s">
        <v>28</v>
      </c>
    </row>
    <row r="470" spans="1:10" x14ac:dyDescent="0.25">
      <c r="A470">
        <v>469</v>
      </c>
      <c r="B470" s="1">
        <v>43294</v>
      </c>
      <c r="C470" s="6" t="s">
        <v>20</v>
      </c>
      <c r="D470" s="6" t="s">
        <v>21</v>
      </c>
      <c r="E470">
        <v>2</v>
      </c>
      <c r="F470">
        <v>16</v>
      </c>
      <c r="G470">
        <v>32</v>
      </c>
      <c r="H470">
        <v>0.04</v>
      </c>
      <c r="I470">
        <v>1</v>
      </c>
      <c r="J470" s="6" t="s">
        <v>9</v>
      </c>
    </row>
    <row r="471" spans="1:10" x14ac:dyDescent="0.25">
      <c r="A471">
        <v>470</v>
      </c>
      <c r="B471" s="1">
        <v>43294</v>
      </c>
      <c r="C471" s="6" t="s">
        <v>23</v>
      </c>
      <c r="D471" s="6" t="s">
        <v>18</v>
      </c>
      <c r="E471">
        <v>7</v>
      </c>
      <c r="F471">
        <v>150</v>
      </c>
      <c r="G471">
        <v>1050</v>
      </c>
      <c r="H471">
        <v>0.05</v>
      </c>
      <c r="I471">
        <v>52</v>
      </c>
      <c r="J471" s="6" t="s">
        <v>12</v>
      </c>
    </row>
    <row r="472" spans="1:10" x14ac:dyDescent="0.25">
      <c r="A472">
        <v>471</v>
      </c>
      <c r="B472" s="1">
        <v>43295</v>
      </c>
      <c r="C472" s="6" t="s">
        <v>10</v>
      </c>
      <c r="D472" s="6" t="s">
        <v>8</v>
      </c>
      <c r="E472">
        <v>15</v>
      </c>
      <c r="F472">
        <v>40</v>
      </c>
      <c r="G472">
        <v>600</v>
      </c>
      <c r="H472">
        <v>0.06</v>
      </c>
      <c r="I472">
        <v>36</v>
      </c>
      <c r="J472" s="6" t="s">
        <v>14</v>
      </c>
    </row>
    <row r="473" spans="1:10" x14ac:dyDescent="0.25">
      <c r="A473">
        <v>472</v>
      </c>
      <c r="B473" s="1">
        <v>43295</v>
      </c>
      <c r="C473" s="6" t="s">
        <v>7</v>
      </c>
      <c r="D473" s="6" t="s">
        <v>18</v>
      </c>
      <c r="E473">
        <v>16</v>
      </c>
      <c r="F473">
        <v>80</v>
      </c>
      <c r="G473">
        <v>1280</v>
      </c>
      <c r="H473">
        <v>0.05</v>
      </c>
      <c r="I473">
        <v>64</v>
      </c>
      <c r="J473" s="6" t="s">
        <v>15</v>
      </c>
    </row>
    <row r="474" spans="1:10" x14ac:dyDescent="0.25">
      <c r="A474">
        <v>473</v>
      </c>
      <c r="B474" s="1">
        <v>43295</v>
      </c>
      <c r="C474" s="6" t="s">
        <v>10</v>
      </c>
      <c r="D474" s="6" t="s">
        <v>21</v>
      </c>
      <c r="E474">
        <v>16</v>
      </c>
      <c r="F474">
        <v>40</v>
      </c>
      <c r="G474">
        <v>640</v>
      </c>
      <c r="H474">
        <v>0.11</v>
      </c>
      <c r="I474">
        <v>70</v>
      </c>
      <c r="J474" s="6" t="s">
        <v>17</v>
      </c>
    </row>
    <row r="475" spans="1:10" x14ac:dyDescent="0.25">
      <c r="A475">
        <v>474</v>
      </c>
      <c r="B475" s="1">
        <v>43295</v>
      </c>
      <c r="C475" s="6" t="s">
        <v>20</v>
      </c>
      <c r="D475" s="6" t="s">
        <v>21</v>
      </c>
      <c r="E475">
        <v>23</v>
      </c>
      <c r="F475">
        <v>16</v>
      </c>
      <c r="G475">
        <v>368</v>
      </c>
      <c r="H475">
        <v>0.01</v>
      </c>
      <c r="I475">
        <v>4</v>
      </c>
      <c r="J475" s="6" t="s">
        <v>19</v>
      </c>
    </row>
    <row r="476" spans="1:10" x14ac:dyDescent="0.25">
      <c r="A476">
        <v>475</v>
      </c>
      <c r="B476" s="1">
        <v>43295</v>
      </c>
      <c r="C476" s="6" t="s">
        <v>13</v>
      </c>
      <c r="D476" s="6" t="s">
        <v>11</v>
      </c>
      <c r="E476">
        <v>12</v>
      </c>
      <c r="F476">
        <v>230</v>
      </c>
      <c r="G476">
        <v>2760</v>
      </c>
      <c r="H476">
        <v>0.03</v>
      </c>
      <c r="I476">
        <v>83</v>
      </c>
      <c r="J476" s="6" t="s">
        <v>22</v>
      </c>
    </row>
    <row r="477" spans="1:10" x14ac:dyDescent="0.25">
      <c r="A477">
        <v>476</v>
      </c>
      <c r="B477" s="1">
        <v>43295</v>
      </c>
      <c r="C477" s="6" t="s">
        <v>20</v>
      </c>
      <c r="D477" s="6" t="s">
        <v>8</v>
      </c>
      <c r="E477">
        <v>4</v>
      </c>
      <c r="F477">
        <v>16</v>
      </c>
      <c r="G477">
        <v>64</v>
      </c>
      <c r="H477">
        <v>0.12</v>
      </c>
      <c r="I477">
        <v>8</v>
      </c>
      <c r="J477" s="6" t="s">
        <v>24</v>
      </c>
    </row>
    <row r="478" spans="1:10" x14ac:dyDescent="0.25">
      <c r="A478">
        <v>477</v>
      </c>
      <c r="B478" s="1">
        <v>43295</v>
      </c>
      <c r="C478" s="6" t="s">
        <v>23</v>
      </c>
      <c r="D478" s="6" t="s">
        <v>18</v>
      </c>
      <c r="E478">
        <v>3</v>
      </c>
      <c r="F478">
        <v>150</v>
      </c>
      <c r="G478">
        <v>450</v>
      </c>
      <c r="H478">
        <v>0.01</v>
      </c>
      <c r="I478">
        <v>4</v>
      </c>
      <c r="J478" s="6" t="s">
        <v>25</v>
      </c>
    </row>
    <row r="479" spans="1:10" x14ac:dyDescent="0.25">
      <c r="A479">
        <v>478</v>
      </c>
      <c r="B479" s="1">
        <v>43295</v>
      </c>
      <c r="C479" s="6" t="s">
        <v>23</v>
      </c>
      <c r="D479" s="6" t="s">
        <v>11</v>
      </c>
      <c r="E479">
        <v>10</v>
      </c>
      <c r="F479">
        <v>150</v>
      </c>
      <c r="G479">
        <v>1500</v>
      </c>
      <c r="H479">
        <v>0.01</v>
      </c>
      <c r="I479">
        <v>15</v>
      </c>
      <c r="J479" s="6" t="s">
        <v>26</v>
      </c>
    </row>
    <row r="480" spans="1:10" x14ac:dyDescent="0.25">
      <c r="A480">
        <v>479</v>
      </c>
      <c r="B480" s="1">
        <v>43295</v>
      </c>
      <c r="C480" s="6" t="s">
        <v>7</v>
      </c>
      <c r="D480" s="6" t="s">
        <v>11</v>
      </c>
      <c r="E480">
        <v>13</v>
      </c>
      <c r="F480">
        <v>80</v>
      </c>
      <c r="G480">
        <v>1040</v>
      </c>
      <c r="H480">
        <v>0.06</v>
      </c>
      <c r="I480">
        <v>62</v>
      </c>
      <c r="J480" s="6" t="s">
        <v>27</v>
      </c>
    </row>
    <row r="481" spans="1:10" x14ac:dyDescent="0.25">
      <c r="A481">
        <v>480</v>
      </c>
      <c r="B481" s="1">
        <v>43295</v>
      </c>
      <c r="C481" s="6" t="s">
        <v>13</v>
      </c>
      <c r="D481" s="6" t="s">
        <v>16</v>
      </c>
      <c r="E481">
        <v>15</v>
      </c>
      <c r="F481">
        <v>230</v>
      </c>
      <c r="G481">
        <v>3450</v>
      </c>
      <c r="H481">
        <v>0.04</v>
      </c>
      <c r="I481">
        <v>138</v>
      </c>
      <c r="J481" s="6" t="s">
        <v>28</v>
      </c>
    </row>
    <row r="482" spans="1:10" x14ac:dyDescent="0.25">
      <c r="A482">
        <v>481</v>
      </c>
      <c r="B482" s="1">
        <v>43295</v>
      </c>
      <c r="C482" s="6" t="s">
        <v>23</v>
      </c>
      <c r="D482" s="6" t="s">
        <v>8</v>
      </c>
      <c r="E482">
        <v>23</v>
      </c>
      <c r="F482">
        <v>150</v>
      </c>
      <c r="G482">
        <v>3450</v>
      </c>
      <c r="H482">
        <v>0.1</v>
      </c>
      <c r="I482">
        <v>345</v>
      </c>
      <c r="J482" s="6" t="s">
        <v>9</v>
      </c>
    </row>
    <row r="483" spans="1:10" x14ac:dyDescent="0.25">
      <c r="A483">
        <v>482</v>
      </c>
      <c r="B483" s="1">
        <v>43295</v>
      </c>
      <c r="C483" s="6" t="s">
        <v>23</v>
      </c>
      <c r="D483" s="6" t="s">
        <v>11</v>
      </c>
      <c r="E483">
        <v>15</v>
      </c>
      <c r="F483">
        <v>150</v>
      </c>
      <c r="G483">
        <v>2250</v>
      </c>
      <c r="H483">
        <v>0.12</v>
      </c>
      <c r="I483">
        <v>270</v>
      </c>
      <c r="J483" s="6" t="s">
        <v>12</v>
      </c>
    </row>
    <row r="484" spans="1:10" x14ac:dyDescent="0.25">
      <c r="A484">
        <v>483</v>
      </c>
      <c r="B484" s="1">
        <v>43295</v>
      </c>
      <c r="C484" s="6" t="s">
        <v>23</v>
      </c>
      <c r="D484" s="6" t="s">
        <v>16</v>
      </c>
      <c r="E484">
        <v>20</v>
      </c>
      <c r="F484">
        <v>150</v>
      </c>
      <c r="G484">
        <v>3000</v>
      </c>
      <c r="H484">
        <v>0.12</v>
      </c>
      <c r="I484">
        <v>360</v>
      </c>
      <c r="J484" s="6" t="s">
        <v>14</v>
      </c>
    </row>
    <row r="485" spans="1:10" x14ac:dyDescent="0.25">
      <c r="A485">
        <v>484</v>
      </c>
      <c r="B485" s="1">
        <v>43295</v>
      </c>
      <c r="C485" s="6" t="s">
        <v>10</v>
      </c>
      <c r="D485" s="6" t="s">
        <v>18</v>
      </c>
      <c r="E485">
        <v>13</v>
      </c>
      <c r="F485">
        <v>40</v>
      </c>
      <c r="G485">
        <v>520</v>
      </c>
      <c r="H485">
        <v>0.09</v>
      </c>
      <c r="I485">
        <v>47</v>
      </c>
      <c r="J485" s="6" t="s">
        <v>15</v>
      </c>
    </row>
    <row r="486" spans="1:10" x14ac:dyDescent="0.25">
      <c r="A486">
        <v>485</v>
      </c>
      <c r="B486" s="1">
        <v>43296</v>
      </c>
      <c r="C486" s="6" t="s">
        <v>20</v>
      </c>
      <c r="D486" s="6" t="s">
        <v>16</v>
      </c>
      <c r="E486">
        <v>11</v>
      </c>
      <c r="F486">
        <v>16</v>
      </c>
      <c r="G486">
        <v>176</v>
      </c>
      <c r="H486">
        <v>0.04</v>
      </c>
      <c r="I486">
        <v>7</v>
      </c>
      <c r="J486" s="6" t="s">
        <v>17</v>
      </c>
    </row>
    <row r="487" spans="1:10" x14ac:dyDescent="0.25">
      <c r="A487">
        <v>486</v>
      </c>
      <c r="B487" s="1">
        <v>43296</v>
      </c>
      <c r="C487" s="6" t="s">
        <v>23</v>
      </c>
      <c r="D487" s="6" t="s">
        <v>16</v>
      </c>
      <c r="E487">
        <v>20</v>
      </c>
      <c r="F487">
        <v>150</v>
      </c>
      <c r="G487">
        <v>3000</v>
      </c>
      <c r="H487">
        <v>0.04</v>
      </c>
      <c r="I487">
        <v>120</v>
      </c>
      <c r="J487" s="6" t="s">
        <v>19</v>
      </c>
    </row>
    <row r="488" spans="1:10" x14ac:dyDescent="0.25">
      <c r="A488">
        <v>487</v>
      </c>
      <c r="B488" s="1">
        <v>43296</v>
      </c>
      <c r="C488" s="6" t="s">
        <v>10</v>
      </c>
      <c r="D488" s="6" t="s">
        <v>8</v>
      </c>
      <c r="E488">
        <v>18</v>
      </c>
      <c r="F488">
        <v>40</v>
      </c>
      <c r="G488">
        <v>720</v>
      </c>
      <c r="H488">
        <v>0.11</v>
      </c>
      <c r="I488">
        <v>79</v>
      </c>
      <c r="J488" s="6" t="s">
        <v>22</v>
      </c>
    </row>
    <row r="489" spans="1:10" x14ac:dyDescent="0.25">
      <c r="A489">
        <v>488</v>
      </c>
      <c r="B489" s="1">
        <v>43296</v>
      </c>
      <c r="C489" s="6" t="s">
        <v>10</v>
      </c>
      <c r="D489" s="6" t="s">
        <v>16</v>
      </c>
      <c r="E489">
        <v>2</v>
      </c>
      <c r="F489">
        <v>40</v>
      </c>
      <c r="G489">
        <v>80</v>
      </c>
      <c r="H489">
        <v>0.03</v>
      </c>
      <c r="I489">
        <v>2</v>
      </c>
      <c r="J489" s="6" t="s">
        <v>24</v>
      </c>
    </row>
    <row r="490" spans="1:10" x14ac:dyDescent="0.25">
      <c r="A490">
        <v>489</v>
      </c>
      <c r="B490" s="1">
        <v>43296</v>
      </c>
      <c r="C490" s="6" t="s">
        <v>20</v>
      </c>
      <c r="D490" s="6" t="s">
        <v>18</v>
      </c>
      <c r="E490">
        <v>15</v>
      </c>
      <c r="F490">
        <v>16</v>
      </c>
      <c r="G490">
        <v>240</v>
      </c>
      <c r="H490">
        <v>0.12</v>
      </c>
      <c r="I490">
        <v>29</v>
      </c>
      <c r="J490" s="6" t="s">
        <v>25</v>
      </c>
    </row>
    <row r="491" spans="1:10" x14ac:dyDescent="0.25">
      <c r="A491">
        <v>490</v>
      </c>
      <c r="B491" s="1">
        <v>43296</v>
      </c>
      <c r="C491" s="6" t="s">
        <v>20</v>
      </c>
      <c r="D491" s="6" t="s">
        <v>16</v>
      </c>
      <c r="E491">
        <v>9</v>
      </c>
      <c r="F491">
        <v>16</v>
      </c>
      <c r="G491">
        <v>144</v>
      </c>
      <c r="H491">
        <v>0.05</v>
      </c>
      <c r="I491">
        <v>7</v>
      </c>
      <c r="J491" s="6" t="s">
        <v>26</v>
      </c>
    </row>
    <row r="492" spans="1:10" x14ac:dyDescent="0.25">
      <c r="A492">
        <v>491</v>
      </c>
      <c r="B492" s="1">
        <v>43296</v>
      </c>
      <c r="C492" s="6" t="s">
        <v>10</v>
      </c>
      <c r="D492" s="6" t="s">
        <v>21</v>
      </c>
      <c r="E492">
        <v>7</v>
      </c>
      <c r="F492">
        <v>40</v>
      </c>
      <c r="G492">
        <v>280</v>
      </c>
      <c r="H492">
        <v>0.05</v>
      </c>
      <c r="I492">
        <v>14</v>
      </c>
      <c r="J492" s="6" t="s">
        <v>9</v>
      </c>
    </row>
    <row r="493" spans="1:10" x14ac:dyDescent="0.25">
      <c r="A493">
        <v>492</v>
      </c>
      <c r="B493" s="1">
        <v>43296</v>
      </c>
      <c r="C493" s="6" t="s">
        <v>23</v>
      </c>
      <c r="D493" s="6" t="s">
        <v>21</v>
      </c>
      <c r="E493">
        <v>4</v>
      </c>
      <c r="F493">
        <v>150</v>
      </c>
      <c r="G493">
        <v>600</v>
      </c>
      <c r="H493">
        <v>0.05</v>
      </c>
      <c r="I493">
        <v>30</v>
      </c>
      <c r="J493" s="6" t="s">
        <v>12</v>
      </c>
    </row>
    <row r="494" spans="1:10" x14ac:dyDescent="0.25">
      <c r="A494">
        <v>493</v>
      </c>
      <c r="B494" s="1">
        <v>43296</v>
      </c>
      <c r="C494" s="6" t="s">
        <v>13</v>
      </c>
      <c r="D494" s="6" t="s">
        <v>8</v>
      </c>
      <c r="E494">
        <v>15</v>
      </c>
      <c r="F494">
        <v>230</v>
      </c>
      <c r="G494">
        <v>3450</v>
      </c>
      <c r="H494">
        <v>0.05</v>
      </c>
      <c r="I494">
        <v>172</v>
      </c>
      <c r="J494" s="6" t="s">
        <v>14</v>
      </c>
    </row>
    <row r="495" spans="1:10" x14ac:dyDescent="0.25">
      <c r="A495">
        <v>494</v>
      </c>
      <c r="B495" s="1">
        <v>43297</v>
      </c>
      <c r="C495" s="6" t="s">
        <v>10</v>
      </c>
      <c r="D495" s="6" t="s">
        <v>11</v>
      </c>
      <c r="E495">
        <v>12</v>
      </c>
      <c r="F495">
        <v>40</v>
      </c>
      <c r="G495">
        <v>480</v>
      </c>
      <c r="H495">
        <v>0.1</v>
      </c>
      <c r="I495">
        <v>48</v>
      </c>
      <c r="J495" s="6" t="s">
        <v>15</v>
      </c>
    </row>
    <row r="496" spans="1:10" x14ac:dyDescent="0.25">
      <c r="A496">
        <v>495</v>
      </c>
      <c r="B496" s="1">
        <v>43297</v>
      </c>
      <c r="C496" s="6" t="s">
        <v>13</v>
      </c>
      <c r="D496" s="6" t="s">
        <v>18</v>
      </c>
      <c r="E496">
        <v>23</v>
      </c>
      <c r="F496">
        <v>230</v>
      </c>
      <c r="G496">
        <v>5290</v>
      </c>
      <c r="H496">
        <v>0.06</v>
      </c>
      <c r="I496">
        <v>317</v>
      </c>
      <c r="J496" s="6" t="s">
        <v>17</v>
      </c>
    </row>
    <row r="497" spans="1:10" x14ac:dyDescent="0.25">
      <c r="A497">
        <v>496</v>
      </c>
      <c r="B497" s="1">
        <v>43297</v>
      </c>
      <c r="C497" s="6" t="s">
        <v>20</v>
      </c>
      <c r="D497" s="6" t="s">
        <v>8</v>
      </c>
      <c r="E497">
        <v>11</v>
      </c>
      <c r="F497">
        <v>16</v>
      </c>
      <c r="G497">
        <v>176</v>
      </c>
      <c r="H497">
        <v>0.09</v>
      </c>
      <c r="I497">
        <v>16</v>
      </c>
      <c r="J497" s="6" t="s">
        <v>19</v>
      </c>
    </row>
    <row r="498" spans="1:10" x14ac:dyDescent="0.25">
      <c r="A498">
        <v>497</v>
      </c>
      <c r="B498" s="1">
        <v>43297</v>
      </c>
      <c r="C498" s="6" t="s">
        <v>23</v>
      </c>
      <c r="D498" s="6" t="s">
        <v>8</v>
      </c>
      <c r="E498">
        <v>9</v>
      </c>
      <c r="F498">
        <v>150</v>
      </c>
      <c r="G498">
        <v>1350</v>
      </c>
      <c r="H498">
        <v>0.1</v>
      </c>
      <c r="I498">
        <v>135</v>
      </c>
      <c r="J498" s="6" t="s">
        <v>22</v>
      </c>
    </row>
    <row r="499" spans="1:10" x14ac:dyDescent="0.25">
      <c r="A499">
        <v>498</v>
      </c>
      <c r="B499" s="1">
        <v>43297</v>
      </c>
      <c r="C499" s="6" t="s">
        <v>7</v>
      </c>
      <c r="D499" s="6" t="s">
        <v>8</v>
      </c>
      <c r="E499">
        <v>18</v>
      </c>
      <c r="F499">
        <v>80</v>
      </c>
      <c r="G499">
        <v>1440</v>
      </c>
      <c r="H499">
        <v>0.02</v>
      </c>
      <c r="I499">
        <v>29</v>
      </c>
      <c r="J499" s="6" t="s">
        <v>24</v>
      </c>
    </row>
    <row r="500" spans="1:10" x14ac:dyDescent="0.25">
      <c r="A500">
        <v>499</v>
      </c>
      <c r="B500" s="1">
        <v>43297</v>
      </c>
      <c r="C500" s="6" t="s">
        <v>10</v>
      </c>
      <c r="D500" s="6" t="s">
        <v>21</v>
      </c>
      <c r="E500">
        <v>23</v>
      </c>
      <c r="F500">
        <v>40</v>
      </c>
      <c r="G500">
        <v>920</v>
      </c>
      <c r="H500">
        <v>0.04</v>
      </c>
      <c r="I500">
        <v>37</v>
      </c>
      <c r="J500" s="6" t="s">
        <v>25</v>
      </c>
    </row>
    <row r="501" spans="1:10" x14ac:dyDescent="0.25">
      <c r="A501">
        <v>500</v>
      </c>
      <c r="B501" s="1">
        <v>43297</v>
      </c>
      <c r="C501" s="6" t="s">
        <v>20</v>
      </c>
      <c r="D501" s="6" t="s">
        <v>21</v>
      </c>
      <c r="E501">
        <v>17</v>
      </c>
      <c r="F501">
        <v>16</v>
      </c>
      <c r="G501">
        <v>272</v>
      </c>
      <c r="H501">
        <v>0.1</v>
      </c>
      <c r="I501">
        <v>27</v>
      </c>
      <c r="J501" s="6" t="s">
        <v>26</v>
      </c>
    </row>
    <row r="502" spans="1:10" x14ac:dyDescent="0.25">
      <c r="A502">
        <v>501</v>
      </c>
      <c r="B502" s="1">
        <v>43297</v>
      </c>
      <c r="C502" s="6" t="s">
        <v>23</v>
      </c>
      <c r="D502" s="6" t="s">
        <v>21</v>
      </c>
      <c r="E502">
        <v>17</v>
      </c>
      <c r="F502">
        <v>150</v>
      </c>
      <c r="G502">
        <v>2550</v>
      </c>
      <c r="H502">
        <v>0.02</v>
      </c>
      <c r="I502">
        <v>51</v>
      </c>
      <c r="J502" s="6" t="s">
        <v>27</v>
      </c>
    </row>
    <row r="503" spans="1:10" x14ac:dyDescent="0.25">
      <c r="A503">
        <v>502</v>
      </c>
      <c r="B503" s="1">
        <v>43297</v>
      </c>
      <c r="C503" s="6" t="s">
        <v>7</v>
      </c>
      <c r="D503" s="6" t="s">
        <v>18</v>
      </c>
      <c r="E503">
        <v>21</v>
      </c>
      <c r="F503">
        <v>80</v>
      </c>
      <c r="G503">
        <v>1680</v>
      </c>
      <c r="H503">
        <v>0.02</v>
      </c>
      <c r="I503">
        <v>34</v>
      </c>
      <c r="J503" s="6" t="s">
        <v>28</v>
      </c>
    </row>
    <row r="504" spans="1:10" x14ac:dyDescent="0.25">
      <c r="A504">
        <v>503</v>
      </c>
      <c r="B504" s="1">
        <v>43297</v>
      </c>
      <c r="C504" s="6" t="s">
        <v>10</v>
      </c>
      <c r="D504" s="6" t="s">
        <v>18</v>
      </c>
      <c r="E504">
        <v>11</v>
      </c>
      <c r="F504">
        <v>40</v>
      </c>
      <c r="G504">
        <v>440</v>
      </c>
      <c r="H504">
        <v>0.06</v>
      </c>
      <c r="I504">
        <v>26</v>
      </c>
      <c r="J504" s="6" t="s">
        <v>9</v>
      </c>
    </row>
    <row r="505" spans="1:10" x14ac:dyDescent="0.25">
      <c r="A505">
        <v>504</v>
      </c>
      <c r="B505" s="1">
        <v>43297</v>
      </c>
      <c r="C505" s="6" t="s">
        <v>10</v>
      </c>
      <c r="D505" s="6" t="s">
        <v>8</v>
      </c>
      <c r="E505">
        <v>19</v>
      </c>
      <c r="F505">
        <v>40</v>
      </c>
      <c r="G505">
        <v>760</v>
      </c>
      <c r="H505">
        <v>0.04</v>
      </c>
      <c r="I505">
        <v>30</v>
      </c>
      <c r="J505" s="6" t="s">
        <v>12</v>
      </c>
    </row>
    <row r="506" spans="1:10" x14ac:dyDescent="0.25">
      <c r="A506">
        <v>505</v>
      </c>
      <c r="B506" s="1">
        <v>43297</v>
      </c>
      <c r="C506" s="6" t="s">
        <v>10</v>
      </c>
      <c r="D506" s="6" t="s">
        <v>8</v>
      </c>
      <c r="E506">
        <v>23</v>
      </c>
      <c r="F506">
        <v>40</v>
      </c>
      <c r="G506">
        <v>920</v>
      </c>
      <c r="H506">
        <v>0.03</v>
      </c>
      <c r="I506">
        <v>28</v>
      </c>
      <c r="J506" s="6" t="s">
        <v>14</v>
      </c>
    </row>
    <row r="507" spans="1:10" x14ac:dyDescent="0.25">
      <c r="A507">
        <v>506</v>
      </c>
      <c r="B507" s="1">
        <v>43297</v>
      </c>
      <c r="C507" s="6" t="s">
        <v>13</v>
      </c>
      <c r="D507" s="6" t="s">
        <v>11</v>
      </c>
      <c r="E507">
        <v>14</v>
      </c>
      <c r="F507">
        <v>230</v>
      </c>
      <c r="G507">
        <v>3220</v>
      </c>
      <c r="H507">
        <v>0.05</v>
      </c>
      <c r="I507">
        <v>161</v>
      </c>
      <c r="J507" s="6" t="s">
        <v>15</v>
      </c>
    </row>
    <row r="508" spans="1:10" x14ac:dyDescent="0.25">
      <c r="A508">
        <v>507</v>
      </c>
      <c r="B508" s="1">
        <v>43297</v>
      </c>
      <c r="C508" s="6" t="s">
        <v>10</v>
      </c>
      <c r="D508" s="6" t="s">
        <v>16</v>
      </c>
      <c r="E508">
        <v>18</v>
      </c>
      <c r="F508">
        <v>40</v>
      </c>
      <c r="G508">
        <v>720</v>
      </c>
      <c r="H508">
        <v>0.03</v>
      </c>
      <c r="I508">
        <v>22</v>
      </c>
      <c r="J508" s="6" t="s">
        <v>17</v>
      </c>
    </row>
    <row r="509" spans="1:10" x14ac:dyDescent="0.25">
      <c r="A509">
        <v>508</v>
      </c>
      <c r="B509" s="1">
        <v>43297</v>
      </c>
      <c r="C509" s="6" t="s">
        <v>23</v>
      </c>
      <c r="D509" s="6" t="s">
        <v>11</v>
      </c>
      <c r="E509">
        <v>2</v>
      </c>
      <c r="F509">
        <v>150</v>
      </c>
      <c r="G509">
        <v>300</v>
      </c>
      <c r="H509">
        <v>0.09</v>
      </c>
      <c r="I509">
        <v>27</v>
      </c>
      <c r="J509" s="6" t="s">
        <v>19</v>
      </c>
    </row>
    <row r="510" spans="1:10" x14ac:dyDescent="0.25">
      <c r="A510">
        <v>509</v>
      </c>
      <c r="B510" s="1">
        <v>43297</v>
      </c>
      <c r="C510" s="6" t="s">
        <v>13</v>
      </c>
      <c r="D510" s="6" t="s">
        <v>11</v>
      </c>
      <c r="E510">
        <v>7</v>
      </c>
      <c r="F510">
        <v>230</v>
      </c>
      <c r="G510">
        <v>1610</v>
      </c>
      <c r="H510">
        <v>0.05</v>
      </c>
      <c r="I510">
        <v>80</v>
      </c>
      <c r="J510" s="6" t="s">
        <v>22</v>
      </c>
    </row>
    <row r="511" spans="1:10" x14ac:dyDescent="0.25">
      <c r="A511">
        <v>510</v>
      </c>
      <c r="B511" s="1">
        <v>43298</v>
      </c>
      <c r="C511" s="6" t="s">
        <v>23</v>
      </c>
      <c r="D511" s="6" t="s">
        <v>16</v>
      </c>
      <c r="E511">
        <v>9</v>
      </c>
      <c r="F511">
        <v>150</v>
      </c>
      <c r="G511">
        <v>1350</v>
      </c>
      <c r="H511">
        <v>0.02</v>
      </c>
      <c r="I511">
        <v>27</v>
      </c>
      <c r="J511" s="6" t="s">
        <v>24</v>
      </c>
    </row>
    <row r="512" spans="1:10" x14ac:dyDescent="0.25">
      <c r="A512">
        <v>511</v>
      </c>
      <c r="B512" s="1">
        <v>43298</v>
      </c>
      <c r="C512" s="6" t="s">
        <v>10</v>
      </c>
      <c r="D512" s="6" t="s">
        <v>21</v>
      </c>
      <c r="E512">
        <v>3</v>
      </c>
      <c r="F512">
        <v>40</v>
      </c>
      <c r="G512">
        <v>120</v>
      </c>
      <c r="H512">
        <v>0.03</v>
      </c>
      <c r="I512">
        <v>4</v>
      </c>
      <c r="J512" s="6" t="s">
        <v>25</v>
      </c>
    </row>
    <row r="513" spans="1:10" x14ac:dyDescent="0.25">
      <c r="A513">
        <v>512</v>
      </c>
      <c r="B513" s="1">
        <v>43298</v>
      </c>
      <c r="C513" s="6" t="s">
        <v>7</v>
      </c>
      <c r="D513" s="6" t="s">
        <v>18</v>
      </c>
      <c r="E513">
        <v>2</v>
      </c>
      <c r="F513">
        <v>80</v>
      </c>
      <c r="G513">
        <v>160</v>
      </c>
      <c r="H513">
        <v>0.08</v>
      </c>
      <c r="I513">
        <v>13</v>
      </c>
      <c r="J513" s="6" t="s">
        <v>26</v>
      </c>
    </row>
    <row r="514" spans="1:10" x14ac:dyDescent="0.25">
      <c r="A514">
        <v>513</v>
      </c>
      <c r="B514" s="1">
        <v>43298</v>
      </c>
      <c r="C514" s="6" t="s">
        <v>20</v>
      </c>
      <c r="D514" s="6" t="s">
        <v>21</v>
      </c>
      <c r="E514">
        <v>19</v>
      </c>
      <c r="F514">
        <v>16</v>
      </c>
      <c r="G514">
        <v>304</v>
      </c>
      <c r="H514">
        <v>0.02</v>
      </c>
      <c r="I514">
        <v>6</v>
      </c>
      <c r="J514" s="6" t="s">
        <v>27</v>
      </c>
    </row>
    <row r="515" spans="1:10" x14ac:dyDescent="0.25">
      <c r="A515">
        <v>514</v>
      </c>
      <c r="B515" s="1">
        <v>43298</v>
      </c>
      <c r="C515" s="6" t="s">
        <v>20</v>
      </c>
      <c r="D515" s="6" t="s">
        <v>11</v>
      </c>
      <c r="E515">
        <v>21</v>
      </c>
      <c r="F515">
        <v>16</v>
      </c>
      <c r="G515">
        <v>336</v>
      </c>
      <c r="H515">
        <v>0.02</v>
      </c>
      <c r="I515">
        <v>7</v>
      </c>
      <c r="J515" s="6" t="s">
        <v>28</v>
      </c>
    </row>
    <row r="516" spans="1:10" x14ac:dyDescent="0.25">
      <c r="A516">
        <v>515</v>
      </c>
      <c r="B516" s="1">
        <v>43298</v>
      </c>
      <c r="C516" s="6" t="s">
        <v>7</v>
      </c>
      <c r="D516" s="6" t="s">
        <v>18</v>
      </c>
      <c r="E516">
        <v>21</v>
      </c>
      <c r="F516">
        <v>80</v>
      </c>
      <c r="G516">
        <v>1680</v>
      </c>
      <c r="H516">
        <v>0.05</v>
      </c>
      <c r="I516">
        <v>84</v>
      </c>
      <c r="J516" s="6" t="s">
        <v>9</v>
      </c>
    </row>
    <row r="517" spans="1:10" x14ac:dyDescent="0.25">
      <c r="A517">
        <v>516</v>
      </c>
      <c r="B517" s="1">
        <v>43298</v>
      </c>
      <c r="C517" s="6" t="s">
        <v>13</v>
      </c>
      <c r="D517" s="6" t="s">
        <v>21</v>
      </c>
      <c r="E517">
        <v>3</v>
      </c>
      <c r="F517">
        <v>230</v>
      </c>
      <c r="G517">
        <v>690</v>
      </c>
      <c r="H517">
        <v>0.1</v>
      </c>
      <c r="I517">
        <v>69</v>
      </c>
      <c r="J517" s="6" t="s">
        <v>12</v>
      </c>
    </row>
    <row r="518" spans="1:10" x14ac:dyDescent="0.25">
      <c r="A518">
        <v>517</v>
      </c>
      <c r="B518" s="1">
        <v>43298</v>
      </c>
      <c r="C518" s="6" t="s">
        <v>10</v>
      </c>
      <c r="D518" s="6" t="s">
        <v>16</v>
      </c>
      <c r="E518">
        <v>4</v>
      </c>
      <c r="F518">
        <v>40</v>
      </c>
      <c r="G518">
        <v>160</v>
      </c>
      <c r="H518">
        <v>0.11</v>
      </c>
      <c r="I518">
        <v>18</v>
      </c>
      <c r="J518" s="6" t="s">
        <v>14</v>
      </c>
    </row>
    <row r="519" spans="1:10" x14ac:dyDescent="0.25">
      <c r="A519">
        <v>518</v>
      </c>
      <c r="B519" s="1">
        <v>43298</v>
      </c>
      <c r="C519" s="6" t="s">
        <v>23</v>
      </c>
      <c r="D519" s="6" t="s">
        <v>21</v>
      </c>
      <c r="E519">
        <v>7</v>
      </c>
      <c r="F519">
        <v>150</v>
      </c>
      <c r="G519">
        <v>1050</v>
      </c>
      <c r="H519">
        <v>0.03</v>
      </c>
      <c r="I519">
        <v>32</v>
      </c>
      <c r="J519" s="6" t="s">
        <v>15</v>
      </c>
    </row>
    <row r="520" spans="1:10" x14ac:dyDescent="0.25">
      <c r="A520">
        <v>519</v>
      </c>
      <c r="B520" s="1">
        <v>43298</v>
      </c>
      <c r="C520" s="6" t="s">
        <v>20</v>
      </c>
      <c r="D520" s="6" t="s">
        <v>16</v>
      </c>
      <c r="E520">
        <v>11</v>
      </c>
      <c r="F520">
        <v>16</v>
      </c>
      <c r="G520">
        <v>176</v>
      </c>
      <c r="H520">
        <v>0.12</v>
      </c>
      <c r="I520">
        <v>21</v>
      </c>
      <c r="J520" s="6" t="s">
        <v>17</v>
      </c>
    </row>
    <row r="521" spans="1:10" x14ac:dyDescent="0.25">
      <c r="A521">
        <v>520</v>
      </c>
      <c r="B521" s="1">
        <v>43298</v>
      </c>
      <c r="C521" s="6" t="s">
        <v>7</v>
      </c>
      <c r="D521" s="6" t="s">
        <v>8</v>
      </c>
      <c r="E521">
        <v>17</v>
      </c>
      <c r="F521">
        <v>80</v>
      </c>
      <c r="G521">
        <v>1360</v>
      </c>
      <c r="H521">
        <v>7.0000000000000007E-2</v>
      </c>
      <c r="I521">
        <v>95</v>
      </c>
      <c r="J521" s="6" t="s">
        <v>19</v>
      </c>
    </row>
    <row r="522" spans="1:10" x14ac:dyDescent="0.25">
      <c r="A522">
        <v>521</v>
      </c>
      <c r="B522" s="1">
        <v>43298</v>
      </c>
      <c r="C522" s="6" t="s">
        <v>20</v>
      </c>
      <c r="D522" s="6" t="s">
        <v>18</v>
      </c>
      <c r="E522">
        <v>5</v>
      </c>
      <c r="F522">
        <v>16</v>
      </c>
      <c r="G522">
        <v>80</v>
      </c>
      <c r="H522">
        <v>0.09</v>
      </c>
      <c r="I522">
        <v>7</v>
      </c>
      <c r="J522" s="6" t="s">
        <v>22</v>
      </c>
    </row>
    <row r="523" spans="1:10" x14ac:dyDescent="0.25">
      <c r="A523">
        <v>522</v>
      </c>
      <c r="B523" s="1">
        <v>43298</v>
      </c>
      <c r="C523" s="6" t="s">
        <v>20</v>
      </c>
      <c r="D523" s="6" t="s">
        <v>21</v>
      </c>
      <c r="E523">
        <v>13</v>
      </c>
      <c r="F523">
        <v>16</v>
      </c>
      <c r="G523">
        <v>208</v>
      </c>
      <c r="H523">
        <v>7.0000000000000007E-2</v>
      </c>
      <c r="I523">
        <v>15</v>
      </c>
      <c r="J523" s="6" t="s">
        <v>24</v>
      </c>
    </row>
    <row r="524" spans="1:10" x14ac:dyDescent="0.25">
      <c r="A524">
        <v>523</v>
      </c>
      <c r="B524" s="1">
        <v>43298</v>
      </c>
      <c r="C524" s="6" t="s">
        <v>7</v>
      </c>
      <c r="D524" s="6" t="s">
        <v>21</v>
      </c>
      <c r="E524">
        <v>9</v>
      </c>
      <c r="F524">
        <v>80</v>
      </c>
      <c r="G524">
        <v>720</v>
      </c>
      <c r="H524">
        <v>0.02</v>
      </c>
      <c r="I524">
        <v>14</v>
      </c>
      <c r="J524" s="6" t="s">
        <v>25</v>
      </c>
    </row>
    <row r="525" spans="1:10" x14ac:dyDescent="0.25">
      <c r="A525">
        <v>524</v>
      </c>
      <c r="B525" s="1">
        <v>43299</v>
      </c>
      <c r="C525" s="6" t="s">
        <v>7</v>
      </c>
      <c r="D525" s="6" t="s">
        <v>21</v>
      </c>
      <c r="E525">
        <v>9</v>
      </c>
      <c r="F525">
        <v>80</v>
      </c>
      <c r="G525">
        <v>720</v>
      </c>
      <c r="H525">
        <v>0.02</v>
      </c>
      <c r="I525">
        <v>14</v>
      </c>
      <c r="J525" s="6" t="s">
        <v>26</v>
      </c>
    </row>
    <row r="526" spans="1:10" x14ac:dyDescent="0.25">
      <c r="A526">
        <v>525</v>
      </c>
      <c r="B526" s="1">
        <v>43299</v>
      </c>
      <c r="C526" s="6" t="s">
        <v>7</v>
      </c>
      <c r="D526" s="6" t="s">
        <v>18</v>
      </c>
      <c r="E526">
        <v>22</v>
      </c>
      <c r="F526">
        <v>80</v>
      </c>
      <c r="G526">
        <v>1760</v>
      </c>
      <c r="H526">
        <v>0.03</v>
      </c>
      <c r="I526">
        <v>53</v>
      </c>
      <c r="J526" s="6" t="s">
        <v>27</v>
      </c>
    </row>
    <row r="527" spans="1:10" x14ac:dyDescent="0.25">
      <c r="A527">
        <v>526</v>
      </c>
      <c r="B527" s="1">
        <v>43299</v>
      </c>
      <c r="C527" s="6" t="s">
        <v>23</v>
      </c>
      <c r="D527" s="6" t="s">
        <v>8</v>
      </c>
      <c r="E527">
        <v>13</v>
      </c>
      <c r="F527">
        <v>150</v>
      </c>
      <c r="G527">
        <v>1950</v>
      </c>
      <c r="H527">
        <v>0.05</v>
      </c>
      <c r="I527">
        <v>98</v>
      </c>
      <c r="J527" s="6" t="s">
        <v>28</v>
      </c>
    </row>
    <row r="528" spans="1:10" x14ac:dyDescent="0.25">
      <c r="A528">
        <v>527</v>
      </c>
      <c r="B528" s="1">
        <v>43299</v>
      </c>
      <c r="C528" s="6" t="s">
        <v>7</v>
      </c>
      <c r="D528" s="6" t="s">
        <v>8</v>
      </c>
      <c r="E528">
        <v>14</v>
      </c>
      <c r="F528">
        <v>80</v>
      </c>
      <c r="G528">
        <v>1120</v>
      </c>
      <c r="H528">
        <v>0.08</v>
      </c>
      <c r="I528">
        <v>90</v>
      </c>
      <c r="J528" s="6" t="s">
        <v>9</v>
      </c>
    </row>
    <row r="529" spans="1:10" x14ac:dyDescent="0.25">
      <c r="A529">
        <v>528</v>
      </c>
      <c r="B529" s="1">
        <v>43299</v>
      </c>
      <c r="C529" s="6" t="s">
        <v>7</v>
      </c>
      <c r="D529" s="6" t="s">
        <v>8</v>
      </c>
      <c r="E529">
        <v>6</v>
      </c>
      <c r="F529">
        <v>80</v>
      </c>
      <c r="G529">
        <v>480</v>
      </c>
      <c r="H529">
        <v>7.0000000000000007E-2</v>
      </c>
      <c r="I529">
        <v>34</v>
      </c>
      <c r="J529" s="6" t="s">
        <v>12</v>
      </c>
    </row>
    <row r="530" spans="1:10" x14ac:dyDescent="0.25">
      <c r="A530">
        <v>529</v>
      </c>
      <c r="B530" s="1">
        <v>43299</v>
      </c>
      <c r="C530" s="6" t="s">
        <v>7</v>
      </c>
      <c r="D530" s="6" t="s">
        <v>8</v>
      </c>
      <c r="E530">
        <v>16</v>
      </c>
      <c r="F530">
        <v>80</v>
      </c>
      <c r="G530">
        <v>1280</v>
      </c>
      <c r="H530">
        <v>0.03</v>
      </c>
      <c r="I530">
        <v>38</v>
      </c>
      <c r="J530" s="6" t="s">
        <v>14</v>
      </c>
    </row>
    <row r="531" spans="1:10" x14ac:dyDescent="0.25">
      <c r="A531">
        <v>530</v>
      </c>
      <c r="B531" s="1">
        <v>43299</v>
      </c>
      <c r="C531" s="6" t="s">
        <v>23</v>
      </c>
      <c r="D531" s="6" t="s">
        <v>16</v>
      </c>
      <c r="E531">
        <v>22</v>
      </c>
      <c r="F531">
        <v>150</v>
      </c>
      <c r="G531">
        <v>3300</v>
      </c>
      <c r="H531">
        <v>0.09</v>
      </c>
      <c r="I531">
        <v>297</v>
      </c>
      <c r="J531" s="6" t="s">
        <v>15</v>
      </c>
    </row>
    <row r="532" spans="1:10" x14ac:dyDescent="0.25">
      <c r="A532">
        <v>531</v>
      </c>
      <c r="B532" s="1">
        <v>43299</v>
      </c>
      <c r="C532" s="6" t="s">
        <v>23</v>
      </c>
      <c r="D532" s="6" t="s">
        <v>18</v>
      </c>
      <c r="E532">
        <v>4</v>
      </c>
      <c r="F532">
        <v>150</v>
      </c>
      <c r="G532">
        <v>600</v>
      </c>
      <c r="H532">
        <v>0.12</v>
      </c>
      <c r="I532">
        <v>72</v>
      </c>
      <c r="J532" s="6" t="s">
        <v>17</v>
      </c>
    </row>
    <row r="533" spans="1:10" x14ac:dyDescent="0.25">
      <c r="A533">
        <v>532</v>
      </c>
      <c r="B533" s="1">
        <v>43299</v>
      </c>
      <c r="C533" s="6" t="s">
        <v>13</v>
      </c>
      <c r="D533" s="6" t="s">
        <v>21</v>
      </c>
      <c r="E533">
        <v>7</v>
      </c>
      <c r="F533">
        <v>230</v>
      </c>
      <c r="G533">
        <v>1610</v>
      </c>
      <c r="H533">
        <v>0.05</v>
      </c>
      <c r="I533">
        <v>80</v>
      </c>
      <c r="J533" s="6" t="s">
        <v>19</v>
      </c>
    </row>
    <row r="534" spans="1:10" x14ac:dyDescent="0.25">
      <c r="A534">
        <v>533</v>
      </c>
      <c r="B534" s="1">
        <v>43299</v>
      </c>
      <c r="C534" s="6" t="s">
        <v>23</v>
      </c>
      <c r="D534" s="6" t="s">
        <v>18</v>
      </c>
      <c r="E534">
        <v>20</v>
      </c>
      <c r="F534">
        <v>150</v>
      </c>
      <c r="G534">
        <v>3000</v>
      </c>
      <c r="H534">
        <v>0.1</v>
      </c>
      <c r="I534">
        <v>300</v>
      </c>
      <c r="J534" s="6" t="s">
        <v>22</v>
      </c>
    </row>
    <row r="535" spans="1:10" x14ac:dyDescent="0.25">
      <c r="A535">
        <v>534</v>
      </c>
      <c r="B535" s="1">
        <v>43299</v>
      </c>
      <c r="C535" s="6" t="s">
        <v>13</v>
      </c>
      <c r="D535" s="6" t="s">
        <v>18</v>
      </c>
      <c r="E535">
        <v>8</v>
      </c>
      <c r="F535">
        <v>230</v>
      </c>
      <c r="G535">
        <v>1840</v>
      </c>
      <c r="H535">
        <v>0.05</v>
      </c>
      <c r="I535">
        <v>92</v>
      </c>
      <c r="J535" s="6" t="s">
        <v>24</v>
      </c>
    </row>
    <row r="536" spans="1:10" x14ac:dyDescent="0.25">
      <c r="A536">
        <v>535</v>
      </c>
      <c r="B536" s="1">
        <v>43300</v>
      </c>
      <c r="C536" s="6" t="s">
        <v>10</v>
      </c>
      <c r="D536" s="6" t="s">
        <v>18</v>
      </c>
      <c r="E536">
        <v>9</v>
      </c>
      <c r="F536">
        <v>40</v>
      </c>
      <c r="G536">
        <v>360</v>
      </c>
      <c r="H536">
        <v>0.06</v>
      </c>
      <c r="I536">
        <v>22</v>
      </c>
      <c r="J536" s="6" t="s">
        <v>25</v>
      </c>
    </row>
    <row r="537" spans="1:10" x14ac:dyDescent="0.25">
      <c r="A537">
        <v>536</v>
      </c>
      <c r="B537" s="1">
        <v>43300</v>
      </c>
      <c r="C537" s="6" t="s">
        <v>13</v>
      </c>
      <c r="D537" s="6" t="s">
        <v>18</v>
      </c>
      <c r="E537">
        <v>19</v>
      </c>
      <c r="F537">
        <v>230</v>
      </c>
      <c r="G537">
        <v>4370</v>
      </c>
      <c r="H537">
        <v>0.06</v>
      </c>
      <c r="I537">
        <v>262</v>
      </c>
      <c r="J537" s="6" t="s">
        <v>26</v>
      </c>
    </row>
    <row r="538" spans="1:10" x14ac:dyDescent="0.25">
      <c r="A538">
        <v>537</v>
      </c>
      <c r="B538" s="1">
        <v>43300</v>
      </c>
      <c r="C538" s="6" t="s">
        <v>10</v>
      </c>
      <c r="D538" s="6" t="s">
        <v>18</v>
      </c>
      <c r="E538">
        <v>22</v>
      </c>
      <c r="F538">
        <v>40</v>
      </c>
      <c r="G538">
        <v>880</v>
      </c>
      <c r="H538">
        <v>0.01</v>
      </c>
      <c r="I538">
        <v>9</v>
      </c>
      <c r="J538" s="6" t="s">
        <v>27</v>
      </c>
    </row>
    <row r="539" spans="1:10" x14ac:dyDescent="0.25">
      <c r="A539">
        <v>538</v>
      </c>
      <c r="B539" s="1">
        <v>43300</v>
      </c>
      <c r="C539" s="6" t="s">
        <v>10</v>
      </c>
      <c r="D539" s="6" t="s">
        <v>8</v>
      </c>
      <c r="E539">
        <v>22</v>
      </c>
      <c r="F539">
        <v>40</v>
      </c>
      <c r="G539">
        <v>880</v>
      </c>
      <c r="H539">
        <v>0.02</v>
      </c>
      <c r="I539">
        <v>18</v>
      </c>
      <c r="J539" s="6" t="s">
        <v>28</v>
      </c>
    </row>
    <row r="540" spans="1:10" x14ac:dyDescent="0.25">
      <c r="A540">
        <v>539</v>
      </c>
      <c r="B540" s="1">
        <v>43300</v>
      </c>
      <c r="C540" s="6" t="s">
        <v>7</v>
      </c>
      <c r="D540" s="6" t="s">
        <v>21</v>
      </c>
      <c r="E540">
        <v>10</v>
      </c>
      <c r="F540">
        <v>80</v>
      </c>
      <c r="G540">
        <v>800</v>
      </c>
      <c r="H540">
        <v>0.06</v>
      </c>
      <c r="I540">
        <v>48</v>
      </c>
      <c r="J540" s="6" t="s">
        <v>9</v>
      </c>
    </row>
    <row r="541" spans="1:10" x14ac:dyDescent="0.25">
      <c r="A541">
        <v>540</v>
      </c>
      <c r="B541" s="1">
        <v>43300</v>
      </c>
      <c r="C541" s="6" t="s">
        <v>10</v>
      </c>
      <c r="D541" s="6" t="s">
        <v>18</v>
      </c>
      <c r="E541">
        <v>7</v>
      </c>
      <c r="F541">
        <v>40</v>
      </c>
      <c r="G541">
        <v>280</v>
      </c>
      <c r="H541">
        <v>0.11</v>
      </c>
      <c r="I541">
        <v>31</v>
      </c>
      <c r="J541" s="6" t="s">
        <v>12</v>
      </c>
    </row>
    <row r="542" spans="1:10" x14ac:dyDescent="0.25">
      <c r="A542">
        <v>541</v>
      </c>
      <c r="B542" s="1">
        <v>43300</v>
      </c>
      <c r="C542" s="6" t="s">
        <v>13</v>
      </c>
      <c r="D542" s="6" t="s">
        <v>8</v>
      </c>
      <c r="E542">
        <v>7</v>
      </c>
      <c r="F542">
        <v>230</v>
      </c>
      <c r="G542">
        <v>1610</v>
      </c>
      <c r="H542">
        <v>0.08</v>
      </c>
      <c r="I542">
        <v>129</v>
      </c>
      <c r="J542" s="6" t="s">
        <v>14</v>
      </c>
    </row>
    <row r="543" spans="1:10" x14ac:dyDescent="0.25">
      <c r="A543">
        <v>542</v>
      </c>
      <c r="B543" s="1">
        <v>43300</v>
      </c>
      <c r="C543" s="6" t="s">
        <v>20</v>
      </c>
      <c r="D543" s="6" t="s">
        <v>8</v>
      </c>
      <c r="E543">
        <v>18</v>
      </c>
      <c r="F543">
        <v>16</v>
      </c>
      <c r="G543">
        <v>288</v>
      </c>
      <c r="H543">
        <v>0.11</v>
      </c>
      <c r="I543">
        <v>32</v>
      </c>
      <c r="J543" s="6" t="s">
        <v>15</v>
      </c>
    </row>
    <row r="544" spans="1:10" x14ac:dyDescent="0.25">
      <c r="A544">
        <v>543</v>
      </c>
      <c r="B544" s="1">
        <v>43300</v>
      </c>
      <c r="C544" s="6" t="s">
        <v>13</v>
      </c>
      <c r="D544" s="6" t="s">
        <v>16</v>
      </c>
      <c r="E544">
        <v>14</v>
      </c>
      <c r="F544">
        <v>230</v>
      </c>
      <c r="G544">
        <v>3220</v>
      </c>
      <c r="H544">
        <v>0.12</v>
      </c>
      <c r="I544">
        <v>386</v>
      </c>
      <c r="J544" s="6" t="s">
        <v>17</v>
      </c>
    </row>
    <row r="545" spans="1:10" x14ac:dyDescent="0.25">
      <c r="A545">
        <v>544</v>
      </c>
      <c r="B545" s="1">
        <v>43300</v>
      </c>
      <c r="C545" s="6" t="s">
        <v>10</v>
      </c>
      <c r="D545" s="6" t="s">
        <v>11</v>
      </c>
      <c r="E545">
        <v>21</v>
      </c>
      <c r="F545">
        <v>40</v>
      </c>
      <c r="G545">
        <v>840</v>
      </c>
      <c r="H545">
        <v>0.03</v>
      </c>
      <c r="I545">
        <v>25</v>
      </c>
      <c r="J545" s="6" t="s">
        <v>19</v>
      </c>
    </row>
    <row r="546" spans="1:10" x14ac:dyDescent="0.25">
      <c r="A546">
        <v>545</v>
      </c>
      <c r="B546" s="1">
        <v>43300</v>
      </c>
      <c r="C546" s="6" t="s">
        <v>23</v>
      </c>
      <c r="D546" s="6" t="s">
        <v>8</v>
      </c>
      <c r="E546">
        <v>3</v>
      </c>
      <c r="F546">
        <v>150</v>
      </c>
      <c r="G546">
        <v>450</v>
      </c>
      <c r="H546">
        <v>0.03</v>
      </c>
      <c r="I546">
        <v>14</v>
      </c>
      <c r="J546" s="6" t="s">
        <v>22</v>
      </c>
    </row>
    <row r="547" spans="1:10" x14ac:dyDescent="0.25">
      <c r="A547">
        <v>546</v>
      </c>
      <c r="B547" s="1">
        <v>43300</v>
      </c>
      <c r="C547" s="6" t="s">
        <v>7</v>
      </c>
      <c r="D547" s="6" t="s">
        <v>8</v>
      </c>
      <c r="E547">
        <v>12</v>
      </c>
      <c r="F547">
        <v>80</v>
      </c>
      <c r="G547">
        <v>960</v>
      </c>
      <c r="H547">
        <v>0.04</v>
      </c>
      <c r="I547">
        <v>38</v>
      </c>
      <c r="J547" s="6" t="s">
        <v>24</v>
      </c>
    </row>
    <row r="548" spans="1:10" x14ac:dyDescent="0.25">
      <c r="A548">
        <v>547</v>
      </c>
      <c r="B548" s="1">
        <v>43301</v>
      </c>
      <c r="C548" s="6" t="s">
        <v>23</v>
      </c>
      <c r="D548" s="6" t="s">
        <v>18</v>
      </c>
      <c r="E548">
        <v>6</v>
      </c>
      <c r="F548">
        <v>150</v>
      </c>
      <c r="G548">
        <v>900</v>
      </c>
      <c r="H548">
        <v>0.03</v>
      </c>
      <c r="I548">
        <v>27</v>
      </c>
      <c r="J548" s="6" t="s">
        <v>25</v>
      </c>
    </row>
    <row r="549" spans="1:10" x14ac:dyDescent="0.25">
      <c r="A549">
        <v>548</v>
      </c>
      <c r="B549" s="1">
        <v>43301</v>
      </c>
      <c r="C549" s="6" t="s">
        <v>10</v>
      </c>
      <c r="D549" s="6" t="s">
        <v>16</v>
      </c>
      <c r="E549">
        <v>20</v>
      </c>
      <c r="F549">
        <v>40</v>
      </c>
      <c r="G549">
        <v>800</v>
      </c>
      <c r="H549">
        <v>0.01</v>
      </c>
      <c r="I549">
        <v>8</v>
      </c>
      <c r="J549" s="6" t="s">
        <v>26</v>
      </c>
    </row>
    <row r="550" spans="1:10" x14ac:dyDescent="0.25">
      <c r="A550">
        <v>549</v>
      </c>
      <c r="B550" s="1">
        <v>43301</v>
      </c>
      <c r="C550" s="6" t="s">
        <v>13</v>
      </c>
      <c r="D550" s="6" t="s">
        <v>8</v>
      </c>
      <c r="E550">
        <v>3</v>
      </c>
      <c r="F550">
        <v>230</v>
      </c>
      <c r="G550">
        <v>690</v>
      </c>
      <c r="H550">
        <v>0.06</v>
      </c>
      <c r="I550">
        <v>41</v>
      </c>
      <c r="J550" s="6" t="s">
        <v>22</v>
      </c>
    </row>
    <row r="551" spans="1:10" x14ac:dyDescent="0.25">
      <c r="A551">
        <v>550</v>
      </c>
      <c r="B551" s="1">
        <v>43301</v>
      </c>
      <c r="C551" s="6" t="s">
        <v>13</v>
      </c>
      <c r="D551" s="6" t="s">
        <v>18</v>
      </c>
      <c r="E551">
        <v>3</v>
      </c>
      <c r="F551">
        <v>230</v>
      </c>
      <c r="G551">
        <v>690</v>
      </c>
      <c r="H551">
        <v>0.01</v>
      </c>
      <c r="I551">
        <v>7</v>
      </c>
      <c r="J551" s="6" t="s">
        <v>24</v>
      </c>
    </row>
    <row r="552" spans="1:10" x14ac:dyDescent="0.25">
      <c r="A552">
        <v>551</v>
      </c>
      <c r="B552" s="1">
        <v>43301</v>
      </c>
      <c r="C552" s="6" t="s">
        <v>10</v>
      </c>
      <c r="D552" s="6" t="s">
        <v>8</v>
      </c>
      <c r="E552">
        <v>20</v>
      </c>
      <c r="F552">
        <v>40</v>
      </c>
      <c r="G552">
        <v>800</v>
      </c>
      <c r="H552">
        <v>0.04</v>
      </c>
      <c r="I552">
        <v>32</v>
      </c>
      <c r="J552" s="6" t="s">
        <v>25</v>
      </c>
    </row>
    <row r="553" spans="1:10" x14ac:dyDescent="0.25">
      <c r="A553">
        <v>552</v>
      </c>
      <c r="B553" s="1">
        <v>43301</v>
      </c>
      <c r="C553" s="6" t="s">
        <v>7</v>
      </c>
      <c r="D553" s="6" t="s">
        <v>16</v>
      </c>
      <c r="E553">
        <v>16</v>
      </c>
      <c r="F553">
        <v>80</v>
      </c>
      <c r="G553">
        <v>1280</v>
      </c>
      <c r="H553">
        <v>0.02</v>
      </c>
      <c r="I553">
        <v>26</v>
      </c>
      <c r="J553" s="6" t="s">
        <v>26</v>
      </c>
    </row>
    <row r="554" spans="1:10" x14ac:dyDescent="0.25">
      <c r="A554">
        <v>553</v>
      </c>
      <c r="B554" s="1">
        <v>43301</v>
      </c>
      <c r="C554" s="6" t="s">
        <v>23</v>
      </c>
      <c r="D554" s="6" t="s">
        <v>8</v>
      </c>
      <c r="E554">
        <v>8</v>
      </c>
      <c r="F554">
        <v>150</v>
      </c>
      <c r="G554">
        <v>1200</v>
      </c>
      <c r="H554">
        <v>0.09</v>
      </c>
      <c r="I554">
        <v>108</v>
      </c>
      <c r="J554" s="6" t="s">
        <v>22</v>
      </c>
    </row>
    <row r="555" spans="1:10" x14ac:dyDescent="0.25">
      <c r="A555">
        <v>554</v>
      </c>
      <c r="B555" s="1">
        <v>43302</v>
      </c>
      <c r="C555" s="6" t="s">
        <v>13</v>
      </c>
      <c r="D555" s="6" t="s">
        <v>11</v>
      </c>
      <c r="E555">
        <v>7</v>
      </c>
      <c r="F555">
        <v>230</v>
      </c>
      <c r="G555">
        <v>1610</v>
      </c>
      <c r="H555">
        <v>0.01</v>
      </c>
      <c r="I555">
        <v>16</v>
      </c>
      <c r="J555" s="6" t="s">
        <v>24</v>
      </c>
    </row>
    <row r="556" spans="1:10" x14ac:dyDescent="0.25">
      <c r="A556">
        <v>555</v>
      </c>
      <c r="B556" s="1">
        <v>43302</v>
      </c>
      <c r="C556" s="6" t="s">
        <v>23</v>
      </c>
      <c r="D556" s="6" t="s">
        <v>11</v>
      </c>
      <c r="E556">
        <v>23</v>
      </c>
      <c r="F556">
        <v>150</v>
      </c>
      <c r="G556">
        <v>3450</v>
      </c>
      <c r="H556">
        <v>0.11</v>
      </c>
      <c r="I556">
        <v>380</v>
      </c>
      <c r="J556" s="6" t="s">
        <v>25</v>
      </c>
    </row>
    <row r="557" spans="1:10" x14ac:dyDescent="0.25">
      <c r="A557">
        <v>556</v>
      </c>
      <c r="B557" s="1">
        <v>43302</v>
      </c>
      <c r="C557" s="6" t="s">
        <v>10</v>
      </c>
      <c r="D557" s="6" t="s">
        <v>21</v>
      </c>
      <c r="E557">
        <v>16</v>
      </c>
      <c r="F557">
        <v>40</v>
      </c>
      <c r="G557">
        <v>640</v>
      </c>
      <c r="H557">
        <v>0.09</v>
      </c>
      <c r="I557">
        <v>58</v>
      </c>
      <c r="J557" s="6" t="s">
        <v>26</v>
      </c>
    </row>
    <row r="558" spans="1:10" x14ac:dyDescent="0.25">
      <c r="A558">
        <v>557</v>
      </c>
      <c r="B558" s="1">
        <v>43302</v>
      </c>
      <c r="C558" s="6" t="s">
        <v>10</v>
      </c>
      <c r="D558" s="6" t="s">
        <v>21</v>
      </c>
      <c r="E558">
        <v>20</v>
      </c>
      <c r="F558">
        <v>40</v>
      </c>
      <c r="G558">
        <v>800</v>
      </c>
      <c r="H558">
        <v>0.1</v>
      </c>
      <c r="I558">
        <v>80</v>
      </c>
      <c r="J558" s="6" t="s">
        <v>22</v>
      </c>
    </row>
    <row r="559" spans="1:10" x14ac:dyDescent="0.25">
      <c r="A559">
        <v>558</v>
      </c>
      <c r="B559" s="1">
        <v>43302</v>
      </c>
      <c r="C559" s="6" t="s">
        <v>10</v>
      </c>
      <c r="D559" s="6" t="s">
        <v>11</v>
      </c>
      <c r="E559">
        <v>18</v>
      </c>
      <c r="F559">
        <v>40</v>
      </c>
      <c r="G559">
        <v>720</v>
      </c>
      <c r="H559">
        <v>0.08</v>
      </c>
      <c r="I559">
        <v>58</v>
      </c>
      <c r="J559" s="6" t="s">
        <v>24</v>
      </c>
    </row>
    <row r="560" spans="1:10" x14ac:dyDescent="0.25">
      <c r="A560">
        <v>559</v>
      </c>
      <c r="B560" s="1">
        <v>43302</v>
      </c>
      <c r="C560" s="6" t="s">
        <v>7</v>
      </c>
      <c r="D560" s="6" t="s">
        <v>21</v>
      </c>
      <c r="E560">
        <v>22</v>
      </c>
      <c r="F560">
        <v>80</v>
      </c>
      <c r="G560">
        <v>1760</v>
      </c>
      <c r="H560">
        <v>0.09</v>
      </c>
      <c r="I560">
        <v>158</v>
      </c>
      <c r="J560" s="6" t="s">
        <v>25</v>
      </c>
    </row>
    <row r="561" spans="1:10" x14ac:dyDescent="0.25">
      <c r="A561">
        <v>560</v>
      </c>
      <c r="B561" s="1">
        <v>43302</v>
      </c>
      <c r="C561" s="6" t="s">
        <v>23</v>
      </c>
      <c r="D561" s="6" t="s">
        <v>11</v>
      </c>
      <c r="E561">
        <v>22</v>
      </c>
      <c r="F561">
        <v>150</v>
      </c>
      <c r="G561">
        <v>3300</v>
      </c>
      <c r="H561">
        <v>0.02</v>
      </c>
      <c r="I561">
        <v>66</v>
      </c>
      <c r="J561" s="6" t="s">
        <v>26</v>
      </c>
    </row>
    <row r="562" spans="1:10" x14ac:dyDescent="0.25">
      <c r="A562">
        <v>561</v>
      </c>
      <c r="B562" s="1">
        <v>43302</v>
      </c>
      <c r="C562" s="6" t="s">
        <v>23</v>
      </c>
      <c r="D562" s="6" t="s">
        <v>11</v>
      </c>
      <c r="E562">
        <v>20</v>
      </c>
      <c r="F562">
        <v>150</v>
      </c>
      <c r="G562">
        <v>3000</v>
      </c>
      <c r="H562">
        <v>0.09</v>
      </c>
      <c r="I562">
        <v>270</v>
      </c>
      <c r="J562" s="6" t="s">
        <v>22</v>
      </c>
    </row>
    <row r="563" spans="1:10" x14ac:dyDescent="0.25">
      <c r="A563">
        <v>562</v>
      </c>
      <c r="B563" s="1">
        <v>43302</v>
      </c>
      <c r="C563" s="6" t="s">
        <v>20</v>
      </c>
      <c r="D563" s="6" t="s">
        <v>8</v>
      </c>
      <c r="E563">
        <v>10</v>
      </c>
      <c r="F563">
        <v>16</v>
      </c>
      <c r="G563">
        <v>160</v>
      </c>
      <c r="H563">
        <v>0.08</v>
      </c>
      <c r="I563">
        <v>13</v>
      </c>
      <c r="J563" s="6" t="s">
        <v>24</v>
      </c>
    </row>
    <row r="564" spans="1:10" x14ac:dyDescent="0.25">
      <c r="A564">
        <v>563</v>
      </c>
      <c r="B564" s="1">
        <v>43302</v>
      </c>
      <c r="C564" s="6" t="s">
        <v>10</v>
      </c>
      <c r="D564" s="6" t="s">
        <v>16</v>
      </c>
      <c r="E564">
        <v>12</v>
      </c>
      <c r="F564">
        <v>40</v>
      </c>
      <c r="G564">
        <v>480</v>
      </c>
      <c r="H564">
        <v>0.02</v>
      </c>
      <c r="I564">
        <v>10</v>
      </c>
      <c r="J564" s="6" t="s">
        <v>25</v>
      </c>
    </row>
    <row r="565" spans="1:10" x14ac:dyDescent="0.25">
      <c r="A565">
        <v>564</v>
      </c>
      <c r="B565" s="1">
        <v>43302</v>
      </c>
      <c r="C565" s="6" t="s">
        <v>23</v>
      </c>
      <c r="D565" s="6" t="s">
        <v>8</v>
      </c>
      <c r="E565">
        <v>4</v>
      </c>
      <c r="F565">
        <v>150</v>
      </c>
      <c r="G565">
        <v>600</v>
      </c>
      <c r="H565">
        <v>0.1</v>
      </c>
      <c r="I565">
        <v>60</v>
      </c>
      <c r="J565" s="6" t="s">
        <v>26</v>
      </c>
    </row>
    <row r="566" spans="1:10" x14ac:dyDescent="0.25">
      <c r="A566">
        <v>565</v>
      </c>
      <c r="B566" s="1">
        <v>43302</v>
      </c>
      <c r="C566" s="6" t="s">
        <v>7</v>
      </c>
      <c r="D566" s="6" t="s">
        <v>16</v>
      </c>
      <c r="E566">
        <v>5</v>
      </c>
      <c r="F566">
        <v>80</v>
      </c>
      <c r="G566">
        <v>400</v>
      </c>
      <c r="H566">
        <v>0.09</v>
      </c>
      <c r="I566">
        <v>36</v>
      </c>
      <c r="J566" s="6" t="s">
        <v>22</v>
      </c>
    </row>
    <row r="567" spans="1:10" x14ac:dyDescent="0.25">
      <c r="A567">
        <v>566</v>
      </c>
      <c r="B567" s="1">
        <v>43302</v>
      </c>
      <c r="C567" s="6" t="s">
        <v>10</v>
      </c>
      <c r="D567" s="6" t="s">
        <v>8</v>
      </c>
      <c r="E567">
        <v>11</v>
      </c>
      <c r="F567">
        <v>40</v>
      </c>
      <c r="G567">
        <v>440</v>
      </c>
      <c r="H567">
        <v>0.04</v>
      </c>
      <c r="I567">
        <v>18</v>
      </c>
      <c r="J567" s="6" t="s">
        <v>24</v>
      </c>
    </row>
    <row r="568" spans="1:10" x14ac:dyDescent="0.25">
      <c r="A568">
        <v>567</v>
      </c>
      <c r="B568" s="1">
        <v>43302</v>
      </c>
      <c r="C568" s="6" t="s">
        <v>23</v>
      </c>
      <c r="D568" s="6" t="s">
        <v>11</v>
      </c>
      <c r="E568">
        <v>13</v>
      </c>
      <c r="F568">
        <v>150</v>
      </c>
      <c r="G568">
        <v>1950</v>
      </c>
      <c r="H568">
        <v>0.08</v>
      </c>
      <c r="I568">
        <v>156</v>
      </c>
      <c r="J568" s="6" t="s">
        <v>25</v>
      </c>
    </row>
    <row r="569" spans="1:10" x14ac:dyDescent="0.25">
      <c r="A569">
        <v>568</v>
      </c>
      <c r="B569" s="1">
        <v>43302</v>
      </c>
      <c r="C569" s="6" t="s">
        <v>7</v>
      </c>
      <c r="D569" s="6" t="s">
        <v>18</v>
      </c>
      <c r="E569">
        <v>19</v>
      </c>
      <c r="F569">
        <v>80</v>
      </c>
      <c r="G569">
        <v>1520</v>
      </c>
      <c r="H569">
        <v>0.02</v>
      </c>
      <c r="I569">
        <v>30</v>
      </c>
      <c r="J569" s="6" t="s">
        <v>26</v>
      </c>
    </row>
    <row r="570" spans="1:10" x14ac:dyDescent="0.25">
      <c r="A570">
        <v>569</v>
      </c>
      <c r="B570" s="1">
        <v>43302</v>
      </c>
      <c r="C570" s="6" t="s">
        <v>13</v>
      </c>
      <c r="D570" s="6" t="s">
        <v>11</v>
      </c>
      <c r="E570">
        <v>7</v>
      </c>
      <c r="F570">
        <v>230</v>
      </c>
      <c r="G570">
        <v>1610</v>
      </c>
      <c r="H570">
        <v>0.01</v>
      </c>
      <c r="I570">
        <v>16</v>
      </c>
      <c r="J570" s="6" t="s">
        <v>22</v>
      </c>
    </row>
    <row r="571" spans="1:10" x14ac:dyDescent="0.25">
      <c r="A571">
        <v>570</v>
      </c>
      <c r="B571" s="1">
        <v>43303</v>
      </c>
      <c r="C571" s="6" t="s">
        <v>7</v>
      </c>
      <c r="D571" s="6" t="s">
        <v>21</v>
      </c>
      <c r="E571">
        <v>16</v>
      </c>
      <c r="F571">
        <v>80</v>
      </c>
      <c r="G571">
        <v>1280</v>
      </c>
      <c r="H571">
        <v>0.09</v>
      </c>
      <c r="I571">
        <v>115</v>
      </c>
      <c r="J571" s="6" t="s">
        <v>24</v>
      </c>
    </row>
    <row r="572" spans="1:10" x14ac:dyDescent="0.25">
      <c r="A572">
        <v>571</v>
      </c>
      <c r="B572" s="1">
        <v>43303</v>
      </c>
      <c r="C572" s="6" t="s">
        <v>13</v>
      </c>
      <c r="D572" s="6" t="s">
        <v>8</v>
      </c>
      <c r="E572">
        <v>7</v>
      </c>
      <c r="F572">
        <v>230</v>
      </c>
      <c r="G572">
        <v>1610</v>
      </c>
      <c r="H572">
        <v>0.02</v>
      </c>
      <c r="I572">
        <v>32</v>
      </c>
      <c r="J572" s="6" t="s">
        <v>25</v>
      </c>
    </row>
    <row r="573" spans="1:10" x14ac:dyDescent="0.25">
      <c r="A573">
        <v>572</v>
      </c>
      <c r="B573" s="1">
        <v>43303</v>
      </c>
      <c r="C573" s="6" t="s">
        <v>10</v>
      </c>
      <c r="D573" s="6" t="s">
        <v>8</v>
      </c>
      <c r="E573">
        <v>5</v>
      </c>
      <c r="F573">
        <v>40</v>
      </c>
      <c r="G573">
        <v>200</v>
      </c>
      <c r="H573">
        <v>0.06</v>
      </c>
      <c r="I573">
        <v>12</v>
      </c>
      <c r="J573" s="6" t="s">
        <v>26</v>
      </c>
    </row>
    <row r="574" spans="1:10" x14ac:dyDescent="0.25">
      <c r="A574">
        <v>573</v>
      </c>
      <c r="B574" s="1">
        <v>43303</v>
      </c>
      <c r="C574" s="6" t="s">
        <v>23</v>
      </c>
      <c r="D574" s="6" t="s">
        <v>16</v>
      </c>
      <c r="E574">
        <v>9</v>
      </c>
      <c r="F574">
        <v>150</v>
      </c>
      <c r="G574">
        <v>1350</v>
      </c>
      <c r="H574">
        <v>0.06</v>
      </c>
      <c r="I574">
        <v>81</v>
      </c>
      <c r="J574" s="6" t="s">
        <v>22</v>
      </c>
    </row>
    <row r="575" spans="1:10" x14ac:dyDescent="0.25">
      <c r="A575">
        <v>574</v>
      </c>
      <c r="B575" s="1">
        <v>43303</v>
      </c>
      <c r="C575" s="6" t="s">
        <v>10</v>
      </c>
      <c r="D575" s="6" t="s">
        <v>21</v>
      </c>
      <c r="E575">
        <v>20</v>
      </c>
      <c r="F575">
        <v>40</v>
      </c>
      <c r="G575">
        <v>800</v>
      </c>
      <c r="H575">
        <v>7.0000000000000007E-2</v>
      </c>
      <c r="I575">
        <v>56</v>
      </c>
      <c r="J575" s="6" t="s">
        <v>24</v>
      </c>
    </row>
    <row r="576" spans="1:10" x14ac:dyDescent="0.25">
      <c r="A576">
        <v>575</v>
      </c>
      <c r="B576" s="1">
        <v>43303</v>
      </c>
      <c r="C576" s="6" t="s">
        <v>20</v>
      </c>
      <c r="D576" s="6" t="s">
        <v>11</v>
      </c>
      <c r="E576">
        <v>20</v>
      </c>
      <c r="F576">
        <v>16</v>
      </c>
      <c r="G576">
        <v>320</v>
      </c>
      <c r="H576">
        <v>0.06</v>
      </c>
      <c r="I576">
        <v>19</v>
      </c>
      <c r="J576" s="6" t="s">
        <v>25</v>
      </c>
    </row>
    <row r="577" spans="1:10" x14ac:dyDescent="0.25">
      <c r="A577">
        <v>576</v>
      </c>
      <c r="B577" s="1">
        <v>43303</v>
      </c>
      <c r="C577" s="6" t="s">
        <v>10</v>
      </c>
      <c r="D577" s="6" t="s">
        <v>21</v>
      </c>
      <c r="E577">
        <v>5</v>
      </c>
      <c r="F577">
        <v>40</v>
      </c>
      <c r="G577">
        <v>200</v>
      </c>
      <c r="H577">
        <v>0.03</v>
      </c>
      <c r="I577">
        <v>6</v>
      </c>
      <c r="J577" s="6" t="s">
        <v>26</v>
      </c>
    </row>
    <row r="578" spans="1:10" x14ac:dyDescent="0.25">
      <c r="A578">
        <v>577</v>
      </c>
      <c r="B578" s="1">
        <v>43304</v>
      </c>
      <c r="C578" s="6" t="s">
        <v>7</v>
      </c>
      <c r="D578" s="6" t="s">
        <v>18</v>
      </c>
      <c r="E578">
        <v>7</v>
      </c>
      <c r="F578">
        <v>80</v>
      </c>
      <c r="G578">
        <v>560</v>
      </c>
      <c r="H578">
        <v>7.0000000000000007E-2</v>
      </c>
      <c r="I578">
        <v>39</v>
      </c>
      <c r="J578" s="6" t="s">
        <v>22</v>
      </c>
    </row>
    <row r="579" spans="1:10" x14ac:dyDescent="0.25">
      <c r="A579">
        <v>578</v>
      </c>
      <c r="B579" s="1">
        <v>43304</v>
      </c>
      <c r="C579" s="6" t="s">
        <v>20</v>
      </c>
      <c r="D579" s="6" t="s">
        <v>21</v>
      </c>
      <c r="E579">
        <v>22</v>
      </c>
      <c r="F579">
        <v>16</v>
      </c>
      <c r="G579">
        <v>352</v>
      </c>
      <c r="H579">
        <v>0.12</v>
      </c>
      <c r="I579">
        <v>42</v>
      </c>
      <c r="J579" s="6" t="s">
        <v>24</v>
      </c>
    </row>
    <row r="580" spans="1:10" x14ac:dyDescent="0.25">
      <c r="A580">
        <v>579</v>
      </c>
      <c r="B580" s="1">
        <v>43304</v>
      </c>
      <c r="C580" s="6" t="s">
        <v>20</v>
      </c>
      <c r="D580" s="6" t="s">
        <v>21</v>
      </c>
      <c r="E580">
        <v>11</v>
      </c>
      <c r="F580">
        <v>16</v>
      </c>
      <c r="G580">
        <v>176</v>
      </c>
      <c r="H580">
        <v>0.12</v>
      </c>
      <c r="I580">
        <v>21</v>
      </c>
      <c r="J580" s="6" t="s">
        <v>25</v>
      </c>
    </row>
    <row r="581" spans="1:10" x14ac:dyDescent="0.25">
      <c r="A581">
        <v>580</v>
      </c>
      <c r="B581" s="1">
        <v>43304</v>
      </c>
      <c r="C581" s="6" t="s">
        <v>13</v>
      </c>
      <c r="D581" s="6" t="s">
        <v>18</v>
      </c>
      <c r="E581">
        <v>17</v>
      </c>
      <c r="F581">
        <v>230</v>
      </c>
      <c r="G581">
        <v>3910</v>
      </c>
      <c r="H581">
        <v>0.12</v>
      </c>
      <c r="I581">
        <v>469</v>
      </c>
      <c r="J581" s="6" t="s">
        <v>26</v>
      </c>
    </row>
    <row r="582" spans="1:10" x14ac:dyDescent="0.25">
      <c r="A582">
        <v>581</v>
      </c>
      <c r="B582" s="1">
        <v>43304</v>
      </c>
      <c r="C582" s="6" t="s">
        <v>7</v>
      </c>
      <c r="D582" s="6" t="s">
        <v>8</v>
      </c>
      <c r="E582">
        <v>7</v>
      </c>
      <c r="F582">
        <v>80</v>
      </c>
      <c r="G582">
        <v>560</v>
      </c>
      <c r="H582">
        <v>0.02</v>
      </c>
      <c r="I582">
        <v>11</v>
      </c>
      <c r="J582" s="6" t="s">
        <v>22</v>
      </c>
    </row>
    <row r="583" spans="1:10" x14ac:dyDescent="0.25">
      <c r="A583">
        <v>582</v>
      </c>
      <c r="B583" s="1">
        <v>43304</v>
      </c>
      <c r="C583" s="6" t="s">
        <v>20</v>
      </c>
      <c r="D583" s="6" t="s">
        <v>11</v>
      </c>
      <c r="E583">
        <v>5</v>
      </c>
      <c r="F583">
        <v>16</v>
      </c>
      <c r="G583">
        <v>80</v>
      </c>
      <c r="H583">
        <v>0.11</v>
      </c>
      <c r="I583">
        <v>9</v>
      </c>
      <c r="J583" s="6" t="s">
        <v>24</v>
      </c>
    </row>
    <row r="584" spans="1:10" x14ac:dyDescent="0.25">
      <c r="A584">
        <v>583</v>
      </c>
      <c r="B584" s="1">
        <v>43304</v>
      </c>
      <c r="C584" s="6" t="s">
        <v>23</v>
      </c>
      <c r="D584" s="6" t="s">
        <v>21</v>
      </c>
      <c r="E584">
        <v>18</v>
      </c>
      <c r="F584">
        <v>150</v>
      </c>
      <c r="G584">
        <v>2700</v>
      </c>
      <c r="H584">
        <v>0.12</v>
      </c>
      <c r="I584">
        <v>324</v>
      </c>
      <c r="J584" s="6" t="s">
        <v>25</v>
      </c>
    </row>
    <row r="585" spans="1:10" x14ac:dyDescent="0.25">
      <c r="A585">
        <v>584</v>
      </c>
      <c r="B585" s="1">
        <v>43304</v>
      </c>
      <c r="C585" s="6" t="s">
        <v>10</v>
      </c>
      <c r="D585" s="6" t="s">
        <v>21</v>
      </c>
      <c r="E585">
        <v>10</v>
      </c>
      <c r="F585">
        <v>40</v>
      </c>
      <c r="G585">
        <v>400</v>
      </c>
      <c r="H585">
        <v>0.03</v>
      </c>
      <c r="I585">
        <v>12</v>
      </c>
      <c r="J585" s="6" t="s">
        <v>26</v>
      </c>
    </row>
    <row r="586" spans="1:10" x14ac:dyDescent="0.25">
      <c r="A586">
        <v>585</v>
      </c>
      <c r="B586" s="1">
        <v>43304</v>
      </c>
      <c r="C586" s="6" t="s">
        <v>10</v>
      </c>
      <c r="D586" s="6" t="s">
        <v>21</v>
      </c>
      <c r="E586">
        <v>14</v>
      </c>
      <c r="F586">
        <v>40</v>
      </c>
      <c r="G586">
        <v>560</v>
      </c>
      <c r="H586">
        <v>0.11</v>
      </c>
      <c r="I586">
        <v>62</v>
      </c>
      <c r="J586" s="6" t="s">
        <v>22</v>
      </c>
    </row>
    <row r="587" spans="1:10" x14ac:dyDescent="0.25">
      <c r="A587">
        <v>586</v>
      </c>
      <c r="B587" s="1">
        <v>43304</v>
      </c>
      <c r="C587" s="6" t="s">
        <v>10</v>
      </c>
      <c r="D587" s="6" t="s">
        <v>21</v>
      </c>
      <c r="E587">
        <v>16</v>
      </c>
      <c r="F587">
        <v>40</v>
      </c>
      <c r="G587">
        <v>640</v>
      </c>
      <c r="H587">
        <v>0.09</v>
      </c>
      <c r="I587">
        <v>58</v>
      </c>
      <c r="J587" s="6" t="s">
        <v>24</v>
      </c>
    </row>
    <row r="588" spans="1:10" x14ac:dyDescent="0.25">
      <c r="A588">
        <v>587</v>
      </c>
      <c r="B588" s="1">
        <v>43305</v>
      </c>
      <c r="C588" s="6" t="s">
        <v>10</v>
      </c>
      <c r="D588" s="6" t="s">
        <v>18</v>
      </c>
      <c r="E588">
        <v>23</v>
      </c>
      <c r="F588">
        <v>40</v>
      </c>
      <c r="G588">
        <v>920</v>
      </c>
      <c r="H588">
        <v>0.06</v>
      </c>
      <c r="I588">
        <v>55</v>
      </c>
      <c r="J588" s="6" t="s">
        <v>25</v>
      </c>
    </row>
    <row r="589" spans="1:10" x14ac:dyDescent="0.25">
      <c r="A589">
        <v>588</v>
      </c>
      <c r="B589" s="1">
        <v>43305</v>
      </c>
      <c r="C589" s="6" t="s">
        <v>13</v>
      </c>
      <c r="D589" s="6" t="s">
        <v>18</v>
      </c>
      <c r="E589">
        <v>8</v>
      </c>
      <c r="F589">
        <v>230</v>
      </c>
      <c r="G589">
        <v>1840</v>
      </c>
      <c r="H589">
        <v>0.05</v>
      </c>
      <c r="I589">
        <v>92</v>
      </c>
      <c r="J589" s="6" t="s">
        <v>26</v>
      </c>
    </row>
    <row r="590" spans="1:10" x14ac:dyDescent="0.25">
      <c r="A590">
        <v>589</v>
      </c>
      <c r="B590" s="1">
        <v>43305</v>
      </c>
      <c r="C590" s="6" t="s">
        <v>20</v>
      </c>
      <c r="D590" s="6" t="s">
        <v>18</v>
      </c>
      <c r="E590">
        <v>14</v>
      </c>
      <c r="F590">
        <v>16</v>
      </c>
      <c r="G590">
        <v>224</v>
      </c>
      <c r="H590">
        <v>0.12</v>
      </c>
      <c r="I590">
        <v>27</v>
      </c>
      <c r="J590" s="6" t="s">
        <v>22</v>
      </c>
    </row>
    <row r="591" spans="1:10" x14ac:dyDescent="0.25">
      <c r="A591">
        <v>590</v>
      </c>
      <c r="B591" s="1">
        <v>43305</v>
      </c>
      <c r="C591" s="6" t="s">
        <v>7</v>
      </c>
      <c r="D591" s="6" t="s">
        <v>8</v>
      </c>
      <c r="E591">
        <v>17</v>
      </c>
      <c r="F591">
        <v>80</v>
      </c>
      <c r="G591">
        <v>1360</v>
      </c>
      <c r="H591">
        <v>0.09</v>
      </c>
      <c r="I591">
        <v>122</v>
      </c>
      <c r="J591" s="6" t="s">
        <v>24</v>
      </c>
    </row>
    <row r="592" spans="1:10" x14ac:dyDescent="0.25">
      <c r="A592">
        <v>591</v>
      </c>
      <c r="B592" s="1">
        <v>43305</v>
      </c>
      <c r="C592" s="6" t="s">
        <v>23</v>
      </c>
      <c r="D592" s="6" t="s">
        <v>16</v>
      </c>
      <c r="E592">
        <v>11</v>
      </c>
      <c r="F592">
        <v>150</v>
      </c>
      <c r="G592">
        <v>1650</v>
      </c>
      <c r="H592">
        <v>0.11</v>
      </c>
      <c r="I592">
        <v>182</v>
      </c>
      <c r="J592" s="6" t="s">
        <v>25</v>
      </c>
    </row>
    <row r="593" spans="1:10" x14ac:dyDescent="0.25">
      <c r="A593">
        <v>592</v>
      </c>
      <c r="B593" s="1">
        <v>43305</v>
      </c>
      <c r="C593" s="6" t="s">
        <v>10</v>
      </c>
      <c r="D593" s="6" t="s">
        <v>18</v>
      </c>
      <c r="E593">
        <v>15</v>
      </c>
      <c r="F593">
        <v>40</v>
      </c>
      <c r="G593">
        <v>600</v>
      </c>
      <c r="H593">
        <v>0.03</v>
      </c>
      <c r="I593">
        <v>18</v>
      </c>
      <c r="J593" s="6" t="s">
        <v>26</v>
      </c>
    </row>
    <row r="594" spans="1:10" x14ac:dyDescent="0.25">
      <c r="A594">
        <v>593</v>
      </c>
      <c r="B594" s="1">
        <v>43305</v>
      </c>
      <c r="C594" s="6" t="s">
        <v>7</v>
      </c>
      <c r="D594" s="6" t="s">
        <v>21</v>
      </c>
      <c r="E594">
        <v>9</v>
      </c>
      <c r="F594">
        <v>80</v>
      </c>
      <c r="G594">
        <v>720</v>
      </c>
      <c r="H594">
        <v>7.0000000000000007E-2</v>
      </c>
      <c r="I594">
        <v>50</v>
      </c>
      <c r="J594" s="6" t="s">
        <v>22</v>
      </c>
    </row>
    <row r="595" spans="1:10" x14ac:dyDescent="0.25">
      <c r="A595">
        <v>594</v>
      </c>
      <c r="B595" s="1">
        <v>43305</v>
      </c>
      <c r="C595" s="6" t="s">
        <v>13</v>
      </c>
      <c r="D595" s="6" t="s">
        <v>11</v>
      </c>
      <c r="E595">
        <v>22</v>
      </c>
      <c r="F595">
        <v>230</v>
      </c>
      <c r="G595">
        <v>5060</v>
      </c>
      <c r="H595">
        <v>0.04</v>
      </c>
      <c r="I595">
        <v>202</v>
      </c>
      <c r="J595" s="6" t="s">
        <v>24</v>
      </c>
    </row>
    <row r="596" spans="1:10" x14ac:dyDescent="0.25">
      <c r="A596">
        <v>595</v>
      </c>
      <c r="B596" s="1">
        <v>43305</v>
      </c>
      <c r="C596" s="6" t="s">
        <v>13</v>
      </c>
      <c r="D596" s="6" t="s">
        <v>11</v>
      </c>
      <c r="E596">
        <v>11</v>
      </c>
      <c r="F596">
        <v>230</v>
      </c>
      <c r="G596">
        <v>2530</v>
      </c>
      <c r="H596">
        <v>0.1</v>
      </c>
      <c r="I596">
        <v>253</v>
      </c>
      <c r="J596" s="6" t="s">
        <v>25</v>
      </c>
    </row>
    <row r="597" spans="1:10" x14ac:dyDescent="0.25">
      <c r="A597">
        <v>596</v>
      </c>
      <c r="B597" s="1">
        <v>43305</v>
      </c>
      <c r="C597" s="6" t="s">
        <v>10</v>
      </c>
      <c r="D597" s="6" t="s">
        <v>16</v>
      </c>
      <c r="E597">
        <v>11</v>
      </c>
      <c r="F597">
        <v>40</v>
      </c>
      <c r="G597">
        <v>440</v>
      </c>
      <c r="H597">
        <v>0.12</v>
      </c>
      <c r="I597">
        <v>53</v>
      </c>
      <c r="J597" s="6" t="s">
        <v>26</v>
      </c>
    </row>
    <row r="598" spans="1:10" x14ac:dyDescent="0.25">
      <c r="A598">
        <v>597</v>
      </c>
      <c r="B598" s="1">
        <v>43305</v>
      </c>
      <c r="C598" s="6" t="s">
        <v>10</v>
      </c>
      <c r="D598" s="6" t="s">
        <v>18</v>
      </c>
      <c r="E598">
        <v>9</v>
      </c>
      <c r="F598">
        <v>40</v>
      </c>
      <c r="G598">
        <v>360</v>
      </c>
      <c r="H598">
        <v>0.06</v>
      </c>
      <c r="I598">
        <v>22</v>
      </c>
      <c r="J598" s="6" t="s">
        <v>22</v>
      </c>
    </row>
    <row r="599" spans="1:10" x14ac:dyDescent="0.25">
      <c r="A599">
        <v>598</v>
      </c>
      <c r="B599" s="1">
        <v>43306</v>
      </c>
      <c r="C599" s="6" t="s">
        <v>10</v>
      </c>
      <c r="D599" s="6" t="s">
        <v>18</v>
      </c>
      <c r="E599">
        <v>13</v>
      </c>
      <c r="F599">
        <v>40</v>
      </c>
      <c r="G599">
        <v>520</v>
      </c>
      <c r="H599">
        <v>0.09</v>
      </c>
      <c r="I599">
        <v>47</v>
      </c>
      <c r="J599" s="6" t="s">
        <v>24</v>
      </c>
    </row>
    <row r="600" spans="1:10" x14ac:dyDescent="0.25">
      <c r="A600">
        <v>599</v>
      </c>
      <c r="B600" s="1">
        <v>43306</v>
      </c>
      <c r="C600" s="6" t="s">
        <v>10</v>
      </c>
      <c r="D600" s="6" t="s">
        <v>11</v>
      </c>
      <c r="E600">
        <v>4</v>
      </c>
      <c r="F600">
        <v>40</v>
      </c>
      <c r="G600">
        <v>160</v>
      </c>
      <c r="H600">
        <v>0.12</v>
      </c>
      <c r="I600">
        <v>19</v>
      </c>
      <c r="J600" s="6" t="s">
        <v>25</v>
      </c>
    </row>
    <row r="601" spans="1:10" x14ac:dyDescent="0.25">
      <c r="A601">
        <v>600</v>
      </c>
      <c r="B601" s="1">
        <v>43306</v>
      </c>
      <c r="C601" s="6" t="s">
        <v>23</v>
      </c>
      <c r="D601" s="6" t="s">
        <v>8</v>
      </c>
      <c r="E601">
        <v>22</v>
      </c>
      <c r="F601">
        <v>150</v>
      </c>
      <c r="G601">
        <v>3300</v>
      </c>
      <c r="H601">
        <v>0.05</v>
      </c>
      <c r="I601">
        <v>165</v>
      </c>
      <c r="J601" s="6" t="s">
        <v>26</v>
      </c>
    </row>
    <row r="602" spans="1:10" x14ac:dyDescent="0.25">
      <c r="A602">
        <v>601</v>
      </c>
      <c r="B602" s="1">
        <v>43306</v>
      </c>
      <c r="C602" s="6" t="s">
        <v>10</v>
      </c>
      <c r="D602" s="6" t="s">
        <v>21</v>
      </c>
      <c r="E602">
        <v>21</v>
      </c>
      <c r="F602">
        <v>40</v>
      </c>
      <c r="G602">
        <v>840</v>
      </c>
      <c r="H602">
        <v>0.01</v>
      </c>
      <c r="I602">
        <v>8</v>
      </c>
      <c r="J602" s="6" t="s">
        <v>22</v>
      </c>
    </row>
    <row r="603" spans="1:10" x14ac:dyDescent="0.25">
      <c r="A603">
        <v>602</v>
      </c>
      <c r="B603" s="1">
        <v>43306</v>
      </c>
      <c r="C603" s="6" t="s">
        <v>20</v>
      </c>
      <c r="D603" s="6" t="s">
        <v>8</v>
      </c>
      <c r="E603">
        <v>16</v>
      </c>
      <c r="F603">
        <v>16</v>
      </c>
      <c r="G603">
        <v>256</v>
      </c>
      <c r="H603">
        <v>0.03</v>
      </c>
      <c r="I603">
        <v>8</v>
      </c>
      <c r="J603" s="6" t="s">
        <v>24</v>
      </c>
    </row>
    <row r="604" spans="1:10" x14ac:dyDescent="0.25">
      <c r="A604">
        <v>603</v>
      </c>
      <c r="B604" s="1">
        <v>43306</v>
      </c>
      <c r="C604" s="6" t="s">
        <v>7</v>
      </c>
      <c r="D604" s="6" t="s">
        <v>18</v>
      </c>
      <c r="E604">
        <v>16</v>
      </c>
      <c r="F604">
        <v>80</v>
      </c>
      <c r="G604">
        <v>1280</v>
      </c>
      <c r="H604">
        <v>7.0000000000000007E-2</v>
      </c>
      <c r="I604">
        <v>90</v>
      </c>
      <c r="J604" s="6" t="s">
        <v>25</v>
      </c>
    </row>
    <row r="605" spans="1:10" x14ac:dyDescent="0.25">
      <c r="A605">
        <v>604</v>
      </c>
      <c r="B605" s="1">
        <v>43306</v>
      </c>
      <c r="C605" s="6" t="s">
        <v>7</v>
      </c>
      <c r="D605" s="6" t="s">
        <v>11</v>
      </c>
      <c r="E605">
        <v>15</v>
      </c>
      <c r="F605">
        <v>80</v>
      </c>
      <c r="G605">
        <v>1200</v>
      </c>
      <c r="H605">
        <v>0.12</v>
      </c>
      <c r="I605">
        <v>144</v>
      </c>
      <c r="J605" s="6" t="s">
        <v>26</v>
      </c>
    </row>
    <row r="606" spans="1:10" x14ac:dyDescent="0.25">
      <c r="A606">
        <v>605</v>
      </c>
      <c r="B606" s="1">
        <v>43306</v>
      </c>
      <c r="C606" s="6" t="s">
        <v>23</v>
      </c>
      <c r="D606" s="6" t="s">
        <v>8</v>
      </c>
      <c r="E606">
        <v>20</v>
      </c>
      <c r="F606">
        <v>150</v>
      </c>
      <c r="G606">
        <v>3000</v>
      </c>
      <c r="H606">
        <v>0.03</v>
      </c>
      <c r="I606">
        <v>90</v>
      </c>
      <c r="J606" s="6" t="s">
        <v>22</v>
      </c>
    </row>
    <row r="607" spans="1:10" x14ac:dyDescent="0.25">
      <c r="A607">
        <v>606</v>
      </c>
      <c r="B607" s="1">
        <v>43306</v>
      </c>
      <c r="C607" s="6" t="s">
        <v>10</v>
      </c>
      <c r="D607" s="6" t="s">
        <v>18</v>
      </c>
      <c r="E607">
        <v>13</v>
      </c>
      <c r="F607">
        <v>40</v>
      </c>
      <c r="G607">
        <v>520</v>
      </c>
      <c r="H607">
        <v>0.06</v>
      </c>
      <c r="I607">
        <v>31</v>
      </c>
      <c r="J607" s="6" t="s">
        <v>24</v>
      </c>
    </row>
    <row r="608" spans="1:10" x14ac:dyDescent="0.25">
      <c r="A608">
        <v>607</v>
      </c>
      <c r="B608" s="1">
        <v>43306</v>
      </c>
      <c r="C608" s="6" t="s">
        <v>20</v>
      </c>
      <c r="D608" s="6" t="s">
        <v>21</v>
      </c>
      <c r="E608">
        <v>3</v>
      </c>
      <c r="F608">
        <v>16</v>
      </c>
      <c r="G608">
        <v>48</v>
      </c>
      <c r="H608">
        <v>0.06</v>
      </c>
      <c r="I608">
        <v>3</v>
      </c>
      <c r="J608" s="6" t="s">
        <v>25</v>
      </c>
    </row>
    <row r="609" spans="1:10" x14ac:dyDescent="0.25">
      <c r="A609">
        <v>608</v>
      </c>
      <c r="B609" s="1">
        <v>43306</v>
      </c>
      <c r="C609" s="6" t="s">
        <v>20</v>
      </c>
      <c r="D609" s="6" t="s">
        <v>16</v>
      </c>
      <c r="E609">
        <v>11</v>
      </c>
      <c r="F609">
        <v>16</v>
      </c>
      <c r="G609">
        <v>176</v>
      </c>
      <c r="H609">
        <v>0.04</v>
      </c>
      <c r="I609">
        <v>7</v>
      </c>
      <c r="J609" s="6" t="s">
        <v>26</v>
      </c>
    </row>
    <row r="610" spans="1:10" x14ac:dyDescent="0.25">
      <c r="A610">
        <v>609</v>
      </c>
      <c r="B610" s="1">
        <v>43307</v>
      </c>
      <c r="C610" s="6" t="s">
        <v>10</v>
      </c>
      <c r="D610" s="6" t="s">
        <v>21</v>
      </c>
      <c r="E610">
        <v>16</v>
      </c>
      <c r="F610">
        <v>40</v>
      </c>
      <c r="G610">
        <v>640</v>
      </c>
      <c r="H610">
        <v>0.09</v>
      </c>
      <c r="I610">
        <v>58</v>
      </c>
      <c r="J610" s="6" t="s">
        <v>22</v>
      </c>
    </row>
    <row r="611" spans="1:10" x14ac:dyDescent="0.25">
      <c r="A611">
        <v>610</v>
      </c>
      <c r="B611" s="1">
        <v>43307</v>
      </c>
      <c r="C611" s="6" t="s">
        <v>10</v>
      </c>
      <c r="D611" s="6" t="s">
        <v>16</v>
      </c>
      <c r="E611">
        <v>4</v>
      </c>
      <c r="F611">
        <v>40</v>
      </c>
      <c r="G611">
        <v>160</v>
      </c>
      <c r="H611">
        <v>0.06</v>
      </c>
      <c r="I611">
        <v>10</v>
      </c>
      <c r="J611" s="6" t="s">
        <v>24</v>
      </c>
    </row>
    <row r="612" spans="1:10" x14ac:dyDescent="0.25">
      <c r="A612">
        <v>611</v>
      </c>
      <c r="B612" s="1">
        <v>43307</v>
      </c>
      <c r="C612" s="6" t="s">
        <v>10</v>
      </c>
      <c r="D612" s="6" t="s">
        <v>16</v>
      </c>
      <c r="E612">
        <v>20</v>
      </c>
      <c r="F612">
        <v>40</v>
      </c>
      <c r="G612">
        <v>800</v>
      </c>
      <c r="H612">
        <v>0.01</v>
      </c>
      <c r="I612">
        <v>8</v>
      </c>
      <c r="J612" s="6" t="s">
        <v>25</v>
      </c>
    </row>
    <row r="613" spans="1:10" x14ac:dyDescent="0.25">
      <c r="A613">
        <v>612</v>
      </c>
      <c r="B613" s="1">
        <v>43307</v>
      </c>
      <c r="C613" s="6" t="s">
        <v>10</v>
      </c>
      <c r="D613" s="6" t="s">
        <v>16</v>
      </c>
      <c r="E613">
        <v>4</v>
      </c>
      <c r="F613">
        <v>40</v>
      </c>
      <c r="G613">
        <v>160</v>
      </c>
      <c r="H613">
        <v>0.1</v>
      </c>
      <c r="I613">
        <v>16</v>
      </c>
      <c r="J613" s="6" t="s">
        <v>26</v>
      </c>
    </row>
    <row r="614" spans="1:10" x14ac:dyDescent="0.25">
      <c r="A614">
        <v>613</v>
      </c>
      <c r="B614" s="1">
        <v>43307</v>
      </c>
      <c r="C614" s="6" t="s">
        <v>7</v>
      </c>
      <c r="D614" s="6" t="s">
        <v>11</v>
      </c>
      <c r="E614">
        <v>14</v>
      </c>
      <c r="F614">
        <v>80</v>
      </c>
      <c r="G614">
        <v>1120</v>
      </c>
      <c r="H614">
        <v>0.06</v>
      </c>
      <c r="I614">
        <v>67</v>
      </c>
      <c r="J614" s="6" t="s">
        <v>22</v>
      </c>
    </row>
    <row r="615" spans="1:10" x14ac:dyDescent="0.25">
      <c r="A615">
        <v>614</v>
      </c>
      <c r="B615" s="1">
        <v>43307</v>
      </c>
      <c r="C615" s="6" t="s">
        <v>23</v>
      </c>
      <c r="D615" s="6" t="s">
        <v>11</v>
      </c>
      <c r="E615">
        <v>15</v>
      </c>
      <c r="F615">
        <v>150</v>
      </c>
      <c r="G615">
        <v>2250</v>
      </c>
      <c r="H615">
        <v>0.02</v>
      </c>
      <c r="I615">
        <v>45</v>
      </c>
      <c r="J615" s="6" t="s">
        <v>24</v>
      </c>
    </row>
    <row r="616" spans="1:10" x14ac:dyDescent="0.25">
      <c r="A616">
        <v>615</v>
      </c>
      <c r="B616" s="1">
        <v>43307</v>
      </c>
      <c r="C616" s="6" t="s">
        <v>7</v>
      </c>
      <c r="D616" s="6" t="s">
        <v>16</v>
      </c>
      <c r="E616">
        <v>14</v>
      </c>
      <c r="F616">
        <v>80</v>
      </c>
      <c r="G616">
        <v>1120</v>
      </c>
      <c r="H616">
        <v>0.1</v>
      </c>
      <c r="I616">
        <v>112</v>
      </c>
      <c r="J616" s="6" t="s">
        <v>25</v>
      </c>
    </row>
    <row r="617" spans="1:10" x14ac:dyDescent="0.25">
      <c r="A617">
        <v>616</v>
      </c>
      <c r="B617" s="1">
        <v>43307</v>
      </c>
      <c r="C617" s="6" t="s">
        <v>23</v>
      </c>
      <c r="D617" s="6" t="s">
        <v>8</v>
      </c>
      <c r="E617">
        <v>20</v>
      </c>
      <c r="F617">
        <v>150</v>
      </c>
      <c r="G617">
        <v>3000</v>
      </c>
      <c r="H617">
        <v>0.04</v>
      </c>
      <c r="I617">
        <v>120</v>
      </c>
      <c r="J617" s="6" t="s">
        <v>26</v>
      </c>
    </row>
    <row r="618" spans="1:10" x14ac:dyDescent="0.25">
      <c r="A618">
        <v>617</v>
      </c>
      <c r="B618" s="1">
        <v>43307</v>
      </c>
      <c r="C618" s="6" t="s">
        <v>7</v>
      </c>
      <c r="D618" s="6" t="s">
        <v>21</v>
      </c>
      <c r="E618">
        <v>22</v>
      </c>
      <c r="F618">
        <v>80</v>
      </c>
      <c r="G618">
        <v>1760</v>
      </c>
      <c r="H618">
        <v>0.1</v>
      </c>
      <c r="I618">
        <v>176</v>
      </c>
      <c r="J618" s="6" t="s">
        <v>22</v>
      </c>
    </row>
    <row r="619" spans="1:10" x14ac:dyDescent="0.25">
      <c r="A619">
        <v>618</v>
      </c>
      <c r="B619" s="1">
        <v>43307</v>
      </c>
      <c r="C619" s="6" t="s">
        <v>13</v>
      </c>
      <c r="D619" s="6" t="s">
        <v>21</v>
      </c>
      <c r="E619">
        <v>20</v>
      </c>
      <c r="F619">
        <v>230</v>
      </c>
      <c r="G619">
        <v>4600</v>
      </c>
      <c r="H619">
        <v>0.09</v>
      </c>
      <c r="I619">
        <v>414</v>
      </c>
      <c r="J619" s="6" t="s">
        <v>24</v>
      </c>
    </row>
    <row r="620" spans="1:10" x14ac:dyDescent="0.25">
      <c r="A620">
        <v>619</v>
      </c>
      <c r="B620" s="1">
        <v>43307</v>
      </c>
      <c r="C620" s="6" t="s">
        <v>13</v>
      </c>
      <c r="D620" s="6" t="s">
        <v>16</v>
      </c>
      <c r="E620">
        <v>12</v>
      </c>
      <c r="F620">
        <v>230</v>
      </c>
      <c r="G620">
        <v>2760</v>
      </c>
      <c r="H620">
        <v>0.03</v>
      </c>
      <c r="I620">
        <v>83</v>
      </c>
      <c r="J620" s="6" t="s">
        <v>25</v>
      </c>
    </row>
    <row r="621" spans="1:10" x14ac:dyDescent="0.25">
      <c r="A621">
        <v>620</v>
      </c>
      <c r="B621" s="1">
        <v>43308</v>
      </c>
      <c r="C621" s="6" t="s">
        <v>7</v>
      </c>
      <c r="D621" s="6" t="s">
        <v>8</v>
      </c>
      <c r="E621">
        <v>21</v>
      </c>
      <c r="F621">
        <v>80</v>
      </c>
      <c r="G621">
        <v>1680</v>
      </c>
      <c r="H621">
        <v>0.04</v>
      </c>
      <c r="I621">
        <v>67</v>
      </c>
      <c r="J621" s="6" t="s">
        <v>26</v>
      </c>
    </row>
    <row r="622" spans="1:10" x14ac:dyDescent="0.25">
      <c r="A622">
        <v>621</v>
      </c>
      <c r="B622" s="1">
        <v>43308</v>
      </c>
      <c r="C622" s="6" t="s">
        <v>10</v>
      </c>
      <c r="D622" s="6" t="s">
        <v>11</v>
      </c>
      <c r="E622">
        <v>15</v>
      </c>
      <c r="F622">
        <v>40</v>
      </c>
      <c r="G622">
        <v>600</v>
      </c>
      <c r="H622">
        <v>0.04</v>
      </c>
      <c r="I622">
        <v>24</v>
      </c>
      <c r="J622" s="6" t="s">
        <v>22</v>
      </c>
    </row>
    <row r="623" spans="1:10" x14ac:dyDescent="0.25">
      <c r="A623">
        <v>622</v>
      </c>
      <c r="B623" s="1">
        <v>43308</v>
      </c>
      <c r="C623" s="6" t="s">
        <v>7</v>
      </c>
      <c r="D623" s="6" t="s">
        <v>18</v>
      </c>
      <c r="E623">
        <v>16</v>
      </c>
      <c r="F623">
        <v>80</v>
      </c>
      <c r="G623">
        <v>1280</v>
      </c>
      <c r="H623">
        <v>0.1</v>
      </c>
      <c r="I623">
        <v>128</v>
      </c>
      <c r="J623" s="6" t="s">
        <v>24</v>
      </c>
    </row>
    <row r="624" spans="1:10" x14ac:dyDescent="0.25">
      <c r="A624">
        <v>623</v>
      </c>
      <c r="B624" s="1">
        <v>43308</v>
      </c>
      <c r="C624" s="6" t="s">
        <v>13</v>
      </c>
      <c r="D624" s="6" t="s">
        <v>21</v>
      </c>
      <c r="E624">
        <v>17</v>
      </c>
      <c r="F624">
        <v>230</v>
      </c>
      <c r="G624">
        <v>3910</v>
      </c>
      <c r="H624">
        <v>0.11</v>
      </c>
      <c r="I624">
        <v>430</v>
      </c>
      <c r="J624" s="6" t="s">
        <v>25</v>
      </c>
    </row>
    <row r="625" spans="1:10" x14ac:dyDescent="0.25">
      <c r="A625">
        <v>624</v>
      </c>
      <c r="B625" s="1">
        <v>43308</v>
      </c>
      <c r="C625" s="6" t="s">
        <v>13</v>
      </c>
      <c r="D625" s="6" t="s">
        <v>21</v>
      </c>
      <c r="E625">
        <v>5</v>
      </c>
      <c r="F625">
        <v>230</v>
      </c>
      <c r="G625">
        <v>1150</v>
      </c>
      <c r="H625">
        <v>0.12</v>
      </c>
      <c r="I625">
        <v>138</v>
      </c>
      <c r="J625" s="6" t="s">
        <v>26</v>
      </c>
    </row>
    <row r="626" spans="1:10" x14ac:dyDescent="0.25">
      <c r="A626">
        <v>625</v>
      </c>
      <c r="B626" s="1">
        <v>43308</v>
      </c>
      <c r="C626" s="6" t="s">
        <v>20</v>
      </c>
      <c r="D626" s="6" t="s">
        <v>8</v>
      </c>
      <c r="E626">
        <v>20</v>
      </c>
      <c r="F626">
        <v>16</v>
      </c>
      <c r="G626">
        <v>320</v>
      </c>
      <c r="H626">
        <v>0.01</v>
      </c>
      <c r="I626">
        <v>3</v>
      </c>
      <c r="J626" s="6" t="s">
        <v>22</v>
      </c>
    </row>
    <row r="627" spans="1:10" x14ac:dyDescent="0.25">
      <c r="A627">
        <v>626</v>
      </c>
      <c r="B627" s="1">
        <v>43308</v>
      </c>
      <c r="C627" s="6" t="s">
        <v>13</v>
      </c>
      <c r="D627" s="6" t="s">
        <v>8</v>
      </c>
      <c r="E627">
        <v>5</v>
      </c>
      <c r="F627">
        <v>230</v>
      </c>
      <c r="G627">
        <v>1150</v>
      </c>
      <c r="H627">
        <v>0.1</v>
      </c>
      <c r="I627">
        <v>115</v>
      </c>
      <c r="J627" s="6" t="s">
        <v>24</v>
      </c>
    </row>
    <row r="628" spans="1:10" x14ac:dyDescent="0.25">
      <c r="A628">
        <v>627</v>
      </c>
      <c r="B628" s="1">
        <v>43308</v>
      </c>
      <c r="C628" s="6" t="s">
        <v>10</v>
      </c>
      <c r="D628" s="6" t="s">
        <v>11</v>
      </c>
      <c r="E628">
        <v>8</v>
      </c>
      <c r="F628">
        <v>40</v>
      </c>
      <c r="G628">
        <v>320</v>
      </c>
      <c r="H628">
        <v>0.09</v>
      </c>
      <c r="I628">
        <v>29</v>
      </c>
      <c r="J628" s="6" t="s">
        <v>25</v>
      </c>
    </row>
    <row r="629" spans="1:10" x14ac:dyDescent="0.25">
      <c r="A629">
        <v>628</v>
      </c>
      <c r="B629" s="1">
        <v>43308</v>
      </c>
      <c r="C629" s="6" t="s">
        <v>20</v>
      </c>
      <c r="D629" s="6" t="s">
        <v>8</v>
      </c>
      <c r="E629">
        <v>7</v>
      </c>
      <c r="F629">
        <v>16</v>
      </c>
      <c r="G629">
        <v>112</v>
      </c>
      <c r="H629">
        <v>0.02</v>
      </c>
      <c r="I629">
        <v>2</v>
      </c>
      <c r="J629" s="6" t="s">
        <v>26</v>
      </c>
    </row>
    <row r="630" spans="1:10" x14ac:dyDescent="0.25">
      <c r="A630">
        <v>629</v>
      </c>
      <c r="B630" s="1">
        <v>43308</v>
      </c>
      <c r="C630" s="6" t="s">
        <v>23</v>
      </c>
      <c r="D630" s="6" t="s">
        <v>18</v>
      </c>
      <c r="E630">
        <v>15</v>
      </c>
      <c r="F630">
        <v>150</v>
      </c>
      <c r="G630">
        <v>2250</v>
      </c>
      <c r="H630">
        <v>0.08</v>
      </c>
      <c r="I630">
        <v>180</v>
      </c>
      <c r="J630" s="6" t="s">
        <v>22</v>
      </c>
    </row>
    <row r="631" spans="1:10" x14ac:dyDescent="0.25">
      <c r="A631">
        <v>630</v>
      </c>
      <c r="B631" s="1">
        <v>43308</v>
      </c>
      <c r="C631" s="6" t="s">
        <v>13</v>
      </c>
      <c r="D631" s="6" t="s">
        <v>21</v>
      </c>
      <c r="E631">
        <v>20</v>
      </c>
      <c r="F631">
        <v>230</v>
      </c>
      <c r="G631">
        <v>4600</v>
      </c>
      <c r="H631">
        <v>0.11</v>
      </c>
      <c r="I631">
        <v>506</v>
      </c>
      <c r="J631" s="6" t="s">
        <v>24</v>
      </c>
    </row>
    <row r="632" spans="1:10" x14ac:dyDescent="0.25">
      <c r="A632">
        <v>631</v>
      </c>
      <c r="B632" s="1">
        <v>43308</v>
      </c>
      <c r="C632" s="6" t="s">
        <v>20</v>
      </c>
      <c r="D632" s="6" t="s">
        <v>11</v>
      </c>
      <c r="E632">
        <v>4</v>
      </c>
      <c r="F632">
        <v>16</v>
      </c>
      <c r="G632">
        <v>64</v>
      </c>
      <c r="H632">
        <v>0.09</v>
      </c>
      <c r="I632">
        <v>6</v>
      </c>
      <c r="J632" s="6" t="s">
        <v>25</v>
      </c>
    </row>
    <row r="633" spans="1:10" x14ac:dyDescent="0.25">
      <c r="A633">
        <v>632</v>
      </c>
      <c r="B633" s="1">
        <v>43308</v>
      </c>
      <c r="C633" s="6" t="s">
        <v>10</v>
      </c>
      <c r="D633" s="6" t="s">
        <v>18</v>
      </c>
      <c r="E633">
        <v>11</v>
      </c>
      <c r="F633">
        <v>40</v>
      </c>
      <c r="G633">
        <v>440</v>
      </c>
      <c r="H633">
        <v>0.09</v>
      </c>
      <c r="I633">
        <v>40</v>
      </c>
      <c r="J633" s="6" t="s">
        <v>26</v>
      </c>
    </row>
    <row r="634" spans="1:10" x14ac:dyDescent="0.25">
      <c r="A634">
        <v>633</v>
      </c>
      <c r="B634" s="1">
        <v>43308</v>
      </c>
      <c r="C634" s="6" t="s">
        <v>23</v>
      </c>
      <c r="D634" s="6" t="s">
        <v>16</v>
      </c>
      <c r="E634">
        <v>15</v>
      </c>
      <c r="F634">
        <v>150</v>
      </c>
      <c r="G634">
        <v>2250</v>
      </c>
      <c r="H634">
        <v>0.05</v>
      </c>
      <c r="I634">
        <v>112</v>
      </c>
      <c r="J634" s="6" t="s">
        <v>22</v>
      </c>
    </row>
    <row r="635" spans="1:10" x14ac:dyDescent="0.25">
      <c r="A635">
        <v>634</v>
      </c>
      <c r="B635" s="1">
        <v>43308</v>
      </c>
      <c r="C635" s="6" t="s">
        <v>13</v>
      </c>
      <c r="D635" s="6" t="s">
        <v>16</v>
      </c>
      <c r="E635">
        <v>5</v>
      </c>
      <c r="F635">
        <v>230</v>
      </c>
      <c r="G635">
        <v>1150</v>
      </c>
      <c r="H635">
        <v>0.01</v>
      </c>
      <c r="I635">
        <v>12</v>
      </c>
      <c r="J635" s="6" t="s">
        <v>24</v>
      </c>
    </row>
    <row r="636" spans="1:10" x14ac:dyDescent="0.25">
      <c r="A636">
        <v>635</v>
      </c>
      <c r="B636" s="1">
        <v>43308</v>
      </c>
      <c r="C636" s="6" t="s">
        <v>13</v>
      </c>
      <c r="D636" s="6" t="s">
        <v>16</v>
      </c>
      <c r="E636">
        <v>14</v>
      </c>
      <c r="F636">
        <v>230</v>
      </c>
      <c r="G636">
        <v>3220</v>
      </c>
      <c r="H636">
        <v>0.03</v>
      </c>
      <c r="I636">
        <v>97</v>
      </c>
      <c r="J636" s="6" t="s">
        <v>25</v>
      </c>
    </row>
    <row r="637" spans="1:10" x14ac:dyDescent="0.25">
      <c r="A637">
        <v>636</v>
      </c>
      <c r="B637" s="1">
        <v>43308</v>
      </c>
      <c r="C637" s="6" t="s">
        <v>10</v>
      </c>
      <c r="D637" s="6" t="s">
        <v>21</v>
      </c>
      <c r="E637">
        <v>23</v>
      </c>
      <c r="F637">
        <v>40</v>
      </c>
      <c r="G637">
        <v>920</v>
      </c>
      <c r="H637">
        <v>0.05</v>
      </c>
      <c r="I637">
        <v>46</v>
      </c>
      <c r="J637" s="6" t="s">
        <v>26</v>
      </c>
    </row>
    <row r="638" spans="1:10" x14ac:dyDescent="0.25">
      <c r="A638">
        <v>637</v>
      </c>
      <c r="B638" s="1">
        <v>43308</v>
      </c>
      <c r="C638" s="6" t="s">
        <v>7</v>
      </c>
      <c r="D638" s="6" t="s">
        <v>18</v>
      </c>
      <c r="E638">
        <v>22</v>
      </c>
      <c r="F638">
        <v>80</v>
      </c>
      <c r="G638">
        <v>1760</v>
      </c>
      <c r="H638">
        <v>0.03</v>
      </c>
      <c r="I638">
        <v>53</v>
      </c>
      <c r="J638" s="6" t="s">
        <v>22</v>
      </c>
    </row>
    <row r="639" spans="1:10" x14ac:dyDescent="0.25">
      <c r="A639">
        <v>638</v>
      </c>
      <c r="B639" s="1">
        <v>43309</v>
      </c>
      <c r="C639" s="6" t="s">
        <v>13</v>
      </c>
      <c r="D639" s="6" t="s">
        <v>16</v>
      </c>
      <c r="E639">
        <v>20</v>
      </c>
      <c r="F639">
        <v>230</v>
      </c>
      <c r="G639">
        <v>4600</v>
      </c>
      <c r="H639">
        <v>0.06</v>
      </c>
      <c r="I639">
        <v>276</v>
      </c>
      <c r="J639" s="6" t="s">
        <v>24</v>
      </c>
    </row>
    <row r="640" spans="1:10" x14ac:dyDescent="0.25">
      <c r="A640">
        <v>639</v>
      </c>
      <c r="B640" s="1">
        <v>43309</v>
      </c>
      <c r="C640" s="6" t="s">
        <v>13</v>
      </c>
      <c r="D640" s="6" t="s">
        <v>11</v>
      </c>
      <c r="E640">
        <v>15</v>
      </c>
      <c r="F640">
        <v>230</v>
      </c>
      <c r="G640">
        <v>3450</v>
      </c>
      <c r="H640">
        <v>0.09</v>
      </c>
      <c r="I640">
        <v>310</v>
      </c>
      <c r="J640" s="6" t="s">
        <v>25</v>
      </c>
    </row>
    <row r="641" spans="1:10" x14ac:dyDescent="0.25">
      <c r="A641">
        <v>640</v>
      </c>
      <c r="B641" s="1">
        <v>43309</v>
      </c>
      <c r="C641" s="6" t="s">
        <v>23</v>
      </c>
      <c r="D641" s="6" t="s">
        <v>16</v>
      </c>
      <c r="E641">
        <v>18</v>
      </c>
      <c r="F641">
        <v>150</v>
      </c>
      <c r="G641">
        <v>2700</v>
      </c>
      <c r="H641">
        <v>0.06</v>
      </c>
      <c r="I641">
        <v>162</v>
      </c>
      <c r="J641" s="6" t="s">
        <v>26</v>
      </c>
    </row>
    <row r="642" spans="1:10" x14ac:dyDescent="0.25">
      <c r="A642">
        <v>641</v>
      </c>
      <c r="B642" s="1">
        <v>43309</v>
      </c>
      <c r="C642" s="6" t="s">
        <v>13</v>
      </c>
      <c r="D642" s="6" t="s">
        <v>8</v>
      </c>
      <c r="E642">
        <v>3</v>
      </c>
      <c r="F642">
        <v>230</v>
      </c>
      <c r="G642">
        <v>690</v>
      </c>
      <c r="H642">
        <v>0.11</v>
      </c>
      <c r="I642">
        <v>76</v>
      </c>
      <c r="J642" s="6" t="s">
        <v>22</v>
      </c>
    </row>
    <row r="643" spans="1:10" x14ac:dyDescent="0.25">
      <c r="A643">
        <v>642</v>
      </c>
      <c r="B643" s="1">
        <v>43309</v>
      </c>
      <c r="C643" s="6" t="s">
        <v>23</v>
      </c>
      <c r="D643" s="6" t="s">
        <v>21</v>
      </c>
      <c r="E643">
        <v>11</v>
      </c>
      <c r="F643">
        <v>150</v>
      </c>
      <c r="G643">
        <v>1650</v>
      </c>
      <c r="H643">
        <v>0.09</v>
      </c>
      <c r="I643">
        <v>148</v>
      </c>
      <c r="J643" s="6" t="s">
        <v>24</v>
      </c>
    </row>
    <row r="644" spans="1:10" x14ac:dyDescent="0.25">
      <c r="A644">
        <v>643</v>
      </c>
      <c r="B644" s="1">
        <v>43309</v>
      </c>
      <c r="C644" s="6" t="s">
        <v>13</v>
      </c>
      <c r="D644" s="6" t="s">
        <v>8</v>
      </c>
      <c r="E644">
        <v>11</v>
      </c>
      <c r="F644">
        <v>230</v>
      </c>
      <c r="G644">
        <v>2530</v>
      </c>
      <c r="H644">
        <v>0.02</v>
      </c>
      <c r="I644">
        <v>51</v>
      </c>
      <c r="J644" s="6" t="s">
        <v>25</v>
      </c>
    </row>
    <row r="645" spans="1:10" x14ac:dyDescent="0.25">
      <c r="A645">
        <v>644</v>
      </c>
      <c r="B645" s="1">
        <v>43309</v>
      </c>
      <c r="C645" s="6" t="s">
        <v>13</v>
      </c>
      <c r="D645" s="6" t="s">
        <v>21</v>
      </c>
      <c r="E645">
        <v>13</v>
      </c>
      <c r="F645">
        <v>230</v>
      </c>
      <c r="G645">
        <v>2990</v>
      </c>
      <c r="H645">
        <v>0.06</v>
      </c>
      <c r="I645">
        <v>179</v>
      </c>
      <c r="J645" s="6" t="s">
        <v>26</v>
      </c>
    </row>
    <row r="646" spans="1:10" x14ac:dyDescent="0.25">
      <c r="A646">
        <v>645</v>
      </c>
      <c r="B646" s="1">
        <v>43310</v>
      </c>
      <c r="C646" s="6" t="s">
        <v>7</v>
      </c>
      <c r="D646" s="6" t="s">
        <v>18</v>
      </c>
      <c r="E646">
        <v>11</v>
      </c>
      <c r="F646">
        <v>80</v>
      </c>
      <c r="G646">
        <v>880</v>
      </c>
      <c r="H646">
        <v>0.01</v>
      </c>
      <c r="I646">
        <v>9</v>
      </c>
      <c r="J646" s="6" t="s">
        <v>22</v>
      </c>
    </row>
    <row r="647" spans="1:10" x14ac:dyDescent="0.25">
      <c r="A647">
        <v>646</v>
      </c>
      <c r="B647" s="1">
        <v>43310</v>
      </c>
      <c r="C647" s="6" t="s">
        <v>7</v>
      </c>
      <c r="D647" s="6" t="s">
        <v>21</v>
      </c>
      <c r="E647">
        <v>17</v>
      </c>
      <c r="F647">
        <v>80</v>
      </c>
      <c r="G647">
        <v>1360</v>
      </c>
      <c r="H647">
        <v>7.0000000000000007E-2</v>
      </c>
      <c r="I647">
        <v>95</v>
      </c>
      <c r="J647" s="6" t="s">
        <v>24</v>
      </c>
    </row>
    <row r="648" spans="1:10" x14ac:dyDescent="0.25">
      <c r="A648">
        <v>647</v>
      </c>
      <c r="B648" s="1">
        <v>43310</v>
      </c>
      <c r="C648" s="6" t="s">
        <v>23</v>
      </c>
      <c r="D648" s="6" t="s">
        <v>21</v>
      </c>
      <c r="E648">
        <v>15</v>
      </c>
      <c r="F648">
        <v>150</v>
      </c>
      <c r="G648">
        <v>2250</v>
      </c>
      <c r="H648">
        <v>7.0000000000000007E-2</v>
      </c>
      <c r="I648">
        <v>158</v>
      </c>
      <c r="J648" s="6" t="s">
        <v>25</v>
      </c>
    </row>
    <row r="649" spans="1:10" x14ac:dyDescent="0.25">
      <c r="A649">
        <v>648</v>
      </c>
      <c r="B649" s="1">
        <v>43310</v>
      </c>
      <c r="C649" s="6" t="s">
        <v>20</v>
      </c>
      <c r="D649" s="6" t="s">
        <v>21</v>
      </c>
      <c r="E649">
        <v>14</v>
      </c>
      <c r="F649">
        <v>16</v>
      </c>
      <c r="G649">
        <v>224</v>
      </c>
      <c r="H649">
        <v>0.06</v>
      </c>
      <c r="I649">
        <v>13</v>
      </c>
      <c r="J649" s="6" t="s">
        <v>26</v>
      </c>
    </row>
    <row r="650" spans="1:10" x14ac:dyDescent="0.25">
      <c r="A650">
        <v>649</v>
      </c>
      <c r="B650" s="1">
        <v>43310</v>
      </c>
      <c r="C650" s="6" t="s">
        <v>20</v>
      </c>
      <c r="D650" s="6" t="s">
        <v>11</v>
      </c>
      <c r="E650">
        <v>4</v>
      </c>
      <c r="F650">
        <v>16</v>
      </c>
      <c r="G650">
        <v>64</v>
      </c>
      <c r="H650">
        <v>7.0000000000000007E-2</v>
      </c>
      <c r="I650">
        <v>4</v>
      </c>
      <c r="J650" s="6" t="s">
        <v>22</v>
      </c>
    </row>
    <row r="651" spans="1:10" x14ac:dyDescent="0.25">
      <c r="A651">
        <v>650</v>
      </c>
      <c r="B651" s="1">
        <v>43310</v>
      </c>
      <c r="C651" s="6" t="s">
        <v>23</v>
      </c>
      <c r="D651" s="6" t="s">
        <v>21</v>
      </c>
      <c r="E651">
        <v>23</v>
      </c>
      <c r="F651">
        <v>150</v>
      </c>
      <c r="G651">
        <v>3450</v>
      </c>
      <c r="H651">
        <v>0.08</v>
      </c>
      <c r="I651">
        <v>276</v>
      </c>
      <c r="J651" s="6" t="s">
        <v>24</v>
      </c>
    </row>
    <row r="652" spans="1:10" x14ac:dyDescent="0.25">
      <c r="A652">
        <v>651</v>
      </c>
      <c r="B652" s="1">
        <v>43310</v>
      </c>
      <c r="C652" s="6" t="s">
        <v>7</v>
      </c>
      <c r="D652" s="6" t="s">
        <v>16</v>
      </c>
      <c r="E652">
        <v>10</v>
      </c>
      <c r="F652">
        <v>80</v>
      </c>
      <c r="G652">
        <v>800</v>
      </c>
      <c r="H652">
        <v>0.11</v>
      </c>
      <c r="I652">
        <v>88</v>
      </c>
      <c r="J652" s="6" t="s">
        <v>25</v>
      </c>
    </row>
    <row r="653" spans="1:10" x14ac:dyDescent="0.25">
      <c r="A653">
        <v>652</v>
      </c>
      <c r="B653" s="1">
        <v>43310</v>
      </c>
      <c r="C653" s="6" t="s">
        <v>13</v>
      </c>
      <c r="D653" s="6" t="s">
        <v>16</v>
      </c>
      <c r="E653">
        <v>7</v>
      </c>
      <c r="F653">
        <v>230</v>
      </c>
      <c r="G653">
        <v>1610</v>
      </c>
      <c r="H653">
        <v>0.01</v>
      </c>
      <c r="I653">
        <v>16</v>
      </c>
      <c r="J653" s="6" t="s">
        <v>26</v>
      </c>
    </row>
    <row r="654" spans="1:10" x14ac:dyDescent="0.25">
      <c r="A654">
        <v>653</v>
      </c>
      <c r="B654" s="1">
        <v>43310</v>
      </c>
      <c r="C654" s="6" t="s">
        <v>13</v>
      </c>
      <c r="D654" s="6" t="s">
        <v>8</v>
      </c>
      <c r="E654">
        <v>16</v>
      </c>
      <c r="F654">
        <v>230</v>
      </c>
      <c r="G654">
        <v>3680</v>
      </c>
      <c r="H654">
        <v>7.0000000000000007E-2</v>
      </c>
      <c r="I654">
        <v>258</v>
      </c>
      <c r="J654" s="6" t="s">
        <v>22</v>
      </c>
    </row>
    <row r="655" spans="1:10" x14ac:dyDescent="0.25">
      <c r="A655">
        <v>654</v>
      </c>
      <c r="B655" s="1">
        <v>43310</v>
      </c>
      <c r="C655" s="6" t="s">
        <v>20</v>
      </c>
      <c r="D655" s="6" t="s">
        <v>21</v>
      </c>
      <c r="E655">
        <v>17</v>
      </c>
      <c r="F655">
        <v>16</v>
      </c>
      <c r="G655">
        <v>272</v>
      </c>
      <c r="H655">
        <v>0.08</v>
      </c>
      <c r="I655">
        <v>22</v>
      </c>
      <c r="J655" s="6" t="s">
        <v>24</v>
      </c>
    </row>
    <row r="656" spans="1:10" x14ac:dyDescent="0.25">
      <c r="A656">
        <v>655</v>
      </c>
      <c r="B656" s="1">
        <v>43311</v>
      </c>
      <c r="C656" s="6" t="s">
        <v>7</v>
      </c>
      <c r="D656" s="6" t="s">
        <v>21</v>
      </c>
      <c r="E656">
        <v>6</v>
      </c>
      <c r="F656">
        <v>80</v>
      </c>
      <c r="G656">
        <v>480</v>
      </c>
      <c r="H656">
        <v>0.09</v>
      </c>
      <c r="I656">
        <v>43</v>
      </c>
      <c r="J656" s="6" t="s">
        <v>25</v>
      </c>
    </row>
    <row r="657" spans="1:10" x14ac:dyDescent="0.25">
      <c r="A657">
        <v>656</v>
      </c>
      <c r="B657" s="1">
        <v>43311</v>
      </c>
      <c r="C657" s="6" t="s">
        <v>23</v>
      </c>
      <c r="D657" s="6" t="s">
        <v>16</v>
      </c>
      <c r="E657">
        <v>22</v>
      </c>
      <c r="F657">
        <v>150</v>
      </c>
      <c r="G657">
        <v>3300</v>
      </c>
      <c r="H657">
        <v>0.04</v>
      </c>
      <c r="I657">
        <v>132</v>
      </c>
      <c r="J657" s="6" t="s">
        <v>26</v>
      </c>
    </row>
    <row r="658" spans="1:10" x14ac:dyDescent="0.25">
      <c r="A658">
        <v>657</v>
      </c>
      <c r="B658" s="1">
        <v>43311</v>
      </c>
      <c r="C658" s="6" t="s">
        <v>10</v>
      </c>
      <c r="D658" s="6" t="s">
        <v>21</v>
      </c>
      <c r="E658">
        <v>20</v>
      </c>
      <c r="F658">
        <v>40</v>
      </c>
      <c r="G658">
        <v>800</v>
      </c>
      <c r="H658">
        <v>0.03</v>
      </c>
      <c r="I658">
        <v>24</v>
      </c>
      <c r="J658" s="6" t="s">
        <v>22</v>
      </c>
    </row>
    <row r="659" spans="1:10" x14ac:dyDescent="0.25">
      <c r="A659">
        <v>658</v>
      </c>
      <c r="B659" s="1">
        <v>43311</v>
      </c>
      <c r="C659" s="6" t="s">
        <v>23</v>
      </c>
      <c r="D659" s="6" t="s">
        <v>11</v>
      </c>
      <c r="E659">
        <v>16</v>
      </c>
      <c r="F659">
        <v>150</v>
      </c>
      <c r="G659">
        <v>2400</v>
      </c>
      <c r="H659">
        <v>0.08</v>
      </c>
      <c r="I659">
        <v>192</v>
      </c>
      <c r="J659" s="6" t="s">
        <v>24</v>
      </c>
    </row>
    <row r="660" spans="1:10" x14ac:dyDescent="0.25">
      <c r="A660">
        <v>659</v>
      </c>
      <c r="B660" s="1">
        <v>43311</v>
      </c>
      <c r="C660" s="6" t="s">
        <v>7</v>
      </c>
      <c r="D660" s="6" t="s">
        <v>11</v>
      </c>
      <c r="E660">
        <v>5</v>
      </c>
      <c r="F660">
        <v>80</v>
      </c>
      <c r="G660">
        <v>400</v>
      </c>
      <c r="H660">
        <v>7.0000000000000007E-2</v>
      </c>
      <c r="I660">
        <v>28</v>
      </c>
      <c r="J660" s="6" t="s">
        <v>25</v>
      </c>
    </row>
    <row r="661" spans="1:10" x14ac:dyDescent="0.25">
      <c r="A661">
        <v>660</v>
      </c>
      <c r="B661" s="1">
        <v>43311</v>
      </c>
      <c r="C661" s="6" t="s">
        <v>23</v>
      </c>
      <c r="D661" s="6" t="s">
        <v>18</v>
      </c>
      <c r="E661">
        <v>6</v>
      </c>
      <c r="F661">
        <v>150</v>
      </c>
      <c r="G661">
        <v>900</v>
      </c>
      <c r="H661">
        <v>0.03</v>
      </c>
      <c r="I661">
        <v>27</v>
      </c>
      <c r="J661" s="6" t="s">
        <v>26</v>
      </c>
    </row>
    <row r="662" spans="1:10" x14ac:dyDescent="0.25">
      <c r="A662">
        <v>661</v>
      </c>
      <c r="B662" s="1">
        <v>43312</v>
      </c>
      <c r="C662" s="6" t="s">
        <v>7</v>
      </c>
      <c r="D662" s="6" t="s">
        <v>11</v>
      </c>
      <c r="E662">
        <v>9</v>
      </c>
      <c r="F662">
        <v>80</v>
      </c>
      <c r="G662">
        <v>720</v>
      </c>
      <c r="H662">
        <v>0.03</v>
      </c>
      <c r="I662">
        <v>22</v>
      </c>
      <c r="J662" s="6" t="s">
        <v>22</v>
      </c>
    </row>
    <row r="663" spans="1:10" x14ac:dyDescent="0.25">
      <c r="A663">
        <v>662</v>
      </c>
      <c r="B663" s="1">
        <v>43312</v>
      </c>
      <c r="C663" s="6" t="s">
        <v>7</v>
      </c>
      <c r="D663" s="6" t="s">
        <v>8</v>
      </c>
      <c r="E663">
        <v>8</v>
      </c>
      <c r="F663">
        <v>80</v>
      </c>
      <c r="G663">
        <v>640</v>
      </c>
      <c r="H663">
        <v>0.08</v>
      </c>
      <c r="I663">
        <v>51</v>
      </c>
      <c r="J663" s="6" t="s">
        <v>24</v>
      </c>
    </row>
    <row r="664" spans="1:10" x14ac:dyDescent="0.25">
      <c r="A664">
        <v>663</v>
      </c>
      <c r="B664" s="1">
        <v>43312</v>
      </c>
      <c r="C664" s="6" t="s">
        <v>13</v>
      </c>
      <c r="D664" s="6" t="s">
        <v>18</v>
      </c>
      <c r="E664">
        <v>8</v>
      </c>
      <c r="F664">
        <v>230</v>
      </c>
      <c r="G664">
        <v>1840</v>
      </c>
      <c r="H664">
        <v>0.01</v>
      </c>
      <c r="I664">
        <v>18</v>
      </c>
      <c r="J664" s="6" t="s">
        <v>25</v>
      </c>
    </row>
    <row r="665" spans="1:10" x14ac:dyDescent="0.25">
      <c r="A665">
        <v>664</v>
      </c>
      <c r="B665" s="1">
        <v>43312</v>
      </c>
      <c r="C665" s="6" t="s">
        <v>20</v>
      </c>
      <c r="D665" s="6" t="s">
        <v>21</v>
      </c>
      <c r="E665">
        <v>12</v>
      </c>
      <c r="F665">
        <v>16</v>
      </c>
      <c r="G665">
        <v>192</v>
      </c>
      <c r="H665">
        <v>0.04</v>
      </c>
      <c r="I665">
        <v>8</v>
      </c>
      <c r="J665" s="6" t="s">
        <v>26</v>
      </c>
    </row>
    <row r="666" spans="1:10" x14ac:dyDescent="0.25">
      <c r="A666">
        <v>665</v>
      </c>
      <c r="B666" s="1">
        <v>43312</v>
      </c>
      <c r="C666" s="6" t="s">
        <v>20</v>
      </c>
      <c r="D666" s="6" t="s">
        <v>18</v>
      </c>
      <c r="E666">
        <v>18</v>
      </c>
      <c r="F666">
        <v>16</v>
      </c>
      <c r="G666">
        <v>288</v>
      </c>
      <c r="H666">
        <v>0.04</v>
      </c>
      <c r="I666">
        <v>12</v>
      </c>
      <c r="J666" s="6" t="s">
        <v>22</v>
      </c>
    </row>
    <row r="667" spans="1:10" x14ac:dyDescent="0.25">
      <c r="A667">
        <v>666</v>
      </c>
      <c r="B667" s="1">
        <v>43282</v>
      </c>
      <c r="C667" s="6" t="s">
        <v>20</v>
      </c>
      <c r="D667" s="6" t="s">
        <v>18</v>
      </c>
      <c r="E667">
        <v>10</v>
      </c>
      <c r="F667">
        <v>16</v>
      </c>
      <c r="G667">
        <v>160</v>
      </c>
      <c r="H667">
        <v>0.01</v>
      </c>
      <c r="I667">
        <v>2</v>
      </c>
      <c r="J667" s="6" t="s">
        <v>24</v>
      </c>
    </row>
    <row r="668" spans="1:10" x14ac:dyDescent="0.25">
      <c r="A668">
        <v>667</v>
      </c>
      <c r="B668" s="1">
        <v>43282</v>
      </c>
      <c r="C668" s="6" t="s">
        <v>20</v>
      </c>
      <c r="D668" s="6" t="s">
        <v>18</v>
      </c>
      <c r="E668">
        <v>14</v>
      </c>
      <c r="F668">
        <v>16</v>
      </c>
      <c r="G668">
        <v>224</v>
      </c>
      <c r="H668">
        <v>0.12</v>
      </c>
      <c r="I668">
        <v>27</v>
      </c>
      <c r="J668" s="6" t="s">
        <v>25</v>
      </c>
    </row>
    <row r="669" spans="1:10" x14ac:dyDescent="0.25">
      <c r="A669">
        <v>668</v>
      </c>
      <c r="B669" s="1">
        <v>43282</v>
      </c>
      <c r="C669" s="6" t="s">
        <v>10</v>
      </c>
      <c r="D669" s="6" t="s">
        <v>16</v>
      </c>
      <c r="E669">
        <v>6</v>
      </c>
      <c r="F669">
        <v>40</v>
      </c>
      <c r="G669">
        <v>240</v>
      </c>
      <c r="H669">
        <v>0.06</v>
      </c>
      <c r="I669">
        <v>14</v>
      </c>
      <c r="J669" s="6" t="s">
        <v>26</v>
      </c>
    </row>
    <row r="670" spans="1:10" x14ac:dyDescent="0.25">
      <c r="A670">
        <v>669</v>
      </c>
      <c r="B670" s="1">
        <v>43282</v>
      </c>
      <c r="C670" s="6" t="s">
        <v>10</v>
      </c>
      <c r="D670" s="6" t="s">
        <v>18</v>
      </c>
      <c r="E670">
        <v>13</v>
      </c>
      <c r="F670">
        <v>40</v>
      </c>
      <c r="G670">
        <v>520</v>
      </c>
      <c r="H670">
        <v>0.09</v>
      </c>
      <c r="I670">
        <v>47</v>
      </c>
      <c r="J670" s="6" t="s">
        <v>22</v>
      </c>
    </row>
    <row r="671" spans="1:10" x14ac:dyDescent="0.25">
      <c r="A671">
        <v>670</v>
      </c>
      <c r="B671" s="1">
        <v>43282</v>
      </c>
      <c r="C671" s="6" t="s">
        <v>20</v>
      </c>
      <c r="D671" s="6" t="s">
        <v>18</v>
      </c>
      <c r="E671">
        <v>10</v>
      </c>
      <c r="F671">
        <v>16</v>
      </c>
      <c r="G671">
        <v>160</v>
      </c>
      <c r="H671">
        <v>0.04</v>
      </c>
      <c r="I671">
        <v>6</v>
      </c>
      <c r="J671" s="6" t="s">
        <v>24</v>
      </c>
    </row>
    <row r="672" spans="1:10" x14ac:dyDescent="0.25">
      <c r="A672">
        <v>671</v>
      </c>
      <c r="B672" s="1">
        <v>43282</v>
      </c>
      <c r="C672" s="6" t="s">
        <v>7</v>
      </c>
      <c r="D672" s="6" t="s">
        <v>11</v>
      </c>
      <c r="E672">
        <v>14</v>
      </c>
      <c r="F672">
        <v>80</v>
      </c>
      <c r="G672">
        <v>1120</v>
      </c>
      <c r="H672">
        <v>0.11</v>
      </c>
      <c r="I672">
        <v>123</v>
      </c>
      <c r="J672" s="6" t="s">
        <v>25</v>
      </c>
    </row>
    <row r="673" spans="1:10" x14ac:dyDescent="0.25">
      <c r="A673">
        <v>672</v>
      </c>
      <c r="B673" s="1">
        <v>43282</v>
      </c>
      <c r="C673" s="6" t="s">
        <v>10</v>
      </c>
      <c r="D673" s="6" t="s">
        <v>11</v>
      </c>
      <c r="E673">
        <v>4</v>
      </c>
      <c r="F673">
        <v>40</v>
      </c>
      <c r="G673">
        <v>160</v>
      </c>
      <c r="H673">
        <v>0.06</v>
      </c>
      <c r="I673">
        <v>10</v>
      </c>
      <c r="J673" s="6" t="s">
        <v>26</v>
      </c>
    </row>
    <row r="674" spans="1:10" x14ac:dyDescent="0.25">
      <c r="A674">
        <v>673</v>
      </c>
      <c r="B674" s="1">
        <v>43282</v>
      </c>
      <c r="C674" s="6" t="s">
        <v>10</v>
      </c>
      <c r="D674" s="6" t="s">
        <v>16</v>
      </c>
      <c r="E674">
        <v>11</v>
      </c>
      <c r="F674">
        <v>40</v>
      </c>
      <c r="G674">
        <v>440</v>
      </c>
      <c r="H674">
        <v>0.05</v>
      </c>
      <c r="I674">
        <v>22</v>
      </c>
      <c r="J674" s="6" t="s">
        <v>22</v>
      </c>
    </row>
    <row r="675" spans="1:10" x14ac:dyDescent="0.25">
      <c r="A675">
        <v>674</v>
      </c>
      <c r="B675" s="1">
        <v>43282</v>
      </c>
      <c r="C675" s="6" t="s">
        <v>20</v>
      </c>
      <c r="D675" s="6" t="s">
        <v>16</v>
      </c>
      <c r="E675">
        <v>14</v>
      </c>
      <c r="F675">
        <v>16</v>
      </c>
      <c r="G675">
        <v>224</v>
      </c>
      <c r="H675">
        <v>0.01</v>
      </c>
      <c r="I675">
        <v>2</v>
      </c>
      <c r="J675" s="6" t="s">
        <v>24</v>
      </c>
    </row>
    <row r="676" spans="1:10" x14ac:dyDescent="0.25">
      <c r="A676">
        <v>675</v>
      </c>
      <c r="B676" s="1">
        <v>43282</v>
      </c>
      <c r="C676" s="6" t="s">
        <v>23</v>
      </c>
      <c r="D676" s="6" t="s">
        <v>8</v>
      </c>
      <c r="E676">
        <v>20</v>
      </c>
      <c r="F676">
        <v>150</v>
      </c>
      <c r="G676">
        <v>3000</v>
      </c>
      <c r="H676">
        <v>0.04</v>
      </c>
      <c r="I676">
        <v>120</v>
      </c>
      <c r="J676" s="6" t="s">
        <v>25</v>
      </c>
    </row>
    <row r="677" spans="1:10" x14ac:dyDescent="0.25">
      <c r="A677">
        <v>676</v>
      </c>
      <c r="B677" s="1">
        <v>43282</v>
      </c>
      <c r="C677" s="6" t="s">
        <v>10</v>
      </c>
      <c r="D677" s="6" t="s">
        <v>18</v>
      </c>
      <c r="E677">
        <v>9</v>
      </c>
      <c r="F677">
        <v>40</v>
      </c>
      <c r="G677">
        <v>360</v>
      </c>
      <c r="H677">
        <v>0.06</v>
      </c>
      <c r="I677">
        <v>22</v>
      </c>
      <c r="J677" s="6" t="s">
        <v>26</v>
      </c>
    </row>
    <row r="678" spans="1:10" x14ac:dyDescent="0.25">
      <c r="A678">
        <v>677</v>
      </c>
      <c r="B678" s="1">
        <v>43282</v>
      </c>
      <c r="C678" s="6" t="s">
        <v>23</v>
      </c>
      <c r="D678" s="6" t="s">
        <v>16</v>
      </c>
      <c r="E678">
        <v>18</v>
      </c>
      <c r="F678">
        <v>150</v>
      </c>
      <c r="G678">
        <v>2700</v>
      </c>
      <c r="H678">
        <v>0.06</v>
      </c>
      <c r="I678">
        <v>162</v>
      </c>
      <c r="J678" s="6" t="s">
        <v>22</v>
      </c>
    </row>
    <row r="679" spans="1:10" x14ac:dyDescent="0.25">
      <c r="A679">
        <v>678</v>
      </c>
      <c r="B679" s="1">
        <v>43282</v>
      </c>
      <c r="C679" s="6" t="s">
        <v>13</v>
      </c>
      <c r="D679" s="6" t="s">
        <v>21</v>
      </c>
      <c r="E679">
        <v>17</v>
      </c>
      <c r="F679">
        <v>230</v>
      </c>
      <c r="G679">
        <v>3910</v>
      </c>
      <c r="H679">
        <v>0.11</v>
      </c>
      <c r="I679">
        <v>430</v>
      </c>
      <c r="J679" s="6" t="s">
        <v>24</v>
      </c>
    </row>
    <row r="680" spans="1:10" x14ac:dyDescent="0.25">
      <c r="A680">
        <v>679</v>
      </c>
      <c r="B680" s="1">
        <v>43283</v>
      </c>
      <c r="C680" s="6" t="s">
        <v>10</v>
      </c>
      <c r="D680" s="6" t="s">
        <v>8</v>
      </c>
      <c r="E680">
        <v>20</v>
      </c>
      <c r="F680">
        <v>40</v>
      </c>
      <c r="G680">
        <v>800</v>
      </c>
      <c r="H680">
        <v>0.04</v>
      </c>
      <c r="I680">
        <v>32</v>
      </c>
      <c r="J680" s="6" t="s">
        <v>25</v>
      </c>
    </row>
    <row r="681" spans="1:10" x14ac:dyDescent="0.25">
      <c r="A681">
        <v>680</v>
      </c>
      <c r="B681" s="1">
        <v>43283</v>
      </c>
      <c r="C681" s="6" t="s">
        <v>10</v>
      </c>
      <c r="D681" s="6" t="s">
        <v>8</v>
      </c>
      <c r="E681">
        <v>23</v>
      </c>
      <c r="F681">
        <v>40</v>
      </c>
      <c r="G681">
        <v>920</v>
      </c>
      <c r="H681">
        <v>0.03</v>
      </c>
      <c r="I681">
        <v>28</v>
      </c>
      <c r="J681" s="6" t="s">
        <v>26</v>
      </c>
    </row>
    <row r="682" spans="1:10" x14ac:dyDescent="0.25">
      <c r="A682">
        <v>681</v>
      </c>
      <c r="B682" s="1">
        <v>43283</v>
      </c>
      <c r="C682" s="6" t="s">
        <v>13</v>
      </c>
      <c r="D682" s="6" t="s">
        <v>21</v>
      </c>
      <c r="E682">
        <v>21</v>
      </c>
      <c r="F682">
        <v>230</v>
      </c>
      <c r="G682">
        <v>4830</v>
      </c>
      <c r="H682">
        <v>0.05</v>
      </c>
      <c r="I682">
        <v>242</v>
      </c>
      <c r="J682" s="6" t="s">
        <v>22</v>
      </c>
    </row>
    <row r="683" spans="1:10" x14ac:dyDescent="0.25">
      <c r="A683">
        <v>682</v>
      </c>
      <c r="B683" s="1">
        <v>43283</v>
      </c>
      <c r="C683" s="6" t="s">
        <v>7</v>
      </c>
      <c r="D683" s="6" t="s">
        <v>16</v>
      </c>
      <c r="E683">
        <v>6</v>
      </c>
      <c r="F683">
        <v>80</v>
      </c>
      <c r="G683">
        <v>480</v>
      </c>
      <c r="H683">
        <v>0.09</v>
      </c>
      <c r="I683">
        <v>43</v>
      </c>
      <c r="J683" s="6" t="s">
        <v>24</v>
      </c>
    </row>
    <row r="684" spans="1:10" x14ac:dyDescent="0.25">
      <c r="A684">
        <v>683</v>
      </c>
      <c r="B684" s="1">
        <v>43283</v>
      </c>
      <c r="C684" s="6" t="s">
        <v>20</v>
      </c>
      <c r="D684" s="6" t="s">
        <v>8</v>
      </c>
      <c r="E684">
        <v>20</v>
      </c>
      <c r="F684">
        <v>16</v>
      </c>
      <c r="G684">
        <v>320</v>
      </c>
      <c r="H684">
        <v>0.01</v>
      </c>
      <c r="I684">
        <v>3</v>
      </c>
      <c r="J684" s="6" t="s">
        <v>25</v>
      </c>
    </row>
    <row r="685" spans="1:10" x14ac:dyDescent="0.25">
      <c r="A685">
        <v>684</v>
      </c>
      <c r="B685" s="1">
        <v>43283</v>
      </c>
      <c r="C685" s="6" t="s">
        <v>10</v>
      </c>
      <c r="D685" s="6" t="s">
        <v>11</v>
      </c>
      <c r="E685">
        <v>8</v>
      </c>
      <c r="F685">
        <v>40</v>
      </c>
      <c r="G685">
        <v>320</v>
      </c>
      <c r="H685">
        <v>0.09</v>
      </c>
      <c r="I685">
        <v>29</v>
      </c>
      <c r="J685" s="6" t="s">
        <v>26</v>
      </c>
    </row>
    <row r="686" spans="1:10" x14ac:dyDescent="0.25">
      <c r="A686">
        <v>685</v>
      </c>
      <c r="B686" s="1">
        <v>43283</v>
      </c>
      <c r="C686" s="6" t="s">
        <v>13</v>
      </c>
      <c r="D686" s="6" t="s">
        <v>11</v>
      </c>
      <c r="E686">
        <v>15</v>
      </c>
      <c r="F686">
        <v>230</v>
      </c>
      <c r="G686">
        <v>3450</v>
      </c>
      <c r="H686">
        <v>0.09</v>
      </c>
      <c r="I686">
        <v>310</v>
      </c>
      <c r="J686" s="6" t="s">
        <v>22</v>
      </c>
    </row>
    <row r="687" spans="1:10" x14ac:dyDescent="0.25">
      <c r="A687">
        <v>686</v>
      </c>
      <c r="B687" s="1">
        <v>43284</v>
      </c>
      <c r="C687" s="6" t="s">
        <v>7</v>
      </c>
      <c r="D687" s="6" t="s">
        <v>18</v>
      </c>
      <c r="E687">
        <v>21</v>
      </c>
      <c r="F687">
        <v>80</v>
      </c>
      <c r="G687">
        <v>1680</v>
      </c>
      <c r="H687">
        <v>0.02</v>
      </c>
      <c r="I687">
        <v>34</v>
      </c>
      <c r="J687" s="6" t="s">
        <v>24</v>
      </c>
    </row>
    <row r="688" spans="1:10" x14ac:dyDescent="0.25">
      <c r="A688">
        <v>687</v>
      </c>
      <c r="B688" s="1">
        <v>43284</v>
      </c>
      <c r="C688" s="6" t="s">
        <v>7</v>
      </c>
      <c r="D688" s="6" t="s">
        <v>18</v>
      </c>
      <c r="E688">
        <v>19</v>
      </c>
      <c r="F688">
        <v>80</v>
      </c>
      <c r="G688">
        <v>1520</v>
      </c>
      <c r="H688">
        <v>0.02</v>
      </c>
      <c r="I688">
        <v>30</v>
      </c>
      <c r="J688" s="6" t="s">
        <v>25</v>
      </c>
    </row>
    <row r="689" spans="1:10" x14ac:dyDescent="0.25">
      <c r="A689">
        <v>688</v>
      </c>
      <c r="B689" s="1">
        <v>43284</v>
      </c>
      <c r="C689" s="6" t="s">
        <v>20</v>
      </c>
      <c r="D689" s="6" t="s">
        <v>8</v>
      </c>
      <c r="E689">
        <v>7</v>
      </c>
      <c r="F689">
        <v>16</v>
      </c>
      <c r="G689">
        <v>112</v>
      </c>
      <c r="H689">
        <v>0.08</v>
      </c>
      <c r="I689">
        <v>9</v>
      </c>
      <c r="J689" s="6" t="s">
        <v>26</v>
      </c>
    </row>
    <row r="690" spans="1:10" x14ac:dyDescent="0.25">
      <c r="A690">
        <v>689</v>
      </c>
      <c r="B690" s="1">
        <v>43284</v>
      </c>
      <c r="C690" s="6" t="s">
        <v>10</v>
      </c>
      <c r="D690" s="6" t="s">
        <v>21</v>
      </c>
      <c r="E690">
        <v>11</v>
      </c>
      <c r="F690">
        <v>40</v>
      </c>
      <c r="G690">
        <v>440</v>
      </c>
      <c r="H690">
        <v>0.05</v>
      </c>
      <c r="I690">
        <v>22</v>
      </c>
      <c r="J690" s="6" t="s">
        <v>22</v>
      </c>
    </row>
    <row r="691" spans="1:10" x14ac:dyDescent="0.25">
      <c r="A691">
        <v>690</v>
      </c>
      <c r="B691" s="1">
        <v>43284</v>
      </c>
      <c r="C691" s="6" t="s">
        <v>13</v>
      </c>
      <c r="D691" s="6" t="s">
        <v>18</v>
      </c>
      <c r="E691">
        <v>8</v>
      </c>
      <c r="F691">
        <v>230</v>
      </c>
      <c r="G691">
        <v>1840</v>
      </c>
      <c r="H691">
        <v>0.05</v>
      </c>
      <c r="I691">
        <v>92</v>
      </c>
      <c r="J691" s="6" t="s">
        <v>24</v>
      </c>
    </row>
    <row r="692" spans="1:10" x14ac:dyDescent="0.25">
      <c r="A692">
        <v>691</v>
      </c>
      <c r="B692" s="1">
        <v>43284</v>
      </c>
      <c r="C692" s="6" t="s">
        <v>7</v>
      </c>
      <c r="D692" s="6" t="s">
        <v>8</v>
      </c>
      <c r="E692">
        <v>18</v>
      </c>
      <c r="F692">
        <v>80</v>
      </c>
      <c r="G692">
        <v>1440</v>
      </c>
      <c r="H692">
        <v>0.02</v>
      </c>
      <c r="I692">
        <v>29</v>
      </c>
      <c r="J692" s="6" t="s">
        <v>25</v>
      </c>
    </row>
    <row r="693" spans="1:10" x14ac:dyDescent="0.25">
      <c r="A693">
        <v>692</v>
      </c>
      <c r="B693" s="1">
        <v>43284</v>
      </c>
      <c r="C693" s="6" t="s">
        <v>10</v>
      </c>
      <c r="D693" s="6" t="s">
        <v>8</v>
      </c>
      <c r="E693">
        <v>7</v>
      </c>
      <c r="F693">
        <v>40</v>
      </c>
      <c r="G693">
        <v>280</v>
      </c>
      <c r="H693">
        <v>0.1</v>
      </c>
      <c r="I693">
        <v>28</v>
      </c>
      <c r="J693" s="6" t="s">
        <v>26</v>
      </c>
    </row>
    <row r="694" spans="1:10" x14ac:dyDescent="0.25">
      <c r="A694">
        <v>693</v>
      </c>
      <c r="B694" s="1">
        <v>43285</v>
      </c>
      <c r="C694" s="6" t="s">
        <v>20</v>
      </c>
      <c r="D694" s="6" t="s">
        <v>8</v>
      </c>
      <c r="E694">
        <v>16</v>
      </c>
      <c r="F694">
        <v>16</v>
      </c>
      <c r="G694">
        <v>256</v>
      </c>
      <c r="H694">
        <v>0.03</v>
      </c>
      <c r="I694">
        <v>8</v>
      </c>
      <c r="J694" s="6" t="s">
        <v>22</v>
      </c>
    </row>
    <row r="695" spans="1:10" x14ac:dyDescent="0.25">
      <c r="A695">
        <v>694</v>
      </c>
      <c r="B695" s="1">
        <v>43285</v>
      </c>
      <c r="C695" s="6" t="s">
        <v>7</v>
      </c>
      <c r="D695" s="6" t="s">
        <v>8</v>
      </c>
      <c r="E695">
        <v>8</v>
      </c>
      <c r="F695">
        <v>80</v>
      </c>
      <c r="G695">
        <v>640</v>
      </c>
      <c r="H695">
        <v>0.08</v>
      </c>
      <c r="I695">
        <v>51</v>
      </c>
      <c r="J695" s="6" t="s">
        <v>24</v>
      </c>
    </row>
    <row r="696" spans="1:10" x14ac:dyDescent="0.25">
      <c r="A696">
        <v>695</v>
      </c>
      <c r="B696" s="1">
        <v>43285</v>
      </c>
      <c r="C696" s="6" t="s">
        <v>13</v>
      </c>
      <c r="D696" s="6" t="s">
        <v>21</v>
      </c>
      <c r="E696">
        <v>22</v>
      </c>
      <c r="F696">
        <v>230</v>
      </c>
      <c r="G696">
        <v>5060</v>
      </c>
      <c r="H696">
        <v>0.1</v>
      </c>
      <c r="I696">
        <v>506</v>
      </c>
      <c r="J696" s="6" t="s">
        <v>25</v>
      </c>
    </row>
    <row r="697" spans="1:10" x14ac:dyDescent="0.25">
      <c r="A697">
        <v>696</v>
      </c>
      <c r="B697" s="1">
        <v>43285</v>
      </c>
      <c r="C697" s="6" t="s">
        <v>13</v>
      </c>
      <c r="D697" s="6" t="s">
        <v>21</v>
      </c>
      <c r="E697">
        <v>3</v>
      </c>
      <c r="F697">
        <v>230</v>
      </c>
      <c r="G697">
        <v>690</v>
      </c>
      <c r="H697">
        <v>0.1</v>
      </c>
      <c r="I697">
        <v>69</v>
      </c>
      <c r="J697" s="6" t="s">
        <v>26</v>
      </c>
    </row>
    <row r="698" spans="1:10" x14ac:dyDescent="0.25">
      <c r="A698">
        <v>697</v>
      </c>
      <c r="B698" s="1">
        <v>43285</v>
      </c>
      <c r="C698" s="6" t="s">
        <v>13</v>
      </c>
      <c r="D698" s="6" t="s">
        <v>21</v>
      </c>
      <c r="E698">
        <v>20</v>
      </c>
      <c r="F698">
        <v>230</v>
      </c>
      <c r="G698">
        <v>4600</v>
      </c>
      <c r="H698">
        <v>0.11</v>
      </c>
      <c r="I698">
        <v>506</v>
      </c>
      <c r="J698" s="6" t="s">
        <v>22</v>
      </c>
    </row>
    <row r="699" spans="1:10" x14ac:dyDescent="0.25">
      <c r="A699">
        <v>698</v>
      </c>
      <c r="B699" s="1">
        <v>43285</v>
      </c>
      <c r="C699" s="6" t="s">
        <v>20</v>
      </c>
      <c r="D699" s="6" t="s">
        <v>16</v>
      </c>
      <c r="E699">
        <v>12</v>
      </c>
      <c r="F699">
        <v>16</v>
      </c>
      <c r="G699">
        <v>192</v>
      </c>
      <c r="H699">
        <v>0.03</v>
      </c>
      <c r="I699">
        <v>6</v>
      </c>
      <c r="J699" s="6" t="s">
        <v>24</v>
      </c>
    </row>
    <row r="700" spans="1:10" x14ac:dyDescent="0.25">
      <c r="A700">
        <v>699</v>
      </c>
      <c r="B700" s="1">
        <v>43285</v>
      </c>
      <c r="C700" s="6" t="s">
        <v>10</v>
      </c>
      <c r="D700" s="6" t="s">
        <v>21</v>
      </c>
      <c r="E700">
        <v>20</v>
      </c>
      <c r="F700">
        <v>40</v>
      </c>
      <c r="G700">
        <v>800</v>
      </c>
      <c r="H700">
        <v>7.0000000000000007E-2</v>
      </c>
      <c r="I700">
        <v>56</v>
      </c>
      <c r="J700" s="6" t="s">
        <v>25</v>
      </c>
    </row>
    <row r="701" spans="1:10" x14ac:dyDescent="0.25">
      <c r="A701">
        <v>700</v>
      </c>
      <c r="B701" s="1">
        <v>43285</v>
      </c>
      <c r="C701" s="6" t="s">
        <v>13</v>
      </c>
      <c r="D701" s="6" t="s">
        <v>8</v>
      </c>
      <c r="E701">
        <v>3</v>
      </c>
      <c r="F701">
        <v>230</v>
      </c>
      <c r="G701">
        <v>690</v>
      </c>
      <c r="H701">
        <v>0.06</v>
      </c>
      <c r="I701">
        <v>41</v>
      </c>
      <c r="J701" s="6" t="s">
        <v>26</v>
      </c>
    </row>
    <row r="702" spans="1:10" x14ac:dyDescent="0.25">
      <c r="A702">
        <v>701</v>
      </c>
      <c r="B702" s="1">
        <v>43285</v>
      </c>
      <c r="C702" s="6" t="s">
        <v>7</v>
      </c>
      <c r="D702" s="6" t="s">
        <v>18</v>
      </c>
      <c r="E702">
        <v>16</v>
      </c>
      <c r="F702">
        <v>80</v>
      </c>
      <c r="G702">
        <v>1280</v>
      </c>
      <c r="H702">
        <v>7.0000000000000007E-2</v>
      </c>
      <c r="I702">
        <v>90</v>
      </c>
      <c r="J702" s="6" t="s">
        <v>22</v>
      </c>
    </row>
    <row r="703" spans="1:10" x14ac:dyDescent="0.25">
      <c r="A703">
        <v>702</v>
      </c>
      <c r="B703" s="1">
        <v>43286</v>
      </c>
      <c r="C703" s="6" t="s">
        <v>10</v>
      </c>
      <c r="D703" s="6" t="s">
        <v>21</v>
      </c>
      <c r="E703">
        <v>3</v>
      </c>
      <c r="F703">
        <v>40</v>
      </c>
      <c r="G703">
        <v>120</v>
      </c>
      <c r="H703">
        <v>0.03</v>
      </c>
      <c r="I703">
        <v>4</v>
      </c>
      <c r="J703" s="6" t="s">
        <v>24</v>
      </c>
    </row>
    <row r="704" spans="1:10" x14ac:dyDescent="0.25">
      <c r="A704">
        <v>703</v>
      </c>
      <c r="B704" s="1">
        <v>43286</v>
      </c>
      <c r="C704" s="6" t="s">
        <v>13</v>
      </c>
      <c r="D704" s="6" t="s">
        <v>16</v>
      </c>
      <c r="E704">
        <v>12</v>
      </c>
      <c r="F704">
        <v>230</v>
      </c>
      <c r="G704">
        <v>2760</v>
      </c>
      <c r="H704">
        <v>0.03</v>
      </c>
      <c r="I704">
        <v>83</v>
      </c>
      <c r="J704" s="6" t="s">
        <v>25</v>
      </c>
    </row>
    <row r="705" spans="1:10" x14ac:dyDescent="0.25">
      <c r="A705">
        <v>704</v>
      </c>
      <c r="B705" s="1">
        <v>43286</v>
      </c>
      <c r="C705" s="6" t="s">
        <v>10</v>
      </c>
      <c r="D705" s="6" t="s">
        <v>18</v>
      </c>
      <c r="E705">
        <v>22</v>
      </c>
      <c r="F705">
        <v>40</v>
      </c>
      <c r="G705">
        <v>880</v>
      </c>
      <c r="H705">
        <v>0.01</v>
      </c>
      <c r="I705">
        <v>9</v>
      </c>
      <c r="J705" s="6" t="s">
        <v>26</v>
      </c>
    </row>
    <row r="706" spans="1:10" x14ac:dyDescent="0.25">
      <c r="A706">
        <v>705</v>
      </c>
      <c r="B706" s="1">
        <v>43286</v>
      </c>
      <c r="C706" s="6" t="s">
        <v>10</v>
      </c>
      <c r="D706" s="6" t="s">
        <v>11</v>
      </c>
      <c r="E706">
        <v>19</v>
      </c>
      <c r="F706">
        <v>40</v>
      </c>
      <c r="G706">
        <v>760</v>
      </c>
      <c r="H706">
        <v>0.1</v>
      </c>
      <c r="I706">
        <v>76</v>
      </c>
      <c r="J706" s="6" t="s">
        <v>22</v>
      </c>
    </row>
    <row r="707" spans="1:10" x14ac:dyDescent="0.25">
      <c r="A707">
        <v>706</v>
      </c>
      <c r="B707" s="1">
        <v>43286</v>
      </c>
      <c r="C707" s="6" t="s">
        <v>7</v>
      </c>
      <c r="D707" s="6" t="s">
        <v>11</v>
      </c>
      <c r="E707">
        <v>21</v>
      </c>
      <c r="F707">
        <v>80</v>
      </c>
      <c r="G707">
        <v>1680</v>
      </c>
      <c r="H707">
        <v>0.04</v>
      </c>
      <c r="I707">
        <v>67</v>
      </c>
      <c r="J707" s="6" t="s">
        <v>24</v>
      </c>
    </row>
    <row r="708" spans="1:10" x14ac:dyDescent="0.25">
      <c r="A708">
        <v>707</v>
      </c>
      <c r="B708" s="1">
        <v>43286</v>
      </c>
      <c r="C708" s="6" t="s">
        <v>7</v>
      </c>
      <c r="D708" s="6" t="s">
        <v>11</v>
      </c>
      <c r="E708">
        <v>2</v>
      </c>
      <c r="F708">
        <v>80</v>
      </c>
      <c r="G708">
        <v>160</v>
      </c>
      <c r="H708">
        <v>0.04</v>
      </c>
      <c r="I708">
        <v>6</v>
      </c>
      <c r="J708" s="6" t="s">
        <v>25</v>
      </c>
    </row>
    <row r="709" spans="1:10" x14ac:dyDescent="0.25">
      <c r="A709">
        <v>708</v>
      </c>
      <c r="B709" s="1">
        <v>43286</v>
      </c>
      <c r="C709" s="6" t="s">
        <v>23</v>
      </c>
      <c r="D709" s="6" t="s">
        <v>11</v>
      </c>
      <c r="E709">
        <v>15</v>
      </c>
      <c r="F709">
        <v>150</v>
      </c>
      <c r="G709">
        <v>2250</v>
      </c>
      <c r="H709">
        <v>0.02</v>
      </c>
      <c r="I709">
        <v>45</v>
      </c>
      <c r="J709" s="6" t="s">
        <v>26</v>
      </c>
    </row>
    <row r="710" spans="1:10" x14ac:dyDescent="0.25">
      <c r="A710">
        <v>709</v>
      </c>
      <c r="B710" s="1">
        <v>43287</v>
      </c>
      <c r="C710" s="6" t="s">
        <v>10</v>
      </c>
      <c r="D710" s="6" t="s">
        <v>11</v>
      </c>
      <c r="E710">
        <v>14</v>
      </c>
      <c r="F710">
        <v>40</v>
      </c>
      <c r="G710">
        <v>560</v>
      </c>
      <c r="H710">
        <v>0.06</v>
      </c>
      <c r="I710">
        <v>34</v>
      </c>
      <c r="J710" s="6" t="s">
        <v>22</v>
      </c>
    </row>
    <row r="711" spans="1:10" x14ac:dyDescent="0.25">
      <c r="A711">
        <v>710</v>
      </c>
      <c r="B711" s="1">
        <v>43287</v>
      </c>
      <c r="C711" s="6" t="s">
        <v>7</v>
      </c>
      <c r="D711" s="6" t="s">
        <v>18</v>
      </c>
      <c r="E711">
        <v>7</v>
      </c>
      <c r="F711">
        <v>80</v>
      </c>
      <c r="G711">
        <v>560</v>
      </c>
      <c r="H711">
        <v>7.0000000000000007E-2</v>
      </c>
      <c r="I711">
        <v>39</v>
      </c>
      <c r="J711" s="6" t="s">
        <v>24</v>
      </c>
    </row>
    <row r="712" spans="1:10" x14ac:dyDescent="0.25">
      <c r="A712">
        <v>711</v>
      </c>
      <c r="B712" s="1">
        <v>43287</v>
      </c>
      <c r="C712" s="6" t="s">
        <v>7</v>
      </c>
      <c r="D712" s="6" t="s">
        <v>16</v>
      </c>
      <c r="E712">
        <v>7</v>
      </c>
      <c r="F712">
        <v>80</v>
      </c>
      <c r="G712">
        <v>560</v>
      </c>
      <c r="H712">
        <v>0.05</v>
      </c>
      <c r="I712">
        <v>28</v>
      </c>
      <c r="J712" s="6" t="s">
        <v>25</v>
      </c>
    </row>
    <row r="713" spans="1:10" x14ac:dyDescent="0.25">
      <c r="A713">
        <v>712</v>
      </c>
      <c r="B713" s="1">
        <v>43287</v>
      </c>
      <c r="C713" s="6" t="s">
        <v>23</v>
      </c>
      <c r="D713" s="6" t="s">
        <v>11</v>
      </c>
      <c r="E713">
        <v>10</v>
      </c>
      <c r="F713">
        <v>150</v>
      </c>
      <c r="G713">
        <v>1500</v>
      </c>
      <c r="H713">
        <v>0.01</v>
      </c>
      <c r="I713">
        <v>15</v>
      </c>
      <c r="J713" s="6" t="s">
        <v>26</v>
      </c>
    </row>
    <row r="714" spans="1:10" x14ac:dyDescent="0.25">
      <c r="A714">
        <v>713</v>
      </c>
      <c r="B714" s="1">
        <v>43287</v>
      </c>
      <c r="C714" s="6" t="s">
        <v>7</v>
      </c>
      <c r="D714" s="6" t="s">
        <v>16</v>
      </c>
      <c r="E714">
        <v>10</v>
      </c>
      <c r="F714">
        <v>80</v>
      </c>
      <c r="G714">
        <v>800</v>
      </c>
      <c r="H714">
        <v>0.08</v>
      </c>
      <c r="I714">
        <v>64</v>
      </c>
      <c r="J714" s="6" t="s">
        <v>22</v>
      </c>
    </row>
    <row r="715" spans="1:10" x14ac:dyDescent="0.25">
      <c r="A715">
        <v>714</v>
      </c>
      <c r="B715" s="1">
        <v>43287</v>
      </c>
      <c r="C715" s="6" t="s">
        <v>7</v>
      </c>
      <c r="D715" s="6" t="s">
        <v>18</v>
      </c>
      <c r="E715">
        <v>15</v>
      </c>
      <c r="F715">
        <v>80</v>
      </c>
      <c r="G715">
        <v>1200</v>
      </c>
      <c r="H715">
        <v>0.08</v>
      </c>
      <c r="I715">
        <v>96</v>
      </c>
      <c r="J715" s="6" t="s">
        <v>24</v>
      </c>
    </row>
    <row r="716" spans="1:10" x14ac:dyDescent="0.25">
      <c r="A716">
        <v>715</v>
      </c>
      <c r="B716" s="1">
        <v>43287</v>
      </c>
      <c r="C716" s="6" t="s">
        <v>13</v>
      </c>
      <c r="D716" s="6" t="s">
        <v>18</v>
      </c>
      <c r="E716">
        <v>18</v>
      </c>
      <c r="F716">
        <v>230</v>
      </c>
      <c r="G716">
        <v>4140</v>
      </c>
      <c r="H716">
        <v>0.01</v>
      </c>
      <c r="I716">
        <v>41</v>
      </c>
      <c r="J716" s="6" t="s">
        <v>25</v>
      </c>
    </row>
    <row r="717" spans="1:10" x14ac:dyDescent="0.25">
      <c r="A717">
        <v>716</v>
      </c>
      <c r="B717" s="1">
        <v>43287</v>
      </c>
      <c r="C717" s="6" t="s">
        <v>7</v>
      </c>
      <c r="D717" s="6" t="s">
        <v>8</v>
      </c>
      <c r="E717">
        <v>8</v>
      </c>
      <c r="F717">
        <v>80</v>
      </c>
      <c r="G717">
        <v>640</v>
      </c>
      <c r="H717">
        <v>0.09</v>
      </c>
      <c r="I717">
        <v>58</v>
      </c>
      <c r="J717" s="6" t="s">
        <v>26</v>
      </c>
    </row>
    <row r="718" spans="1:10" x14ac:dyDescent="0.25">
      <c r="A718">
        <v>717</v>
      </c>
      <c r="B718" s="1">
        <v>43287</v>
      </c>
      <c r="C718" s="6" t="s">
        <v>20</v>
      </c>
      <c r="D718" s="6" t="s">
        <v>16</v>
      </c>
      <c r="E718">
        <v>6</v>
      </c>
      <c r="F718">
        <v>16</v>
      </c>
      <c r="G718">
        <v>96</v>
      </c>
      <c r="H718">
        <v>0.01</v>
      </c>
      <c r="I718">
        <v>1</v>
      </c>
      <c r="J718" s="6" t="s">
        <v>22</v>
      </c>
    </row>
    <row r="719" spans="1:10" x14ac:dyDescent="0.25">
      <c r="A719">
        <v>718</v>
      </c>
      <c r="B719" s="1">
        <v>43287</v>
      </c>
      <c r="C719" s="6" t="s">
        <v>13</v>
      </c>
      <c r="D719" s="6" t="s">
        <v>11</v>
      </c>
      <c r="E719">
        <v>9</v>
      </c>
      <c r="F719">
        <v>230</v>
      </c>
      <c r="G719">
        <v>2070</v>
      </c>
      <c r="H719">
        <v>0.03</v>
      </c>
      <c r="I719">
        <v>62</v>
      </c>
      <c r="J719" s="6" t="s">
        <v>24</v>
      </c>
    </row>
    <row r="720" spans="1:10" x14ac:dyDescent="0.25">
      <c r="A720">
        <v>719</v>
      </c>
      <c r="B720" s="1">
        <v>43288</v>
      </c>
      <c r="C720" s="6" t="s">
        <v>10</v>
      </c>
      <c r="D720" s="6" t="s">
        <v>18</v>
      </c>
      <c r="E720">
        <v>15</v>
      </c>
      <c r="F720">
        <v>40</v>
      </c>
      <c r="G720">
        <v>600</v>
      </c>
      <c r="H720">
        <v>0.03</v>
      </c>
      <c r="I720">
        <v>18</v>
      </c>
      <c r="J720" s="6" t="s">
        <v>25</v>
      </c>
    </row>
    <row r="721" spans="1:10" x14ac:dyDescent="0.25">
      <c r="A721">
        <v>720</v>
      </c>
      <c r="B721" s="1">
        <v>43288</v>
      </c>
      <c r="C721" s="6" t="s">
        <v>10</v>
      </c>
      <c r="D721" s="6" t="s">
        <v>11</v>
      </c>
      <c r="E721">
        <v>15</v>
      </c>
      <c r="F721">
        <v>40</v>
      </c>
      <c r="G721">
        <v>600</v>
      </c>
      <c r="H721">
        <v>0.04</v>
      </c>
      <c r="I721">
        <v>24</v>
      </c>
      <c r="J721" s="6" t="s">
        <v>26</v>
      </c>
    </row>
    <row r="722" spans="1:10" x14ac:dyDescent="0.25">
      <c r="A722">
        <v>721</v>
      </c>
      <c r="B722" s="1">
        <v>43288</v>
      </c>
      <c r="C722" s="6" t="s">
        <v>20</v>
      </c>
      <c r="D722" s="6" t="s">
        <v>21</v>
      </c>
      <c r="E722">
        <v>11</v>
      </c>
      <c r="F722">
        <v>16</v>
      </c>
      <c r="G722">
        <v>176</v>
      </c>
      <c r="H722">
        <v>0.12</v>
      </c>
      <c r="I722">
        <v>21</v>
      </c>
      <c r="J722" s="6" t="s">
        <v>22</v>
      </c>
    </row>
    <row r="723" spans="1:10" x14ac:dyDescent="0.25">
      <c r="A723">
        <v>722</v>
      </c>
      <c r="B723" s="1">
        <v>43288</v>
      </c>
      <c r="C723" s="6" t="s">
        <v>20</v>
      </c>
      <c r="D723" s="6" t="s">
        <v>8</v>
      </c>
      <c r="E723">
        <v>12</v>
      </c>
      <c r="F723">
        <v>16</v>
      </c>
      <c r="G723">
        <v>192</v>
      </c>
      <c r="H723">
        <v>0.11</v>
      </c>
      <c r="I723">
        <v>21</v>
      </c>
      <c r="J723" s="6" t="s">
        <v>14</v>
      </c>
    </row>
    <row r="724" spans="1:10" x14ac:dyDescent="0.25">
      <c r="A724">
        <v>723</v>
      </c>
      <c r="B724" s="1">
        <v>43288</v>
      </c>
      <c r="C724" s="6" t="s">
        <v>20</v>
      </c>
      <c r="D724" s="6" t="s">
        <v>18</v>
      </c>
      <c r="E724">
        <v>18</v>
      </c>
      <c r="F724">
        <v>16</v>
      </c>
      <c r="G724">
        <v>288</v>
      </c>
      <c r="H724">
        <v>0.04</v>
      </c>
      <c r="I724">
        <v>12</v>
      </c>
      <c r="J724" s="6" t="s">
        <v>25</v>
      </c>
    </row>
    <row r="725" spans="1:10" x14ac:dyDescent="0.25">
      <c r="A725">
        <v>724</v>
      </c>
      <c r="B725" s="1">
        <v>43288</v>
      </c>
      <c r="C725" s="6" t="s">
        <v>10</v>
      </c>
      <c r="D725" s="6" t="s">
        <v>16</v>
      </c>
      <c r="E725">
        <v>20</v>
      </c>
      <c r="F725">
        <v>40</v>
      </c>
      <c r="G725">
        <v>800</v>
      </c>
      <c r="H725">
        <v>0.01</v>
      </c>
      <c r="I725">
        <v>8</v>
      </c>
      <c r="J725" s="6" t="s">
        <v>14</v>
      </c>
    </row>
    <row r="726" spans="1:10" x14ac:dyDescent="0.25">
      <c r="A726">
        <v>725</v>
      </c>
      <c r="B726" s="1">
        <v>43288</v>
      </c>
      <c r="C726" s="6" t="s">
        <v>23</v>
      </c>
      <c r="D726" s="6" t="s">
        <v>21</v>
      </c>
      <c r="E726">
        <v>7</v>
      </c>
      <c r="F726">
        <v>150</v>
      </c>
      <c r="G726">
        <v>1050</v>
      </c>
      <c r="H726">
        <v>0.03</v>
      </c>
      <c r="I726">
        <v>32</v>
      </c>
      <c r="J726" s="6" t="s">
        <v>25</v>
      </c>
    </row>
    <row r="727" spans="1:10" x14ac:dyDescent="0.25">
      <c r="A727">
        <v>726</v>
      </c>
      <c r="B727" s="1">
        <v>43288</v>
      </c>
      <c r="C727" s="6" t="s">
        <v>10</v>
      </c>
      <c r="D727" s="6" t="s">
        <v>18</v>
      </c>
      <c r="E727">
        <v>23</v>
      </c>
      <c r="F727">
        <v>40</v>
      </c>
      <c r="G727">
        <v>920</v>
      </c>
      <c r="H727">
        <v>0.06</v>
      </c>
      <c r="I727">
        <v>55</v>
      </c>
      <c r="J727" s="6" t="s">
        <v>14</v>
      </c>
    </row>
    <row r="728" spans="1:10" x14ac:dyDescent="0.25">
      <c r="A728">
        <v>727</v>
      </c>
      <c r="B728" s="1">
        <v>43288</v>
      </c>
      <c r="C728" s="6" t="s">
        <v>7</v>
      </c>
      <c r="D728" s="6" t="s">
        <v>8</v>
      </c>
      <c r="E728">
        <v>7</v>
      </c>
      <c r="F728">
        <v>80</v>
      </c>
      <c r="G728">
        <v>560</v>
      </c>
      <c r="H728">
        <v>0.02</v>
      </c>
      <c r="I728">
        <v>11</v>
      </c>
      <c r="J728" s="6" t="s">
        <v>25</v>
      </c>
    </row>
    <row r="729" spans="1:10" x14ac:dyDescent="0.25">
      <c r="A729">
        <v>728</v>
      </c>
      <c r="B729" s="1">
        <v>43288</v>
      </c>
      <c r="C729" s="6" t="s">
        <v>23</v>
      </c>
      <c r="D729" s="6" t="s">
        <v>11</v>
      </c>
      <c r="E729">
        <v>16</v>
      </c>
      <c r="F729">
        <v>150</v>
      </c>
      <c r="G729">
        <v>2400</v>
      </c>
      <c r="H729">
        <v>0.05</v>
      </c>
      <c r="I729">
        <v>120</v>
      </c>
      <c r="J729" s="6" t="s">
        <v>14</v>
      </c>
    </row>
    <row r="730" spans="1:10" x14ac:dyDescent="0.25">
      <c r="A730">
        <v>729</v>
      </c>
      <c r="B730" s="1">
        <v>43288</v>
      </c>
      <c r="C730" s="6" t="s">
        <v>13</v>
      </c>
      <c r="D730" s="6" t="s">
        <v>11</v>
      </c>
      <c r="E730">
        <v>6</v>
      </c>
      <c r="F730">
        <v>230</v>
      </c>
      <c r="G730">
        <v>1380</v>
      </c>
      <c r="H730">
        <v>0.1</v>
      </c>
      <c r="I730">
        <v>138</v>
      </c>
      <c r="J730" s="6" t="s">
        <v>25</v>
      </c>
    </row>
    <row r="731" spans="1:10" x14ac:dyDescent="0.25">
      <c r="A731">
        <v>730</v>
      </c>
      <c r="B731" s="1">
        <v>43289</v>
      </c>
      <c r="C731" s="6" t="s">
        <v>10</v>
      </c>
      <c r="D731" s="6" t="s">
        <v>21</v>
      </c>
      <c r="E731">
        <v>7</v>
      </c>
      <c r="F731">
        <v>40</v>
      </c>
      <c r="G731">
        <v>280</v>
      </c>
      <c r="H731">
        <v>0.12</v>
      </c>
      <c r="I731">
        <v>34</v>
      </c>
      <c r="J731" s="6" t="s">
        <v>14</v>
      </c>
    </row>
    <row r="732" spans="1:10" x14ac:dyDescent="0.25">
      <c r="A732">
        <v>731</v>
      </c>
      <c r="B732" s="1">
        <v>43289</v>
      </c>
      <c r="C732" s="6" t="s">
        <v>7</v>
      </c>
      <c r="D732" s="6" t="s">
        <v>16</v>
      </c>
      <c r="E732">
        <v>23</v>
      </c>
      <c r="F732">
        <v>80</v>
      </c>
      <c r="G732">
        <v>1840</v>
      </c>
      <c r="H732">
        <v>0.05</v>
      </c>
      <c r="I732">
        <v>92</v>
      </c>
      <c r="J732" s="6" t="s">
        <v>25</v>
      </c>
    </row>
    <row r="733" spans="1:10" x14ac:dyDescent="0.25">
      <c r="A733">
        <v>732</v>
      </c>
      <c r="B733" s="1">
        <v>43289</v>
      </c>
      <c r="C733" s="6" t="s">
        <v>7</v>
      </c>
      <c r="D733" s="6" t="s">
        <v>18</v>
      </c>
      <c r="E733">
        <v>16</v>
      </c>
      <c r="F733">
        <v>80</v>
      </c>
      <c r="G733">
        <v>1280</v>
      </c>
      <c r="H733">
        <v>0.1</v>
      </c>
      <c r="I733">
        <v>128</v>
      </c>
      <c r="J733" s="6" t="s">
        <v>14</v>
      </c>
    </row>
    <row r="734" spans="1:10" x14ac:dyDescent="0.25">
      <c r="A734">
        <v>733</v>
      </c>
      <c r="B734" s="1">
        <v>43289</v>
      </c>
      <c r="C734" s="6" t="s">
        <v>7</v>
      </c>
      <c r="D734" s="6" t="s">
        <v>8</v>
      </c>
      <c r="E734">
        <v>16</v>
      </c>
      <c r="F734">
        <v>80</v>
      </c>
      <c r="G734">
        <v>1280</v>
      </c>
      <c r="H734">
        <v>0.03</v>
      </c>
      <c r="I734">
        <v>38</v>
      </c>
      <c r="J734" s="6" t="s">
        <v>25</v>
      </c>
    </row>
    <row r="735" spans="1:10" x14ac:dyDescent="0.25">
      <c r="A735">
        <v>734</v>
      </c>
      <c r="B735" s="1">
        <v>43289</v>
      </c>
      <c r="C735" s="6" t="s">
        <v>7</v>
      </c>
      <c r="D735" s="6" t="s">
        <v>21</v>
      </c>
      <c r="E735">
        <v>22</v>
      </c>
      <c r="F735">
        <v>80</v>
      </c>
      <c r="G735">
        <v>1760</v>
      </c>
      <c r="H735">
        <v>0.09</v>
      </c>
      <c r="I735">
        <v>158</v>
      </c>
      <c r="J735" s="6" t="s">
        <v>14</v>
      </c>
    </row>
    <row r="736" spans="1:10" x14ac:dyDescent="0.25">
      <c r="A736">
        <v>735</v>
      </c>
      <c r="B736" s="1">
        <v>43289</v>
      </c>
      <c r="C736" s="6" t="s">
        <v>20</v>
      </c>
      <c r="D736" s="6" t="s">
        <v>8</v>
      </c>
      <c r="E736">
        <v>18</v>
      </c>
      <c r="F736">
        <v>16</v>
      </c>
      <c r="G736">
        <v>288</v>
      </c>
      <c r="H736">
        <v>0.05</v>
      </c>
      <c r="I736">
        <v>14</v>
      </c>
      <c r="J736" s="6" t="s">
        <v>25</v>
      </c>
    </row>
    <row r="737" spans="1:10" x14ac:dyDescent="0.25">
      <c r="A737">
        <v>736</v>
      </c>
      <c r="B737" s="1">
        <v>43289</v>
      </c>
      <c r="C737" s="6" t="s">
        <v>13</v>
      </c>
      <c r="D737" s="6" t="s">
        <v>21</v>
      </c>
      <c r="E737">
        <v>5</v>
      </c>
      <c r="F737">
        <v>230</v>
      </c>
      <c r="G737">
        <v>1150</v>
      </c>
      <c r="H737">
        <v>0.12</v>
      </c>
      <c r="I737">
        <v>138</v>
      </c>
      <c r="J737" s="6" t="s">
        <v>14</v>
      </c>
    </row>
    <row r="738" spans="1:10" x14ac:dyDescent="0.25">
      <c r="A738">
        <v>737</v>
      </c>
      <c r="B738" s="1">
        <v>43289</v>
      </c>
      <c r="C738" s="6" t="s">
        <v>23</v>
      </c>
      <c r="D738" s="6" t="s">
        <v>21</v>
      </c>
      <c r="E738">
        <v>7</v>
      </c>
      <c r="F738">
        <v>150</v>
      </c>
      <c r="G738">
        <v>1050</v>
      </c>
      <c r="H738">
        <v>0.02</v>
      </c>
      <c r="I738">
        <v>21</v>
      </c>
      <c r="J738" s="6" t="s">
        <v>25</v>
      </c>
    </row>
    <row r="739" spans="1:10" x14ac:dyDescent="0.25">
      <c r="A739">
        <v>738</v>
      </c>
      <c r="B739" s="1">
        <v>43289</v>
      </c>
      <c r="C739" s="6" t="s">
        <v>10</v>
      </c>
      <c r="D739" s="6" t="s">
        <v>16</v>
      </c>
      <c r="E739">
        <v>2</v>
      </c>
      <c r="F739">
        <v>40</v>
      </c>
      <c r="G739">
        <v>80</v>
      </c>
      <c r="H739">
        <v>0.03</v>
      </c>
      <c r="I739">
        <v>2</v>
      </c>
      <c r="J739" s="6" t="s">
        <v>14</v>
      </c>
    </row>
    <row r="740" spans="1:10" x14ac:dyDescent="0.25">
      <c r="A740">
        <v>739</v>
      </c>
      <c r="B740" s="1">
        <v>43289</v>
      </c>
      <c r="C740" s="6" t="s">
        <v>10</v>
      </c>
      <c r="D740" s="6" t="s">
        <v>18</v>
      </c>
      <c r="E740">
        <v>11</v>
      </c>
      <c r="F740">
        <v>40</v>
      </c>
      <c r="G740">
        <v>440</v>
      </c>
      <c r="H740">
        <v>0.06</v>
      </c>
      <c r="I740">
        <v>26</v>
      </c>
      <c r="J740" s="6" t="s">
        <v>25</v>
      </c>
    </row>
    <row r="741" spans="1:10" x14ac:dyDescent="0.25">
      <c r="A741">
        <v>740</v>
      </c>
      <c r="B741" s="1">
        <v>43289</v>
      </c>
      <c r="C741" s="6" t="s">
        <v>7</v>
      </c>
      <c r="D741" s="6" t="s">
        <v>18</v>
      </c>
      <c r="E741">
        <v>7</v>
      </c>
      <c r="F741">
        <v>80</v>
      </c>
      <c r="G741">
        <v>560</v>
      </c>
      <c r="H741">
        <v>0.02</v>
      </c>
      <c r="I741">
        <v>11</v>
      </c>
      <c r="J741" s="6" t="s">
        <v>14</v>
      </c>
    </row>
    <row r="742" spans="1:10" x14ac:dyDescent="0.25">
      <c r="A742">
        <v>741</v>
      </c>
      <c r="B742" s="1">
        <v>43290</v>
      </c>
      <c r="C742" s="6" t="s">
        <v>10</v>
      </c>
      <c r="D742" s="6" t="s">
        <v>16</v>
      </c>
      <c r="E742">
        <v>4</v>
      </c>
      <c r="F742">
        <v>40</v>
      </c>
      <c r="G742">
        <v>160</v>
      </c>
      <c r="H742">
        <v>0.11</v>
      </c>
      <c r="I742">
        <v>18</v>
      </c>
      <c r="J742" s="6" t="s">
        <v>25</v>
      </c>
    </row>
    <row r="743" spans="1:10" x14ac:dyDescent="0.25">
      <c r="A743">
        <v>742</v>
      </c>
      <c r="B743" s="1">
        <v>43290</v>
      </c>
      <c r="C743" s="6" t="s">
        <v>10</v>
      </c>
      <c r="D743" s="6" t="s">
        <v>16</v>
      </c>
      <c r="E743">
        <v>2</v>
      </c>
      <c r="F743">
        <v>40</v>
      </c>
      <c r="G743">
        <v>80</v>
      </c>
      <c r="H743">
        <v>0.02</v>
      </c>
      <c r="I743">
        <v>2</v>
      </c>
      <c r="J743" s="6" t="s">
        <v>14</v>
      </c>
    </row>
    <row r="744" spans="1:10" x14ac:dyDescent="0.25">
      <c r="A744">
        <v>743</v>
      </c>
      <c r="B744" s="1">
        <v>43290</v>
      </c>
      <c r="C744" s="6" t="s">
        <v>13</v>
      </c>
      <c r="D744" s="6" t="s">
        <v>18</v>
      </c>
      <c r="E744">
        <v>23</v>
      </c>
      <c r="F744">
        <v>230</v>
      </c>
      <c r="G744">
        <v>5290</v>
      </c>
      <c r="H744">
        <v>0.06</v>
      </c>
      <c r="I744">
        <v>317</v>
      </c>
      <c r="J744" s="6" t="s">
        <v>25</v>
      </c>
    </row>
    <row r="745" spans="1:10" x14ac:dyDescent="0.25">
      <c r="A745">
        <v>744</v>
      </c>
      <c r="B745" s="1">
        <v>43290</v>
      </c>
      <c r="C745" s="6" t="s">
        <v>7</v>
      </c>
      <c r="D745" s="6" t="s">
        <v>21</v>
      </c>
      <c r="E745">
        <v>21</v>
      </c>
      <c r="F745">
        <v>80</v>
      </c>
      <c r="G745">
        <v>1680</v>
      </c>
      <c r="H745">
        <v>0.09</v>
      </c>
      <c r="I745">
        <v>151</v>
      </c>
      <c r="J745" s="6" t="s">
        <v>14</v>
      </c>
    </row>
    <row r="746" spans="1:10" x14ac:dyDescent="0.25">
      <c r="A746">
        <v>745</v>
      </c>
      <c r="B746" s="1">
        <v>43290</v>
      </c>
      <c r="C746" s="6" t="s">
        <v>7</v>
      </c>
      <c r="D746" s="6" t="s">
        <v>21</v>
      </c>
      <c r="E746">
        <v>9</v>
      </c>
      <c r="F746">
        <v>80</v>
      </c>
      <c r="G746">
        <v>720</v>
      </c>
      <c r="H746">
        <v>0.06</v>
      </c>
      <c r="I746">
        <v>43</v>
      </c>
      <c r="J746" s="6" t="s">
        <v>25</v>
      </c>
    </row>
    <row r="747" spans="1:10" x14ac:dyDescent="0.25">
      <c r="A747">
        <v>746</v>
      </c>
      <c r="B747" s="1">
        <v>43290</v>
      </c>
      <c r="C747" s="6" t="s">
        <v>7</v>
      </c>
      <c r="D747" s="6" t="s">
        <v>21</v>
      </c>
      <c r="E747">
        <v>22</v>
      </c>
      <c r="F747">
        <v>80</v>
      </c>
      <c r="G747">
        <v>1760</v>
      </c>
      <c r="H747">
        <v>0.11</v>
      </c>
      <c r="I747">
        <v>194</v>
      </c>
      <c r="J747" s="6" t="s">
        <v>14</v>
      </c>
    </row>
    <row r="748" spans="1:10" x14ac:dyDescent="0.25">
      <c r="A748">
        <v>747</v>
      </c>
      <c r="B748" s="1">
        <v>43291</v>
      </c>
      <c r="C748" s="6" t="s">
        <v>13</v>
      </c>
      <c r="D748" s="6" t="s">
        <v>16</v>
      </c>
      <c r="E748">
        <v>15</v>
      </c>
      <c r="F748">
        <v>230</v>
      </c>
      <c r="G748">
        <v>3450</v>
      </c>
      <c r="H748">
        <v>0.11</v>
      </c>
      <c r="I748">
        <v>380</v>
      </c>
      <c r="J748" s="6" t="s">
        <v>25</v>
      </c>
    </row>
    <row r="749" spans="1:10" x14ac:dyDescent="0.25">
      <c r="A749">
        <v>748</v>
      </c>
      <c r="B749" s="1">
        <v>43291</v>
      </c>
      <c r="C749" s="6" t="s">
        <v>10</v>
      </c>
      <c r="D749" s="6" t="s">
        <v>11</v>
      </c>
      <c r="E749">
        <v>7</v>
      </c>
      <c r="F749">
        <v>40</v>
      </c>
      <c r="G749">
        <v>280</v>
      </c>
      <c r="H749">
        <v>0.01</v>
      </c>
      <c r="I749">
        <v>3</v>
      </c>
      <c r="J749" s="6" t="s">
        <v>14</v>
      </c>
    </row>
    <row r="750" spans="1:10" x14ac:dyDescent="0.25">
      <c r="A750">
        <v>749</v>
      </c>
      <c r="B750" s="1">
        <v>43291</v>
      </c>
      <c r="C750" s="6" t="s">
        <v>23</v>
      </c>
      <c r="D750" s="6" t="s">
        <v>21</v>
      </c>
      <c r="E750">
        <v>17</v>
      </c>
      <c r="F750">
        <v>150</v>
      </c>
      <c r="G750">
        <v>2550</v>
      </c>
      <c r="H750">
        <v>0.02</v>
      </c>
      <c r="I750">
        <v>51</v>
      </c>
      <c r="J750" s="6" t="s">
        <v>25</v>
      </c>
    </row>
    <row r="751" spans="1:10" x14ac:dyDescent="0.25">
      <c r="A751">
        <v>750</v>
      </c>
      <c r="B751" s="1">
        <v>43291</v>
      </c>
      <c r="C751" s="6" t="s">
        <v>23</v>
      </c>
      <c r="D751" s="6" t="s">
        <v>11</v>
      </c>
      <c r="E751">
        <v>22</v>
      </c>
      <c r="F751">
        <v>150</v>
      </c>
      <c r="G751">
        <v>3300</v>
      </c>
      <c r="H751">
        <v>0.02</v>
      </c>
      <c r="I751">
        <v>66</v>
      </c>
      <c r="J751" s="6" t="s">
        <v>14</v>
      </c>
    </row>
    <row r="752" spans="1:10" x14ac:dyDescent="0.25">
      <c r="A752">
        <v>751</v>
      </c>
      <c r="B752" s="1">
        <v>43291</v>
      </c>
      <c r="C752" s="6" t="s">
        <v>13</v>
      </c>
      <c r="D752" s="6" t="s">
        <v>16</v>
      </c>
      <c r="E752">
        <v>10</v>
      </c>
      <c r="F752">
        <v>230</v>
      </c>
      <c r="G752">
        <v>2300</v>
      </c>
      <c r="H752">
        <v>0.02</v>
      </c>
      <c r="I752">
        <v>46</v>
      </c>
      <c r="J752" s="6" t="s">
        <v>25</v>
      </c>
    </row>
    <row r="753" spans="1:10" x14ac:dyDescent="0.25">
      <c r="A753">
        <v>752</v>
      </c>
      <c r="B753" s="1">
        <v>43291</v>
      </c>
      <c r="C753" s="6" t="s">
        <v>10</v>
      </c>
      <c r="D753" s="6" t="s">
        <v>21</v>
      </c>
      <c r="E753">
        <v>21</v>
      </c>
      <c r="F753">
        <v>40</v>
      </c>
      <c r="G753">
        <v>840</v>
      </c>
      <c r="H753">
        <v>0.01</v>
      </c>
      <c r="I753">
        <v>8</v>
      </c>
      <c r="J753" s="6" t="s">
        <v>14</v>
      </c>
    </row>
    <row r="754" spans="1:10" x14ac:dyDescent="0.25">
      <c r="A754">
        <v>753</v>
      </c>
      <c r="B754" s="1">
        <v>43291</v>
      </c>
      <c r="C754" s="6" t="s">
        <v>13</v>
      </c>
      <c r="D754" s="6" t="s">
        <v>16</v>
      </c>
      <c r="E754">
        <v>5</v>
      </c>
      <c r="F754">
        <v>230</v>
      </c>
      <c r="G754">
        <v>1150</v>
      </c>
      <c r="H754">
        <v>0.1</v>
      </c>
      <c r="I754">
        <v>115</v>
      </c>
      <c r="J754" s="6" t="s">
        <v>25</v>
      </c>
    </row>
    <row r="755" spans="1:10" x14ac:dyDescent="0.25">
      <c r="A755">
        <v>754</v>
      </c>
      <c r="B755" s="1">
        <v>43291</v>
      </c>
      <c r="C755" s="6" t="s">
        <v>13</v>
      </c>
      <c r="D755" s="6" t="s">
        <v>21</v>
      </c>
      <c r="E755">
        <v>13</v>
      </c>
      <c r="F755">
        <v>230</v>
      </c>
      <c r="G755">
        <v>2990</v>
      </c>
      <c r="H755">
        <v>0.06</v>
      </c>
      <c r="I755">
        <v>179</v>
      </c>
      <c r="J755" s="6" t="s">
        <v>14</v>
      </c>
    </row>
    <row r="756" spans="1:10" x14ac:dyDescent="0.25">
      <c r="A756">
        <v>755</v>
      </c>
      <c r="B756" s="1">
        <v>43291</v>
      </c>
      <c r="C756" s="6" t="s">
        <v>23</v>
      </c>
      <c r="D756" s="6" t="s">
        <v>8</v>
      </c>
      <c r="E756">
        <v>23</v>
      </c>
      <c r="F756">
        <v>150</v>
      </c>
      <c r="G756">
        <v>3450</v>
      </c>
      <c r="H756">
        <v>0.1</v>
      </c>
      <c r="I756">
        <v>345</v>
      </c>
      <c r="J756" s="6" t="s">
        <v>25</v>
      </c>
    </row>
    <row r="757" spans="1:10" x14ac:dyDescent="0.25">
      <c r="A757">
        <v>756</v>
      </c>
      <c r="B757" s="1">
        <v>43291</v>
      </c>
      <c r="C757" s="6" t="s">
        <v>23</v>
      </c>
      <c r="D757" s="6" t="s">
        <v>8</v>
      </c>
      <c r="E757">
        <v>20</v>
      </c>
      <c r="F757">
        <v>150</v>
      </c>
      <c r="G757">
        <v>3000</v>
      </c>
      <c r="H757">
        <v>0.03</v>
      </c>
      <c r="I757">
        <v>90</v>
      </c>
      <c r="J757" s="6" t="s">
        <v>14</v>
      </c>
    </row>
    <row r="758" spans="1:10" x14ac:dyDescent="0.25">
      <c r="A758">
        <v>757</v>
      </c>
      <c r="B758" s="1">
        <v>43292</v>
      </c>
      <c r="C758" s="6" t="s">
        <v>13</v>
      </c>
      <c r="D758" s="6" t="s">
        <v>8</v>
      </c>
      <c r="E758">
        <v>3</v>
      </c>
      <c r="F758">
        <v>230</v>
      </c>
      <c r="G758">
        <v>690</v>
      </c>
      <c r="H758">
        <v>0.11</v>
      </c>
      <c r="I758">
        <v>76</v>
      </c>
      <c r="J758" s="6" t="s">
        <v>25</v>
      </c>
    </row>
    <row r="759" spans="1:10" x14ac:dyDescent="0.25">
      <c r="A759">
        <v>758</v>
      </c>
      <c r="B759" s="1">
        <v>43292</v>
      </c>
      <c r="C759" s="6" t="s">
        <v>23</v>
      </c>
      <c r="D759" s="6" t="s">
        <v>11</v>
      </c>
      <c r="E759">
        <v>16</v>
      </c>
      <c r="F759">
        <v>150</v>
      </c>
      <c r="G759">
        <v>2400</v>
      </c>
      <c r="H759">
        <v>0.08</v>
      </c>
      <c r="I759">
        <v>192</v>
      </c>
      <c r="J759" s="6" t="s">
        <v>14</v>
      </c>
    </row>
    <row r="760" spans="1:10" x14ac:dyDescent="0.25">
      <c r="A760">
        <v>759</v>
      </c>
      <c r="B760" s="1">
        <v>43292</v>
      </c>
      <c r="C760" s="6" t="s">
        <v>20</v>
      </c>
      <c r="D760" s="6" t="s">
        <v>21</v>
      </c>
      <c r="E760">
        <v>14</v>
      </c>
      <c r="F760">
        <v>16</v>
      </c>
      <c r="G760">
        <v>224</v>
      </c>
      <c r="H760">
        <v>0.06</v>
      </c>
      <c r="I760">
        <v>13</v>
      </c>
      <c r="J760" s="6" t="s">
        <v>25</v>
      </c>
    </row>
    <row r="761" spans="1:10" x14ac:dyDescent="0.25">
      <c r="A761">
        <v>760</v>
      </c>
      <c r="B761" s="1">
        <v>43292</v>
      </c>
      <c r="C761" s="6" t="s">
        <v>23</v>
      </c>
      <c r="D761" s="6" t="s">
        <v>11</v>
      </c>
      <c r="E761">
        <v>16</v>
      </c>
      <c r="F761">
        <v>150</v>
      </c>
      <c r="G761">
        <v>2400</v>
      </c>
      <c r="H761">
        <v>0.03</v>
      </c>
      <c r="I761">
        <v>72</v>
      </c>
      <c r="J761" s="6" t="s">
        <v>14</v>
      </c>
    </row>
    <row r="762" spans="1:10" x14ac:dyDescent="0.25">
      <c r="A762">
        <v>761</v>
      </c>
      <c r="B762" s="1">
        <v>43292</v>
      </c>
      <c r="C762" s="6" t="s">
        <v>20</v>
      </c>
      <c r="D762" s="6" t="s">
        <v>21</v>
      </c>
      <c r="E762">
        <v>19</v>
      </c>
      <c r="F762">
        <v>16</v>
      </c>
      <c r="G762">
        <v>304</v>
      </c>
      <c r="H762">
        <v>0.02</v>
      </c>
      <c r="I762">
        <v>6</v>
      </c>
      <c r="J762" s="6" t="s">
        <v>25</v>
      </c>
    </row>
    <row r="763" spans="1:10" x14ac:dyDescent="0.25">
      <c r="A763">
        <v>762</v>
      </c>
      <c r="B763" s="1">
        <v>43292</v>
      </c>
      <c r="C763" s="6" t="s">
        <v>7</v>
      </c>
      <c r="D763" s="6" t="s">
        <v>21</v>
      </c>
      <c r="E763">
        <v>6</v>
      </c>
      <c r="F763">
        <v>80</v>
      </c>
      <c r="G763">
        <v>480</v>
      </c>
      <c r="H763">
        <v>0.09</v>
      </c>
      <c r="I763">
        <v>43</v>
      </c>
      <c r="J763" s="6" t="s">
        <v>14</v>
      </c>
    </row>
    <row r="764" spans="1:10" x14ac:dyDescent="0.25">
      <c r="A764">
        <v>763</v>
      </c>
      <c r="B764" s="1">
        <v>43292</v>
      </c>
      <c r="C764" s="6" t="s">
        <v>7</v>
      </c>
      <c r="D764" s="6" t="s">
        <v>21</v>
      </c>
      <c r="E764">
        <v>9</v>
      </c>
      <c r="F764">
        <v>80</v>
      </c>
      <c r="G764">
        <v>720</v>
      </c>
      <c r="H764">
        <v>7.0000000000000007E-2</v>
      </c>
      <c r="I764">
        <v>50</v>
      </c>
      <c r="J764" s="6" t="s">
        <v>25</v>
      </c>
    </row>
    <row r="765" spans="1:10" x14ac:dyDescent="0.25">
      <c r="A765">
        <v>764</v>
      </c>
      <c r="B765" s="1">
        <v>43292</v>
      </c>
      <c r="C765" s="6" t="s">
        <v>23</v>
      </c>
      <c r="D765" s="6" t="s">
        <v>11</v>
      </c>
      <c r="E765">
        <v>20</v>
      </c>
      <c r="F765">
        <v>150</v>
      </c>
      <c r="G765">
        <v>3000</v>
      </c>
      <c r="H765">
        <v>0.09</v>
      </c>
      <c r="I765">
        <v>270</v>
      </c>
      <c r="J765" s="6" t="s">
        <v>14</v>
      </c>
    </row>
    <row r="766" spans="1:10" x14ac:dyDescent="0.25">
      <c r="A766">
        <v>765</v>
      </c>
      <c r="B766" s="1">
        <v>43292</v>
      </c>
      <c r="C766" s="6" t="s">
        <v>7</v>
      </c>
      <c r="D766" s="6" t="s">
        <v>16</v>
      </c>
      <c r="E766">
        <v>10</v>
      </c>
      <c r="F766">
        <v>80</v>
      </c>
      <c r="G766">
        <v>800</v>
      </c>
      <c r="H766">
        <v>0.11</v>
      </c>
      <c r="I766">
        <v>88</v>
      </c>
      <c r="J766" s="6" t="s">
        <v>25</v>
      </c>
    </row>
    <row r="767" spans="1:10" x14ac:dyDescent="0.25">
      <c r="A767">
        <v>766</v>
      </c>
      <c r="B767" s="1">
        <v>43292</v>
      </c>
      <c r="C767" s="6" t="s">
        <v>20</v>
      </c>
      <c r="D767" s="6" t="s">
        <v>8</v>
      </c>
      <c r="E767">
        <v>4</v>
      </c>
      <c r="F767">
        <v>16</v>
      </c>
      <c r="G767">
        <v>64</v>
      </c>
      <c r="H767">
        <v>0.12</v>
      </c>
      <c r="I767">
        <v>8</v>
      </c>
      <c r="J767" s="6" t="s">
        <v>14</v>
      </c>
    </row>
    <row r="768" spans="1:10" x14ac:dyDescent="0.25">
      <c r="A768">
        <v>767</v>
      </c>
      <c r="B768" s="1">
        <v>43292</v>
      </c>
      <c r="C768" s="6" t="s">
        <v>10</v>
      </c>
      <c r="D768" s="6" t="s">
        <v>21</v>
      </c>
      <c r="E768">
        <v>16</v>
      </c>
      <c r="F768">
        <v>40</v>
      </c>
      <c r="G768">
        <v>640</v>
      </c>
      <c r="H768">
        <v>0.11</v>
      </c>
      <c r="I768">
        <v>70</v>
      </c>
      <c r="J768" s="6" t="s">
        <v>25</v>
      </c>
    </row>
    <row r="769" spans="1:10" x14ac:dyDescent="0.25">
      <c r="A769">
        <v>768</v>
      </c>
      <c r="B769" s="1">
        <v>43293</v>
      </c>
      <c r="C769" s="6" t="s">
        <v>7</v>
      </c>
      <c r="D769" s="6" t="s">
        <v>11</v>
      </c>
      <c r="E769">
        <v>5</v>
      </c>
      <c r="F769">
        <v>80</v>
      </c>
      <c r="G769">
        <v>400</v>
      </c>
      <c r="H769">
        <v>0.04</v>
      </c>
      <c r="I769">
        <v>16</v>
      </c>
      <c r="J769" s="6" t="s">
        <v>14</v>
      </c>
    </row>
    <row r="770" spans="1:10" x14ac:dyDescent="0.25">
      <c r="A770">
        <v>769</v>
      </c>
      <c r="B770" s="1">
        <v>43293</v>
      </c>
      <c r="C770" s="6" t="s">
        <v>20</v>
      </c>
      <c r="D770" s="6" t="s">
        <v>16</v>
      </c>
      <c r="E770">
        <v>11</v>
      </c>
      <c r="F770">
        <v>16</v>
      </c>
      <c r="G770">
        <v>176</v>
      </c>
      <c r="H770">
        <v>0.04</v>
      </c>
      <c r="I770">
        <v>7</v>
      </c>
      <c r="J770" s="6" t="s">
        <v>25</v>
      </c>
    </row>
    <row r="771" spans="1:10" x14ac:dyDescent="0.25">
      <c r="A771">
        <v>770</v>
      </c>
      <c r="B771" s="1">
        <v>43293</v>
      </c>
      <c r="C771" s="6" t="s">
        <v>23</v>
      </c>
      <c r="D771" s="6" t="s">
        <v>8</v>
      </c>
      <c r="E771">
        <v>17</v>
      </c>
      <c r="F771">
        <v>150</v>
      </c>
      <c r="G771">
        <v>2550</v>
      </c>
      <c r="H771">
        <v>0.12</v>
      </c>
      <c r="I771">
        <v>306</v>
      </c>
      <c r="J771" s="6" t="s">
        <v>14</v>
      </c>
    </row>
    <row r="772" spans="1:10" x14ac:dyDescent="0.25">
      <c r="A772">
        <v>771</v>
      </c>
      <c r="B772" s="1">
        <v>43293</v>
      </c>
      <c r="C772" s="6" t="s">
        <v>13</v>
      </c>
      <c r="D772" s="6" t="s">
        <v>11</v>
      </c>
      <c r="E772">
        <v>19</v>
      </c>
      <c r="F772">
        <v>230</v>
      </c>
      <c r="G772">
        <v>4370</v>
      </c>
      <c r="H772">
        <v>0.11</v>
      </c>
      <c r="I772">
        <v>481</v>
      </c>
      <c r="J772" s="6" t="s">
        <v>25</v>
      </c>
    </row>
    <row r="773" spans="1:10" x14ac:dyDescent="0.25">
      <c r="A773">
        <v>772</v>
      </c>
      <c r="B773" s="1">
        <v>43293</v>
      </c>
      <c r="C773" s="6" t="s">
        <v>7</v>
      </c>
      <c r="D773" s="6" t="s">
        <v>8</v>
      </c>
      <c r="E773">
        <v>21</v>
      </c>
      <c r="F773">
        <v>80</v>
      </c>
      <c r="G773">
        <v>1680</v>
      </c>
      <c r="H773">
        <v>0.04</v>
      </c>
      <c r="I773">
        <v>67</v>
      </c>
      <c r="J773" s="6" t="s">
        <v>14</v>
      </c>
    </row>
    <row r="774" spans="1:10" x14ac:dyDescent="0.25">
      <c r="A774">
        <v>773</v>
      </c>
      <c r="B774" s="1">
        <v>43293</v>
      </c>
      <c r="C774" s="6" t="s">
        <v>13</v>
      </c>
      <c r="D774" s="6" t="s">
        <v>11</v>
      </c>
      <c r="E774">
        <v>7</v>
      </c>
      <c r="F774">
        <v>230</v>
      </c>
      <c r="G774">
        <v>1610</v>
      </c>
      <c r="H774">
        <v>0.01</v>
      </c>
      <c r="I774">
        <v>16</v>
      </c>
      <c r="J774" s="6" t="s">
        <v>25</v>
      </c>
    </row>
    <row r="775" spans="1:10" x14ac:dyDescent="0.25">
      <c r="A775">
        <v>774</v>
      </c>
      <c r="B775" s="1">
        <v>43293</v>
      </c>
      <c r="C775" s="6" t="s">
        <v>10</v>
      </c>
      <c r="D775" s="6" t="s">
        <v>16</v>
      </c>
      <c r="E775">
        <v>2</v>
      </c>
      <c r="F775">
        <v>40</v>
      </c>
      <c r="G775">
        <v>80</v>
      </c>
      <c r="H775">
        <v>0.03</v>
      </c>
      <c r="I775">
        <v>2</v>
      </c>
      <c r="J775" s="6" t="s">
        <v>14</v>
      </c>
    </row>
    <row r="776" spans="1:10" x14ac:dyDescent="0.25">
      <c r="A776">
        <v>775</v>
      </c>
      <c r="B776" s="1">
        <v>43293</v>
      </c>
      <c r="C776" s="6" t="s">
        <v>23</v>
      </c>
      <c r="D776" s="6" t="s">
        <v>8</v>
      </c>
      <c r="E776">
        <v>7</v>
      </c>
      <c r="F776">
        <v>150</v>
      </c>
      <c r="G776">
        <v>1050</v>
      </c>
      <c r="H776">
        <v>0.02</v>
      </c>
      <c r="I776">
        <v>21</v>
      </c>
      <c r="J776" s="6" t="s">
        <v>25</v>
      </c>
    </row>
    <row r="777" spans="1:10" x14ac:dyDescent="0.25">
      <c r="A777">
        <v>776</v>
      </c>
      <c r="B777" s="1">
        <v>43294</v>
      </c>
      <c r="C777" s="6" t="s">
        <v>7</v>
      </c>
      <c r="D777" s="6" t="s">
        <v>16</v>
      </c>
      <c r="E777">
        <v>16</v>
      </c>
      <c r="F777">
        <v>80</v>
      </c>
      <c r="G777">
        <v>1280</v>
      </c>
      <c r="H777">
        <v>0.04</v>
      </c>
      <c r="I777">
        <v>51</v>
      </c>
      <c r="J777" s="6" t="s">
        <v>14</v>
      </c>
    </row>
    <row r="778" spans="1:10" x14ac:dyDescent="0.25">
      <c r="A778">
        <v>777</v>
      </c>
      <c r="B778" s="1">
        <v>43294</v>
      </c>
      <c r="C778" s="6" t="s">
        <v>10</v>
      </c>
      <c r="D778" s="6" t="s">
        <v>11</v>
      </c>
      <c r="E778">
        <v>4</v>
      </c>
      <c r="F778">
        <v>40</v>
      </c>
      <c r="G778">
        <v>160</v>
      </c>
      <c r="H778">
        <v>0.12</v>
      </c>
      <c r="I778">
        <v>19</v>
      </c>
      <c r="J778" s="6" t="s">
        <v>25</v>
      </c>
    </row>
    <row r="779" spans="1:10" x14ac:dyDescent="0.25">
      <c r="A779">
        <v>778</v>
      </c>
      <c r="B779" s="1">
        <v>43294</v>
      </c>
      <c r="C779" s="6" t="s">
        <v>20</v>
      </c>
      <c r="D779" s="6" t="s">
        <v>8</v>
      </c>
      <c r="E779">
        <v>22</v>
      </c>
      <c r="F779">
        <v>16</v>
      </c>
      <c r="G779">
        <v>352</v>
      </c>
      <c r="H779">
        <v>0.01</v>
      </c>
      <c r="I779">
        <v>4</v>
      </c>
      <c r="J779" s="6" t="s">
        <v>14</v>
      </c>
    </row>
    <row r="780" spans="1:10" x14ac:dyDescent="0.25">
      <c r="A780">
        <v>779</v>
      </c>
      <c r="B780" s="1">
        <v>43294</v>
      </c>
      <c r="C780" s="6" t="s">
        <v>10</v>
      </c>
      <c r="D780" s="6" t="s">
        <v>18</v>
      </c>
      <c r="E780">
        <v>18</v>
      </c>
      <c r="F780">
        <v>40</v>
      </c>
      <c r="G780">
        <v>720</v>
      </c>
      <c r="H780">
        <v>0.06</v>
      </c>
      <c r="I780">
        <v>43</v>
      </c>
      <c r="J780" s="6" t="s">
        <v>25</v>
      </c>
    </row>
    <row r="781" spans="1:10" x14ac:dyDescent="0.25">
      <c r="A781">
        <v>780</v>
      </c>
      <c r="B781" s="1">
        <v>43294</v>
      </c>
      <c r="C781" s="6" t="s">
        <v>7</v>
      </c>
      <c r="D781" s="6" t="s">
        <v>16</v>
      </c>
      <c r="E781">
        <v>6</v>
      </c>
      <c r="F781">
        <v>80</v>
      </c>
      <c r="G781">
        <v>480</v>
      </c>
      <c r="H781">
        <v>0.01</v>
      </c>
      <c r="I781">
        <v>5</v>
      </c>
      <c r="J781" s="6" t="s">
        <v>14</v>
      </c>
    </row>
    <row r="782" spans="1:10" x14ac:dyDescent="0.25">
      <c r="A782">
        <v>781</v>
      </c>
      <c r="B782" s="1">
        <v>43294</v>
      </c>
      <c r="C782" s="6" t="s">
        <v>13</v>
      </c>
      <c r="D782" s="6" t="s">
        <v>16</v>
      </c>
      <c r="E782">
        <v>2</v>
      </c>
      <c r="F782">
        <v>230</v>
      </c>
      <c r="G782">
        <v>460</v>
      </c>
      <c r="H782">
        <v>0.09</v>
      </c>
      <c r="I782">
        <v>41</v>
      </c>
      <c r="J782" s="6" t="s">
        <v>25</v>
      </c>
    </row>
    <row r="783" spans="1:10" x14ac:dyDescent="0.25">
      <c r="A783">
        <v>782</v>
      </c>
      <c r="B783" s="1">
        <v>43295</v>
      </c>
      <c r="C783" s="6" t="s">
        <v>23</v>
      </c>
      <c r="D783" s="6" t="s">
        <v>21</v>
      </c>
      <c r="E783">
        <v>11</v>
      </c>
      <c r="F783">
        <v>150</v>
      </c>
      <c r="G783">
        <v>1650</v>
      </c>
      <c r="H783">
        <v>0.09</v>
      </c>
      <c r="I783">
        <v>148</v>
      </c>
      <c r="J783" s="6" t="s">
        <v>14</v>
      </c>
    </row>
    <row r="784" spans="1:10" x14ac:dyDescent="0.25">
      <c r="A784">
        <v>783</v>
      </c>
      <c r="B784" s="1">
        <v>43295</v>
      </c>
      <c r="C784" s="6" t="s">
        <v>23</v>
      </c>
      <c r="D784" s="6" t="s">
        <v>18</v>
      </c>
      <c r="E784">
        <v>15</v>
      </c>
      <c r="F784">
        <v>150</v>
      </c>
      <c r="G784">
        <v>2250</v>
      </c>
      <c r="H784">
        <v>0.08</v>
      </c>
      <c r="I784">
        <v>180</v>
      </c>
      <c r="J784" s="6" t="s">
        <v>25</v>
      </c>
    </row>
    <row r="785" spans="1:10" x14ac:dyDescent="0.25">
      <c r="A785">
        <v>784</v>
      </c>
      <c r="B785" s="1">
        <v>43295</v>
      </c>
      <c r="C785" s="6" t="s">
        <v>7</v>
      </c>
      <c r="D785" s="6" t="s">
        <v>8</v>
      </c>
      <c r="E785">
        <v>17</v>
      </c>
      <c r="F785">
        <v>80</v>
      </c>
      <c r="G785">
        <v>1360</v>
      </c>
      <c r="H785">
        <v>0.09</v>
      </c>
      <c r="I785">
        <v>122</v>
      </c>
      <c r="J785" s="6" t="s">
        <v>14</v>
      </c>
    </row>
    <row r="786" spans="1:10" x14ac:dyDescent="0.25">
      <c r="A786">
        <v>785</v>
      </c>
      <c r="B786" s="1">
        <v>43295</v>
      </c>
      <c r="C786" s="6" t="s">
        <v>23</v>
      </c>
      <c r="D786" s="6" t="s">
        <v>21</v>
      </c>
      <c r="E786">
        <v>13</v>
      </c>
      <c r="F786">
        <v>150</v>
      </c>
      <c r="G786">
        <v>1950</v>
      </c>
      <c r="H786">
        <v>0.11</v>
      </c>
      <c r="I786">
        <v>214</v>
      </c>
      <c r="J786" s="6" t="s">
        <v>25</v>
      </c>
    </row>
    <row r="787" spans="1:10" x14ac:dyDescent="0.25">
      <c r="A787">
        <v>786</v>
      </c>
      <c r="B787" s="1">
        <v>43295</v>
      </c>
      <c r="C787" s="6" t="s">
        <v>10</v>
      </c>
      <c r="D787" s="6" t="s">
        <v>18</v>
      </c>
      <c r="E787">
        <v>7</v>
      </c>
      <c r="F787">
        <v>40</v>
      </c>
      <c r="G787">
        <v>280</v>
      </c>
      <c r="H787">
        <v>7.0000000000000007E-2</v>
      </c>
      <c r="I787">
        <v>20</v>
      </c>
      <c r="J787" s="6" t="s">
        <v>14</v>
      </c>
    </row>
    <row r="788" spans="1:10" x14ac:dyDescent="0.25">
      <c r="A788">
        <v>787</v>
      </c>
      <c r="B788" s="1">
        <v>43295</v>
      </c>
      <c r="C788" s="6" t="s">
        <v>13</v>
      </c>
      <c r="D788" s="6" t="s">
        <v>18</v>
      </c>
      <c r="E788">
        <v>3</v>
      </c>
      <c r="F788">
        <v>230</v>
      </c>
      <c r="G788">
        <v>690</v>
      </c>
      <c r="H788">
        <v>0.01</v>
      </c>
      <c r="I788">
        <v>7</v>
      </c>
      <c r="J788" s="6" t="s">
        <v>25</v>
      </c>
    </row>
    <row r="789" spans="1:10" x14ac:dyDescent="0.25">
      <c r="A789">
        <v>788</v>
      </c>
      <c r="B789" s="1">
        <v>43295</v>
      </c>
      <c r="C789" s="6" t="s">
        <v>10</v>
      </c>
      <c r="D789" s="6" t="s">
        <v>16</v>
      </c>
      <c r="E789">
        <v>12</v>
      </c>
      <c r="F789">
        <v>40</v>
      </c>
      <c r="G789">
        <v>480</v>
      </c>
      <c r="H789">
        <v>0.02</v>
      </c>
      <c r="I789">
        <v>10</v>
      </c>
      <c r="J789" s="6" t="s">
        <v>14</v>
      </c>
    </row>
    <row r="790" spans="1:10" x14ac:dyDescent="0.25">
      <c r="A790">
        <v>789</v>
      </c>
      <c r="B790" s="1">
        <v>43295</v>
      </c>
      <c r="C790" s="6" t="s">
        <v>23</v>
      </c>
      <c r="D790" s="6" t="s">
        <v>16</v>
      </c>
      <c r="E790">
        <v>11</v>
      </c>
      <c r="F790">
        <v>150</v>
      </c>
      <c r="G790">
        <v>1650</v>
      </c>
      <c r="H790">
        <v>0.11</v>
      </c>
      <c r="I790">
        <v>182</v>
      </c>
      <c r="J790" s="6" t="s">
        <v>25</v>
      </c>
    </row>
    <row r="791" spans="1:10" x14ac:dyDescent="0.25">
      <c r="A791">
        <v>790</v>
      </c>
      <c r="B791" s="1">
        <v>43295</v>
      </c>
      <c r="C791" s="6" t="s">
        <v>10</v>
      </c>
      <c r="D791" s="6" t="s">
        <v>11</v>
      </c>
      <c r="E791">
        <v>21</v>
      </c>
      <c r="F791">
        <v>40</v>
      </c>
      <c r="G791">
        <v>840</v>
      </c>
      <c r="H791">
        <v>0.03</v>
      </c>
      <c r="I791">
        <v>25</v>
      </c>
      <c r="J791" s="6" t="s">
        <v>14</v>
      </c>
    </row>
    <row r="792" spans="1:10" x14ac:dyDescent="0.25">
      <c r="A792">
        <v>791</v>
      </c>
      <c r="B792" s="1">
        <v>43295</v>
      </c>
      <c r="C792" s="6" t="s">
        <v>23</v>
      </c>
      <c r="D792" s="6" t="s">
        <v>8</v>
      </c>
      <c r="E792">
        <v>22</v>
      </c>
      <c r="F792">
        <v>150</v>
      </c>
      <c r="G792">
        <v>3300</v>
      </c>
      <c r="H792">
        <v>7.0000000000000007E-2</v>
      </c>
      <c r="I792">
        <v>231</v>
      </c>
      <c r="J792" s="6" t="s">
        <v>25</v>
      </c>
    </row>
    <row r="793" spans="1:10" x14ac:dyDescent="0.25">
      <c r="A793">
        <v>792</v>
      </c>
      <c r="B793" s="1">
        <v>43295</v>
      </c>
      <c r="C793" s="6" t="s">
        <v>10</v>
      </c>
      <c r="D793" s="6" t="s">
        <v>16</v>
      </c>
      <c r="E793">
        <v>20</v>
      </c>
      <c r="F793">
        <v>40</v>
      </c>
      <c r="G793">
        <v>800</v>
      </c>
      <c r="H793">
        <v>0.01</v>
      </c>
      <c r="I793">
        <v>8</v>
      </c>
      <c r="J793" s="6" t="s">
        <v>14</v>
      </c>
    </row>
    <row r="794" spans="1:10" x14ac:dyDescent="0.25">
      <c r="A794">
        <v>793</v>
      </c>
      <c r="B794" s="1">
        <v>43296</v>
      </c>
      <c r="C794" s="6" t="s">
        <v>20</v>
      </c>
      <c r="D794" s="6" t="s">
        <v>21</v>
      </c>
      <c r="E794">
        <v>22</v>
      </c>
      <c r="F794">
        <v>16</v>
      </c>
      <c r="G794">
        <v>352</v>
      </c>
      <c r="H794">
        <v>0.12</v>
      </c>
      <c r="I794">
        <v>42</v>
      </c>
      <c r="J794" s="6" t="s">
        <v>25</v>
      </c>
    </row>
    <row r="795" spans="1:10" x14ac:dyDescent="0.25">
      <c r="A795">
        <v>794</v>
      </c>
      <c r="B795" s="1">
        <v>43296</v>
      </c>
      <c r="C795" s="6" t="s">
        <v>10</v>
      </c>
      <c r="D795" s="6" t="s">
        <v>16</v>
      </c>
      <c r="E795">
        <v>4</v>
      </c>
      <c r="F795">
        <v>40</v>
      </c>
      <c r="G795">
        <v>160</v>
      </c>
      <c r="H795">
        <v>0.1</v>
      </c>
      <c r="I795">
        <v>16</v>
      </c>
      <c r="J795" s="6" t="s">
        <v>14</v>
      </c>
    </row>
    <row r="796" spans="1:10" x14ac:dyDescent="0.25">
      <c r="A796">
        <v>795</v>
      </c>
      <c r="B796" s="1">
        <v>43296</v>
      </c>
      <c r="C796" s="6" t="s">
        <v>13</v>
      </c>
      <c r="D796" s="6" t="s">
        <v>18</v>
      </c>
      <c r="E796">
        <v>2</v>
      </c>
      <c r="F796">
        <v>230</v>
      </c>
      <c r="G796">
        <v>460</v>
      </c>
      <c r="H796">
        <v>0.09</v>
      </c>
      <c r="I796">
        <v>41</v>
      </c>
      <c r="J796" s="6" t="s">
        <v>25</v>
      </c>
    </row>
    <row r="797" spans="1:10" x14ac:dyDescent="0.25">
      <c r="A797">
        <v>796</v>
      </c>
      <c r="B797" s="1">
        <v>43296</v>
      </c>
      <c r="C797" s="6" t="s">
        <v>10</v>
      </c>
      <c r="D797" s="6" t="s">
        <v>8</v>
      </c>
      <c r="E797">
        <v>22</v>
      </c>
      <c r="F797">
        <v>40</v>
      </c>
      <c r="G797">
        <v>880</v>
      </c>
      <c r="H797">
        <v>0.02</v>
      </c>
      <c r="I797">
        <v>18</v>
      </c>
      <c r="J797" s="6" t="s">
        <v>14</v>
      </c>
    </row>
    <row r="798" spans="1:10" x14ac:dyDescent="0.25">
      <c r="A798">
        <v>797</v>
      </c>
      <c r="B798" s="1">
        <v>43296</v>
      </c>
      <c r="C798" s="6" t="s">
        <v>10</v>
      </c>
      <c r="D798" s="6" t="s">
        <v>11</v>
      </c>
      <c r="E798">
        <v>4</v>
      </c>
      <c r="F798">
        <v>40</v>
      </c>
      <c r="G798">
        <v>160</v>
      </c>
      <c r="H798">
        <v>0.03</v>
      </c>
      <c r="I798">
        <v>5</v>
      </c>
      <c r="J798" s="6" t="s">
        <v>25</v>
      </c>
    </row>
    <row r="799" spans="1:10" x14ac:dyDescent="0.25">
      <c r="A799">
        <v>798</v>
      </c>
      <c r="B799" s="1">
        <v>43296</v>
      </c>
      <c r="C799" s="6" t="s">
        <v>20</v>
      </c>
      <c r="D799" s="6" t="s">
        <v>11</v>
      </c>
      <c r="E799">
        <v>5</v>
      </c>
      <c r="F799">
        <v>16</v>
      </c>
      <c r="G799">
        <v>80</v>
      </c>
      <c r="H799">
        <v>0.11</v>
      </c>
      <c r="I799">
        <v>9</v>
      </c>
      <c r="J799" s="6" t="s">
        <v>14</v>
      </c>
    </row>
    <row r="800" spans="1:10" x14ac:dyDescent="0.25">
      <c r="A800">
        <v>799</v>
      </c>
      <c r="B800" s="1">
        <v>43296</v>
      </c>
      <c r="C800" s="6" t="s">
        <v>7</v>
      </c>
      <c r="D800" s="6" t="s">
        <v>18</v>
      </c>
      <c r="E800">
        <v>2</v>
      </c>
      <c r="F800">
        <v>80</v>
      </c>
      <c r="G800">
        <v>160</v>
      </c>
      <c r="H800">
        <v>0.08</v>
      </c>
      <c r="I800">
        <v>13</v>
      </c>
      <c r="J800" s="6" t="s">
        <v>25</v>
      </c>
    </row>
    <row r="801" spans="1:10" x14ac:dyDescent="0.25">
      <c r="A801">
        <v>800</v>
      </c>
      <c r="B801" s="1">
        <v>43296</v>
      </c>
      <c r="C801" s="6" t="s">
        <v>20</v>
      </c>
      <c r="D801" s="6" t="s">
        <v>16</v>
      </c>
      <c r="E801">
        <v>9</v>
      </c>
      <c r="F801">
        <v>16</v>
      </c>
      <c r="G801">
        <v>144</v>
      </c>
      <c r="H801">
        <v>0.05</v>
      </c>
      <c r="I801">
        <v>7</v>
      </c>
      <c r="J801" s="6" t="s">
        <v>14</v>
      </c>
    </row>
    <row r="802" spans="1:10" x14ac:dyDescent="0.25">
      <c r="A802">
        <v>801</v>
      </c>
      <c r="B802" s="1">
        <v>43296</v>
      </c>
      <c r="C802" s="6" t="s">
        <v>13</v>
      </c>
      <c r="D802" s="6" t="s">
        <v>16</v>
      </c>
      <c r="E802">
        <v>6</v>
      </c>
      <c r="F802">
        <v>230</v>
      </c>
      <c r="G802">
        <v>1380</v>
      </c>
      <c r="H802">
        <v>0.05</v>
      </c>
      <c r="I802">
        <v>69</v>
      </c>
      <c r="J802" s="6" t="s">
        <v>25</v>
      </c>
    </row>
    <row r="803" spans="1:10" x14ac:dyDescent="0.25">
      <c r="A803">
        <v>802</v>
      </c>
      <c r="B803" s="1">
        <v>43296</v>
      </c>
      <c r="C803" s="6" t="s">
        <v>23</v>
      </c>
      <c r="D803" s="6" t="s">
        <v>18</v>
      </c>
      <c r="E803">
        <v>22</v>
      </c>
      <c r="F803">
        <v>150</v>
      </c>
      <c r="G803">
        <v>3300</v>
      </c>
      <c r="H803">
        <v>0.05</v>
      </c>
      <c r="I803">
        <v>165</v>
      </c>
      <c r="J803" s="6" t="s">
        <v>14</v>
      </c>
    </row>
    <row r="804" spans="1:10" x14ac:dyDescent="0.25">
      <c r="A804">
        <v>803</v>
      </c>
      <c r="B804" s="1">
        <v>43297</v>
      </c>
      <c r="C804" s="6" t="s">
        <v>13</v>
      </c>
      <c r="D804" s="6" t="s">
        <v>18</v>
      </c>
      <c r="E804">
        <v>8</v>
      </c>
      <c r="F804">
        <v>230</v>
      </c>
      <c r="G804">
        <v>1840</v>
      </c>
      <c r="H804">
        <v>0.01</v>
      </c>
      <c r="I804">
        <v>18</v>
      </c>
      <c r="J804" s="6" t="s">
        <v>25</v>
      </c>
    </row>
    <row r="805" spans="1:10" x14ac:dyDescent="0.25">
      <c r="A805">
        <v>804</v>
      </c>
      <c r="B805" s="1">
        <v>43297</v>
      </c>
      <c r="C805" s="6" t="s">
        <v>23</v>
      </c>
      <c r="D805" s="6" t="s">
        <v>8</v>
      </c>
      <c r="E805">
        <v>22</v>
      </c>
      <c r="F805">
        <v>150</v>
      </c>
      <c r="G805">
        <v>3300</v>
      </c>
      <c r="H805">
        <v>0.05</v>
      </c>
      <c r="I805">
        <v>165</v>
      </c>
      <c r="J805" s="6" t="s">
        <v>14</v>
      </c>
    </row>
    <row r="806" spans="1:10" x14ac:dyDescent="0.25">
      <c r="A806">
        <v>805</v>
      </c>
      <c r="B806" s="1">
        <v>43297</v>
      </c>
      <c r="C806" s="6" t="s">
        <v>10</v>
      </c>
      <c r="D806" s="6" t="s">
        <v>8</v>
      </c>
      <c r="E806">
        <v>5</v>
      </c>
      <c r="F806">
        <v>40</v>
      </c>
      <c r="G806">
        <v>200</v>
      </c>
      <c r="H806">
        <v>0.06</v>
      </c>
      <c r="I806">
        <v>12</v>
      </c>
      <c r="J806" s="6" t="s">
        <v>25</v>
      </c>
    </row>
    <row r="807" spans="1:10" x14ac:dyDescent="0.25">
      <c r="A807">
        <v>806</v>
      </c>
      <c r="B807" s="1">
        <v>43297</v>
      </c>
      <c r="C807" s="6" t="s">
        <v>23</v>
      </c>
      <c r="D807" s="6" t="s">
        <v>18</v>
      </c>
      <c r="E807">
        <v>20</v>
      </c>
      <c r="F807">
        <v>150</v>
      </c>
      <c r="G807">
        <v>3000</v>
      </c>
      <c r="H807">
        <v>0.1</v>
      </c>
      <c r="I807">
        <v>300</v>
      </c>
      <c r="J807" s="6" t="s">
        <v>14</v>
      </c>
    </row>
    <row r="808" spans="1:10" x14ac:dyDescent="0.25">
      <c r="A808">
        <v>807</v>
      </c>
      <c r="B808" s="1">
        <v>43297</v>
      </c>
      <c r="C808" s="6" t="s">
        <v>7</v>
      </c>
      <c r="D808" s="6" t="s">
        <v>18</v>
      </c>
      <c r="E808">
        <v>22</v>
      </c>
      <c r="F808">
        <v>80</v>
      </c>
      <c r="G808">
        <v>1760</v>
      </c>
      <c r="H808">
        <v>0.03</v>
      </c>
      <c r="I808">
        <v>53</v>
      </c>
      <c r="J808" s="6" t="s">
        <v>25</v>
      </c>
    </row>
    <row r="809" spans="1:10" x14ac:dyDescent="0.25">
      <c r="A809">
        <v>808</v>
      </c>
      <c r="B809" s="1">
        <v>43297</v>
      </c>
      <c r="C809" s="6" t="s">
        <v>20</v>
      </c>
      <c r="D809" s="6" t="s">
        <v>8</v>
      </c>
      <c r="E809">
        <v>11</v>
      </c>
      <c r="F809">
        <v>16</v>
      </c>
      <c r="G809">
        <v>176</v>
      </c>
      <c r="H809">
        <v>0.09</v>
      </c>
      <c r="I809">
        <v>16</v>
      </c>
      <c r="J809" s="6" t="s">
        <v>14</v>
      </c>
    </row>
    <row r="810" spans="1:10" x14ac:dyDescent="0.25">
      <c r="A810">
        <v>809</v>
      </c>
      <c r="B810" s="1">
        <v>43297</v>
      </c>
      <c r="C810" s="6" t="s">
        <v>20</v>
      </c>
      <c r="D810" s="6" t="s">
        <v>11</v>
      </c>
      <c r="E810">
        <v>22</v>
      </c>
      <c r="F810">
        <v>16</v>
      </c>
      <c r="G810">
        <v>352</v>
      </c>
      <c r="H810">
        <v>0.01</v>
      </c>
      <c r="I810">
        <v>4</v>
      </c>
      <c r="J810" s="6" t="s">
        <v>25</v>
      </c>
    </row>
    <row r="811" spans="1:10" x14ac:dyDescent="0.25">
      <c r="A811">
        <v>810</v>
      </c>
      <c r="B811" s="1">
        <v>43297</v>
      </c>
      <c r="C811" s="6" t="s">
        <v>10</v>
      </c>
      <c r="D811" s="6" t="s">
        <v>11</v>
      </c>
      <c r="E811">
        <v>23</v>
      </c>
      <c r="F811">
        <v>40</v>
      </c>
      <c r="G811">
        <v>920</v>
      </c>
      <c r="H811">
        <v>0.06</v>
      </c>
      <c r="I811">
        <v>55</v>
      </c>
      <c r="J811" s="6" t="s">
        <v>14</v>
      </c>
    </row>
    <row r="812" spans="1:10" x14ac:dyDescent="0.25">
      <c r="A812">
        <v>811</v>
      </c>
      <c r="B812" s="1">
        <v>43297</v>
      </c>
      <c r="C812" s="6" t="s">
        <v>7</v>
      </c>
      <c r="D812" s="6" t="s">
        <v>16</v>
      </c>
      <c r="E812">
        <v>14</v>
      </c>
      <c r="F812">
        <v>80</v>
      </c>
      <c r="G812">
        <v>1120</v>
      </c>
      <c r="H812">
        <v>0.1</v>
      </c>
      <c r="I812">
        <v>112</v>
      </c>
      <c r="J812" s="6" t="s">
        <v>25</v>
      </c>
    </row>
    <row r="813" spans="1:10" x14ac:dyDescent="0.25">
      <c r="A813">
        <v>812</v>
      </c>
      <c r="B813" s="1">
        <v>43297</v>
      </c>
      <c r="C813" s="6" t="s">
        <v>10</v>
      </c>
      <c r="D813" s="6" t="s">
        <v>8</v>
      </c>
      <c r="E813">
        <v>18</v>
      </c>
      <c r="F813">
        <v>40</v>
      </c>
      <c r="G813">
        <v>720</v>
      </c>
      <c r="H813">
        <v>0.06</v>
      </c>
      <c r="I813">
        <v>43</v>
      </c>
      <c r="J813" s="6" t="s">
        <v>14</v>
      </c>
    </row>
    <row r="814" spans="1:10" x14ac:dyDescent="0.25">
      <c r="A814">
        <v>813</v>
      </c>
      <c r="B814" s="1">
        <v>43298</v>
      </c>
      <c r="C814" s="6" t="s">
        <v>23</v>
      </c>
      <c r="D814" s="6" t="s">
        <v>18</v>
      </c>
      <c r="E814">
        <v>7</v>
      </c>
      <c r="F814">
        <v>150</v>
      </c>
      <c r="G814">
        <v>1050</v>
      </c>
      <c r="H814">
        <v>0.05</v>
      </c>
      <c r="I814">
        <v>52</v>
      </c>
      <c r="J814" s="6" t="s">
        <v>12</v>
      </c>
    </row>
    <row r="815" spans="1:10" x14ac:dyDescent="0.25">
      <c r="A815">
        <v>814</v>
      </c>
      <c r="B815" s="1">
        <v>43298</v>
      </c>
      <c r="C815" s="6" t="s">
        <v>10</v>
      </c>
      <c r="D815" s="6" t="s">
        <v>18</v>
      </c>
      <c r="E815">
        <v>15</v>
      </c>
      <c r="F815">
        <v>40</v>
      </c>
      <c r="G815">
        <v>600</v>
      </c>
      <c r="H815">
        <v>0.03</v>
      </c>
      <c r="I815">
        <v>18</v>
      </c>
      <c r="J815" s="6" t="s">
        <v>14</v>
      </c>
    </row>
    <row r="816" spans="1:10" x14ac:dyDescent="0.25">
      <c r="A816">
        <v>815</v>
      </c>
      <c r="B816" s="1">
        <v>43298</v>
      </c>
      <c r="C816" s="6" t="s">
        <v>20</v>
      </c>
      <c r="D816" s="6" t="s">
        <v>8</v>
      </c>
      <c r="E816">
        <v>7</v>
      </c>
      <c r="F816">
        <v>16</v>
      </c>
      <c r="G816">
        <v>112</v>
      </c>
      <c r="H816">
        <v>0.02</v>
      </c>
      <c r="I816">
        <v>2</v>
      </c>
      <c r="J816" s="6" t="s">
        <v>15</v>
      </c>
    </row>
    <row r="817" spans="1:10" x14ac:dyDescent="0.25">
      <c r="A817">
        <v>816</v>
      </c>
      <c r="B817" s="1">
        <v>43298</v>
      </c>
      <c r="C817" s="6" t="s">
        <v>20</v>
      </c>
      <c r="D817" s="6" t="s">
        <v>18</v>
      </c>
      <c r="E817">
        <v>15</v>
      </c>
      <c r="F817">
        <v>16</v>
      </c>
      <c r="G817">
        <v>240</v>
      </c>
      <c r="H817">
        <v>0.12</v>
      </c>
      <c r="I817">
        <v>29</v>
      </c>
      <c r="J817" s="6" t="s">
        <v>17</v>
      </c>
    </row>
    <row r="818" spans="1:10" x14ac:dyDescent="0.25">
      <c r="A818">
        <v>817</v>
      </c>
      <c r="B818" s="1">
        <v>43298</v>
      </c>
      <c r="C818" s="6" t="s">
        <v>10</v>
      </c>
      <c r="D818" s="6" t="s">
        <v>8</v>
      </c>
      <c r="E818">
        <v>5</v>
      </c>
      <c r="F818">
        <v>40</v>
      </c>
      <c r="G818">
        <v>200</v>
      </c>
      <c r="H818">
        <v>0.09</v>
      </c>
      <c r="I818">
        <v>18</v>
      </c>
      <c r="J818" s="6" t="s">
        <v>19</v>
      </c>
    </row>
    <row r="819" spans="1:10" x14ac:dyDescent="0.25">
      <c r="A819">
        <v>818</v>
      </c>
      <c r="B819" s="1">
        <v>43298</v>
      </c>
      <c r="C819" s="6" t="s">
        <v>10</v>
      </c>
      <c r="D819" s="6" t="s">
        <v>21</v>
      </c>
      <c r="E819">
        <v>20</v>
      </c>
      <c r="F819">
        <v>40</v>
      </c>
      <c r="G819">
        <v>800</v>
      </c>
      <c r="H819">
        <v>0.03</v>
      </c>
      <c r="I819">
        <v>24</v>
      </c>
      <c r="J819" s="6" t="s">
        <v>22</v>
      </c>
    </row>
    <row r="820" spans="1:10" x14ac:dyDescent="0.25">
      <c r="A820">
        <v>819</v>
      </c>
      <c r="B820" s="1">
        <v>43298</v>
      </c>
      <c r="C820" s="6" t="s">
        <v>13</v>
      </c>
      <c r="D820" s="6" t="s">
        <v>18</v>
      </c>
      <c r="E820">
        <v>11</v>
      </c>
      <c r="F820">
        <v>230</v>
      </c>
      <c r="G820">
        <v>2530</v>
      </c>
      <c r="H820">
        <v>0.12</v>
      </c>
      <c r="I820">
        <v>304</v>
      </c>
      <c r="J820" s="6" t="s">
        <v>24</v>
      </c>
    </row>
    <row r="821" spans="1:10" x14ac:dyDescent="0.25">
      <c r="A821">
        <v>820</v>
      </c>
      <c r="B821" s="1">
        <v>43298</v>
      </c>
      <c r="C821" s="6" t="s">
        <v>20</v>
      </c>
      <c r="D821" s="6" t="s">
        <v>21</v>
      </c>
      <c r="E821">
        <v>17</v>
      </c>
      <c r="F821">
        <v>16</v>
      </c>
      <c r="G821">
        <v>272</v>
      </c>
      <c r="H821">
        <v>0.08</v>
      </c>
      <c r="I821">
        <v>22</v>
      </c>
      <c r="J821" s="6" t="s">
        <v>25</v>
      </c>
    </row>
    <row r="822" spans="1:10" x14ac:dyDescent="0.25">
      <c r="A822">
        <v>821</v>
      </c>
      <c r="B822" s="1">
        <v>43299</v>
      </c>
      <c r="C822" s="6" t="s">
        <v>20</v>
      </c>
      <c r="D822" s="6" t="s">
        <v>8</v>
      </c>
      <c r="E822">
        <v>18</v>
      </c>
      <c r="F822">
        <v>16</v>
      </c>
      <c r="G822">
        <v>288</v>
      </c>
      <c r="H822">
        <v>0.11</v>
      </c>
      <c r="I822">
        <v>32</v>
      </c>
      <c r="J822" s="6" t="s">
        <v>26</v>
      </c>
    </row>
    <row r="823" spans="1:10" x14ac:dyDescent="0.25">
      <c r="A823">
        <v>822</v>
      </c>
      <c r="B823" s="1">
        <v>43299</v>
      </c>
      <c r="C823" s="6" t="s">
        <v>13</v>
      </c>
      <c r="D823" s="6" t="s">
        <v>18</v>
      </c>
      <c r="E823">
        <v>2</v>
      </c>
      <c r="F823">
        <v>230</v>
      </c>
      <c r="G823">
        <v>460</v>
      </c>
      <c r="H823">
        <v>0.08</v>
      </c>
      <c r="I823">
        <v>37</v>
      </c>
      <c r="J823" s="6" t="s">
        <v>27</v>
      </c>
    </row>
    <row r="824" spans="1:10" x14ac:dyDescent="0.25">
      <c r="A824">
        <v>823</v>
      </c>
      <c r="B824" s="1">
        <v>43299</v>
      </c>
      <c r="C824" s="6" t="s">
        <v>20</v>
      </c>
      <c r="D824" s="6" t="s">
        <v>16</v>
      </c>
      <c r="E824">
        <v>17</v>
      </c>
      <c r="F824">
        <v>16</v>
      </c>
      <c r="G824">
        <v>272</v>
      </c>
      <c r="H824">
        <v>0.05</v>
      </c>
      <c r="I824">
        <v>14</v>
      </c>
      <c r="J824" s="6" t="s">
        <v>28</v>
      </c>
    </row>
    <row r="825" spans="1:10" x14ac:dyDescent="0.25">
      <c r="A825">
        <v>824</v>
      </c>
      <c r="B825" s="1">
        <v>43299</v>
      </c>
      <c r="C825" s="6" t="s">
        <v>7</v>
      </c>
      <c r="D825" s="6" t="s">
        <v>18</v>
      </c>
      <c r="E825">
        <v>16</v>
      </c>
      <c r="F825">
        <v>80</v>
      </c>
      <c r="G825">
        <v>1280</v>
      </c>
      <c r="H825">
        <v>0.05</v>
      </c>
      <c r="I825">
        <v>64</v>
      </c>
      <c r="J825" s="6" t="s">
        <v>9</v>
      </c>
    </row>
    <row r="826" spans="1:10" x14ac:dyDescent="0.25">
      <c r="A826">
        <v>825</v>
      </c>
      <c r="B826" s="1">
        <v>43299</v>
      </c>
      <c r="C826" s="6" t="s">
        <v>13</v>
      </c>
      <c r="D826" s="6" t="s">
        <v>11</v>
      </c>
      <c r="E826">
        <v>14</v>
      </c>
      <c r="F826">
        <v>230</v>
      </c>
      <c r="G826">
        <v>3220</v>
      </c>
      <c r="H826">
        <v>0.05</v>
      </c>
      <c r="I826">
        <v>161</v>
      </c>
      <c r="J826" s="6" t="s">
        <v>12</v>
      </c>
    </row>
    <row r="827" spans="1:10" x14ac:dyDescent="0.25">
      <c r="A827">
        <v>826</v>
      </c>
      <c r="B827" s="1">
        <v>43299</v>
      </c>
      <c r="C827" s="6" t="s">
        <v>10</v>
      </c>
      <c r="D827" s="6" t="s">
        <v>16</v>
      </c>
      <c r="E827">
        <v>13</v>
      </c>
      <c r="F827">
        <v>40</v>
      </c>
      <c r="G827">
        <v>520</v>
      </c>
      <c r="H827">
        <v>0.02</v>
      </c>
      <c r="I827">
        <v>10</v>
      </c>
      <c r="J827" s="6" t="s">
        <v>14</v>
      </c>
    </row>
    <row r="828" spans="1:10" x14ac:dyDescent="0.25">
      <c r="A828">
        <v>827</v>
      </c>
      <c r="B828" s="1">
        <v>43299</v>
      </c>
      <c r="C828" s="6" t="s">
        <v>13</v>
      </c>
      <c r="D828" s="6" t="s">
        <v>11</v>
      </c>
      <c r="E828">
        <v>7</v>
      </c>
      <c r="F828">
        <v>230</v>
      </c>
      <c r="G828">
        <v>1610</v>
      </c>
      <c r="H828">
        <v>0.08</v>
      </c>
      <c r="I828">
        <v>129</v>
      </c>
      <c r="J828" s="6" t="s">
        <v>15</v>
      </c>
    </row>
    <row r="829" spans="1:10" x14ac:dyDescent="0.25">
      <c r="A829">
        <v>828</v>
      </c>
      <c r="B829" s="1">
        <v>43299</v>
      </c>
      <c r="C829" s="6" t="s">
        <v>10</v>
      </c>
      <c r="D829" s="6" t="s">
        <v>18</v>
      </c>
      <c r="E829">
        <v>7</v>
      </c>
      <c r="F829">
        <v>40</v>
      </c>
      <c r="G829">
        <v>280</v>
      </c>
      <c r="H829">
        <v>0.11</v>
      </c>
      <c r="I829">
        <v>31</v>
      </c>
      <c r="J829" s="6" t="s">
        <v>17</v>
      </c>
    </row>
    <row r="830" spans="1:10" x14ac:dyDescent="0.25">
      <c r="A830">
        <v>829</v>
      </c>
      <c r="B830" s="1">
        <v>43299</v>
      </c>
      <c r="C830" s="6" t="s">
        <v>13</v>
      </c>
      <c r="D830" s="6" t="s">
        <v>16</v>
      </c>
      <c r="E830">
        <v>12</v>
      </c>
      <c r="F830">
        <v>230</v>
      </c>
      <c r="G830">
        <v>2760</v>
      </c>
      <c r="H830">
        <v>0.06</v>
      </c>
      <c r="I830">
        <v>166</v>
      </c>
      <c r="J830" s="6" t="s">
        <v>19</v>
      </c>
    </row>
    <row r="831" spans="1:10" x14ac:dyDescent="0.25">
      <c r="A831">
        <v>830</v>
      </c>
      <c r="B831" s="1">
        <v>43299</v>
      </c>
      <c r="C831" s="6" t="s">
        <v>10</v>
      </c>
      <c r="D831" s="6" t="s">
        <v>8</v>
      </c>
      <c r="E831">
        <v>19</v>
      </c>
      <c r="F831">
        <v>40</v>
      </c>
      <c r="G831">
        <v>760</v>
      </c>
      <c r="H831">
        <v>0.04</v>
      </c>
      <c r="I831">
        <v>30</v>
      </c>
      <c r="J831" s="6" t="s">
        <v>12</v>
      </c>
    </row>
    <row r="832" spans="1:10" x14ac:dyDescent="0.25">
      <c r="A832">
        <v>831</v>
      </c>
      <c r="B832" s="1">
        <v>43300</v>
      </c>
      <c r="C832" s="6" t="s">
        <v>13</v>
      </c>
      <c r="D832" s="6" t="s">
        <v>16</v>
      </c>
      <c r="E832">
        <v>20</v>
      </c>
      <c r="F832">
        <v>230</v>
      </c>
      <c r="G832">
        <v>4600</v>
      </c>
      <c r="H832">
        <v>0.06</v>
      </c>
      <c r="I832">
        <v>276</v>
      </c>
      <c r="J832" s="6" t="s">
        <v>14</v>
      </c>
    </row>
    <row r="833" spans="1:10" x14ac:dyDescent="0.25">
      <c r="A833">
        <v>832</v>
      </c>
      <c r="B833" s="1">
        <v>43300</v>
      </c>
      <c r="C833" s="6" t="s">
        <v>10</v>
      </c>
      <c r="D833" s="6" t="s">
        <v>21</v>
      </c>
      <c r="E833">
        <v>23</v>
      </c>
      <c r="F833">
        <v>40</v>
      </c>
      <c r="G833">
        <v>920</v>
      </c>
      <c r="H833">
        <v>0.04</v>
      </c>
      <c r="I833">
        <v>37</v>
      </c>
      <c r="J833" s="6" t="s">
        <v>15</v>
      </c>
    </row>
    <row r="834" spans="1:10" x14ac:dyDescent="0.25">
      <c r="A834">
        <v>833</v>
      </c>
      <c r="B834" s="1">
        <v>43300</v>
      </c>
      <c r="C834" s="6" t="s">
        <v>7</v>
      </c>
      <c r="D834" s="6" t="s">
        <v>21</v>
      </c>
      <c r="E834">
        <v>16</v>
      </c>
      <c r="F834">
        <v>80</v>
      </c>
      <c r="G834">
        <v>1280</v>
      </c>
      <c r="H834">
        <v>0.05</v>
      </c>
      <c r="I834">
        <v>64</v>
      </c>
      <c r="J834" s="6" t="s">
        <v>17</v>
      </c>
    </row>
    <row r="835" spans="1:10" x14ac:dyDescent="0.25">
      <c r="A835">
        <v>834</v>
      </c>
      <c r="B835" s="1">
        <v>43300</v>
      </c>
      <c r="C835" s="6" t="s">
        <v>23</v>
      </c>
      <c r="D835" s="6" t="s">
        <v>11</v>
      </c>
      <c r="E835">
        <v>23</v>
      </c>
      <c r="F835">
        <v>150</v>
      </c>
      <c r="G835">
        <v>3450</v>
      </c>
      <c r="H835">
        <v>0.11</v>
      </c>
      <c r="I835">
        <v>380</v>
      </c>
      <c r="J835" s="6" t="s">
        <v>19</v>
      </c>
    </row>
    <row r="836" spans="1:10" x14ac:dyDescent="0.25">
      <c r="A836">
        <v>835</v>
      </c>
      <c r="B836" s="1">
        <v>43300</v>
      </c>
      <c r="C836" s="6" t="s">
        <v>20</v>
      </c>
      <c r="D836" s="6" t="s">
        <v>11</v>
      </c>
      <c r="E836">
        <v>4</v>
      </c>
      <c r="F836">
        <v>16</v>
      </c>
      <c r="G836">
        <v>64</v>
      </c>
      <c r="H836">
        <v>7.0000000000000007E-2</v>
      </c>
      <c r="I836">
        <v>4</v>
      </c>
      <c r="J836" s="6" t="s">
        <v>22</v>
      </c>
    </row>
    <row r="837" spans="1:10" x14ac:dyDescent="0.25">
      <c r="A837">
        <v>836</v>
      </c>
      <c r="B837" s="1">
        <v>43300</v>
      </c>
      <c r="C837" s="6" t="s">
        <v>13</v>
      </c>
      <c r="D837" s="6" t="s">
        <v>8</v>
      </c>
      <c r="E837">
        <v>8</v>
      </c>
      <c r="F837">
        <v>230</v>
      </c>
      <c r="G837">
        <v>1840</v>
      </c>
      <c r="H837">
        <v>0.03</v>
      </c>
      <c r="I837">
        <v>55</v>
      </c>
      <c r="J837" s="6" t="s">
        <v>24</v>
      </c>
    </row>
    <row r="838" spans="1:10" x14ac:dyDescent="0.25">
      <c r="A838">
        <v>837</v>
      </c>
      <c r="B838" s="1">
        <v>43300</v>
      </c>
      <c r="C838" s="6" t="s">
        <v>7</v>
      </c>
      <c r="D838" s="6" t="s">
        <v>11</v>
      </c>
      <c r="E838">
        <v>17</v>
      </c>
      <c r="F838">
        <v>80</v>
      </c>
      <c r="G838">
        <v>1360</v>
      </c>
      <c r="H838">
        <v>0.03</v>
      </c>
      <c r="I838">
        <v>41</v>
      </c>
      <c r="J838" s="6" t="s">
        <v>25</v>
      </c>
    </row>
    <row r="839" spans="1:10" x14ac:dyDescent="0.25">
      <c r="A839">
        <v>838</v>
      </c>
      <c r="B839" s="1">
        <v>43300</v>
      </c>
      <c r="C839" s="6" t="s">
        <v>7</v>
      </c>
      <c r="D839" s="6" t="s">
        <v>18</v>
      </c>
      <c r="E839">
        <v>10</v>
      </c>
      <c r="F839">
        <v>80</v>
      </c>
      <c r="G839">
        <v>800</v>
      </c>
      <c r="H839">
        <v>0.1</v>
      </c>
      <c r="I839">
        <v>80</v>
      </c>
      <c r="J839" s="6" t="s">
        <v>26</v>
      </c>
    </row>
    <row r="840" spans="1:10" x14ac:dyDescent="0.25">
      <c r="A840">
        <v>839</v>
      </c>
      <c r="B840" s="1">
        <v>43300</v>
      </c>
      <c r="C840" s="6" t="s">
        <v>20</v>
      </c>
      <c r="D840" s="6" t="s">
        <v>8</v>
      </c>
      <c r="E840">
        <v>20</v>
      </c>
      <c r="F840">
        <v>16</v>
      </c>
      <c r="G840">
        <v>320</v>
      </c>
      <c r="H840">
        <v>0.11</v>
      </c>
      <c r="I840">
        <v>35</v>
      </c>
      <c r="J840" s="6" t="s">
        <v>27</v>
      </c>
    </row>
    <row r="841" spans="1:10" x14ac:dyDescent="0.25">
      <c r="A841">
        <v>840</v>
      </c>
      <c r="B841" s="1">
        <v>43301</v>
      </c>
      <c r="C841" s="6" t="s">
        <v>13</v>
      </c>
      <c r="D841" s="6" t="s">
        <v>18</v>
      </c>
      <c r="E841">
        <v>19</v>
      </c>
      <c r="F841">
        <v>230</v>
      </c>
      <c r="G841">
        <v>4370</v>
      </c>
      <c r="H841">
        <v>0.06</v>
      </c>
      <c r="I841">
        <v>262</v>
      </c>
      <c r="J841" s="6" t="s">
        <v>28</v>
      </c>
    </row>
    <row r="842" spans="1:10" x14ac:dyDescent="0.25">
      <c r="A842">
        <v>841</v>
      </c>
      <c r="B842" s="1">
        <v>43301</v>
      </c>
      <c r="C842" s="6" t="s">
        <v>10</v>
      </c>
      <c r="D842" s="6" t="s">
        <v>16</v>
      </c>
      <c r="E842">
        <v>18</v>
      </c>
      <c r="F842">
        <v>40</v>
      </c>
      <c r="G842">
        <v>720</v>
      </c>
      <c r="H842">
        <v>0.03</v>
      </c>
      <c r="I842">
        <v>22</v>
      </c>
      <c r="J842" s="6" t="s">
        <v>9</v>
      </c>
    </row>
    <row r="843" spans="1:10" x14ac:dyDescent="0.25">
      <c r="A843">
        <v>842</v>
      </c>
      <c r="B843" s="1">
        <v>43301</v>
      </c>
      <c r="C843" s="6" t="s">
        <v>7</v>
      </c>
      <c r="D843" s="6" t="s">
        <v>11</v>
      </c>
      <c r="E843">
        <v>16</v>
      </c>
      <c r="F843">
        <v>80</v>
      </c>
      <c r="G843">
        <v>1280</v>
      </c>
      <c r="H843">
        <v>0.04</v>
      </c>
      <c r="I843">
        <v>51</v>
      </c>
      <c r="J843" s="6" t="s">
        <v>12</v>
      </c>
    </row>
    <row r="844" spans="1:10" x14ac:dyDescent="0.25">
      <c r="A844">
        <v>843</v>
      </c>
      <c r="B844" s="1">
        <v>43301</v>
      </c>
      <c r="C844" s="6" t="s">
        <v>7</v>
      </c>
      <c r="D844" s="6" t="s">
        <v>18</v>
      </c>
      <c r="E844">
        <v>8</v>
      </c>
      <c r="F844">
        <v>80</v>
      </c>
      <c r="G844">
        <v>640</v>
      </c>
      <c r="H844">
        <v>0.06</v>
      </c>
      <c r="I844">
        <v>38</v>
      </c>
      <c r="J844" s="6" t="s">
        <v>14</v>
      </c>
    </row>
    <row r="845" spans="1:10" x14ac:dyDescent="0.25">
      <c r="A845">
        <v>844</v>
      </c>
      <c r="B845" s="1">
        <v>43301</v>
      </c>
      <c r="C845" s="6" t="s">
        <v>23</v>
      </c>
      <c r="D845" s="6" t="s">
        <v>18</v>
      </c>
      <c r="E845">
        <v>4</v>
      </c>
      <c r="F845">
        <v>150</v>
      </c>
      <c r="G845">
        <v>600</v>
      </c>
      <c r="H845">
        <v>0.12</v>
      </c>
      <c r="I845">
        <v>72</v>
      </c>
      <c r="J845" s="6" t="s">
        <v>15</v>
      </c>
    </row>
    <row r="846" spans="1:10" x14ac:dyDescent="0.25">
      <c r="A846">
        <v>845</v>
      </c>
      <c r="B846" s="1">
        <v>43301</v>
      </c>
      <c r="C846" s="6" t="s">
        <v>13</v>
      </c>
      <c r="D846" s="6" t="s">
        <v>16</v>
      </c>
      <c r="E846">
        <v>15</v>
      </c>
      <c r="F846">
        <v>230</v>
      </c>
      <c r="G846">
        <v>3450</v>
      </c>
      <c r="H846">
        <v>0.04</v>
      </c>
      <c r="I846">
        <v>138</v>
      </c>
      <c r="J846" s="6" t="s">
        <v>17</v>
      </c>
    </row>
    <row r="847" spans="1:10" x14ac:dyDescent="0.25">
      <c r="A847">
        <v>846</v>
      </c>
      <c r="B847" s="1">
        <v>43302</v>
      </c>
      <c r="C847" s="6" t="s">
        <v>20</v>
      </c>
      <c r="D847" s="6" t="s">
        <v>11</v>
      </c>
      <c r="E847">
        <v>7</v>
      </c>
      <c r="F847">
        <v>16</v>
      </c>
      <c r="G847">
        <v>112</v>
      </c>
      <c r="H847">
        <v>0.08</v>
      </c>
      <c r="I847">
        <v>9</v>
      </c>
      <c r="J847" s="6" t="s">
        <v>19</v>
      </c>
    </row>
    <row r="848" spans="1:10" x14ac:dyDescent="0.25">
      <c r="A848">
        <v>847</v>
      </c>
      <c r="B848" s="1">
        <v>43302</v>
      </c>
      <c r="C848" s="6" t="s">
        <v>10</v>
      </c>
      <c r="D848" s="6" t="s">
        <v>8</v>
      </c>
      <c r="E848">
        <v>18</v>
      </c>
      <c r="F848">
        <v>40</v>
      </c>
      <c r="G848">
        <v>720</v>
      </c>
      <c r="H848">
        <v>0.11</v>
      </c>
      <c r="I848">
        <v>79</v>
      </c>
      <c r="J848" s="6" t="s">
        <v>12</v>
      </c>
    </row>
    <row r="849" spans="1:10" x14ac:dyDescent="0.25">
      <c r="A849">
        <v>848</v>
      </c>
      <c r="B849" s="1">
        <v>43302</v>
      </c>
      <c r="C849" s="6" t="s">
        <v>10</v>
      </c>
      <c r="D849" s="6" t="s">
        <v>16</v>
      </c>
      <c r="E849">
        <v>4</v>
      </c>
      <c r="F849">
        <v>40</v>
      </c>
      <c r="G849">
        <v>160</v>
      </c>
      <c r="H849">
        <v>0.06</v>
      </c>
      <c r="I849">
        <v>10</v>
      </c>
      <c r="J849" s="6" t="s">
        <v>14</v>
      </c>
    </row>
    <row r="850" spans="1:10" x14ac:dyDescent="0.25">
      <c r="A850">
        <v>849</v>
      </c>
      <c r="B850" s="1">
        <v>43302</v>
      </c>
      <c r="C850" s="6" t="s">
        <v>10</v>
      </c>
      <c r="D850" s="6" t="s">
        <v>21</v>
      </c>
      <c r="E850">
        <v>16</v>
      </c>
      <c r="F850">
        <v>40</v>
      </c>
      <c r="G850">
        <v>640</v>
      </c>
      <c r="H850">
        <v>0.09</v>
      </c>
      <c r="I850">
        <v>58</v>
      </c>
      <c r="J850" s="6" t="s">
        <v>15</v>
      </c>
    </row>
    <row r="851" spans="1:10" x14ac:dyDescent="0.25">
      <c r="A851">
        <v>850</v>
      </c>
      <c r="B851" s="1">
        <v>43302</v>
      </c>
      <c r="C851" s="6" t="s">
        <v>10</v>
      </c>
      <c r="D851" s="6" t="s">
        <v>11</v>
      </c>
      <c r="E851">
        <v>18</v>
      </c>
      <c r="F851">
        <v>40</v>
      </c>
      <c r="G851">
        <v>720</v>
      </c>
      <c r="H851">
        <v>0.08</v>
      </c>
      <c r="I851">
        <v>58</v>
      </c>
      <c r="J851" s="6" t="s">
        <v>17</v>
      </c>
    </row>
    <row r="852" spans="1:10" x14ac:dyDescent="0.25">
      <c r="A852">
        <v>851</v>
      </c>
      <c r="B852" s="1">
        <v>43302</v>
      </c>
      <c r="C852" s="6" t="s">
        <v>10</v>
      </c>
      <c r="D852" s="6" t="s">
        <v>8</v>
      </c>
      <c r="E852">
        <v>9</v>
      </c>
      <c r="F852">
        <v>40</v>
      </c>
      <c r="G852">
        <v>360</v>
      </c>
      <c r="H852">
        <v>0.01</v>
      </c>
      <c r="I852">
        <v>4</v>
      </c>
      <c r="J852" s="6" t="s">
        <v>19</v>
      </c>
    </row>
    <row r="853" spans="1:10" x14ac:dyDescent="0.25">
      <c r="A853">
        <v>852</v>
      </c>
      <c r="B853" s="1">
        <v>43302</v>
      </c>
      <c r="C853" s="6" t="s">
        <v>13</v>
      </c>
      <c r="D853" s="6" t="s">
        <v>18</v>
      </c>
      <c r="E853">
        <v>16</v>
      </c>
      <c r="F853">
        <v>230</v>
      </c>
      <c r="G853">
        <v>3680</v>
      </c>
      <c r="H853">
        <v>0.11</v>
      </c>
      <c r="I853">
        <v>405</v>
      </c>
      <c r="J853" s="6" t="s">
        <v>22</v>
      </c>
    </row>
    <row r="854" spans="1:10" x14ac:dyDescent="0.25">
      <c r="A854">
        <v>853</v>
      </c>
      <c r="B854" s="1">
        <v>43302</v>
      </c>
      <c r="C854" s="6" t="s">
        <v>20</v>
      </c>
      <c r="D854" s="6" t="s">
        <v>16</v>
      </c>
      <c r="E854">
        <v>12</v>
      </c>
      <c r="F854">
        <v>16</v>
      </c>
      <c r="G854">
        <v>192</v>
      </c>
      <c r="H854">
        <v>0.11</v>
      </c>
      <c r="I854">
        <v>21</v>
      </c>
      <c r="J854" s="6" t="s">
        <v>24</v>
      </c>
    </row>
    <row r="855" spans="1:10" x14ac:dyDescent="0.25">
      <c r="A855">
        <v>854</v>
      </c>
      <c r="B855" s="1">
        <v>43302</v>
      </c>
      <c r="C855" s="6" t="s">
        <v>7</v>
      </c>
      <c r="D855" s="6" t="s">
        <v>11</v>
      </c>
      <c r="E855">
        <v>2</v>
      </c>
      <c r="F855">
        <v>80</v>
      </c>
      <c r="G855">
        <v>160</v>
      </c>
      <c r="H855">
        <v>7.0000000000000007E-2</v>
      </c>
      <c r="I855">
        <v>11</v>
      </c>
      <c r="J855" s="6" t="s">
        <v>25</v>
      </c>
    </row>
    <row r="856" spans="1:10" x14ac:dyDescent="0.25">
      <c r="A856">
        <v>855</v>
      </c>
      <c r="B856" s="1">
        <v>43302</v>
      </c>
      <c r="C856" s="6" t="s">
        <v>10</v>
      </c>
      <c r="D856" s="6" t="s">
        <v>8</v>
      </c>
      <c r="E856">
        <v>2</v>
      </c>
      <c r="F856">
        <v>40</v>
      </c>
      <c r="G856">
        <v>80</v>
      </c>
      <c r="H856">
        <v>0.12</v>
      </c>
      <c r="I856">
        <v>10</v>
      </c>
      <c r="J856" s="6" t="s">
        <v>26</v>
      </c>
    </row>
    <row r="857" spans="1:10" x14ac:dyDescent="0.25">
      <c r="A857">
        <v>856</v>
      </c>
      <c r="B857" s="1">
        <v>43303</v>
      </c>
      <c r="C857" s="6" t="s">
        <v>23</v>
      </c>
      <c r="D857" s="6" t="s">
        <v>8</v>
      </c>
      <c r="E857">
        <v>13</v>
      </c>
      <c r="F857">
        <v>150</v>
      </c>
      <c r="G857">
        <v>1950</v>
      </c>
      <c r="H857">
        <v>0.05</v>
      </c>
      <c r="I857">
        <v>98</v>
      </c>
      <c r="J857" s="6" t="s">
        <v>27</v>
      </c>
    </row>
    <row r="858" spans="1:10" x14ac:dyDescent="0.25">
      <c r="A858">
        <v>857</v>
      </c>
      <c r="B858" s="1">
        <v>43303</v>
      </c>
      <c r="C858" s="6" t="s">
        <v>7</v>
      </c>
      <c r="D858" s="6" t="s">
        <v>8</v>
      </c>
      <c r="E858">
        <v>14</v>
      </c>
      <c r="F858">
        <v>80</v>
      </c>
      <c r="G858">
        <v>1120</v>
      </c>
      <c r="H858">
        <v>0.08</v>
      </c>
      <c r="I858">
        <v>90</v>
      </c>
      <c r="J858" s="6" t="s">
        <v>28</v>
      </c>
    </row>
    <row r="859" spans="1:10" x14ac:dyDescent="0.25">
      <c r="A859">
        <v>858</v>
      </c>
      <c r="B859" s="1">
        <v>43303</v>
      </c>
      <c r="C859" s="6" t="s">
        <v>23</v>
      </c>
      <c r="D859" s="6" t="s">
        <v>18</v>
      </c>
      <c r="E859">
        <v>6</v>
      </c>
      <c r="F859">
        <v>150</v>
      </c>
      <c r="G859">
        <v>900</v>
      </c>
      <c r="H859">
        <v>0.03</v>
      </c>
      <c r="I859">
        <v>27</v>
      </c>
      <c r="J859" s="6" t="s">
        <v>9</v>
      </c>
    </row>
    <row r="860" spans="1:10" x14ac:dyDescent="0.25">
      <c r="A860">
        <v>859</v>
      </c>
      <c r="B860" s="1">
        <v>43303</v>
      </c>
      <c r="C860" s="6" t="s">
        <v>7</v>
      </c>
      <c r="D860" s="6" t="s">
        <v>18</v>
      </c>
      <c r="E860">
        <v>23</v>
      </c>
      <c r="F860">
        <v>80</v>
      </c>
      <c r="G860">
        <v>1840</v>
      </c>
      <c r="H860">
        <v>0.11</v>
      </c>
      <c r="I860">
        <v>202</v>
      </c>
      <c r="J860" s="6" t="s">
        <v>12</v>
      </c>
    </row>
    <row r="861" spans="1:10" x14ac:dyDescent="0.25">
      <c r="A861">
        <v>860</v>
      </c>
      <c r="B861" s="1">
        <v>43303</v>
      </c>
      <c r="C861" s="6" t="s">
        <v>7</v>
      </c>
      <c r="D861" s="6" t="s">
        <v>18</v>
      </c>
      <c r="E861">
        <v>21</v>
      </c>
      <c r="F861">
        <v>80</v>
      </c>
      <c r="G861">
        <v>1680</v>
      </c>
      <c r="H861">
        <v>0.05</v>
      </c>
      <c r="I861">
        <v>84</v>
      </c>
      <c r="J861" s="6" t="s">
        <v>14</v>
      </c>
    </row>
    <row r="862" spans="1:10" x14ac:dyDescent="0.25">
      <c r="A862">
        <v>861</v>
      </c>
      <c r="B862" s="1">
        <v>43303</v>
      </c>
      <c r="C862" s="6" t="s">
        <v>20</v>
      </c>
      <c r="D862" s="6" t="s">
        <v>16</v>
      </c>
      <c r="E862">
        <v>3</v>
      </c>
      <c r="F862">
        <v>16</v>
      </c>
      <c r="G862">
        <v>48</v>
      </c>
      <c r="H862">
        <v>0.05</v>
      </c>
      <c r="I862">
        <v>2</v>
      </c>
      <c r="J862" s="6" t="s">
        <v>15</v>
      </c>
    </row>
    <row r="863" spans="1:10" x14ac:dyDescent="0.25">
      <c r="A863">
        <v>862</v>
      </c>
      <c r="B863" s="1">
        <v>43303</v>
      </c>
      <c r="C863" s="6" t="s">
        <v>20</v>
      </c>
      <c r="D863" s="6" t="s">
        <v>11</v>
      </c>
      <c r="E863">
        <v>21</v>
      </c>
      <c r="F863">
        <v>16</v>
      </c>
      <c r="G863">
        <v>336</v>
      </c>
      <c r="H863">
        <v>0.02</v>
      </c>
      <c r="I863">
        <v>7</v>
      </c>
      <c r="J863" s="6" t="s">
        <v>17</v>
      </c>
    </row>
    <row r="864" spans="1:10" x14ac:dyDescent="0.25">
      <c r="A864">
        <v>863</v>
      </c>
      <c r="B864" s="1">
        <v>43303</v>
      </c>
      <c r="C864" s="6" t="s">
        <v>7</v>
      </c>
      <c r="D864" s="6" t="s">
        <v>18</v>
      </c>
      <c r="E864">
        <v>4</v>
      </c>
      <c r="F864">
        <v>80</v>
      </c>
      <c r="G864">
        <v>320</v>
      </c>
      <c r="H864">
        <v>0.11</v>
      </c>
      <c r="I864">
        <v>35</v>
      </c>
      <c r="J864" s="6" t="s">
        <v>19</v>
      </c>
    </row>
    <row r="865" spans="1:10" x14ac:dyDescent="0.25">
      <c r="A865">
        <v>864</v>
      </c>
      <c r="B865" s="1">
        <v>43303</v>
      </c>
      <c r="C865" s="6" t="s">
        <v>23</v>
      </c>
      <c r="D865" s="6" t="s">
        <v>21</v>
      </c>
      <c r="E865">
        <v>23</v>
      </c>
      <c r="F865">
        <v>150</v>
      </c>
      <c r="G865">
        <v>3450</v>
      </c>
      <c r="H865">
        <v>0.08</v>
      </c>
      <c r="I865">
        <v>276</v>
      </c>
      <c r="J865" s="6" t="s">
        <v>12</v>
      </c>
    </row>
    <row r="866" spans="1:10" x14ac:dyDescent="0.25">
      <c r="A866">
        <v>865</v>
      </c>
      <c r="B866" s="1">
        <v>43303</v>
      </c>
      <c r="C866" s="6" t="s">
        <v>20</v>
      </c>
      <c r="D866" s="6" t="s">
        <v>21</v>
      </c>
      <c r="E866">
        <v>23</v>
      </c>
      <c r="F866">
        <v>16</v>
      </c>
      <c r="G866">
        <v>368</v>
      </c>
      <c r="H866">
        <v>0.01</v>
      </c>
      <c r="I866">
        <v>4</v>
      </c>
      <c r="J866" s="6" t="s">
        <v>14</v>
      </c>
    </row>
    <row r="867" spans="1:10" x14ac:dyDescent="0.25">
      <c r="A867">
        <v>866</v>
      </c>
      <c r="B867" s="1">
        <v>43303</v>
      </c>
      <c r="C867" s="6" t="s">
        <v>10</v>
      </c>
      <c r="D867" s="6" t="s">
        <v>18</v>
      </c>
      <c r="E867">
        <v>22</v>
      </c>
      <c r="F867">
        <v>40</v>
      </c>
      <c r="G867">
        <v>880</v>
      </c>
      <c r="H867">
        <v>0.01</v>
      </c>
      <c r="I867">
        <v>9</v>
      </c>
      <c r="J867" s="6" t="s">
        <v>15</v>
      </c>
    </row>
    <row r="868" spans="1:10" x14ac:dyDescent="0.25">
      <c r="A868">
        <v>867</v>
      </c>
      <c r="B868" s="1">
        <v>43304</v>
      </c>
      <c r="C868" s="6" t="s">
        <v>23</v>
      </c>
      <c r="D868" s="6" t="s">
        <v>8</v>
      </c>
      <c r="E868">
        <v>8</v>
      </c>
      <c r="F868">
        <v>150</v>
      </c>
      <c r="G868">
        <v>1200</v>
      </c>
      <c r="H868">
        <v>0.09</v>
      </c>
      <c r="I868">
        <v>108</v>
      </c>
      <c r="J868" s="6" t="s">
        <v>17</v>
      </c>
    </row>
    <row r="869" spans="1:10" x14ac:dyDescent="0.25">
      <c r="A869">
        <v>868</v>
      </c>
      <c r="B869" s="1">
        <v>43304</v>
      </c>
      <c r="C869" s="6" t="s">
        <v>23</v>
      </c>
      <c r="D869" s="6" t="s">
        <v>8</v>
      </c>
      <c r="E869">
        <v>20</v>
      </c>
      <c r="F869">
        <v>150</v>
      </c>
      <c r="G869">
        <v>3000</v>
      </c>
      <c r="H869">
        <v>0.01</v>
      </c>
      <c r="I869">
        <v>30</v>
      </c>
      <c r="J869" s="6" t="s">
        <v>19</v>
      </c>
    </row>
    <row r="870" spans="1:10" x14ac:dyDescent="0.25">
      <c r="A870">
        <v>869</v>
      </c>
      <c r="B870" s="1">
        <v>43304</v>
      </c>
      <c r="C870" s="6" t="s">
        <v>13</v>
      </c>
      <c r="D870" s="6" t="s">
        <v>11</v>
      </c>
      <c r="E870">
        <v>22</v>
      </c>
      <c r="F870">
        <v>230</v>
      </c>
      <c r="G870">
        <v>5060</v>
      </c>
      <c r="H870">
        <v>0.11</v>
      </c>
      <c r="I870">
        <v>557</v>
      </c>
      <c r="J870" s="6" t="s">
        <v>22</v>
      </c>
    </row>
    <row r="871" spans="1:10" x14ac:dyDescent="0.25">
      <c r="A871">
        <v>870</v>
      </c>
      <c r="B871" s="1">
        <v>43304</v>
      </c>
      <c r="C871" s="6" t="s">
        <v>20</v>
      </c>
      <c r="D871" s="6" t="s">
        <v>16</v>
      </c>
      <c r="E871">
        <v>23</v>
      </c>
      <c r="F871">
        <v>16</v>
      </c>
      <c r="G871">
        <v>368</v>
      </c>
      <c r="H871">
        <v>0.11</v>
      </c>
      <c r="I871">
        <v>40</v>
      </c>
      <c r="J871" s="6" t="s">
        <v>24</v>
      </c>
    </row>
    <row r="872" spans="1:10" x14ac:dyDescent="0.25">
      <c r="A872">
        <v>871</v>
      </c>
      <c r="B872" s="1">
        <v>43304</v>
      </c>
      <c r="C872" s="6" t="s">
        <v>7</v>
      </c>
      <c r="D872" s="6" t="s">
        <v>8</v>
      </c>
      <c r="E872">
        <v>6</v>
      </c>
      <c r="F872">
        <v>80</v>
      </c>
      <c r="G872">
        <v>480</v>
      </c>
      <c r="H872">
        <v>0.01</v>
      </c>
      <c r="I872">
        <v>5</v>
      </c>
      <c r="J872" s="6" t="s">
        <v>25</v>
      </c>
    </row>
    <row r="873" spans="1:10" x14ac:dyDescent="0.25">
      <c r="A873">
        <v>872</v>
      </c>
      <c r="B873" s="1">
        <v>43304</v>
      </c>
      <c r="C873" s="6" t="s">
        <v>20</v>
      </c>
      <c r="D873" s="6" t="s">
        <v>8</v>
      </c>
      <c r="E873">
        <v>7</v>
      </c>
      <c r="F873">
        <v>16</v>
      </c>
      <c r="G873">
        <v>112</v>
      </c>
      <c r="H873">
        <v>0.12</v>
      </c>
      <c r="I873">
        <v>13</v>
      </c>
      <c r="J873" s="6" t="s">
        <v>26</v>
      </c>
    </row>
    <row r="874" spans="1:10" x14ac:dyDescent="0.25">
      <c r="A874">
        <v>873</v>
      </c>
      <c r="B874" s="1">
        <v>43304</v>
      </c>
      <c r="C874" s="6" t="s">
        <v>7</v>
      </c>
      <c r="D874" s="6" t="s">
        <v>11</v>
      </c>
      <c r="E874">
        <v>10</v>
      </c>
      <c r="F874">
        <v>80</v>
      </c>
      <c r="G874">
        <v>800</v>
      </c>
      <c r="H874">
        <v>0.11</v>
      </c>
      <c r="I874">
        <v>88</v>
      </c>
      <c r="J874" s="6" t="s">
        <v>27</v>
      </c>
    </row>
    <row r="875" spans="1:10" x14ac:dyDescent="0.25">
      <c r="A875">
        <v>874</v>
      </c>
      <c r="B875" s="1">
        <v>43304</v>
      </c>
      <c r="C875" s="6" t="s">
        <v>13</v>
      </c>
      <c r="D875" s="6" t="s">
        <v>8</v>
      </c>
      <c r="E875">
        <v>9</v>
      </c>
      <c r="F875">
        <v>230</v>
      </c>
      <c r="G875">
        <v>2070</v>
      </c>
      <c r="H875">
        <v>7.0000000000000007E-2</v>
      </c>
      <c r="I875">
        <v>145</v>
      </c>
      <c r="J875" s="6" t="s">
        <v>28</v>
      </c>
    </row>
    <row r="876" spans="1:10" x14ac:dyDescent="0.25">
      <c r="A876">
        <v>875</v>
      </c>
      <c r="B876" s="1">
        <v>43305</v>
      </c>
      <c r="C876" s="6" t="s">
        <v>10</v>
      </c>
      <c r="D876" s="6" t="s">
        <v>11</v>
      </c>
      <c r="E876">
        <v>12</v>
      </c>
      <c r="F876">
        <v>40</v>
      </c>
      <c r="G876">
        <v>480</v>
      </c>
      <c r="H876">
        <v>0.1</v>
      </c>
      <c r="I876">
        <v>48</v>
      </c>
      <c r="J876" s="6" t="s">
        <v>9</v>
      </c>
    </row>
    <row r="877" spans="1:10" x14ac:dyDescent="0.25">
      <c r="A877">
        <v>876</v>
      </c>
      <c r="B877" s="1">
        <v>43305</v>
      </c>
      <c r="C877" s="6" t="s">
        <v>20</v>
      </c>
      <c r="D877" s="6" t="s">
        <v>21</v>
      </c>
      <c r="E877">
        <v>17</v>
      </c>
      <c r="F877">
        <v>16</v>
      </c>
      <c r="G877">
        <v>272</v>
      </c>
      <c r="H877">
        <v>0.1</v>
      </c>
      <c r="I877">
        <v>27</v>
      </c>
      <c r="J877" s="6" t="s">
        <v>12</v>
      </c>
    </row>
    <row r="878" spans="1:10" x14ac:dyDescent="0.25">
      <c r="A878">
        <v>877</v>
      </c>
      <c r="B878" s="1">
        <v>43305</v>
      </c>
      <c r="C878" s="6" t="s">
        <v>23</v>
      </c>
      <c r="D878" s="6" t="s">
        <v>16</v>
      </c>
      <c r="E878">
        <v>22</v>
      </c>
      <c r="F878">
        <v>150</v>
      </c>
      <c r="G878">
        <v>3300</v>
      </c>
      <c r="H878">
        <v>0.04</v>
      </c>
      <c r="I878">
        <v>132</v>
      </c>
      <c r="J878" s="6" t="s">
        <v>14</v>
      </c>
    </row>
    <row r="879" spans="1:10" x14ac:dyDescent="0.25">
      <c r="A879">
        <v>878</v>
      </c>
      <c r="B879" s="1">
        <v>43305</v>
      </c>
      <c r="C879" s="6" t="s">
        <v>23</v>
      </c>
      <c r="D879" s="6" t="s">
        <v>16</v>
      </c>
      <c r="E879">
        <v>11</v>
      </c>
      <c r="F879">
        <v>150</v>
      </c>
      <c r="G879">
        <v>1650</v>
      </c>
      <c r="H879">
        <v>0.05</v>
      </c>
      <c r="I879">
        <v>82</v>
      </c>
      <c r="J879" s="6" t="s">
        <v>15</v>
      </c>
    </row>
    <row r="880" spans="1:10" x14ac:dyDescent="0.25">
      <c r="A880">
        <v>879</v>
      </c>
      <c r="B880" s="1">
        <v>43305</v>
      </c>
      <c r="C880" s="6" t="s">
        <v>7</v>
      </c>
      <c r="D880" s="6" t="s">
        <v>21</v>
      </c>
      <c r="E880">
        <v>9</v>
      </c>
      <c r="F880">
        <v>80</v>
      </c>
      <c r="G880">
        <v>720</v>
      </c>
      <c r="H880">
        <v>0.02</v>
      </c>
      <c r="I880">
        <v>14</v>
      </c>
      <c r="J880" s="6" t="s">
        <v>17</v>
      </c>
    </row>
    <row r="881" spans="1:10" x14ac:dyDescent="0.25">
      <c r="A881">
        <v>880</v>
      </c>
      <c r="B881" s="1">
        <v>43305</v>
      </c>
      <c r="C881" s="6" t="s">
        <v>7</v>
      </c>
      <c r="D881" s="6" t="s">
        <v>21</v>
      </c>
      <c r="E881">
        <v>13</v>
      </c>
      <c r="F881">
        <v>80</v>
      </c>
      <c r="G881">
        <v>1040</v>
      </c>
      <c r="H881">
        <v>0.05</v>
      </c>
      <c r="I881">
        <v>52</v>
      </c>
      <c r="J881" s="6" t="s">
        <v>19</v>
      </c>
    </row>
    <row r="882" spans="1:10" x14ac:dyDescent="0.25">
      <c r="A882">
        <v>881</v>
      </c>
      <c r="B882" s="1">
        <v>43305</v>
      </c>
      <c r="C882" s="6" t="s">
        <v>10</v>
      </c>
      <c r="D882" s="6" t="s">
        <v>21</v>
      </c>
      <c r="E882">
        <v>20</v>
      </c>
      <c r="F882">
        <v>40</v>
      </c>
      <c r="G882">
        <v>800</v>
      </c>
      <c r="H882">
        <v>0.1</v>
      </c>
      <c r="I882">
        <v>80</v>
      </c>
      <c r="J882" s="6" t="s">
        <v>12</v>
      </c>
    </row>
    <row r="883" spans="1:10" x14ac:dyDescent="0.25">
      <c r="A883">
        <v>882</v>
      </c>
      <c r="B883" s="1">
        <v>43305</v>
      </c>
      <c r="C883" s="6" t="s">
        <v>10</v>
      </c>
      <c r="D883" s="6" t="s">
        <v>11</v>
      </c>
      <c r="E883">
        <v>15</v>
      </c>
      <c r="F883">
        <v>40</v>
      </c>
      <c r="G883">
        <v>600</v>
      </c>
      <c r="H883">
        <v>0.02</v>
      </c>
      <c r="I883">
        <v>12</v>
      </c>
      <c r="J883" s="6" t="s">
        <v>14</v>
      </c>
    </row>
    <row r="884" spans="1:10" x14ac:dyDescent="0.25">
      <c r="A884">
        <v>883</v>
      </c>
      <c r="B884" s="1">
        <v>43306</v>
      </c>
      <c r="C884" s="6" t="s">
        <v>23</v>
      </c>
      <c r="D884" s="6" t="s">
        <v>21</v>
      </c>
      <c r="E884">
        <v>15</v>
      </c>
      <c r="F884">
        <v>150</v>
      </c>
      <c r="G884">
        <v>2250</v>
      </c>
      <c r="H884">
        <v>7.0000000000000007E-2</v>
      </c>
      <c r="I884">
        <v>158</v>
      </c>
      <c r="J884" s="6" t="s">
        <v>15</v>
      </c>
    </row>
    <row r="885" spans="1:10" x14ac:dyDescent="0.25">
      <c r="A885">
        <v>884</v>
      </c>
      <c r="B885" s="1">
        <v>43306</v>
      </c>
      <c r="C885" s="6" t="s">
        <v>7</v>
      </c>
      <c r="D885" s="6" t="s">
        <v>21</v>
      </c>
      <c r="E885">
        <v>16</v>
      </c>
      <c r="F885">
        <v>80</v>
      </c>
      <c r="G885">
        <v>1280</v>
      </c>
      <c r="H885">
        <v>0.09</v>
      </c>
      <c r="I885">
        <v>115</v>
      </c>
      <c r="J885" s="6" t="s">
        <v>17</v>
      </c>
    </row>
    <row r="886" spans="1:10" x14ac:dyDescent="0.25">
      <c r="A886">
        <v>885</v>
      </c>
      <c r="B886" s="1">
        <v>43306</v>
      </c>
      <c r="C886" s="6" t="s">
        <v>13</v>
      </c>
      <c r="D886" s="6" t="s">
        <v>8</v>
      </c>
      <c r="E886">
        <v>16</v>
      </c>
      <c r="F886">
        <v>230</v>
      </c>
      <c r="G886">
        <v>3680</v>
      </c>
      <c r="H886">
        <v>7.0000000000000007E-2</v>
      </c>
      <c r="I886">
        <v>258</v>
      </c>
      <c r="J886" s="6" t="s">
        <v>19</v>
      </c>
    </row>
    <row r="887" spans="1:10" x14ac:dyDescent="0.25">
      <c r="A887">
        <v>886</v>
      </c>
      <c r="B887" s="1">
        <v>43306</v>
      </c>
      <c r="C887" s="6" t="s">
        <v>7</v>
      </c>
      <c r="D887" s="6" t="s">
        <v>11</v>
      </c>
      <c r="E887">
        <v>14</v>
      </c>
      <c r="F887">
        <v>80</v>
      </c>
      <c r="G887">
        <v>1120</v>
      </c>
      <c r="H887">
        <v>0.11</v>
      </c>
      <c r="I887">
        <v>123</v>
      </c>
      <c r="J887" s="6" t="s">
        <v>22</v>
      </c>
    </row>
    <row r="888" spans="1:10" x14ac:dyDescent="0.25">
      <c r="A888">
        <v>887</v>
      </c>
      <c r="B888" s="1">
        <v>43306</v>
      </c>
      <c r="C888" s="6" t="s">
        <v>7</v>
      </c>
      <c r="D888" s="6" t="s">
        <v>21</v>
      </c>
      <c r="E888">
        <v>17</v>
      </c>
      <c r="F888">
        <v>80</v>
      </c>
      <c r="G888">
        <v>1360</v>
      </c>
      <c r="H888">
        <v>7.0000000000000007E-2</v>
      </c>
      <c r="I888">
        <v>95</v>
      </c>
      <c r="J888" s="6" t="s">
        <v>24</v>
      </c>
    </row>
    <row r="889" spans="1:10" x14ac:dyDescent="0.25">
      <c r="A889">
        <v>888</v>
      </c>
      <c r="B889" s="1">
        <v>43306</v>
      </c>
      <c r="C889" s="6" t="s">
        <v>7</v>
      </c>
      <c r="D889" s="6" t="s">
        <v>16</v>
      </c>
      <c r="E889">
        <v>16</v>
      </c>
      <c r="F889">
        <v>80</v>
      </c>
      <c r="G889">
        <v>1280</v>
      </c>
      <c r="H889">
        <v>0.02</v>
      </c>
      <c r="I889">
        <v>26</v>
      </c>
      <c r="J889" s="6" t="s">
        <v>25</v>
      </c>
    </row>
    <row r="890" spans="1:10" x14ac:dyDescent="0.25">
      <c r="A890">
        <v>889</v>
      </c>
      <c r="B890" s="1">
        <v>43306</v>
      </c>
      <c r="C890" s="6" t="s">
        <v>20</v>
      </c>
      <c r="D890" s="6" t="s">
        <v>8</v>
      </c>
      <c r="E890">
        <v>21</v>
      </c>
      <c r="F890">
        <v>16</v>
      </c>
      <c r="G890">
        <v>336</v>
      </c>
      <c r="H890">
        <v>0.09</v>
      </c>
      <c r="I890">
        <v>30</v>
      </c>
      <c r="J890" s="6" t="s">
        <v>26</v>
      </c>
    </row>
    <row r="891" spans="1:10" x14ac:dyDescent="0.25">
      <c r="A891">
        <v>890</v>
      </c>
      <c r="B891" s="1">
        <v>43306</v>
      </c>
      <c r="C891" s="6" t="s">
        <v>23</v>
      </c>
      <c r="D891" s="6" t="s">
        <v>8</v>
      </c>
      <c r="E891">
        <v>9</v>
      </c>
      <c r="F891">
        <v>150</v>
      </c>
      <c r="G891">
        <v>1350</v>
      </c>
      <c r="H891">
        <v>0.1</v>
      </c>
      <c r="I891">
        <v>135</v>
      </c>
      <c r="J891" s="6" t="s">
        <v>27</v>
      </c>
    </row>
    <row r="892" spans="1:10" x14ac:dyDescent="0.25">
      <c r="A892">
        <v>891</v>
      </c>
      <c r="B892" s="1">
        <v>43306</v>
      </c>
      <c r="C892" s="6" t="s">
        <v>23</v>
      </c>
      <c r="D892" s="6" t="s">
        <v>18</v>
      </c>
      <c r="E892">
        <v>3</v>
      </c>
      <c r="F892">
        <v>150</v>
      </c>
      <c r="G892">
        <v>450</v>
      </c>
      <c r="H892">
        <v>0.01</v>
      </c>
      <c r="I892">
        <v>4</v>
      </c>
      <c r="J892" s="6" t="s">
        <v>28</v>
      </c>
    </row>
    <row r="893" spans="1:10" x14ac:dyDescent="0.25">
      <c r="A893">
        <v>892</v>
      </c>
      <c r="B893" s="1">
        <v>43307</v>
      </c>
      <c r="C893" s="6" t="s">
        <v>7</v>
      </c>
      <c r="D893" s="6" t="s">
        <v>11</v>
      </c>
      <c r="E893">
        <v>14</v>
      </c>
      <c r="F893">
        <v>80</v>
      </c>
      <c r="G893">
        <v>1120</v>
      </c>
      <c r="H893">
        <v>0.06</v>
      </c>
      <c r="I893">
        <v>67</v>
      </c>
      <c r="J893" s="6" t="s">
        <v>9</v>
      </c>
    </row>
    <row r="894" spans="1:10" x14ac:dyDescent="0.25">
      <c r="A894">
        <v>893</v>
      </c>
      <c r="B894" s="1">
        <v>43307</v>
      </c>
      <c r="C894" s="6" t="s">
        <v>23</v>
      </c>
      <c r="D894" s="6" t="s">
        <v>21</v>
      </c>
      <c r="E894">
        <v>4</v>
      </c>
      <c r="F894">
        <v>150</v>
      </c>
      <c r="G894">
        <v>600</v>
      </c>
      <c r="H894">
        <v>0.05</v>
      </c>
      <c r="I894">
        <v>30</v>
      </c>
      <c r="J894" s="6" t="s">
        <v>12</v>
      </c>
    </row>
    <row r="895" spans="1:10" x14ac:dyDescent="0.25">
      <c r="A895">
        <v>894</v>
      </c>
      <c r="B895" s="1">
        <v>43307</v>
      </c>
      <c r="C895" s="6" t="s">
        <v>20</v>
      </c>
      <c r="D895" s="6" t="s">
        <v>11</v>
      </c>
      <c r="E895">
        <v>20</v>
      </c>
      <c r="F895">
        <v>16</v>
      </c>
      <c r="G895">
        <v>320</v>
      </c>
      <c r="H895">
        <v>0.06</v>
      </c>
      <c r="I895">
        <v>19</v>
      </c>
      <c r="J895" s="6" t="s">
        <v>14</v>
      </c>
    </row>
    <row r="896" spans="1:10" x14ac:dyDescent="0.25">
      <c r="A896">
        <v>895</v>
      </c>
      <c r="B896" s="1">
        <v>43307</v>
      </c>
      <c r="C896" s="6" t="s">
        <v>13</v>
      </c>
      <c r="D896" s="6" t="s">
        <v>16</v>
      </c>
      <c r="E896">
        <v>7</v>
      </c>
      <c r="F896">
        <v>230</v>
      </c>
      <c r="G896">
        <v>1610</v>
      </c>
      <c r="H896">
        <v>0.01</v>
      </c>
      <c r="I896">
        <v>16</v>
      </c>
      <c r="J896" s="6" t="s">
        <v>15</v>
      </c>
    </row>
    <row r="897" spans="1:10" x14ac:dyDescent="0.25">
      <c r="A897">
        <v>896</v>
      </c>
      <c r="B897" s="1">
        <v>43307</v>
      </c>
      <c r="C897" s="6" t="s">
        <v>7</v>
      </c>
      <c r="D897" s="6" t="s">
        <v>11</v>
      </c>
      <c r="E897">
        <v>9</v>
      </c>
      <c r="F897">
        <v>80</v>
      </c>
      <c r="G897">
        <v>720</v>
      </c>
      <c r="H897">
        <v>0.03</v>
      </c>
      <c r="I897">
        <v>22</v>
      </c>
      <c r="J897" s="6" t="s">
        <v>17</v>
      </c>
    </row>
    <row r="898" spans="1:10" x14ac:dyDescent="0.25">
      <c r="A898">
        <v>897</v>
      </c>
      <c r="B898" s="1">
        <v>43307</v>
      </c>
      <c r="C898" s="6" t="s">
        <v>10</v>
      </c>
      <c r="D898" s="6" t="s">
        <v>18</v>
      </c>
      <c r="E898">
        <v>4</v>
      </c>
      <c r="F898">
        <v>40</v>
      </c>
      <c r="G898">
        <v>160</v>
      </c>
      <c r="H898">
        <v>0.05</v>
      </c>
      <c r="I898">
        <v>8</v>
      </c>
      <c r="J898" s="6" t="s">
        <v>19</v>
      </c>
    </row>
    <row r="899" spans="1:10" x14ac:dyDescent="0.25">
      <c r="A899">
        <v>898</v>
      </c>
      <c r="B899" s="1">
        <v>43307</v>
      </c>
      <c r="C899" s="6" t="s">
        <v>7</v>
      </c>
      <c r="D899" s="6" t="s">
        <v>8</v>
      </c>
      <c r="E899">
        <v>6</v>
      </c>
      <c r="F899">
        <v>80</v>
      </c>
      <c r="G899">
        <v>480</v>
      </c>
      <c r="H899">
        <v>7.0000000000000007E-2</v>
      </c>
      <c r="I899">
        <v>34</v>
      </c>
      <c r="J899" s="6" t="s">
        <v>12</v>
      </c>
    </row>
    <row r="900" spans="1:10" x14ac:dyDescent="0.25">
      <c r="A900">
        <v>899</v>
      </c>
      <c r="B900" s="1">
        <v>43307</v>
      </c>
      <c r="C900" s="6" t="s">
        <v>20</v>
      </c>
      <c r="D900" s="6" t="s">
        <v>16</v>
      </c>
      <c r="E900">
        <v>8</v>
      </c>
      <c r="F900">
        <v>16</v>
      </c>
      <c r="G900">
        <v>128</v>
      </c>
      <c r="H900">
        <v>0.03</v>
      </c>
      <c r="I900">
        <v>4</v>
      </c>
      <c r="J900" s="6" t="s">
        <v>14</v>
      </c>
    </row>
    <row r="901" spans="1:10" x14ac:dyDescent="0.25">
      <c r="A901">
        <v>900</v>
      </c>
      <c r="B901" s="1">
        <v>43307</v>
      </c>
      <c r="C901" s="6" t="s">
        <v>20</v>
      </c>
      <c r="D901" s="6" t="s">
        <v>8</v>
      </c>
      <c r="E901">
        <v>10</v>
      </c>
      <c r="F901">
        <v>16</v>
      </c>
      <c r="G901">
        <v>160</v>
      </c>
      <c r="H901">
        <v>0.08</v>
      </c>
      <c r="I901">
        <v>13</v>
      </c>
      <c r="J901" s="6" t="s">
        <v>15</v>
      </c>
    </row>
    <row r="902" spans="1:10" x14ac:dyDescent="0.25">
      <c r="A902">
        <v>901</v>
      </c>
      <c r="B902" s="1">
        <v>43307</v>
      </c>
      <c r="C902" s="6" t="s">
        <v>20</v>
      </c>
      <c r="D902" s="6" t="s">
        <v>18</v>
      </c>
      <c r="E902">
        <v>22</v>
      </c>
      <c r="F902">
        <v>16</v>
      </c>
      <c r="G902">
        <v>352</v>
      </c>
      <c r="H902">
        <v>0.03</v>
      </c>
      <c r="I902">
        <v>11</v>
      </c>
      <c r="J902" s="6" t="s">
        <v>17</v>
      </c>
    </row>
    <row r="903" spans="1:10" x14ac:dyDescent="0.25">
      <c r="A903">
        <v>902</v>
      </c>
      <c r="B903" s="1">
        <v>43307</v>
      </c>
      <c r="C903" s="6" t="s">
        <v>7</v>
      </c>
      <c r="D903" s="6" t="s">
        <v>18</v>
      </c>
      <c r="E903">
        <v>11</v>
      </c>
      <c r="F903">
        <v>80</v>
      </c>
      <c r="G903">
        <v>880</v>
      </c>
      <c r="H903">
        <v>0.01</v>
      </c>
      <c r="I903">
        <v>9</v>
      </c>
      <c r="J903" s="6" t="s">
        <v>19</v>
      </c>
    </row>
    <row r="904" spans="1:10" x14ac:dyDescent="0.25">
      <c r="A904">
        <v>903</v>
      </c>
      <c r="B904" s="1">
        <v>43307</v>
      </c>
      <c r="C904" s="6" t="s">
        <v>20</v>
      </c>
      <c r="D904" s="6" t="s">
        <v>18</v>
      </c>
      <c r="E904">
        <v>7</v>
      </c>
      <c r="F904">
        <v>16</v>
      </c>
      <c r="G904">
        <v>112</v>
      </c>
      <c r="H904">
        <v>0.08</v>
      </c>
      <c r="I904">
        <v>9</v>
      </c>
      <c r="J904" s="6" t="s">
        <v>22</v>
      </c>
    </row>
    <row r="905" spans="1:10" x14ac:dyDescent="0.25">
      <c r="A905">
        <v>904</v>
      </c>
      <c r="B905" s="1">
        <v>43308</v>
      </c>
      <c r="C905" s="6" t="s">
        <v>20</v>
      </c>
      <c r="D905" s="6" t="s">
        <v>16</v>
      </c>
      <c r="E905">
        <v>11</v>
      </c>
      <c r="F905">
        <v>16</v>
      </c>
      <c r="G905">
        <v>176</v>
      </c>
      <c r="H905">
        <v>0.12</v>
      </c>
      <c r="I905">
        <v>21</v>
      </c>
      <c r="J905" s="6" t="s">
        <v>24</v>
      </c>
    </row>
    <row r="906" spans="1:10" x14ac:dyDescent="0.25">
      <c r="A906">
        <v>905</v>
      </c>
      <c r="B906" s="1">
        <v>43308</v>
      </c>
      <c r="C906" s="6" t="s">
        <v>10</v>
      </c>
      <c r="D906" s="6" t="s">
        <v>21</v>
      </c>
      <c r="E906">
        <v>7</v>
      </c>
      <c r="F906">
        <v>40</v>
      </c>
      <c r="G906">
        <v>280</v>
      </c>
      <c r="H906">
        <v>0.05</v>
      </c>
      <c r="I906">
        <v>14</v>
      </c>
      <c r="J906" s="6" t="s">
        <v>25</v>
      </c>
    </row>
    <row r="907" spans="1:10" x14ac:dyDescent="0.25">
      <c r="A907">
        <v>906</v>
      </c>
      <c r="B907" s="1">
        <v>43308</v>
      </c>
      <c r="C907" s="6" t="s">
        <v>23</v>
      </c>
      <c r="D907" s="6" t="s">
        <v>16</v>
      </c>
      <c r="E907">
        <v>9</v>
      </c>
      <c r="F907">
        <v>150</v>
      </c>
      <c r="G907">
        <v>1350</v>
      </c>
      <c r="H907">
        <v>0.06</v>
      </c>
      <c r="I907">
        <v>81</v>
      </c>
      <c r="J907" s="6" t="s">
        <v>26</v>
      </c>
    </row>
    <row r="908" spans="1:10" x14ac:dyDescent="0.25">
      <c r="A908">
        <v>907</v>
      </c>
      <c r="B908" s="1">
        <v>43308</v>
      </c>
      <c r="C908" s="6" t="s">
        <v>13</v>
      </c>
      <c r="D908" s="6" t="s">
        <v>8</v>
      </c>
      <c r="E908">
        <v>20</v>
      </c>
      <c r="F908">
        <v>230</v>
      </c>
      <c r="G908">
        <v>4600</v>
      </c>
      <c r="H908">
        <v>0.04</v>
      </c>
      <c r="I908">
        <v>184</v>
      </c>
      <c r="J908" s="6" t="s">
        <v>27</v>
      </c>
    </row>
    <row r="909" spans="1:10" x14ac:dyDescent="0.25">
      <c r="A909">
        <v>908</v>
      </c>
      <c r="B909" s="1">
        <v>43308</v>
      </c>
      <c r="C909" s="6" t="s">
        <v>23</v>
      </c>
      <c r="D909" s="6" t="s">
        <v>16</v>
      </c>
      <c r="E909">
        <v>9</v>
      </c>
      <c r="F909">
        <v>150</v>
      </c>
      <c r="G909">
        <v>1350</v>
      </c>
      <c r="H909">
        <v>0.02</v>
      </c>
      <c r="I909">
        <v>27</v>
      </c>
      <c r="J909" s="6" t="s">
        <v>28</v>
      </c>
    </row>
    <row r="910" spans="1:10" x14ac:dyDescent="0.25">
      <c r="A910">
        <v>909</v>
      </c>
      <c r="B910" s="1">
        <v>43308</v>
      </c>
      <c r="C910" s="6" t="s">
        <v>7</v>
      </c>
      <c r="D910" s="6" t="s">
        <v>11</v>
      </c>
      <c r="E910">
        <v>5</v>
      </c>
      <c r="F910">
        <v>80</v>
      </c>
      <c r="G910">
        <v>400</v>
      </c>
      <c r="H910">
        <v>7.0000000000000007E-2</v>
      </c>
      <c r="I910">
        <v>28</v>
      </c>
      <c r="J910" s="6" t="s">
        <v>9</v>
      </c>
    </row>
    <row r="911" spans="1:10" x14ac:dyDescent="0.25">
      <c r="A911">
        <v>910</v>
      </c>
      <c r="B911" s="1">
        <v>43308</v>
      </c>
      <c r="C911" s="6" t="s">
        <v>23</v>
      </c>
      <c r="D911" s="6" t="s">
        <v>16</v>
      </c>
      <c r="E911">
        <v>20</v>
      </c>
      <c r="F911">
        <v>150</v>
      </c>
      <c r="G911">
        <v>3000</v>
      </c>
      <c r="H911">
        <v>0.04</v>
      </c>
      <c r="I911">
        <v>120</v>
      </c>
      <c r="J911" s="6" t="s">
        <v>12</v>
      </c>
    </row>
    <row r="912" spans="1:10" x14ac:dyDescent="0.25">
      <c r="A912">
        <v>911</v>
      </c>
      <c r="B912" s="1">
        <v>43308</v>
      </c>
      <c r="C912" s="6" t="s">
        <v>23</v>
      </c>
      <c r="D912" s="6" t="s">
        <v>18</v>
      </c>
      <c r="E912">
        <v>15</v>
      </c>
      <c r="F912">
        <v>150</v>
      </c>
      <c r="G912">
        <v>2250</v>
      </c>
      <c r="H912">
        <v>0.05</v>
      </c>
      <c r="I912">
        <v>112</v>
      </c>
      <c r="J912" s="6" t="s">
        <v>14</v>
      </c>
    </row>
    <row r="913" spans="1:10" x14ac:dyDescent="0.25">
      <c r="A913">
        <v>912</v>
      </c>
      <c r="B913" s="1">
        <v>43308</v>
      </c>
      <c r="C913" s="6" t="s">
        <v>7</v>
      </c>
      <c r="D913" s="6" t="s">
        <v>8</v>
      </c>
      <c r="E913">
        <v>20</v>
      </c>
      <c r="F913">
        <v>80</v>
      </c>
      <c r="G913">
        <v>1600</v>
      </c>
      <c r="H913">
        <v>0.01</v>
      </c>
      <c r="I913">
        <v>16</v>
      </c>
      <c r="J913" s="6" t="s">
        <v>15</v>
      </c>
    </row>
    <row r="914" spans="1:10" x14ac:dyDescent="0.25">
      <c r="A914">
        <v>913</v>
      </c>
      <c r="B914" s="1">
        <v>43309</v>
      </c>
      <c r="C914" s="6" t="s">
        <v>13</v>
      </c>
      <c r="D914" s="6" t="s">
        <v>11</v>
      </c>
      <c r="E914">
        <v>12</v>
      </c>
      <c r="F914">
        <v>230</v>
      </c>
      <c r="G914">
        <v>2760</v>
      </c>
      <c r="H914">
        <v>0.03</v>
      </c>
      <c r="I914">
        <v>83</v>
      </c>
      <c r="J914" s="6" t="s">
        <v>17</v>
      </c>
    </row>
    <row r="915" spans="1:10" x14ac:dyDescent="0.25">
      <c r="A915">
        <v>914</v>
      </c>
      <c r="B915" s="1">
        <v>43309</v>
      </c>
      <c r="C915" s="6" t="s">
        <v>10</v>
      </c>
      <c r="D915" s="6" t="s">
        <v>21</v>
      </c>
      <c r="E915">
        <v>20</v>
      </c>
      <c r="F915">
        <v>40</v>
      </c>
      <c r="G915">
        <v>800</v>
      </c>
      <c r="H915">
        <v>0.05</v>
      </c>
      <c r="I915">
        <v>40</v>
      </c>
      <c r="J915" s="6" t="s">
        <v>19</v>
      </c>
    </row>
    <row r="916" spans="1:10" x14ac:dyDescent="0.25">
      <c r="A916">
        <v>915</v>
      </c>
      <c r="B916" s="1">
        <v>43309</v>
      </c>
      <c r="C916" s="6" t="s">
        <v>10</v>
      </c>
      <c r="D916" s="6" t="s">
        <v>21</v>
      </c>
      <c r="E916">
        <v>4</v>
      </c>
      <c r="F916">
        <v>40</v>
      </c>
      <c r="G916">
        <v>160</v>
      </c>
      <c r="H916">
        <v>0.09</v>
      </c>
      <c r="I916">
        <v>14</v>
      </c>
      <c r="J916" s="6" t="s">
        <v>12</v>
      </c>
    </row>
    <row r="917" spans="1:10" x14ac:dyDescent="0.25">
      <c r="A917">
        <v>916</v>
      </c>
      <c r="B917" s="1">
        <v>43309</v>
      </c>
      <c r="C917" s="6" t="s">
        <v>20</v>
      </c>
      <c r="D917" s="6" t="s">
        <v>16</v>
      </c>
      <c r="E917">
        <v>6</v>
      </c>
      <c r="F917">
        <v>16</v>
      </c>
      <c r="G917">
        <v>96</v>
      </c>
      <c r="H917">
        <v>7.0000000000000007E-2</v>
      </c>
      <c r="I917">
        <v>7</v>
      </c>
      <c r="J917" s="6" t="s">
        <v>14</v>
      </c>
    </row>
    <row r="918" spans="1:10" x14ac:dyDescent="0.25">
      <c r="A918">
        <v>917</v>
      </c>
      <c r="B918" s="1">
        <v>43309</v>
      </c>
      <c r="C918" s="6" t="s">
        <v>7</v>
      </c>
      <c r="D918" s="6" t="s">
        <v>11</v>
      </c>
      <c r="E918">
        <v>13</v>
      </c>
      <c r="F918">
        <v>80</v>
      </c>
      <c r="G918">
        <v>1040</v>
      </c>
      <c r="H918">
        <v>0.06</v>
      </c>
      <c r="I918">
        <v>62</v>
      </c>
      <c r="J918" s="6" t="s">
        <v>15</v>
      </c>
    </row>
    <row r="919" spans="1:10" x14ac:dyDescent="0.25">
      <c r="A919">
        <v>918</v>
      </c>
      <c r="B919" s="1">
        <v>43309</v>
      </c>
      <c r="C919" s="6" t="s">
        <v>23</v>
      </c>
      <c r="D919" s="6" t="s">
        <v>8</v>
      </c>
      <c r="E919">
        <v>4</v>
      </c>
      <c r="F919">
        <v>150</v>
      </c>
      <c r="G919">
        <v>600</v>
      </c>
      <c r="H919">
        <v>0.1</v>
      </c>
      <c r="I919">
        <v>60</v>
      </c>
      <c r="J919" s="6" t="s">
        <v>17</v>
      </c>
    </row>
    <row r="920" spans="1:10" x14ac:dyDescent="0.25">
      <c r="A920">
        <v>919</v>
      </c>
      <c r="B920" s="1">
        <v>43309</v>
      </c>
      <c r="C920" s="6" t="s">
        <v>23</v>
      </c>
      <c r="D920" s="6" t="s">
        <v>18</v>
      </c>
      <c r="E920">
        <v>9</v>
      </c>
      <c r="F920">
        <v>150</v>
      </c>
      <c r="G920">
        <v>1350</v>
      </c>
      <c r="H920">
        <v>0.02</v>
      </c>
      <c r="I920">
        <v>27</v>
      </c>
      <c r="J920" s="6" t="s">
        <v>19</v>
      </c>
    </row>
    <row r="921" spans="1:10" x14ac:dyDescent="0.25">
      <c r="A921">
        <v>920</v>
      </c>
      <c r="B921" s="1">
        <v>43309</v>
      </c>
      <c r="C921" s="6" t="s">
        <v>23</v>
      </c>
      <c r="D921" s="6" t="s">
        <v>8</v>
      </c>
      <c r="E921">
        <v>11</v>
      </c>
      <c r="F921">
        <v>150</v>
      </c>
      <c r="G921">
        <v>1650</v>
      </c>
      <c r="H921">
        <v>0.05</v>
      </c>
      <c r="I921">
        <v>82</v>
      </c>
      <c r="J921" s="6" t="s">
        <v>22</v>
      </c>
    </row>
    <row r="922" spans="1:10" x14ac:dyDescent="0.25">
      <c r="A922">
        <v>921</v>
      </c>
      <c r="B922" s="1">
        <v>43309</v>
      </c>
      <c r="C922" s="6" t="s">
        <v>20</v>
      </c>
      <c r="D922" s="6" t="s">
        <v>16</v>
      </c>
      <c r="E922">
        <v>6</v>
      </c>
      <c r="F922">
        <v>16</v>
      </c>
      <c r="G922">
        <v>96</v>
      </c>
      <c r="H922">
        <v>0.06</v>
      </c>
      <c r="I922">
        <v>6</v>
      </c>
      <c r="J922" s="6" t="s">
        <v>24</v>
      </c>
    </row>
    <row r="923" spans="1:10" x14ac:dyDescent="0.25">
      <c r="A923">
        <v>922</v>
      </c>
      <c r="B923" s="1">
        <v>43310</v>
      </c>
      <c r="C923" s="6" t="s">
        <v>13</v>
      </c>
      <c r="D923" s="6" t="s">
        <v>16</v>
      </c>
      <c r="E923">
        <v>14</v>
      </c>
      <c r="F923">
        <v>230</v>
      </c>
      <c r="G923">
        <v>3220</v>
      </c>
      <c r="H923">
        <v>0.12</v>
      </c>
      <c r="I923">
        <v>386</v>
      </c>
      <c r="J923" s="6" t="s">
        <v>25</v>
      </c>
    </row>
    <row r="924" spans="1:10" x14ac:dyDescent="0.25">
      <c r="A924">
        <v>923</v>
      </c>
      <c r="B924" s="1">
        <v>43310</v>
      </c>
      <c r="C924" s="6" t="s">
        <v>7</v>
      </c>
      <c r="D924" s="6" t="s">
        <v>11</v>
      </c>
      <c r="E924">
        <v>15</v>
      </c>
      <c r="F924">
        <v>80</v>
      </c>
      <c r="G924">
        <v>1200</v>
      </c>
      <c r="H924">
        <v>0.12</v>
      </c>
      <c r="I924">
        <v>144</v>
      </c>
      <c r="J924" s="6" t="s">
        <v>26</v>
      </c>
    </row>
    <row r="925" spans="1:10" x14ac:dyDescent="0.25">
      <c r="A925">
        <v>924</v>
      </c>
      <c r="B925" s="1">
        <v>43310</v>
      </c>
      <c r="C925" s="6" t="s">
        <v>13</v>
      </c>
      <c r="D925" s="6" t="s">
        <v>18</v>
      </c>
      <c r="E925">
        <v>17</v>
      </c>
      <c r="F925">
        <v>230</v>
      </c>
      <c r="G925">
        <v>3910</v>
      </c>
      <c r="H925">
        <v>0.12</v>
      </c>
      <c r="I925">
        <v>469</v>
      </c>
      <c r="J925" s="6" t="s">
        <v>27</v>
      </c>
    </row>
    <row r="926" spans="1:10" x14ac:dyDescent="0.25">
      <c r="A926">
        <v>925</v>
      </c>
      <c r="B926" s="1">
        <v>43310</v>
      </c>
      <c r="C926" s="6" t="s">
        <v>23</v>
      </c>
      <c r="D926" s="6" t="s">
        <v>8</v>
      </c>
      <c r="E926">
        <v>5</v>
      </c>
      <c r="F926">
        <v>150</v>
      </c>
      <c r="G926">
        <v>750</v>
      </c>
      <c r="H926">
        <v>0.11</v>
      </c>
      <c r="I926">
        <v>82</v>
      </c>
      <c r="J926" s="6" t="s">
        <v>28</v>
      </c>
    </row>
    <row r="927" spans="1:10" x14ac:dyDescent="0.25">
      <c r="A927">
        <v>926</v>
      </c>
      <c r="B927" s="1">
        <v>43310</v>
      </c>
      <c r="C927" s="6" t="s">
        <v>7</v>
      </c>
      <c r="D927" s="6" t="s">
        <v>21</v>
      </c>
      <c r="E927">
        <v>10</v>
      </c>
      <c r="F927">
        <v>80</v>
      </c>
      <c r="G927">
        <v>800</v>
      </c>
      <c r="H927">
        <v>0.06</v>
      </c>
      <c r="I927">
        <v>48</v>
      </c>
      <c r="J927" s="6" t="s">
        <v>9</v>
      </c>
    </row>
    <row r="928" spans="1:10" x14ac:dyDescent="0.25">
      <c r="A928">
        <v>927</v>
      </c>
      <c r="B928" s="1">
        <v>43310</v>
      </c>
      <c r="C928" s="6" t="s">
        <v>7</v>
      </c>
      <c r="D928" s="6" t="s">
        <v>8</v>
      </c>
      <c r="E928">
        <v>9</v>
      </c>
      <c r="F928">
        <v>80</v>
      </c>
      <c r="G928">
        <v>720</v>
      </c>
      <c r="H928">
        <v>0.04</v>
      </c>
      <c r="I928">
        <v>29</v>
      </c>
      <c r="J928" s="6" t="s">
        <v>12</v>
      </c>
    </row>
    <row r="929" spans="1:10" x14ac:dyDescent="0.25">
      <c r="A929">
        <v>928</v>
      </c>
      <c r="B929" s="1">
        <v>43310</v>
      </c>
      <c r="C929" s="6" t="s">
        <v>10</v>
      </c>
      <c r="D929" s="6" t="s">
        <v>21</v>
      </c>
      <c r="E929">
        <v>16</v>
      </c>
      <c r="F929">
        <v>40</v>
      </c>
      <c r="G929">
        <v>640</v>
      </c>
      <c r="H929">
        <v>0.09</v>
      </c>
      <c r="I929">
        <v>58</v>
      </c>
      <c r="J929" s="6" t="s">
        <v>14</v>
      </c>
    </row>
    <row r="930" spans="1:10" x14ac:dyDescent="0.25">
      <c r="A930">
        <v>929</v>
      </c>
      <c r="B930" s="1">
        <v>43310</v>
      </c>
      <c r="C930" s="6" t="s">
        <v>13</v>
      </c>
      <c r="D930" s="6" t="s">
        <v>8</v>
      </c>
      <c r="E930">
        <v>7</v>
      </c>
      <c r="F930">
        <v>230</v>
      </c>
      <c r="G930">
        <v>1610</v>
      </c>
      <c r="H930">
        <v>0.08</v>
      </c>
      <c r="I930">
        <v>129</v>
      </c>
      <c r="J930" s="6" t="s">
        <v>15</v>
      </c>
    </row>
    <row r="931" spans="1:10" x14ac:dyDescent="0.25">
      <c r="A931">
        <v>930</v>
      </c>
      <c r="B931" s="1">
        <v>43310</v>
      </c>
      <c r="C931" s="6" t="s">
        <v>7</v>
      </c>
      <c r="D931" s="6" t="s">
        <v>18</v>
      </c>
      <c r="E931">
        <v>17</v>
      </c>
      <c r="F931">
        <v>80</v>
      </c>
      <c r="G931">
        <v>1360</v>
      </c>
      <c r="H931">
        <v>0.05</v>
      </c>
      <c r="I931">
        <v>68</v>
      </c>
      <c r="J931" s="6" t="s">
        <v>17</v>
      </c>
    </row>
    <row r="932" spans="1:10" x14ac:dyDescent="0.25">
      <c r="A932">
        <v>931</v>
      </c>
      <c r="B932" s="1">
        <v>43310</v>
      </c>
      <c r="C932" s="6" t="s">
        <v>13</v>
      </c>
      <c r="D932" s="6" t="s">
        <v>8</v>
      </c>
      <c r="E932">
        <v>11</v>
      </c>
      <c r="F932">
        <v>230</v>
      </c>
      <c r="G932">
        <v>2530</v>
      </c>
      <c r="H932">
        <v>0.02</v>
      </c>
      <c r="I932">
        <v>51</v>
      </c>
      <c r="J932" s="6" t="s">
        <v>19</v>
      </c>
    </row>
    <row r="933" spans="1:10" x14ac:dyDescent="0.25">
      <c r="A933">
        <v>932</v>
      </c>
      <c r="B933" s="1">
        <v>43311</v>
      </c>
      <c r="C933" s="6" t="s">
        <v>10</v>
      </c>
      <c r="D933" s="6" t="s">
        <v>8</v>
      </c>
      <c r="E933">
        <v>15</v>
      </c>
      <c r="F933">
        <v>40</v>
      </c>
      <c r="G933">
        <v>600</v>
      </c>
      <c r="H933">
        <v>0.06</v>
      </c>
      <c r="I933">
        <v>36</v>
      </c>
      <c r="J933" s="6" t="s">
        <v>12</v>
      </c>
    </row>
    <row r="934" spans="1:10" x14ac:dyDescent="0.25">
      <c r="A934">
        <v>933</v>
      </c>
      <c r="B934" s="1">
        <v>43312</v>
      </c>
      <c r="C934" s="6" t="s">
        <v>13</v>
      </c>
      <c r="D934" s="6" t="s">
        <v>8</v>
      </c>
      <c r="E934">
        <v>7</v>
      </c>
      <c r="F934">
        <v>230</v>
      </c>
      <c r="G934">
        <v>1610</v>
      </c>
      <c r="H934">
        <v>0.02</v>
      </c>
      <c r="I934">
        <v>32</v>
      </c>
      <c r="J934" s="6" t="s">
        <v>14</v>
      </c>
    </row>
    <row r="935" spans="1:10" x14ac:dyDescent="0.25">
      <c r="A935">
        <v>934</v>
      </c>
      <c r="B935" s="1">
        <v>43312</v>
      </c>
      <c r="C935" s="6" t="s">
        <v>7</v>
      </c>
      <c r="D935" s="6" t="s">
        <v>16</v>
      </c>
      <c r="E935">
        <v>20</v>
      </c>
      <c r="F935">
        <v>80</v>
      </c>
      <c r="G935">
        <v>1600</v>
      </c>
      <c r="H935">
        <v>7.0000000000000007E-2</v>
      </c>
      <c r="I935">
        <v>112</v>
      </c>
      <c r="J935" s="6" t="s">
        <v>15</v>
      </c>
    </row>
    <row r="936" spans="1:10" x14ac:dyDescent="0.25">
      <c r="A936">
        <v>935</v>
      </c>
      <c r="B936" s="1">
        <v>43312</v>
      </c>
      <c r="C936" s="6" t="s">
        <v>7</v>
      </c>
      <c r="D936" s="6" t="s">
        <v>11</v>
      </c>
      <c r="E936">
        <v>3</v>
      </c>
      <c r="F936">
        <v>80</v>
      </c>
      <c r="G936">
        <v>240</v>
      </c>
      <c r="H936">
        <v>0.02</v>
      </c>
      <c r="I936">
        <v>5</v>
      </c>
      <c r="J936" s="6" t="s">
        <v>17</v>
      </c>
    </row>
    <row r="937" spans="1:10" x14ac:dyDescent="0.25">
      <c r="A937">
        <v>936</v>
      </c>
      <c r="B937" s="1">
        <v>43312</v>
      </c>
      <c r="C937" s="6" t="s">
        <v>23</v>
      </c>
      <c r="D937" s="6" t="s">
        <v>16</v>
      </c>
      <c r="E937">
        <v>2</v>
      </c>
      <c r="F937">
        <v>150</v>
      </c>
      <c r="G937">
        <v>300</v>
      </c>
      <c r="H937">
        <v>0.02</v>
      </c>
      <c r="I937">
        <v>6</v>
      </c>
      <c r="J937" s="6" t="s">
        <v>19</v>
      </c>
    </row>
    <row r="938" spans="1:10" x14ac:dyDescent="0.25">
      <c r="A938">
        <v>937</v>
      </c>
      <c r="B938" s="1">
        <v>43312</v>
      </c>
      <c r="C938" s="6" t="s">
        <v>23</v>
      </c>
      <c r="D938" s="6" t="s">
        <v>16</v>
      </c>
      <c r="E938">
        <v>22</v>
      </c>
      <c r="F938">
        <v>150</v>
      </c>
      <c r="G938">
        <v>3300</v>
      </c>
      <c r="H938">
        <v>0.09</v>
      </c>
      <c r="I938">
        <v>297</v>
      </c>
      <c r="J938" s="6" t="s">
        <v>22</v>
      </c>
    </row>
    <row r="939" spans="1:10" x14ac:dyDescent="0.25">
      <c r="A939">
        <v>938</v>
      </c>
      <c r="B939" s="1">
        <v>43312</v>
      </c>
      <c r="C939" s="6" t="s">
        <v>13</v>
      </c>
      <c r="D939" s="6" t="s">
        <v>8</v>
      </c>
      <c r="E939">
        <v>5</v>
      </c>
      <c r="F939">
        <v>230</v>
      </c>
      <c r="G939">
        <v>1150</v>
      </c>
      <c r="H939">
        <v>0.1</v>
      </c>
      <c r="I939">
        <v>115</v>
      </c>
      <c r="J939" s="6" t="s">
        <v>24</v>
      </c>
    </row>
    <row r="940" spans="1:10" x14ac:dyDescent="0.25">
      <c r="A940">
        <v>939</v>
      </c>
      <c r="B940" s="1">
        <v>43312</v>
      </c>
      <c r="C940" s="6" t="s">
        <v>20</v>
      </c>
      <c r="D940" s="6" t="s">
        <v>21</v>
      </c>
      <c r="E940">
        <v>12</v>
      </c>
      <c r="F940">
        <v>16</v>
      </c>
      <c r="G940">
        <v>192</v>
      </c>
      <c r="H940">
        <v>0.04</v>
      </c>
      <c r="I940">
        <v>8</v>
      </c>
      <c r="J940" s="6" t="s">
        <v>25</v>
      </c>
    </row>
    <row r="941" spans="1:10" x14ac:dyDescent="0.25">
      <c r="A941">
        <v>940</v>
      </c>
      <c r="B941" s="1">
        <v>43312</v>
      </c>
      <c r="C941" s="6" t="s">
        <v>10</v>
      </c>
      <c r="D941" s="6" t="s">
        <v>18</v>
      </c>
      <c r="E941">
        <v>6</v>
      </c>
      <c r="F941">
        <v>40</v>
      </c>
      <c r="G941">
        <v>240</v>
      </c>
      <c r="H941">
        <v>7.0000000000000007E-2</v>
      </c>
      <c r="I941">
        <v>17</v>
      </c>
      <c r="J941" s="6" t="s">
        <v>26</v>
      </c>
    </row>
    <row r="942" spans="1:10" x14ac:dyDescent="0.25">
      <c r="A942">
        <v>941</v>
      </c>
      <c r="B942" s="1">
        <v>43312</v>
      </c>
      <c r="C942" s="6" t="s">
        <v>20</v>
      </c>
      <c r="D942" s="6" t="s">
        <v>21</v>
      </c>
      <c r="E942">
        <v>15</v>
      </c>
      <c r="F942">
        <v>16</v>
      </c>
      <c r="G942">
        <v>240</v>
      </c>
      <c r="H942">
        <v>0.01</v>
      </c>
      <c r="I942">
        <v>2</v>
      </c>
      <c r="J942" s="6" t="s">
        <v>27</v>
      </c>
    </row>
    <row r="943" spans="1:10" x14ac:dyDescent="0.25">
      <c r="A943">
        <v>942</v>
      </c>
      <c r="B943" s="1">
        <v>43282</v>
      </c>
      <c r="C943" s="6" t="s">
        <v>23</v>
      </c>
      <c r="D943" s="6" t="s">
        <v>21</v>
      </c>
      <c r="E943">
        <v>13</v>
      </c>
      <c r="F943">
        <v>150</v>
      </c>
      <c r="G943">
        <v>1950</v>
      </c>
      <c r="H943">
        <v>0.11</v>
      </c>
      <c r="I943">
        <v>214</v>
      </c>
      <c r="J943" s="6" t="s">
        <v>28</v>
      </c>
    </row>
    <row r="944" spans="1:10" x14ac:dyDescent="0.25">
      <c r="A944">
        <v>943</v>
      </c>
      <c r="B944" s="1">
        <v>43282</v>
      </c>
      <c r="C944" s="6" t="s">
        <v>10</v>
      </c>
      <c r="D944" s="6" t="s">
        <v>11</v>
      </c>
      <c r="E944">
        <v>8</v>
      </c>
      <c r="F944">
        <v>40</v>
      </c>
      <c r="G944">
        <v>320</v>
      </c>
      <c r="H944">
        <v>0.09</v>
      </c>
      <c r="I944">
        <v>29</v>
      </c>
      <c r="J944" s="6" t="s">
        <v>9</v>
      </c>
    </row>
    <row r="945" spans="1:10" x14ac:dyDescent="0.25">
      <c r="A945">
        <v>944</v>
      </c>
      <c r="B945" s="1">
        <v>43282</v>
      </c>
      <c r="C945" s="6" t="s">
        <v>10</v>
      </c>
      <c r="D945" s="6" t="s">
        <v>18</v>
      </c>
      <c r="E945">
        <v>7</v>
      </c>
      <c r="F945">
        <v>40</v>
      </c>
      <c r="G945">
        <v>280</v>
      </c>
      <c r="H945">
        <v>7.0000000000000007E-2</v>
      </c>
      <c r="I945">
        <v>20</v>
      </c>
      <c r="J945" s="6" t="s">
        <v>12</v>
      </c>
    </row>
    <row r="946" spans="1:10" x14ac:dyDescent="0.25">
      <c r="A946">
        <v>945</v>
      </c>
      <c r="B946" s="1">
        <v>43282</v>
      </c>
      <c r="C946" s="6" t="s">
        <v>10</v>
      </c>
      <c r="D946" s="6" t="s">
        <v>11</v>
      </c>
      <c r="E946">
        <v>18</v>
      </c>
      <c r="F946">
        <v>40</v>
      </c>
      <c r="G946">
        <v>720</v>
      </c>
      <c r="H946">
        <v>0.08</v>
      </c>
      <c r="I946">
        <v>58</v>
      </c>
      <c r="J946" s="6" t="s">
        <v>14</v>
      </c>
    </row>
    <row r="947" spans="1:10" x14ac:dyDescent="0.25">
      <c r="A947">
        <v>946</v>
      </c>
      <c r="B947" s="1">
        <v>43282</v>
      </c>
      <c r="C947" s="6" t="s">
        <v>13</v>
      </c>
      <c r="D947" s="6" t="s">
        <v>18</v>
      </c>
      <c r="E947">
        <v>19</v>
      </c>
      <c r="F947">
        <v>230</v>
      </c>
      <c r="G947">
        <v>4370</v>
      </c>
      <c r="H947">
        <v>0.06</v>
      </c>
      <c r="I947">
        <v>262</v>
      </c>
      <c r="J947" s="6" t="s">
        <v>15</v>
      </c>
    </row>
    <row r="948" spans="1:10" x14ac:dyDescent="0.25">
      <c r="A948">
        <v>947</v>
      </c>
      <c r="B948" s="1">
        <v>43282</v>
      </c>
      <c r="C948" s="6" t="s">
        <v>23</v>
      </c>
      <c r="D948" s="6" t="s">
        <v>8</v>
      </c>
      <c r="E948">
        <v>4</v>
      </c>
      <c r="F948">
        <v>150</v>
      </c>
      <c r="G948">
        <v>600</v>
      </c>
      <c r="H948">
        <v>0.1</v>
      </c>
      <c r="I948">
        <v>60</v>
      </c>
      <c r="J948" s="6" t="s">
        <v>17</v>
      </c>
    </row>
    <row r="949" spans="1:10" x14ac:dyDescent="0.25">
      <c r="A949">
        <v>948</v>
      </c>
      <c r="B949" s="1">
        <v>43283</v>
      </c>
      <c r="C949" s="6" t="s">
        <v>7</v>
      </c>
      <c r="D949" s="6" t="s">
        <v>21</v>
      </c>
      <c r="E949">
        <v>9</v>
      </c>
      <c r="F949">
        <v>80</v>
      </c>
      <c r="G949">
        <v>720</v>
      </c>
      <c r="H949">
        <v>0.06</v>
      </c>
      <c r="I949">
        <v>43</v>
      </c>
      <c r="J949" s="6" t="s">
        <v>19</v>
      </c>
    </row>
    <row r="950" spans="1:10" x14ac:dyDescent="0.25">
      <c r="A950">
        <v>949</v>
      </c>
      <c r="B950" s="1">
        <v>43283</v>
      </c>
      <c r="C950" s="6" t="s">
        <v>7</v>
      </c>
      <c r="D950" s="6" t="s">
        <v>16</v>
      </c>
      <c r="E950">
        <v>16</v>
      </c>
      <c r="F950">
        <v>80</v>
      </c>
      <c r="G950">
        <v>1280</v>
      </c>
      <c r="H950">
        <v>0.02</v>
      </c>
      <c r="I950">
        <v>26</v>
      </c>
      <c r="J950" s="6" t="s">
        <v>12</v>
      </c>
    </row>
    <row r="951" spans="1:10" x14ac:dyDescent="0.25">
      <c r="A951">
        <v>950</v>
      </c>
      <c r="B951" s="1">
        <v>43283</v>
      </c>
      <c r="C951" s="6" t="s">
        <v>13</v>
      </c>
      <c r="D951" s="6" t="s">
        <v>11</v>
      </c>
      <c r="E951">
        <v>15</v>
      </c>
      <c r="F951">
        <v>230</v>
      </c>
      <c r="G951">
        <v>3450</v>
      </c>
      <c r="H951">
        <v>0.09</v>
      </c>
      <c r="I951">
        <v>310</v>
      </c>
      <c r="J951" s="6" t="s">
        <v>14</v>
      </c>
    </row>
    <row r="952" spans="1:10" x14ac:dyDescent="0.25">
      <c r="A952">
        <v>951</v>
      </c>
      <c r="B952" s="1">
        <v>43283</v>
      </c>
      <c r="C952" s="6" t="s">
        <v>20</v>
      </c>
      <c r="D952" s="6" t="s">
        <v>21</v>
      </c>
      <c r="E952">
        <v>15</v>
      </c>
      <c r="F952">
        <v>16</v>
      </c>
      <c r="G952">
        <v>240</v>
      </c>
      <c r="H952">
        <v>0.01</v>
      </c>
      <c r="I952">
        <v>2</v>
      </c>
      <c r="J952" s="6" t="s">
        <v>15</v>
      </c>
    </row>
    <row r="953" spans="1:10" x14ac:dyDescent="0.25">
      <c r="A953">
        <v>952</v>
      </c>
      <c r="B953" s="1">
        <v>43283</v>
      </c>
      <c r="C953" s="6" t="s">
        <v>13</v>
      </c>
      <c r="D953" s="6" t="s">
        <v>8</v>
      </c>
      <c r="E953">
        <v>7</v>
      </c>
      <c r="F953">
        <v>230</v>
      </c>
      <c r="G953">
        <v>1610</v>
      </c>
      <c r="H953">
        <v>0.02</v>
      </c>
      <c r="I953">
        <v>32</v>
      </c>
      <c r="J953" s="6" t="s">
        <v>17</v>
      </c>
    </row>
    <row r="954" spans="1:10" x14ac:dyDescent="0.25">
      <c r="A954">
        <v>953</v>
      </c>
      <c r="B954" s="1">
        <v>43283</v>
      </c>
      <c r="C954" s="6" t="s">
        <v>20</v>
      </c>
      <c r="D954" s="6" t="s">
        <v>16</v>
      </c>
      <c r="E954">
        <v>23</v>
      </c>
      <c r="F954">
        <v>16</v>
      </c>
      <c r="G954">
        <v>368</v>
      </c>
      <c r="H954">
        <v>0.11</v>
      </c>
      <c r="I954">
        <v>40</v>
      </c>
      <c r="J954" s="6" t="s">
        <v>19</v>
      </c>
    </row>
    <row r="955" spans="1:10" x14ac:dyDescent="0.25">
      <c r="A955">
        <v>954</v>
      </c>
      <c r="B955" s="1">
        <v>43283</v>
      </c>
      <c r="C955" s="6" t="s">
        <v>10</v>
      </c>
      <c r="D955" s="6" t="s">
        <v>21</v>
      </c>
      <c r="E955">
        <v>20</v>
      </c>
      <c r="F955">
        <v>40</v>
      </c>
      <c r="G955">
        <v>800</v>
      </c>
      <c r="H955">
        <v>0.05</v>
      </c>
      <c r="I955">
        <v>40</v>
      </c>
      <c r="J955" s="6" t="s">
        <v>22</v>
      </c>
    </row>
    <row r="956" spans="1:10" x14ac:dyDescent="0.25">
      <c r="A956">
        <v>955</v>
      </c>
      <c r="B956" s="1">
        <v>43284</v>
      </c>
      <c r="C956" s="6" t="s">
        <v>13</v>
      </c>
      <c r="D956" s="6" t="s">
        <v>11</v>
      </c>
      <c r="E956">
        <v>9</v>
      </c>
      <c r="F956">
        <v>230</v>
      </c>
      <c r="G956">
        <v>2070</v>
      </c>
      <c r="H956">
        <v>0.03</v>
      </c>
      <c r="I956">
        <v>62</v>
      </c>
      <c r="J956" s="6" t="s">
        <v>24</v>
      </c>
    </row>
    <row r="957" spans="1:10" x14ac:dyDescent="0.25">
      <c r="A957">
        <v>956</v>
      </c>
      <c r="B957" s="1">
        <v>43284</v>
      </c>
      <c r="C957" s="6" t="s">
        <v>10</v>
      </c>
      <c r="D957" s="6" t="s">
        <v>18</v>
      </c>
      <c r="E957">
        <v>23</v>
      </c>
      <c r="F957">
        <v>40</v>
      </c>
      <c r="G957">
        <v>920</v>
      </c>
      <c r="H957">
        <v>0.06</v>
      </c>
      <c r="I957">
        <v>55</v>
      </c>
      <c r="J957" s="6" t="s">
        <v>25</v>
      </c>
    </row>
    <row r="958" spans="1:10" x14ac:dyDescent="0.25">
      <c r="A958">
        <v>957</v>
      </c>
      <c r="B958" s="1">
        <v>43284</v>
      </c>
      <c r="C958" s="6" t="s">
        <v>10</v>
      </c>
      <c r="D958" s="6" t="s">
        <v>18</v>
      </c>
      <c r="E958">
        <v>4</v>
      </c>
      <c r="F958">
        <v>40</v>
      </c>
      <c r="G958">
        <v>160</v>
      </c>
      <c r="H958">
        <v>0.05</v>
      </c>
      <c r="I958">
        <v>8</v>
      </c>
      <c r="J958" s="6" t="s">
        <v>26</v>
      </c>
    </row>
    <row r="959" spans="1:10" x14ac:dyDescent="0.25">
      <c r="A959">
        <v>958</v>
      </c>
      <c r="B959" s="1">
        <v>43284</v>
      </c>
      <c r="C959" s="6" t="s">
        <v>23</v>
      </c>
      <c r="D959" s="6" t="s">
        <v>8</v>
      </c>
      <c r="E959">
        <v>13</v>
      </c>
      <c r="F959">
        <v>150</v>
      </c>
      <c r="G959">
        <v>1950</v>
      </c>
      <c r="H959">
        <v>0.05</v>
      </c>
      <c r="I959">
        <v>98</v>
      </c>
      <c r="J959" s="6" t="s">
        <v>27</v>
      </c>
    </row>
    <row r="960" spans="1:10" x14ac:dyDescent="0.25">
      <c r="A960">
        <v>959</v>
      </c>
      <c r="B960" s="1">
        <v>43284</v>
      </c>
      <c r="C960" s="6" t="s">
        <v>13</v>
      </c>
      <c r="D960" s="6" t="s">
        <v>11</v>
      </c>
      <c r="E960">
        <v>7</v>
      </c>
      <c r="F960">
        <v>230</v>
      </c>
      <c r="G960">
        <v>1610</v>
      </c>
      <c r="H960">
        <v>0.01</v>
      </c>
      <c r="I960">
        <v>16</v>
      </c>
      <c r="J960" s="6" t="s">
        <v>28</v>
      </c>
    </row>
    <row r="961" spans="1:10" x14ac:dyDescent="0.25">
      <c r="A961">
        <v>960</v>
      </c>
      <c r="B961" s="1">
        <v>43284</v>
      </c>
      <c r="C961" s="6" t="s">
        <v>13</v>
      </c>
      <c r="D961" s="6" t="s">
        <v>11</v>
      </c>
      <c r="E961">
        <v>7</v>
      </c>
      <c r="F961">
        <v>230</v>
      </c>
      <c r="G961">
        <v>1610</v>
      </c>
      <c r="H961">
        <v>0.08</v>
      </c>
      <c r="I961">
        <v>129</v>
      </c>
      <c r="J961" s="6" t="s">
        <v>9</v>
      </c>
    </row>
    <row r="962" spans="1:10" x14ac:dyDescent="0.25">
      <c r="A962">
        <v>961</v>
      </c>
      <c r="B962" s="1">
        <v>43284</v>
      </c>
      <c r="C962" s="6" t="s">
        <v>13</v>
      </c>
      <c r="D962" s="6" t="s">
        <v>16</v>
      </c>
      <c r="E962">
        <v>15</v>
      </c>
      <c r="F962">
        <v>230</v>
      </c>
      <c r="G962">
        <v>3450</v>
      </c>
      <c r="H962">
        <v>0.04</v>
      </c>
      <c r="I962">
        <v>138</v>
      </c>
      <c r="J962" s="6" t="s">
        <v>12</v>
      </c>
    </row>
    <row r="963" spans="1:10" x14ac:dyDescent="0.25">
      <c r="A963">
        <v>962</v>
      </c>
      <c r="B963" s="1">
        <v>43284</v>
      </c>
      <c r="C963" s="6" t="s">
        <v>10</v>
      </c>
      <c r="D963" s="6" t="s">
        <v>18</v>
      </c>
      <c r="E963">
        <v>15</v>
      </c>
      <c r="F963">
        <v>40</v>
      </c>
      <c r="G963">
        <v>600</v>
      </c>
      <c r="H963">
        <v>0.03</v>
      </c>
      <c r="I963">
        <v>18</v>
      </c>
      <c r="J963" s="6" t="s">
        <v>14</v>
      </c>
    </row>
    <row r="964" spans="1:10" x14ac:dyDescent="0.25">
      <c r="A964">
        <v>963</v>
      </c>
      <c r="B964" s="1">
        <v>43284</v>
      </c>
      <c r="C964" s="6" t="s">
        <v>10</v>
      </c>
      <c r="D964" s="6" t="s">
        <v>16</v>
      </c>
      <c r="E964">
        <v>2</v>
      </c>
      <c r="F964">
        <v>40</v>
      </c>
      <c r="G964">
        <v>80</v>
      </c>
      <c r="H964">
        <v>0.03</v>
      </c>
      <c r="I964">
        <v>2</v>
      </c>
      <c r="J964" s="6" t="s">
        <v>15</v>
      </c>
    </row>
    <row r="965" spans="1:10" x14ac:dyDescent="0.25">
      <c r="A965">
        <v>964</v>
      </c>
      <c r="B965" s="1">
        <v>43284</v>
      </c>
      <c r="C965" s="6" t="s">
        <v>23</v>
      </c>
      <c r="D965" s="6" t="s">
        <v>16</v>
      </c>
      <c r="E965">
        <v>2</v>
      </c>
      <c r="F965">
        <v>150</v>
      </c>
      <c r="G965">
        <v>300</v>
      </c>
      <c r="H965">
        <v>0.02</v>
      </c>
      <c r="I965">
        <v>6</v>
      </c>
      <c r="J965" s="6" t="s">
        <v>17</v>
      </c>
    </row>
    <row r="966" spans="1:10" x14ac:dyDescent="0.25">
      <c r="A966">
        <v>965</v>
      </c>
      <c r="B966" s="1">
        <v>43285</v>
      </c>
      <c r="C966" s="6" t="s">
        <v>13</v>
      </c>
      <c r="D966" s="6" t="s">
        <v>8</v>
      </c>
      <c r="E966">
        <v>3</v>
      </c>
      <c r="F966">
        <v>230</v>
      </c>
      <c r="G966">
        <v>690</v>
      </c>
      <c r="H966">
        <v>0.11</v>
      </c>
      <c r="I966">
        <v>76</v>
      </c>
      <c r="J966" s="6" t="s">
        <v>19</v>
      </c>
    </row>
    <row r="967" spans="1:10" x14ac:dyDescent="0.25">
      <c r="A967">
        <v>966</v>
      </c>
      <c r="B967" s="1">
        <v>43285</v>
      </c>
      <c r="C967" s="6" t="s">
        <v>10</v>
      </c>
      <c r="D967" s="6" t="s">
        <v>16</v>
      </c>
      <c r="E967">
        <v>4</v>
      </c>
      <c r="F967">
        <v>40</v>
      </c>
      <c r="G967">
        <v>160</v>
      </c>
      <c r="H967">
        <v>0.06</v>
      </c>
      <c r="I967">
        <v>10</v>
      </c>
      <c r="J967" s="6" t="s">
        <v>12</v>
      </c>
    </row>
    <row r="968" spans="1:10" x14ac:dyDescent="0.25">
      <c r="A968">
        <v>967</v>
      </c>
      <c r="B968" s="1">
        <v>43285</v>
      </c>
      <c r="C968" s="6" t="s">
        <v>10</v>
      </c>
      <c r="D968" s="6" t="s">
        <v>18</v>
      </c>
      <c r="E968">
        <v>13</v>
      </c>
      <c r="F968">
        <v>40</v>
      </c>
      <c r="G968">
        <v>520</v>
      </c>
      <c r="H968">
        <v>0.06</v>
      </c>
      <c r="I968">
        <v>31</v>
      </c>
      <c r="J968" s="6" t="s">
        <v>14</v>
      </c>
    </row>
    <row r="969" spans="1:10" x14ac:dyDescent="0.25">
      <c r="A969">
        <v>968</v>
      </c>
      <c r="B969" s="1">
        <v>43285</v>
      </c>
      <c r="C969" s="6" t="s">
        <v>20</v>
      </c>
      <c r="D969" s="6" t="s">
        <v>18</v>
      </c>
      <c r="E969">
        <v>15</v>
      </c>
      <c r="F969">
        <v>16</v>
      </c>
      <c r="G969">
        <v>240</v>
      </c>
      <c r="H969">
        <v>0.12</v>
      </c>
      <c r="I969">
        <v>29</v>
      </c>
      <c r="J969" s="6" t="s">
        <v>15</v>
      </c>
    </row>
    <row r="970" spans="1:10" x14ac:dyDescent="0.25">
      <c r="A970">
        <v>969</v>
      </c>
      <c r="B970" s="1">
        <v>43285</v>
      </c>
      <c r="C970" s="6" t="s">
        <v>7</v>
      </c>
      <c r="D970" s="6" t="s">
        <v>8</v>
      </c>
      <c r="E970">
        <v>14</v>
      </c>
      <c r="F970">
        <v>80</v>
      </c>
      <c r="G970">
        <v>1120</v>
      </c>
      <c r="H970">
        <v>0.08</v>
      </c>
      <c r="I970">
        <v>90</v>
      </c>
      <c r="J970" s="6" t="s">
        <v>17</v>
      </c>
    </row>
    <row r="971" spans="1:10" x14ac:dyDescent="0.25">
      <c r="A971">
        <v>970</v>
      </c>
      <c r="B971" s="1">
        <v>43285</v>
      </c>
      <c r="C971" s="6" t="s">
        <v>20</v>
      </c>
      <c r="D971" s="6" t="s">
        <v>8</v>
      </c>
      <c r="E971">
        <v>7</v>
      </c>
      <c r="F971">
        <v>16</v>
      </c>
      <c r="G971">
        <v>112</v>
      </c>
      <c r="H971">
        <v>0.08</v>
      </c>
      <c r="I971">
        <v>9</v>
      </c>
      <c r="J971" s="6" t="s">
        <v>19</v>
      </c>
    </row>
    <row r="972" spans="1:10" x14ac:dyDescent="0.25">
      <c r="A972">
        <v>971</v>
      </c>
      <c r="B972" s="1">
        <v>43285</v>
      </c>
      <c r="C972" s="6" t="s">
        <v>23</v>
      </c>
      <c r="D972" s="6" t="s">
        <v>11</v>
      </c>
      <c r="E972">
        <v>13</v>
      </c>
      <c r="F972">
        <v>150</v>
      </c>
      <c r="G972">
        <v>1950</v>
      </c>
      <c r="H972">
        <v>0.02</v>
      </c>
      <c r="I972">
        <v>39</v>
      </c>
      <c r="J972" s="6" t="s">
        <v>22</v>
      </c>
    </row>
    <row r="973" spans="1:10" x14ac:dyDescent="0.25">
      <c r="A973">
        <v>972</v>
      </c>
      <c r="B973" s="1">
        <v>43285</v>
      </c>
      <c r="C973" s="6" t="s">
        <v>23</v>
      </c>
      <c r="D973" s="6" t="s">
        <v>16</v>
      </c>
      <c r="E973">
        <v>9</v>
      </c>
      <c r="F973">
        <v>150</v>
      </c>
      <c r="G973">
        <v>1350</v>
      </c>
      <c r="H973">
        <v>0.02</v>
      </c>
      <c r="I973">
        <v>27</v>
      </c>
      <c r="J973" s="6" t="s">
        <v>24</v>
      </c>
    </row>
    <row r="974" spans="1:10" x14ac:dyDescent="0.25">
      <c r="A974">
        <v>973</v>
      </c>
      <c r="B974" s="1">
        <v>43285</v>
      </c>
      <c r="C974" s="6" t="s">
        <v>10</v>
      </c>
      <c r="D974" s="6" t="s">
        <v>8</v>
      </c>
      <c r="E974">
        <v>9</v>
      </c>
      <c r="F974">
        <v>40</v>
      </c>
      <c r="G974">
        <v>360</v>
      </c>
      <c r="H974">
        <v>0.01</v>
      </c>
      <c r="I974">
        <v>4</v>
      </c>
      <c r="J974" s="6" t="s">
        <v>25</v>
      </c>
    </row>
    <row r="975" spans="1:10" x14ac:dyDescent="0.25">
      <c r="A975">
        <v>974</v>
      </c>
      <c r="B975" s="1">
        <v>43286</v>
      </c>
      <c r="C975" s="6" t="s">
        <v>7</v>
      </c>
      <c r="D975" s="6" t="s">
        <v>21</v>
      </c>
      <c r="E975">
        <v>9</v>
      </c>
      <c r="F975">
        <v>80</v>
      </c>
      <c r="G975">
        <v>720</v>
      </c>
      <c r="H975">
        <v>7.0000000000000007E-2</v>
      </c>
      <c r="I975">
        <v>50</v>
      </c>
      <c r="J975" s="6" t="s">
        <v>26</v>
      </c>
    </row>
    <row r="976" spans="1:10" x14ac:dyDescent="0.25">
      <c r="A976">
        <v>975</v>
      </c>
      <c r="B976" s="1">
        <v>43286</v>
      </c>
      <c r="C976" s="6" t="s">
        <v>13</v>
      </c>
      <c r="D976" s="6" t="s">
        <v>11</v>
      </c>
      <c r="E976">
        <v>22</v>
      </c>
      <c r="F976">
        <v>230</v>
      </c>
      <c r="G976">
        <v>5060</v>
      </c>
      <c r="H976">
        <v>0.11</v>
      </c>
      <c r="I976">
        <v>557</v>
      </c>
      <c r="J976" s="6" t="s">
        <v>27</v>
      </c>
    </row>
    <row r="977" spans="1:10" x14ac:dyDescent="0.25">
      <c r="A977">
        <v>976</v>
      </c>
      <c r="B977" s="1">
        <v>43286</v>
      </c>
      <c r="C977" s="6" t="s">
        <v>23</v>
      </c>
      <c r="D977" s="6" t="s">
        <v>11</v>
      </c>
      <c r="E977">
        <v>15</v>
      </c>
      <c r="F977">
        <v>150</v>
      </c>
      <c r="G977">
        <v>2250</v>
      </c>
      <c r="H977">
        <v>0.02</v>
      </c>
      <c r="I977">
        <v>45</v>
      </c>
      <c r="J977" s="6" t="s">
        <v>28</v>
      </c>
    </row>
    <row r="978" spans="1:10" x14ac:dyDescent="0.25">
      <c r="A978">
        <v>977</v>
      </c>
      <c r="B978" s="1">
        <v>43286</v>
      </c>
      <c r="C978" s="6" t="s">
        <v>13</v>
      </c>
      <c r="D978" s="6" t="s">
        <v>21</v>
      </c>
      <c r="E978">
        <v>5</v>
      </c>
      <c r="F978">
        <v>230</v>
      </c>
      <c r="G978">
        <v>1150</v>
      </c>
      <c r="H978">
        <v>0.12</v>
      </c>
      <c r="I978">
        <v>138</v>
      </c>
      <c r="J978" s="6" t="s">
        <v>9</v>
      </c>
    </row>
    <row r="979" spans="1:10" x14ac:dyDescent="0.25">
      <c r="A979">
        <v>978</v>
      </c>
      <c r="B979" s="1">
        <v>43286</v>
      </c>
      <c r="C979" s="6" t="s">
        <v>10</v>
      </c>
      <c r="D979" s="6" t="s">
        <v>16</v>
      </c>
      <c r="E979">
        <v>20</v>
      </c>
      <c r="F979">
        <v>40</v>
      </c>
      <c r="G979">
        <v>800</v>
      </c>
      <c r="H979">
        <v>0.01</v>
      </c>
      <c r="I979">
        <v>8</v>
      </c>
      <c r="J979" s="6" t="s">
        <v>12</v>
      </c>
    </row>
    <row r="980" spans="1:10" x14ac:dyDescent="0.25">
      <c r="A980">
        <v>979</v>
      </c>
      <c r="B980" s="1">
        <v>43286</v>
      </c>
      <c r="C980" s="6" t="s">
        <v>10</v>
      </c>
      <c r="D980" s="6" t="s">
        <v>8</v>
      </c>
      <c r="E980">
        <v>23</v>
      </c>
      <c r="F980">
        <v>40</v>
      </c>
      <c r="G980">
        <v>920</v>
      </c>
      <c r="H980">
        <v>0.03</v>
      </c>
      <c r="I980">
        <v>28</v>
      </c>
      <c r="J980" s="6" t="s">
        <v>14</v>
      </c>
    </row>
    <row r="981" spans="1:10" x14ac:dyDescent="0.25">
      <c r="A981">
        <v>980</v>
      </c>
      <c r="B981" s="1">
        <v>43286</v>
      </c>
      <c r="C981" s="6" t="s">
        <v>7</v>
      </c>
      <c r="D981" s="6" t="s">
        <v>21</v>
      </c>
      <c r="E981">
        <v>16</v>
      </c>
      <c r="F981">
        <v>80</v>
      </c>
      <c r="G981">
        <v>1280</v>
      </c>
      <c r="H981">
        <v>0.05</v>
      </c>
      <c r="I981">
        <v>64</v>
      </c>
      <c r="J981" s="6" t="s">
        <v>15</v>
      </c>
    </row>
    <row r="982" spans="1:10" x14ac:dyDescent="0.25">
      <c r="A982">
        <v>981</v>
      </c>
      <c r="B982" s="1">
        <v>43286</v>
      </c>
      <c r="C982" s="6" t="s">
        <v>13</v>
      </c>
      <c r="D982" s="6" t="s">
        <v>16</v>
      </c>
      <c r="E982">
        <v>18</v>
      </c>
      <c r="F982">
        <v>230</v>
      </c>
      <c r="G982">
        <v>4140</v>
      </c>
      <c r="H982">
        <v>0.01</v>
      </c>
      <c r="I982">
        <v>41</v>
      </c>
      <c r="J982" s="6" t="s">
        <v>17</v>
      </c>
    </row>
    <row r="983" spans="1:10" x14ac:dyDescent="0.25">
      <c r="A983">
        <v>982</v>
      </c>
      <c r="B983" s="1">
        <v>43286</v>
      </c>
      <c r="C983" s="6" t="s">
        <v>10</v>
      </c>
      <c r="D983" s="6" t="s">
        <v>21</v>
      </c>
      <c r="E983">
        <v>23</v>
      </c>
      <c r="F983">
        <v>40</v>
      </c>
      <c r="G983">
        <v>920</v>
      </c>
      <c r="H983">
        <v>0.05</v>
      </c>
      <c r="I983">
        <v>46</v>
      </c>
      <c r="J983" s="6" t="s">
        <v>19</v>
      </c>
    </row>
    <row r="984" spans="1:10" x14ac:dyDescent="0.25">
      <c r="A984">
        <v>983</v>
      </c>
      <c r="B984" s="1">
        <v>43286</v>
      </c>
      <c r="C984" s="6" t="s">
        <v>20</v>
      </c>
      <c r="D984" s="6" t="s">
        <v>18</v>
      </c>
      <c r="E984">
        <v>5</v>
      </c>
      <c r="F984">
        <v>16</v>
      </c>
      <c r="G984">
        <v>80</v>
      </c>
      <c r="H984">
        <v>0.09</v>
      </c>
      <c r="I984">
        <v>7</v>
      </c>
      <c r="J984" s="6" t="s">
        <v>12</v>
      </c>
    </row>
    <row r="985" spans="1:10" x14ac:dyDescent="0.25">
      <c r="A985">
        <v>984</v>
      </c>
      <c r="B985" s="1">
        <v>43286</v>
      </c>
      <c r="C985" s="6" t="s">
        <v>10</v>
      </c>
      <c r="D985" s="6" t="s">
        <v>8</v>
      </c>
      <c r="E985">
        <v>22</v>
      </c>
      <c r="F985">
        <v>40</v>
      </c>
      <c r="G985">
        <v>880</v>
      </c>
      <c r="H985">
        <v>0.02</v>
      </c>
      <c r="I985">
        <v>18</v>
      </c>
      <c r="J985" s="6" t="s">
        <v>14</v>
      </c>
    </row>
    <row r="986" spans="1:10" x14ac:dyDescent="0.25">
      <c r="A986">
        <v>985</v>
      </c>
      <c r="B986" s="1">
        <v>43287</v>
      </c>
      <c r="C986" s="6" t="s">
        <v>23</v>
      </c>
      <c r="D986" s="6" t="s">
        <v>8</v>
      </c>
      <c r="E986">
        <v>23</v>
      </c>
      <c r="F986">
        <v>150</v>
      </c>
      <c r="G986">
        <v>3450</v>
      </c>
      <c r="H986">
        <v>0.1</v>
      </c>
      <c r="I986">
        <v>345</v>
      </c>
      <c r="J986" s="6" t="s">
        <v>15</v>
      </c>
    </row>
    <row r="987" spans="1:10" x14ac:dyDescent="0.25">
      <c r="A987">
        <v>986</v>
      </c>
      <c r="B987" s="1">
        <v>43287</v>
      </c>
      <c r="C987" s="6" t="s">
        <v>13</v>
      </c>
      <c r="D987" s="6" t="s">
        <v>11</v>
      </c>
      <c r="E987">
        <v>22</v>
      </c>
      <c r="F987">
        <v>230</v>
      </c>
      <c r="G987">
        <v>5060</v>
      </c>
      <c r="H987">
        <v>0.04</v>
      </c>
      <c r="I987">
        <v>202</v>
      </c>
      <c r="J987" s="6" t="s">
        <v>17</v>
      </c>
    </row>
    <row r="988" spans="1:10" x14ac:dyDescent="0.25">
      <c r="A988">
        <v>987</v>
      </c>
      <c r="B988" s="1">
        <v>43287</v>
      </c>
      <c r="C988" s="6" t="s">
        <v>7</v>
      </c>
      <c r="D988" s="6" t="s">
        <v>18</v>
      </c>
      <c r="E988">
        <v>16</v>
      </c>
      <c r="F988">
        <v>80</v>
      </c>
      <c r="G988">
        <v>1280</v>
      </c>
      <c r="H988">
        <v>7.0000000000000007E-2</v>
      </c>
      <c r="I988">
        <v>90</v>
      </c>
      <c r="J988" s="6" t="s">
        <v>19</v>
      </c>
    </row>
    <row r="989" spans="1:10" x14ac:dyDescent="0.25">
      <c r="A989">
        <v>988</v>
      </c>
      <c r="B989" s="1">
        <v>43287</v>
      </c>
      <c r="C989" s="6" t="s">
        <v>23</v>
      </c>
      <c r="D989" s="6" t="s">
        <v>16</v>
      </c>
      <c r="E989">
        <v>22</v>
      </c>
      <c r="F989">
        <v>150</v>
      </c>
      <c r="G989">
        <v>3300</v>
      </c>
      <c r="H989">
        <v>0.09</v>
      </c>
      <c r="I989">
        <v>297</v>
      </c>
      <c r="J989" s="6" t="s">
        <v>22</v>
      </c>
    </row>
    <row r="990" spans="1:10" x14ac:dyDescent="0.25">
      <c r="A990">
        <v>989</v>
      </c>
      <c r="B990" s="1">
        <v>43287</v>
      </c>
      <c r="C990" s="6" t="s">
        <v>7</v>
      </c>
      <c r="D990" s="6" t="s">
        <v>16</v>
      </c>
      <c r="E990">
        <v>5</v>
      </c>
      <c r="F990">
        <v>80</v>
      </c>
      <c r="G990">
        <v>400</v>
      </c>
      <c r="H990">
        <v>0.09</v>
      </c>
      <c r="I990">
        <v>36</v>
      </c>
      <c r="J990" s="6" t="s">
        <v>24</v>
      </c>
    </row>
    <row r="991" spans="1:10" x14ac:dyDescent="0.25">
      <c r="A991">
        <v>990</v>
      </c>
      <c r="B991" s="1">
        <v>43287</v>
      </c>
      <c r="C991" s="6" t="s">
        <v>7</v>
      </c>
      <c r="D991" s="6" t="s">
        <v>18</v>
      </c>
      <c r="E991">
        <v>16</v>
      </c>
      <c r="F991">
        <v>80</v>
      </c>
      <c r="G991">
        <v>1280</v>
      </c>
      <c r="H991">
        <v>0.1</v>
      </c>
      <c r="I991">
        <v>128</v>
      </c>
      <c r="J991" s="6" t="s">
        <v>25</v>
      </c>
    </row>
    <row r="992" spans="1:10" x14ac:dyDescent="0.25">
      <c r="A992">
        <v>991</v>
      </c>
      <c r="B992" s="1">
        <v>43287</v>
      </c>
      <c r="C992" s="6" t="s">
        <v>23</v>
      </c>
      <c r="D992" s="6" t="s">
        <v>11</v>
      </c>
      <c r="E992">
        <v>23</v>
      </c>
      <c r="F992">
        <v>150</v>
      </c>
      <c r="G992">
        <v>3450</v>
      </c>
      <c r="H992">
        <v>0.11</v>
      </c>
      <c r="I992">
        <v>380</v>
      </c>
      <c r="J992" s="6" t="s">
        <v>26</v>
      </c>
    </row>
    <row r="993" spans="1:10" x14ac:dyDescent="0.25">
      <c r="A993">
        <v>992</v>
      </c>
      <c r="B993" s="1">
        <v>43287</v>
      </c>
      <c r="C993" s="6" t="s">
        <v>20</v>
      </c>
      <c r="D993" s="6" t="s">
        <v>11</v>
      </c>
      <c r="E993">
        <v>4</v>
      </c>
      <c r="F993">
        <v>16</v>
      </c>
      <c r="G993">
        <v>64</v>
      </c>
      <c r="H993">
        <v>0.09</v>
      </c>
      <c r="I993">
        <v>6</v>
      </c>
      <c r="J993" s="6" t="s">
        <v>27</v>
      </c>
    </row>
    <row r="994" spans="1:10" x14ac:dyDescent="0.25">
      <c r="A994">
        <v>993</v>
      </c>
      <c r="B994" s="1">
        <v>43287</v>
      </c>
      <c r="C994" s="6" t="s">
        <v>20</v>
      </c>
      <c r="D994" s="6" t="s">
        <v>11</v>
      </c>
      <c r="E994">
        <v>4</v>
      </c>
      <c r="F994">
        <v>16</v>
      </c>
      <c r="G994">
        <v>64</v>
      </c>
      <c r="H994">
        <v>7.0000000000000007E-2</v>
      </c>
      <c r="I994">
        <v>4</v>
      </c>
      <c r="J994" s="6" t="s">
        <v>28</v>
      </c>
    </row>
    <row r="995" spans="1:10" x14ac:dyDescent="0.25">
      <c r="A995">
        <v>994</v>
      </c>
      <c r="B995" s="1">
        <v>43287</v>
      </c>
      <c r="C995" s="6" t="s">
        <v>20</v>
      </c>
      <c r="D995" s="6" t="s">
        <v>8</v>
      </c>
      <c r="E995">
        <v>16</v>
      </c>
      <c r="F995">
        <v>16</v>
      </c>
      <c r="G995">
        <v>256</v>
      </c>
      <c r="H995">
        <v>0.03</v>
      </c>
      <c r="I995">
        <v>8</v>
      </c>
      <c r="J995" s="6" t="s">
        <v>9</v>
      </c>
    </row>
    <row r="996" spans="1:10" x14ac:dyDescent="0.25">
      <c r="A996">
        <v>995</v>
      </c>
      <c r="B996" s="1">
        <v>43287</v>
      </c>
      <c r="C996" s="6" t="s">
        <v>10</v>
      </c>
      <c r="D996" s="6" t="s">
        <v>18</v>
      </c>
      <c r="E996">
        <v>18</v>
      </c>
      <c r="F996">
        <v>40</v>
      </c>
      <c r="G996">
        <v>720</v>
      </c>
      <c r="H996">
        <v>0.04</v>
      </c>
      <c r="I996">
        <v>29</v>
      </c>
      <c r="J996" s="6" t="s">
        <v>12</v>
      </c>
    </row>
    <row r="997" spans="1:10" x14ac:dyDescent="0.25">
      <c r="A997">
        <v>996</v>
      </c>
      <c r="B997" s="1">
        <v>43287</v>
      </c>
      <c r="C997" s="6" t="s">
        <v>7</v>
      </c>
      <c r="D997" s="6" t="s">
        <v>18</v>
      </c>
      <c r="E997">
        <v>21</v>
      </c>
      <c r="F997">
        <v>80</v>
      </c>
      <c r="G997">
        <v>1680</v>
      </c>
      <c r="H997">
        <v>0.02</v>
      </c>
      <c r="I997">
        <v>34</v>
      </c>
      <c r="J997" s="6" t="s">
        <v>14</v>
      </c>
    </row>
    <row r="998" spans="1:10" x14ac:dyDescent="0.25">
      <c r="A998">
        <v>997</v>
      </c>
      <c r="B998" s="1">
        <v>43287</v>
      </c>
      <c r="C998" s="6" t="s">
        <v>7</v>
      </c>
      <c r="D998" s="6" t="s">
        <v>21</v>
      </c>
      <c r="E998">
        <v>10</v>
      </c>
      <c r="F998">
        <v>80</v>
      </c>
      <c r="G998">
        <v>800</v>
      </c>
      <c r="H998">
        <v>0.06</v>
      </c>
      <c r="I998">
        <v>48</v>
      </c>
      <c r="J998" s="6" t="s">
        <v>15</v>
      </c>
    </row>
    <row r="999" spans="1:10" x14ac:dyDescent="0.25">
      <c r="A999">
        <v>998</v>
      </c>
      <c r="B999" s="1">
        <v>43287</v>
      </c>
      <c r="C999" s="6" t="s">
        <v>13</v>
      </c>
      <c r="D999" s="6" t="s">
        <v>16</v>
      </c>
      <c r="E999">
        <v>7</v>
      </c>
      <c r="F999">
        <v>230</v>
      </c>
      <c r="G999">
        <v>1610</v>
      </c>
      <c r="H999">
        <v>0.01</v>
      </c>
      <c r="I999">
        <v>16</v>
      </c>
      <c r="J999" s="6" t="s">
        <v>17</v>
      </c>
    </row>
    <row r="1000" spans="1:10" x14ac:dyDescent="0.25">
      <c r="A1000">
        <v>999</v>
      </c>
      <c r="B1000" s="1">
        <v>43288</v>
      </c>
      <c r="C1000" s="6" t="s">
        <v>20</v>
      </c>
      <c r="D1000" s="6" t="s">
        <v>21</v>
      </c>
      <c r="E1000">
        <v>11</v>
      </c>
      <c r="F1000">
        <v>16</v>
      </c>
      <c r="G1000">
        <v>176</v>
      </c>
      <c r="H1000">
        <v>0.12</v>
      </c>
      <c r="I1000">
        <v>21</v>
      </c>
      <c r="J1000" s="6" t="s">
        <v>19</v>
      </c>
    </row>
    <row r="1001" spans="1:10" x14ac:dyDescent="0.25">
      <c r="A1001">
        <v>1000</v>
      </c>
      <c r="B1001" s="1">
        <v>43288</v>
      </c>
      <c r="C1001" s="6" t="s">
        <v>7</v>
      </c>
      <c r="D1001" s="6" t="s">
        <v>18</v>
      </c>
      <c r="E1001">
        <v>10</v>
      </c>
      <c r="F1001">
        <v>80</v>
      </c>
      <c r="G1001">
        <v>800</v>
      </c>
      <c r="H1001">
        <v>0.1</v>
      </c>
      <c r="I1001">
        <v>80</v>
      </c>
      <c r="J1001" s="6" t="s">
        <v>12</v>
      </c>
    </row>
    <row r="1002" spans="1:10" x14ac:dyDescent="0.25">
      <c r="A1002">
        <v>1001</v>
      </c>
      <c r="B1002" s="1">
        <v>43288</v>
      </c>
      <c r="C1002" s="6" t="s">
        <v>10</v>
      </c>
      <c r="D1002" s="6" t="s">
        <v>11</v>
      </c>
      <c r="E1002">
        <v>23</v>
      </c>
      <c r="F1002">
        <v>40</v>
      </c>
      <c r="G1002">
        <v>920</v>
      </c>
      <c r="H1002">
        <v>0.06</v>
      </c>
      <c r="I1002">
        <v>55</v>
      </c>
      <c r="J1002" s="6" t="s">
        <v>14</v>
      </c>
    </row>
    <row r="1003" spans="1:10" x14ac:dyDescent="0.25">
      <c r="A1003">
        <v>1002</v>
      </c>
      <c r="B1003" s="1">
        <v>43288</v>
      </c>
      <c r="C1003" s="6" t="s">
        <v>23</v>
      </c>
      <c r="D1003" s="6" t="s">
        <v>21</v>
      </c>
      <c r="E1003">
        <v>7</v>
      </c>
      <c r="F1003">
        <v>150</v>
      </c>
      <c r="G1003">
        <v>1050</v>
      </c>
      <c r="H1003">
        <v>0.02</v>
      </c>
      <c r="I1003">
        <v>21</v>
      </c>
      <c r="J1003" s="6" t="s">
        <v>15</v>
      </c>
    </row>
    <row r="1004" spans="1:10" x14ac:dyDescent="0.25">
      <c r="A1004">
        <v>1003</v>
      </c>
      <c r="B1004" s="1">
        <v>43288</v>
      </c>
      <c r="C1004" s="6" t="s">
        <v>7</v>
      </c>
      <c r="D1004" s="6" t="s">
        <v>8</v>
      </c>
      <c r="E1004">
        <v>17</v>
      </c>
      <c r="F1004">
        <v>80</v>
      </c>
      <c r="G1004">
        <v>1360</v>
      </c>
      <c r="H1004">
        <v>7.0000000000000007E-2</v>
      </c>
      <c r="I1004">
        <v>95</v>
      </c>
      <c r="J1004" s="6" t="s">
        <v>17</v>
      </c>
    </row>
    <row r="1005" spans="1:10" x14ac:dyDescent="0.25">
      <c r="A1005">
        <v>1004</v>
      </c>
      <c r="B1005" s="1">
        <v>43288</v>
      </c>
      <c r="C1005" s="6" t="s">
        <v>23</v>
      </c>
      <c r="D1005" s="6" t="s">
        <v>11</v>
      </c>
      <c r="E1005">
        <v>20</v>
      </c>
      <c r="F1005">
        <v>150</v>
      </c>
      <c r="G1005">
        <v>3000</v>
      </c>
      <c r="H1005">
        <v>0.09</v>
      </c>
      <c r="I1005">
        <v>270</v>
      </c>
      <c r="J1005" s="6" t="s">
        <v>19</v>
      </c>
    </row>
    <row r="1006" spans="1:10" x14ac:dyDescent="0.25">
      <c r="A1006">
        <v>1005</v>
      </c>
      <c r="B1006" s="1">
        <v>43288</v>
      </c>
      <c r="C1006" s="6" t="s">
        <v>13</v>
      </c>
      <c r="D1006" s="6" t="s">
        <v>18</v>
      </c>
      <c r="E1006">
        <v>23</v>
      </c>
      <c r="F1006">
        <v>230</v>
      </c>
      <c r="G1006">
        <v>5290</v>
      </c>
      <c r="H1006">
        <v>0.06</v>
      </c>
      <c r="I1006">
        <v>317</v>
      </c>
      <c r="J1006" s="6" t="s">
        <v>22</v>
      </c>
    </row>
    <row r="1007" spans="1:10" x14ac:dyDescent="0.25">
      <c r="A1007">
        <v>1006</v>
      </c>
      <c r="B1007" s="1">
        <v>43288</v>
      </c>
      <c r="C1007" s="6" t="s">
        <v>7</v>
      </c>
      <c r="D1007" s="6" t="s">
        <v>11</v>
      </c>
      <c r="E1007">
        <v>16</v>
      </c>
      <c r="F1007">
        <v>80</v>
      </c>
      <c r="G1007">
        <v>1280</v>
      </c>
      <c r="H1007">
        <v>0.04</v>
      </c>
      <c r="I1007">
        <v>51</v>
      </c>
      <c r="J1007" s="6" t="s">
        <v>24</v>
      </c>
    </row>
    <row r="1008" spans="1:10" x14ac:dyDescent="0.25">
      <c r="A1008">
        <v>1007</v>
      </c>
      <c r="B1008" s="1">
        <v>43288</v>
      </c>
      <c r="C1008" s="6" t="s">
        <v>13</v>
      </c>
      <c r="D1008" s="6" t="s">
        <v>21</v>
      </c>
      <c r="E1008">
        <v>22</v>
      </c>
      <c r="F1008">
        <v>230</v>
      </c>
      <c r="G1008">
        <v>5060</v>
      </c>
      <c r="H1008">
        <v>0.1</v>
      </c>
      <c r="I1008">
        <v>506</v>
      </c>
      <c r="J1008" s="6" t="s">
        <v>25</v>
      </c>
    </row>
    <row r="1009" spans="1:10" x14ac:dyDescent="0.25">
      <c r="A1009">
        <v>1008</v>
      </c>
      <c r="B1009" s="1">
        <v>43288</v>
      </c>
      <c r="C1009" s="6" t="s">
        <v>13</v>
      </c>
      <c r="D1009" s="6" t="s">
        <v>16</v>
      </c>
      <c r="E1009">
        <v>15</v>
      </c>
      <c r="F1009">
        <v>230</v>
      </c>
      <c r="G1009">
        <v>3450</v>
      </c>
      <c r="H1009">
        <v>0.11</v>
      </c>
      <c r="I1009">
        <v>380</v>
      </c>
      <c r="J1009" s="6" t="s">
        <v>26</v>
      </c>
    </row>
    <row r="1010" spans="1:10" x14ac:dyDescent="0.25">
      <c r="A1010">
        <v>1009</v>
      </c>
      <c r="B1010" s="1">
        <v>43288</v>
      </c>
      <c r="C1010" s="6" t="s">
        <v>10</v>
      </c>
      <c r="D1010" s="6" t="s">
        <v>11</v>
      </c>
      <c r="E1010">
        <v>15</v>
      </c>
      <c r="F1010">
        <v>40</v>
      </c>
      <c r="G1010">
        <v>600</v>
      </c>
      <c r="H1010">
        <v>0.04</v>
      </c>
      <c r="I1010">
        <v>24</v>
      </c>
      <c r="J1010" s="6" t="s">
        <v>27</v>
      </c>
    </row>
    <row r="1011" spans="1:10" x14ac:dyDescent="0.25">
      <c r="A1011">
        <v>1010</v>
      </c>
      <c r="B1011" s="1">
        <v>43288</v>
      </c>
      <c r="C1011" s="6" t="s">
        <v>7</v>
      </c>
      <c r="D1011" s="6" t="s">
        <v>11</v>
      </c>
      <c r="E1011">
        <v>2</v>
      </c>
      <c r="F1011">
        <v>80</v>
      </c>
      <c r="G1011">
        <v>160</v>
      </c>
      <c r="H1011">
        <v>7.0000000000000007E-2</v>
      </c>
      <c r="I1011">
        <v>11</v>
      </c>
      <c r="J1011" s="6" t="s">
        <v>28</v>
      </c>
    </row>
    <row r="1012" spans="1:10" x14ac:dyDescent="0.25">
      <c r="A1012">
        <v>1011</v>
      </c>
      <c r="B1012" s="1">
        <v>43289</v>
      </c>
      <c r="C1012" s="6" t="s">
        <v>23</v>
      </c>
      <c r="D1012" s="6" t="s">
        <v>8</v>
      </c>
      <c r="E1012">
        <v>22</v>
      </c>
      <c r="F1012">
        <v>150</v>
      </c>
      <c r="G1012">
        <v>3300</v>
      </c>
      <c r="H1012">
        <v>0.05</v>
      </c>
      <c r="I1012">
        <v>165</v>
      </c>
      <c r="J1012" s="6" t="s">
        <v>9</v>
      </c>
    </row>
    <row r="1013" spans="1:10" x14ac:dyDescent="0.25">
      <c r="A1013">
        <v>1012</v>
      </c>
      <c r="B1013" s="1">
        <v>43289</v>
      </c>
      <c r="C1013" s="6" t="s">
        <v>10</v>
      </c>
      <c r="D1013" s="6" t="s">
        <v>21</v>
      </c>
      <c r="E1013">
        <v>20</v>
      </c>
      <c r="F1013">
        <v>40</v>
      </c>
      <c r="G1013">
        <v>800</v>
      </c>
      <c r="H1013">
        <v>7.0000000000000007E-2</v>
      </c>
      <c r="I1013">
        <v>56</v>
      </c>
      <c r="J1013" s="6" t="s">
        <v>12</v>
      </c>
    </row>
    <row r="1014" spans="1:10" x14ac:dyDescent="0.25">
      <c r="A1014">
        <v>1013</v>
      </c>
      <c r="B1014" s="1">
        <v>43289</v>
      </c>
      <c r="C1014" s="6" t="s">
        <v>13</v>
      </c>
      <c r="D1014" s="6" t="s">
        <v>18</v>
      </c>
      <c r="E1014">
        <v>2</v>
      </c>
      <c r="F1014">
        <v>230</v>
      </c>
      <c r="G1014">
        <v>460</v>
      </c>
      <c r="H1014">
        <v>0.09</v>
      </c>
      <c r="I1014">
        <v>41</v>
      </c>
      <c r="J1014" s="6" t="s">
        <v>14</v>
      </c>
    </row>
    <row r="1015" spans="1:10" x14ac:dyDescent="0.25">
      <c r="A1015">
        <v>1014</v>
      </c>
      <c r="B1015" s="1">
        <v>43289</v>
      </c>
      <c r="C1015" s="6" t="s">
        <v>10</v>
      </c>
      <c r="D1015" s="6" t="s">
        <v>18</v>
      </c>
      <c r="E1015">
        <v>7</v>
      </c>
      <c r="F1015">
        <v>40</v>
      </c>
      <c r="G1015">
        <v>280</v>
      </c>
      <c r="H1015">
        <v>0.11</v>
      </c>
      <c r="I1015">
        <v>31</v>
      </c>
      <c r="J1015" s="6" t="s">
        <v>15</v>
      </c>
    </row>
    <row r="1016" spans="1:10" x14ac:dyDescent="0.25">
      <c r="A1016">
        <v>1015</v>
      </c>
      <c r="B1016" s="1">
        <v>43289</v>
      </c>
      <c r="C1016" s="6" t="s">
        <v>7</v>
      </c>
      <c r="D1016" s="6" t="s">
        <v>18</v>
      </c>
      <c r="E1016">
        <v>7</v>
      </c>
      <c r="F1016">
        <v>80</v>
      </c>
      <c r="G1016">
        <v>560</v>
      </c>
      <c r="H1016">
        <v>7.0000000000000007E-2</v>
      </c>
      <c r="I1016">
        <v>39</v>
      </c>
      <c r="J1016" s="6" t="s">
        <v>17</v>
      </c>
    </row>
    <row r="1017" spans="1:10" x14ac:dyDescent="0.25">
      <c r="A1017">
        <v>1016</v>
      </c>
      <c r="B1017" s="1">
        <v>43289</v>
      </c>
      <c r="C1017" s="6" t="s">
        <v>10</v>
      </c>
      <c r="D1017" s="6" t="s">
        <v>18</v>
      </c>
      <c r="E1017">
        <v>9</v>
      </c>
      <c r="F1017">
        <v>40</v>
      </c>
      <c r="G1017">
        <v>360</v>
      </c>
      <c r="H1017">
        <v>0.06</v>
      </c>
      <c r="I1017">
        <v>22</v>
      </c>
      <c r="J1017" s="6" t="s">
        <v>19</v>
      </c>
    </row>
    <row r="1018" spans="1:10" x14ac:dyDescent="0.25">
      <c r="A1018">
        <v>1017</v>
      </c>
      <c r="B1018" s="1">
        <v>43289</v>
      </c>
      <c r="C1018" s="6" t="s">
        <v>10</v>
      </c>
      <c r="D1018" s="6" t="s">
        <v>8</v>
      </c>
      <c r="E1018">
        <v>18</v>
      </c>
      <c r="F1018">
        <v>40</v>
      </c>
      <c r="G1018">
        <v>720</v>
      </c>
      <c r="H1018">
        <v>0.11</v>
      </c>
      <c r="I1018">
        <v>79</v>
      </c>
      <c r="J1018" s="6" t="s">
        <v>12</v>
      </c>
    </row>
    <row r="1019" spans="1:10" x14ac:dyDescent="0.25">
      <c r="A1019">
        <v>1018</v>
      </c>
      <c r="B1019" s="1">
        <v>43289</v>
      </c>
      <c r="C1019" s="6" t="s">
        <v>13</v>
      </c>
      <c r="D1019" s="6" t="s">
        <v>8</v>
      </c>
      <c r="E1019">
        <v>20</v>
      </c>
      <c r="F1019">
        <v>230</v>
      </c>
      <c r="G1019">
        <v>4600</v>
      </c>
      <c r="H1019">
        <v>0.04</v>
      </c>
      <c r="I1019">
        <v>184</v>
      </c>
      <c r="J1019" s="6" t="s">
        <v>14</v>
      </c>
    </row>
    <row r="1020" spans="1:10" x14ac:dyDescent="0.25">
      <c r="A1020">
        <v>1019</v>
      </c>
      <c r="B1020" s="1">
        <v>43289</v>
      </c>
      <c r="C1020" s="6" t="s">
        <v>7</v>
      </c>
      <c r="D1020" s="6" t="s">
        <v>16</v>
      </c>
      <c r="E1020">
        <v>23</v>
      </c>
      <c r="F1020">
        <v>80</v>
      </c>
      <c r="G1020">
        <v>1840</v>
      </c>
      <c r="H1020">
        <v>0.05</v>
      </c>
      <c r="I1020">
        <v>92</v>
      </c>
      <c r="J1020" s="6" t="s">
        <v>15</v>
      </c>
    </row>
    <row r="1021" spans="1:10" x14ac:dyDescent="0.25">
      <c r="A1021">
        <v>1020</v>
      </c>
      <c r="B1021" s="1">
        <v>43289</v>
      </c>
      <c r="C1021" s="6" t="s">
        <v>23</v>
      </c>
      <c r="D1021" s="6" t="s">
        <v>21</v>
      </c>
      <c r="E1021">
        <v>11</v>
      </c>
      <c r="F1021">
        <v>150</v>
      </c>
      <c r="G1021">
        <v>1650</v>
      </c>
      <c r="H1021">
        <v>0.09</v>
      </c>
      <c r="I1021">
        <v>148</v>
      </c>
      <c r="J1021" s="6" t="s">
        <v>17</v>
      </c>
    </row>
    <row r="1022" spans="1:10" x14ac:dyDescent="0.25">
      <c r="A1022">
        <v>1021</v>
      </c>
      <c r="B1022" s="1">
        <v>43289</v>
      </c>
      <c r="C1022" s="6" t="s">
        <v>23</v>
      </c>
      <c r="D1022" s="6" t="s">
        <v>8</v>
      </c>
      <c r="E1022">
        <v>17</v>
      </c>
      <c r="F1022">
        <v>150</v>
      </c>
      <c r="G1022">
        <v>2550</v>
      </c>
      <c r="H1022">
        <v>0.12</v>
      </c>
      <c r="I1022">
        <v>306</v>
      </c>
      <c r="J1022" s="6" t="s">
        <v>19</v>
      </c>
    </row>
    <row r="1023" spans="1:10" x14ac:dyDescent="0.25">
      <c r="A1023">
        <v>1022</v>
      </c>
      <c r="B1023" s="1">
        <v>43289</v>
      </c>
      <c r="C1023" s="6" t="s">
        <v>13</v>
      </c>
      <c r="D1023" s="6" t="s">
        <v>21</v>
      </c>
      <c r="E1023">
        <v>2</v>
      </c>
      <c r="F1023">
        <v>230</v>
      </c>
      <c r="G1023">
        <v>460</v>
      </c>
      <c r="H1023">
        <v>0.08</v>
      </c>
      <c r="I1023">
        <v>37</v>
      </c>
      <c r="J1023" s="6" t="s">
        <v>22</v>
      </c>
    </row>
    <row r="1024" spans="1:10" x14ac:dyDescent="0.25">
      <c r="A1024">
        <v>1023</v>
      </c>
      <c r="B1024" s="1">
        <v>43289</v>
      </c>
      <c r="C1024" s="6" t="s">
        <v>7</v>
      </c>
      <c r="D1024" s="6" t="s">
        <v>16</v>
      </c>
      <c r="E1024">
        <v>10</v>
      </c>
      <c r="F1024">
        <v>80</v>
      </c>
      <c r="G1024">
        <v>800</v>
      </c>
      <c r="H1024">
        <v>0.11</v>
      </c>
      <c r="I1024">
        <v>88</v>
      </c>
      <c r="J1024" s="6" t="s">
        <v>24</v>
      </c>
    </row>
    <row r="1025" spans="1:10" x14ac:dyDescent="0.25">
      <c r="A1025">
        <v>1024</v>
      </c>
      <c r="B1025" s="1">
        <v>43290</v>
      </c>
      <c r="C1025" s="6" t="s">
        <v>20</v>
      </c>
      <c r="D1025" s="6" t="s">
        <v>18</v>
      </c>
      <c r="E1025">
        <v>22</v>
      </c>
      <c r="F1025">
        <v>16</v>
      </c>
      <c r="G1025">
        <v>352</v>
      </c>
      <c r="H1025">
        <v>0.03</v>
      </c>
      <c r="I1025">
        <v>11</v>
      </c>
      <c r="J1025" s="6" t="s">
        <v>25</v>
      </c>
    </row>
    <row r="1026" spans="1:10" x14ac:dyDescent="0.25">
      <c r="A1026">
        <v>1025</v>
      </c>
      <c r="B1026" s="1">
        <v>43290</v>
      </c>
      <c r="C1026" s="6" t="s">
        <v>20</v>
      </c>
      <c r="D1026" s="6" t="s">
        <v>16</v>
      </c>
      <c r="E1026">
        <v>9</v>
      </c>
      <c r="F1026">
        <v>16</v>
      </c>
      <c r="G1026">
        <v>144</v>
      </c>
      <c r="H1026">
        <v>0.05</v>
      </c>
      <c r="I1026">
        <v>7</v>
      </c>
      <c r="J1026" s="6" t="s">
        <v>26</v>
      </c>
    </row>
    <row r="1027" spans="1:10" x14ac:dyDescent="0.25">
      <c r="A1027">
        <v>1026</v>
      </c>
      <c r="B1027" s="1">
        <v>43290</v>
      </c>
      <c r="C1027" s="6" t="s">
        <v>10</v>
      </c>
      <c r="D1027" s="6" t="s">
        <v>16</v>
      </c>
      <c r="E1027">
        <v>4</v>
      </c>
      <c r="F1027">
        <v>40</v>
      </c>
      <c r="G1027">
        <v>160</v>
      </c>
      <c r="H1027">
        <v>0.1</v>
      </c>
      <c r="I1027">
        <v>16</v>
      </c>
      <c r="J1027" s="6" t="s">
        <v>27</v>
      </c>
    </row>
    <row r="1028" spans="1:10" x14ac:dyDescent="0.25">
      <c r="A1028">
        <v>1027</v>
      </c>
      <c r="B1028" s="1">
        <v>43290</v>
      </c>
      <c r="C1028" s="6" t="s">
        <v>7</v>
      </c>
      <c r="D1028" s="6" t="s">
        <v>21</v>
      </c>
      <c r="E1028">
        <v>9</v>
      </c>
      <c r="F1028">
        <v>80</v>
      </c>
      <c r="G1028">
        <v>720</v>
      </c>
      <c r="H1028">
        <v>0.02</v>
      </c>
      <c r="I1028">
        <v>14</v>
      </c>
      <c r="J1028" s="6" t="s">
        <v>28</v>
      </c>
    </row>
    <row r="1029" spans="1:10" x14ac:dyDescent="0.25">
      <c r="A1029">
        <v>1028</v>
      </c>
      <c r="B1029" s="1">
        <v>43290</v>
      </c>
      <c r="C1029" s="6" t="s">
        <v>13</v>
      </c>
      <c r="D1029" s="6" t="s">
        <v>16</v>
      </c>
      <c r="E1029">
        <v>6</v>
      </c>
      <c r="F1029">
        <v>230</v>
      </c>
      <c r="G1029">
        <v>1380</v>
      </c>
      <c r="H1029">
        <v>0.05</v>
      </c>
      <c r="I1029">
        <v>69</v>
      </c>
      <c r="J1029" s="6" t="s">
        <v>9</v>
      </c>
    </row>
    <row r="1030" spans="1:10" x14ac:dyDescent="0.25">
      <c r="A1030">
        <v>1029</v>
      </c>
      <c r="B1030" s="1">
        <v>43290</v>
      </c>
      <c r="C1030" s="6" t="s">
        <v>7</v>
      </c>
      <c r="D1030" s="6" t="s">
        <v>18</v>
      </c>
      <c r="E1030">
        <v>14</v>
      </c>
      <c r="F1030">
        <v>80</v>
      </c>
      <c r="G1030">
        <v>1120</v>
      </c>
      <c r="H1030">
        <v>0.05</v>
      </c>
      <c r="I1030">
        <v>56</v>
      </c>
      <c r="J1030" s="6" t="s">
        <v>12</v>
      </c>
    </row>
    <row r="1031" spans="1:10" x14ac:dyDescent="0.25">
      <c r="A1031">
        <v>1030</v>
      </c>
      <c r="B1031" s="1">
        <v>43290</v>
      </c>
      <c r="C1031" s="6" t="s">
        <v>20</v>
      </c>
      <c r="D1031" s="6" t="s">
        <v>21</v>
      </c>
      <c r="E1031">
        <v>17</v>
      </c>
      <c r="F1031">
        <v>16</v>
      </c>
      <c r="G1031">
        <v>272</v>
      </c>
      <c r="H1031">
        <v>0.08</v>
      </c>
      <c r="I1031">
        <v>22</v>
      </c>
      <c r="J1031" s="6" t="s">
        <v>14</v>
      </c>
    </row>
    <row r="1032" spans="1:10" x14ac:dyDescent="0.25">
      <c r="A1032">
        <v>1031</v>
      </c>
      <c r="B1032" s="1">
        <v>43290</v>
      </c>
      <c r="C1032" s="6" t="s">
        <v>23</v>
      </c>
      <c r="D1032" s="6" t="s">
        <v>11</v>
      </c>
      <c r="E1032">
        <v>22</v>
      </c>
      <c r="F1032">
        <v>150</v>
      </c>
      <c r="G1032">
        <v>3300</v>
      </c>
      <c r="H1032">
        <v>0.02</v>
      </c>
      <c r="I1032">
        <v>66</v>
      </c>
      <c r="J1032" s="6" t="s">
        <v>15</v>
      </c>
    </row>
    <row r="1033" spans="1:10" x14ac:dyDescent="0.25">
      <c r="A1033">
        <v>1032</v>
      </c>
      <c r="B1033" s="1">
        <v>43290</v>
      </c>
      <c r="C1033" s="6" t="s">
        <v>10</v>
      </c>
      <c r="D1033" s="6" t="s">
        <v>21</v>
      </c>
      <c r="E1033">
        <v>17</v>
      </c>
      <c r="F1033">
        <v>40</v>
      </c>
      <c r="G1033">
        <v>680</v>
      </c>
      <c r="H1033">
        <v>0.02</v>
      </c>
      <c r="I1033">
        <v>14</v>
      </c>
      <c r="J1033" s="6" t="s">
        <v>17</v>
      </c>
    </row>
    <row r="1034" spans="1:10" x14ac:dyDescent="0.25">
      <c r="A1034">
        <v>1033</v>
      </c>
      <c r="B1034" s="1">
        <v>43290</v>
      </c>
      <c r="C1034" s="6" t="s">
        <v>7</v>
      </c>
      <c r="D1034" s="6" t="s">
        <v>21</v>
      </c>
      <c r="E1034">
        <v>17</v>
      </c>
      <c r="F1034">
        <v>80</v>
      </c>
      <c r="G1034">
        <v>1360</v>
      </c>
      <c r="H1034">
        <v>7.0000000000000007E-2</v>
      </c>
      <c r="I1034">
        <v>95</v>
      </c>
      <c r="J1034" s="6" t="s">
        <v>19</v>
      </c>
    </row>
    <row r="1035" spans="1:10" x14ac:dyDescent="0.25">
      <c r="A1035">
        <v>1034</v>
      </c>
      <c r="B1035" s="1">
        <v>43290</v>
      </c>
      <c r="C1035" s="6" t="s">
        <v>23</v>
      </c>
      <c r="D1035" s="6" t="s">
        <v>18</v>
      </c>
      <c r="E1035">
        <v>4</v>
      </c>
      <c r="F1035">
        <v>150</v>
      </c>
      <c r="G1035">
        <v>600</v>
      </c>
      <c r="H1035">
        <v>0.12</v>
      </c>
      <c r="I1035">
        <v>72</v>
      </c>
      <c r="J1035" s="6" t="s">
        <v>12</v>
      </c>
    </row>
    <row r="1036" spans="1:10" x14ac:dyDescent="0.25">
      <c r="A1036">
        <v>1035</v>
      </c>
      <c r="B1036" s="1">
        <v>43290</v>
      </c>
      <c r="C1036" s="6" t="s">
        <v>20</v>
      </c>
      <c r="D1036" s="6" t="s">
        <v>18</v>
      </c>
      <c r="E1036">
        <v>14</v>
      </c>
      <c r="F1036">
        <v>16</v>
      </c>
      <c r="G1036">
        <v>224</v>
      </c>
      <c r="H1036">
        <v>0.12</v>
      </c>
      <c r="I1036">
        <v>27</v>
      </c>
      <c r="J1036" s="6" t="s">
        <v>14</v>
      </c>
    </row>
    <row r="1037" spans="1:10" x14ac:dyDescent="0.25">
      <c r="A1037">
        <v>1036</v>
      </c>
      <c r="B1037" s="1">
        <v>43290</v>
      </c>
      <c r="C1037" s="6" t="s">
        <v>20</v>
      </c>
      <c r="D1037" s="6" t="s">
        <v>8</v>
      </c>
      <c r="E1037">
        <v>18</v>
      </c>
      <c r="F1037">
        <v>16</v>
      </c>
      <c r="G1037">
        <v>288</v>
      </c>
      <c r="H1037">
        <v>0.11</v>
      </c>
      <c r="I1037">
        <v>32</v>
      </c>
      <c r="J1037" s="6" t="s">
        <v>15</v>
      </c>
    </row>
    <row r="1038" spans="1:10" x14ac:dyDescent="0.25">
      <c r="A1038">
        <v>1037</v>
      </c>
      <c r="B1038" s="1">
        <v>43290</v>
      </c>
      <c r="C1038" s="6" t="s">
        <v>7</v>
      </c>
      <c r="D1038" s="6" t="s">
        <v>21</v>
      </c>
      <c r="E1038">
        <v>22</v>
      </c>
      <c r="F1038">
        <v>80</v>
      </c>
      <c r="G1038">
        <v>1760</v>
      </c>
      <c r="H1038">
        <v>0.09</v>
      </c>
      <c r="I1038">
        <v>158</v>
      </c>
      <c r="J1038" s="6" t="s">
        <v>17</v>
      </c>
    </row>
    <row r="1039" spans="1:10" x14ac:dyDescent="0.25">
      <c r="A1039">
        <v>1038</v>
      </c>
      <c r="B1039" s="1">
        <v>43290</v>
      </c>
      <c r="C1039" s="6" t="s">
        <v>13</v>
      </c>
      <c r="D1039" s="6" t="s">
        <v>11</v>
      </c>
      <c r="E1039">
        <v>12</v>
      </c>
      <c r="F1039">
        <v>230</v>
      </c>
      <c r="G1039">
        <v>2760</v>
      </c>
      <c r="H1039">
        <v>0.03</v>
      </c>
      <c r="I1039">
        <v>83</v>
      </c>
      <c r="J1039" s="6" t="s">
        <v>19</v>
      </c>
    </row>
    <row r="1040" spans="1:10" x14ac:dyDescent="0.25">
      <c r="A1040">
        <v>1039</v>
      </c>
      <c r="B1040" s="1">
        <v>43290</v>
      </c>
      <c r="C1040" s="6" t="s">
        <v>10</v>
      </c>
      <c r="D1040" s="6" t="s">
        <v>11</v>
      </c>
      <c r="E1040">
        <v>12</v>
      </c>
      <c r="F1040">
        <v>40</v>
      </c>
      <c r="G1040">
        <v>480</v>
      </c>
      <c r="H1040">
        <v>0.1</v>
      </c>
      <c r="I1040">
        <v>48</v>
      </c>
      <c r="J1040" s="6" t="s">
        <v>22</v>
      </c>
    </row>
    <row r="1041" spans="1:10" x14ac:dyDescent="0.25">
      <c r="A1041">
        <v>1040</v>
      </c>
      <c r="B1041" s="1">
        <v>43291</v>
      </c>
      <c r="C1041" s="6" t="s">
        <v>10</v>
      </c>
      <c r="D1041" s="6" t="s">
        <v>21</v>
      </c>
      <c r="E1041">
        <v>7</v>
      </c>
      <c r="F1041">
        <v>40</v>
      </c>
      <c r="G1041">
        <v>280</v>
      </c>
      <c r="H1041">
        <v>0.12</v>
      </c>
      <c r="I1041">
        <v>34</v>
      </c>
      <c r="J1041" s="6" t="s">
        <v>24</v>
      </c>
    </row>
    <row r="1042" spans="1:10" x14ac:dyDescent="0.25">
      <c r="A1042">
        <v>1041</v>
      </c>
      <c r="B1042" s="1">
        <v>43291</v>
      </c>
      <c r="C1042" s="6" t="s">
        <v>7</v>
      </c>
      <c r="D1042" s="6" t="s">
        <v>8</v>
      </c>
      <c r="E1042">
        <v>12</v>
      </c>
      <c r="F1042">
        <v>80</v>
      </c>
      <c r="G1042">
        <v>960</v>
      </c>
      <c r="H1042">
        <v>0.04</v>
      </c>
      <c r="I1042">
        <v>38</v>
      </c>
      <c r="J1042" s="6" t="s">
        <v>25</v>
      </c>
    </row>
    <row r="1043" spans="1:10" x14ac:dyDescent="0.25">
      <c r="A1043">
        <v>1042</v>
      </c>
      <c r="B1043" s="1">
        <v>43291</v>
      </c>
      <c r="C1043" s="6" t="s">
        <v>20</v>
      </c>
      <c r="D1043" s="6" t="s">
        <v>21</v>
      </c>
      <c r="E1043">
        <v>17</v>
      </c>
      <c r="F1043">
        <v>16</v>
      </c>
      <c r="G1043">
        <v>272</v>
      </c>
      <c r="H1043">
        <v>0.1</v>
      </c>
      <c r="I1043">
        <v>27</v>
      </c>
      <c r="J1043" s="6" t="s">
        <v>26</v>
      </c>
    </row>
    <row r="1044" spans="1:10" x14ac:dyDescent="0.25">
      <c r="A1044">
        <v>1043</v>
      </c>
      <c r="B1044" s="1">
        <v>43291</v>
      </c>
      <c r="C1044" s="6" t="s">
        <v>13</v>
      </c>
      <c r="D1044" s="6" t="s">
        <v>11</v>
      </c>
      <c r="E1044">
        <v>6</v>
      </c>
      <c r="F1044">
        <v>230</v>
      </c>
      <c r="G1044">
        <v>1380</v>
      </c>
      <c r="H1044">
        <v>0.1</v>
      </c>
      <c r="I1044">
        <v>138</v>
      </c>
      <c r="J1044" s="6" t="s">
        <v>27</v>
      </c>
    </row>
    <row r="1045" spans="1:10" x14ac:dyDescent="0.25">
      <c r="A1045">
        <v>1044</v>
      </c>
      <c r="B1045" s="1">
        <v>43291</v>
      </c>
      <c r="C1045" s="6" t="s">
        <v>10</v>
      </c>
      <c r="D1045" s="6" t="s">
        <v>8</v>
      </c>
      <c r="E1045">
        <v>11</v>
      </c>
      <c r="F1045">
        <v>40</v>
      </c>
      <c r="G1045">
        <v>440</v>
      </c>
      <c r="H1045">
        <v>0.04</v>
      </c>
      <c r="I1045">
        <v>18</v>
      </c>
      <c r="J1045" s="6" t="s">
        <v>28</v>
      </c>
    </row>
    <row r="1046" spans="1:10" x14ac:dyDescent="0.25">
      <c r="A1046">
        <v>1045</v>
      </c>
      <c r="B1046" s="1">
        <v>43291</v>
      </c>
      <c r="C1046" s="6" t="s">
        <v>20</v>
      </c>
      <c r="D1046" s="6" t="s">
        <v>18</v>
      </c>
      <c r="E1046">
        <v>10</v>
      </c>
      <c r="F1046">
        <v>16</v>
      </c>
      <c r="G1046">
        <v>160</v>
      </c>
      <c r="H1046">
        <v>0.04</v>
      </c>
      <c r="I1046">
        <v>6</v>
      </c>
      <c r="J1046" s="6" t="s">
        <v>9</v>
      </c>
    </row>
    <row r="1047" spans="1:10" x14ac:dyDescent="0.25">
      <c r="A1047">
        <v>1046</v>
      </c>
      <c r="B1047" s="1">
        <v>43291</v>
      </c>
      <c r="C1047" s="6" t="s">
        <v>7</v>
      </c>
      <c r="D1047" s="6" t="s">
        <v>8</v>
      </c>
      <c r="E1047">
        <v>6</v>
      </c>
      <c r="F1047">
        <v>80</v>
      </c>
      <c r="G1047">
        <v>480</v>
      </c>
      <c r="H1047">
        <v>7.0000000000000007E-2</v>
      </c>
      <c r="I1047">
        <v>34</v>
      </c>
      <c r="J1047" s="6" t="s">
        <v>12</v>
      </c>
    </row>
    <row r="1048" spans="1:10" x14ac:dyDescent="0.25">
      <c r="A1048">
        <v>1047</v>
      </c>
      <c r="B1048" s="1">
        <v>43291</v>
      </c>
      <c r="C1048" s="6" t="s">
        <v>10</v>
      </c>
      <c r="D1048" s="6" t="s">
        <v>18</v>
      </c>
      <c r="E1048">
        <v>11</v>
      </c>
      <c r="F1048">
        <v>40</v>
      </c>
      <c r="G1048">
        <v>440</v>
      </c>
      <c r="H1048">
        <v>0.09</v>
      </c>
      <c r="I1048">
        <v>40</v>
      </c>
      <c r="J1048" s="6" t="s">
        <v>14</v>
      </c>
    </row>
    <row r="1049" spans="1:10" x14ac:dyDescent="0.25">
      <c r="A1049">
        <v>1048</v>
      </c>
      <c r="B1049" s="1">
        <v>43291</v>
      </c>
      <c r="C1049" s="6" t="s">
        <v>7</v>
      </c>
      <c r="D1049" s="6" t="s">
        <v>21</v>
      </c>
      <c r="E1049">
        <v>16</v>
      </c>
      <c r="F1049">
        <v>80</v>
      </c>
      <c r="G1049">
        <v>1280</v>
      </c>
      <c r="H1049">
        <v>0.09</v>
      </c>
      <c r="I1049">
        <v>115</v>
      </c>
      <c r="J1049" s="6" t="s">
        <v>15</v>
      </c>
    </row>
    <row r="1050" spans="1:10" x14ac:dyDescent="0.25">
      <c r="A1050">
        <v>1049</v>
      </c>
      <c r="B1050" s="1">
        <v>43291</v>
      </c>
      <c r="C1050" s="6" t="s">
        <v>10</v>
      </c>
      <c r="D1050" s="6" t="s">
        <v>18</v>
      </c>
      <c r="E1050">
        <v>13</v>
      </c>
      <c r="F1050">
        <v>40</v>
      </c>
      <c r="G1050">
        <v>520</v>
      </c>
      <c r="H1050">
        <v>0.09</v>
      </c>
      <c r="I1050">
        <v>47</v>
      </c>
      <c r="J1050" s="6" t="s">
        <v>17</v>
      </c>
    </row>
    <row r="1051" spans="1:10" x14ac:dyDescent="0.25">
      <c r="A1051">
        <v>1050</v>
      </c>
      <c r="B1051" s="1">
        <v>43291</v>
      </c>
      <c r="C1051" s="6" t="s">
        <v>13</v>
      </c>
      <c r="D1051" s="6" t="s">
        <v>8</v>
      </c>
      <c r="E1051">
        <v>5</v>
      </c>
      <c r="F1051">
        <v>230</v>
      </c>
      <c r="G1051">
        <v>1150</v>
      </c>
      <c r="H1051">
        <v>0.1</v>
      </c>
      <c r="I1051">
        <v>115</v>
      </c>
      <c r="J1051" s="6" t="s">
        <v>19</v>
      </c>
    </row>
    <row r="1052" spans="1:10" x14ac:dyDescent="0.25">
      <c r="A1052">
        <v>1051</v>
      </c>
      <c r="B1052" s="1">
        <v>43292</v>
      </c>
      <c r="C1052" s="6" t="s">
        <v>10</v>
      </c>
      <c r="D1052" s="6" t="s">
        <v>21</v>
      </c>
      <c r="E1052">
        <v>7</v>
      </c>
      <c r="F1052">
        <v>40</v>
      </c>
      <c r="G1052">
        <v>280</v>
      </c>
      <c r="H1052">
        <v>0.05</v>
      </c>
      <c r="I1052">
        <v>14</v>
      </c>
      <c r="J1052" s="6" t="s">
        <v>12</v>
      </c>
    </row>
    <row r="1053" spans="1:10" x14ac:dyDescent="0.25">
      <c r="A1053">
        <v>1052</v>
      </c>
      <c r="B1053" s="1">
        <v>43292</v>
      </c>
      <c r="C1053" s="6" t="s">
        <v>7</v>
      </c>
      <c r="D1053" s="6" t="s">
        <v>16</v>
      </c>
      <c r="E1053">
        <v>14</v>
      </c>
      <c r="F1053">
        <v>80</v>
      </c>
      <c r="G1053">
        <v>1120</v>
      </c>
      <c r="H1053">
        <v>0.1</v>
      </c>
      <c r="I1053">
        <v>112</v>
      </c>
      <c r="J1053" s="6" t="s">
        <v>14</v>
      </c>
    </row>
    <row r="1054" spans="1:10" x14ac:dyDescent="0.25">
      <c r="A1054">
        <v>1053</v>
      </c>
      <c r="B1054" s="1">
        <v>43292</v>
      </c>
      <c r="C1054" s="6" t="s">
        <v>20</v>
      </c>
      <c r="D1054" s="6" t="s">
        <v>21</v>
      </c>
      <c r="E1054">
        <v>12</v>
      </c>
      <c r="F1054">
        <v>16</v>
      </c>
      <c r="G1054">
        <v>192</v>
      </c>
      <c r="H1054">
        <v>0.04</v>
      </c>
      <c r="I1054">
        <v>8</v>
      </c>
      <c r="J1054" s="6" t="s">
        <v>15</v>
      </c>
    </row>
    <row r="1055" spans="1:10" x14ac:dyDescent="0.25">
      <c r="A1055">
        <v>1054</v>
      </c>
      <c r="B1055" s="1">
        <v>43292</v>
      </c>
      <c r="C1055" s="6" t="s">
        <v>13</v>
      </c>
      <c r="D1055" s="6" t="s">
        <v>16</v>
      </c>
      <c r="E1055">
        <v>14</v>
      </c>
      <c r="F1055">
        <v>230</v>
      </c>
      <c r="G1055">
        <v>3220</v>
      </c>
      <c r="H1055">
        <v>0.03</v>
      </c>
      <c r="I1055">
        <v>97</v>
      </c>
      <c r="J1055" s="6" t="s">
        <v>17</v>
      </c>
    </row>
    <row r="1056" spans="1:10" x14ac:dyDescent="0.25">
      <c r="A1056">
        <v>1055</v>
      </c>
      <c r="B1056" s="1">
        <v>43292</v>
      </c>
      <c r="C1056" s="6" t="s">
        <v>7</v>
      </c>
      <c r="D1056" s="6" t="s">
        <v>21</v>
      </c>
      <c r="E1056">
        <v>21</v>
      </c>
      <c r="F1056">
        <v>80</v>
      </c>
      <c r="G1056">
        <v>1680</v>
      </c>
      <c r="H1056">
        <v>0.09</v>
      </c>
      <c r="I1056">
        <v>151</v>
      </c>
      <c r="J1056" s="6" t="s">
        <v>19</v>
      </c>
    </row>
    <row r="1057" spans="1:10" x14ac:dyDescent="0.25">
      <c r="A1057">
        <v>1056</v>
      </c>
      <c r="B1057" s="1">
        <v>43292</v>
      </c>
      <c r="C1057" s="6" t="s">
        <v>13</v>
      </c>
      <c r="D1057" s="6" t="s">
        <v>16</v>
      </c>
      <c r="E1057">
        <v>5</v>
      </c>
      <c r="F1057">
        <v>230</v>
      </c>
      <c r="G1057">
        <v>1150</v>
      </c>
      <c r="H1057">
        <v>0.1</v>
      </c>
      <c r="I1057">
        <v>115</v>
      </c>
      <c r="J1057" s="6" t="s">
        <v>22</v>
      </c>
    </row>
    <row r="1058" spans="1:10" x14ac:dyDescent="0.25">
      <c r="A1058">
        <v>1057</v>
      </c>
      <c r="B1058" s="1">
        <v>43292</v>
      </c>
      <c r="C1058" s="6" t="s">
        <v>10</v>
      </c>
      <c r="D1058" s="6" t="s">
        <v>21</v>
      </c>
      <c r="E1058">
        <v>16</v>
      </c>
      <c r="F1058">
        <v>40</v>
      </c>
      <c r="G1058">
        <v>640</v>
      </c>
      <c r="H1058">
        <v>0.09</v>
      </c>
      <c r="I1058">
        <v>58</v>
      </c>
      <c r="J1058" s="6" t="s">
        <v>24</v>
      </c>
    </row>
    <row r="1059" spans="1:10" x14ac:dyDescent="0.25">
      <c r="A1059">
        <v>1058</v>
      </c>
      <c r="B1059" s="1">
        <v>43292</v>
      </c>
      <c r="C1059" s="6" t="s">
        <v>23</v>
      </c>
      <c r="D1059" s="6" t="s">
        <v>11</v>
      </c>
      <c r="E1059">
        <v>15</v>
      </c>
      <c r="F1059">
        <v>150</v>
      </c>
      <c r="G1059">
        <v>2250</v>
      </c>
      <c r="H1059">
        <v>0.12</v>
      </c>
      <c r="I1059">
        <v>270</v>
      </c>
      <c r="J1059" s="6" t="s">
        <v>25</v>
      </c>
    </row>
    <row r="1060" spans="1:10" x14ac:dyDescent="0.25">
      <c r="A1060">
        <v>1059</v>
      </c>
      <c r="B1060" s="1">
        <v>43292</v>
      </c>
      <c r="C1060" s="6" t="s">
        <v>20</v>
      </c>
      <c r="D1060" s="6" t="s">
        <v>21</v>
      </c>
      <c r="E1060">
        <v>23</v>
      </c>
      <c r="F1060">
        <v>16</v>
      </c>
      <c r="G1060">
        <v>368</v>
      </c>
      <c r="H1060">
        <v>0.01</v>
      </c>
      <c r="I1060">
        <v>4</v>
      </c>
      <c r="J1060" s="6" t="s">
        <v>26</v>
      </c>
    </row>
    <row r="1061" spans="1:10" x14ac:dyDescent="0.25">
      <c r="A1061">
        <v>1060</v>
      </c>
      <c r="B1061" s="1">
        <v>43292</v>
      </c>
      <c r="C1061" s="6" t="s">
        <v>20</v>
      </c>
      <c r="D1061" s="6" t="s">
        <v>11</v>
      </c>
      <c r="E1061">
        <v>22</v>
      </c>
      <c r="F1061">
        <v>16</v>
      </c>
      <c r="G1061">
        <v>352</v>
      </c>
      <c r="H1061">
        <v>0.04</v>
      </c>
      <c r="I1061">
        <v>14</v>
      </c>
      <c r="J1061" s="6" t="s">
        <v>27</v>
      </c>
    </row>
    <row r="1062" spans="1:10" x14ac:dyDescent="0.25">
      <c r="A1062">
        <v>1061</v>
      </c>
      <c r="B1062" s="1">
        <v>43292</v>
      </c>
      <c r="C1062" s="6" t="s">
        <v>7</v>
      </c>
      <c r="D1062" s="6" t="s">
        <v>8</v>
      </c>
      <c r="E1062">
        <v>20</v>
      </c>
      <c r="F1062">
        <v>80</v>
      </c>
      <c r="G1062">
        <v>1600</v>
      </c>
      <c r="H1062">
        <v>0.01</v>
      </c>
      <c r="I1062">
        <v>16</v>
      </c>
      <c r="J1062" s="6" t="s">
        <v>28</v>
      </c>
    </row>
    <row r="1063" spans="1:10" x14ac:dyDescent="0.25">
      <c r="A1063">
        <v>1062</v>
      </c>
      <c r="B1063" s="1">
        <v>43292</v>
      </c>
      <c r="C1063" s="6" t="s">
        <v>10</v>
      </c>
      <c r="D1063" s="6" t="s">
        <v>18</v>
      </c>
      <c r="E1063">
        <v>6</v>
      </c>
      <c r="F1063">
        <v>40</v>
      </c>
      <c r="G1063">
        <v>240</v>
      </c>
      <c r="H1063">
        <v>7.0000000000000007E-2</v>
      </c>
      <c r="I1063">
        <v>17</v>
      </c>
      <c r="J1063" s="6" t="s">
        <v>9</v>
      </c>
    </row>
    <row r="1064" spans="1:10" x14ac:dyDescent="0.25">
      <c r="A1064">
        <v>1063</v>
      </c>
      <c r="B1064" s="1">
        <v>43293</v>
      </c>
      <c r="C1064" s="6" t="s">
        <v>23</v>
      </c>
      <c r="D1064" s="6" t="s">
        <v>11</v>
      </c>
      <c r="E1064">
        <v>10</v>
      </c>
      <c r="F1064">
        <v>150</v>
      </c>
      <c r="G1064">
        <v>1500</v>
      </c>
      <c r="H1064">
        <v>0.01</v>
      </c>
      <c r="I1064">
        <v>15</v>
      </c>
      <c r="J1064" s="6" t="s">
        <v>12</v>
      </c>
    </row>
    <row r="1065" spans="1:10" x14ac:dyDescent="0.25">
      <c r="A1065">
        <v>1064</v>
      </c>
      <c r="B1065" s="1">
        <v>43293</v>
      </c>
      <c r="C1065" s="6" t="s">
        <v>7</v>
      </c>
      <c r="D1065" s="6" t="s">
        <v>18</v>
      </c>
      <c r="E1065">
        <v>17</v>
      </c>
      <c r="F1065">
        <v>80</v>
      </c>
      <c r="G1065">
        <v>1360</v>
      </c>
      <c r="H1065">
        <v>0.05</v>
      </c>
      <c r="I1065">
        <v>68</v>
      </c>
      <c r="J1065" s="6" t="s">
        <v>14</v>
      </c>
    </row>
    <row r="1066" spans="1:10" x14ac:dyDescent="0.25">
      <c r="A1066">
        <v>1065</v>
      </c>
      <c r="B1066" s="1">
        <v>43293</v>
      </c>
      <c r="C1066" s="6" t="s">
        <v>23</v>
      </c>
      <c r="D1066" s="6" t="s">
        <v>8</v>
      </c>
      <c r="E1066">
        <v>13</v>
      </c>
      <c r="F1066">
        <v>150</v>
      </c>
      <c r="G1066">
        <v>1950</v>
      </c>
      <c r="H1066">
        <v>0.05</v>
      </c>
      <c r="I1066">
        <v>98</v>
      </c>
      <c r="J1066" s="6" t="s">
        <v>15</v>
      </c>
    </row>
    <row r="1067" spans="1:10" x14ac:dyDescent="0.25">
      <c r="A1067">
        <v>1066</v>
      </c>
      <c r="B1067" s="1">
        <v>43293</v>
      </c>
      <c r="C1067" s="6" t="s">
        <v>13</v>
      </c>
      <c r="D1067" s="6" t="s">
        <v>18</v>
      </c>
      <c r="E1067">
        <v>8</v>
      </c>
      <c r="F1067">
        <v>230</v>
      </c>
      <c r="G1067">
        <v>1840</v>
      </c>
      <c r="H1067">
        <v>0.05</v>
      </c>
      <c r="I1067">
        <v>92</v>
      </c>
      <c r="J1067" s="6" t="s">
        <v>17</v>
      </c>
    </row>
    <row r="1068" spans="1:10" x14ac:dyDescent="0.25">
      <c r="A1068">
        <v>1067</v>
      </c>
      <c r="B1068" s="1">
        <v>43293</v>
      </c>
      <c r="C1068" s="6" t="s">
        <v>20</v>
      </c>
      <c r="D1068" s="6" t="s">
        <v>8</v>
      </c>
      <c r="E1068">
        <v>10</v>
      </c>
      <c r="F1068">
        <v>16</v>
      </c>
      <c r="G1068">
        <v>160</v>
      </c>
      <c r="H1068">
        <v>0.08</v>
      </c>
      <c r="I1068">
        <v>13</v>
      </c>
      <c r="J1068" s="6" t="s">
        <v>19</v>
      </c>
    </row>
    <row r="1069" spans="1:10" x14ac:dyDescent="0.25">
      <c r="A1069">
        <v>1068</v>
      </c>
      <c r="B1069" s="1">
        <v>43293</v>
      </c>
      <c r="C1069" s="6" t="s">
        <v>10</v>
      </c>
      <c r="D1069" s="6" t="s">
        <v>11</v>
      </c>
      <c r="E1069">
        <v>4</v>
      </c>
      <c r="F1069">
        <v>40</v>
      </c>
      <c r="G1069">
        <v>160</v>
      </c>
      <c r="H1069">
        <v>0.06</v>
      </c>
      <c r="I1069">
        <v>10</v>
      </c>
      <c r="J1069" s="6" t="s">
        <v>12</v>
      </c>
    </row>
    <row r="1070" spans="1:10" x14ac:dyDescent="0.25">
      <c r="A1070">
        <v>1069</v>
      </c>
      <c r="B1070" s="1">
        <v>43293</v>
      </c>
      <c r="C1070" s="6" t="s">
        <v>10</v>
      </c>
      <c r="D1070" s="6" t="s">
        <v>21</v>
      </c>
      <c r="E1070">
        <v>18</v>
      </c>
      <c r="F1070">
        <v>40</v>
      </c>
      <c r="G1070">
        <v>720</v>
      </c>
      <c r="H1070">
        <v>0.06</v>
      </c>
      <c r="I1070">
        <v>43</v>
      </c>
      <c r="J1070" s="6" t="s">
        <v>14</v>
      </c>
    </row>
    <row r="1071" spans="1:10" x14ac:dyDescent="0.25">
      <c r="A1071">
        <v>1070</v>
      </c>
      <c r="B1071" s="1">
        <v>43293</v>
      </c>
      <c r="C1071" s="6" t="s">
        <v>23</v>
      </c>
      <c r="D1071" s="6" t="s">
        <v>18</v>
      </c>
      <c r="E1071">
        <v>15</v>
      </c>
      <c r="F1071">
        <v>150</v>
      </c>
      <c r="G1071">
        <v>2250</v>
      </c>
      <c r="H1071">
        <v>0.05</v>
      </c>
      <c r="I1071">
        <v>112</v>
      </c>
      <c r="J1071" s="6" t="s">
        <v>15</v>
      </c>
    </row>
    <row r="1072" spans="1:10" x14ac:dyDescent="0.25">
      <c r="A1072">
        <v>1071</v>
      </c>
      <c r="B1072" s="1">
        <v>43293</v>
      </c>
      <c r="C1072" s="6" t="s">
        <v>23</v>
      </c>
      <c r="D1072" s="6" t="s">
        <v>18</v>
      </c>
      <c r="E1072">
        <v>3</v>
      </c>
      <c r="F1072">
        <v>150</v>
      </c>
      <c r="G1072">
        <v>450</v>
      </c>
      <c r="H1072">
        <v>0.01</v>
      </c>
      <c r="I1072">
        <v>4</v>
      </c>
      <c r="J1072" s="6" t="s">
        <v>17</v>
      </c>
    </row>
    <row r="1073" spans="1:10" x14ac:dyDescent="0.25">
      <c r="A1073">
        <v>1072</v>
      </c>
      <c r="B1073" s="1">
        <v>43293</v>
      </c>
      <c r="C1073" s="6" t="s">
        <v>20</v>
      </c>
      <c r="D1073" s="6" t="s">
        <v>8</v>
      </c>
      <c r="E1073">
        <v>12</v>
      </c>
      <c r="F1073">
        <v>16</v>
      </c>
      <c r="G1073">
        <v>192</v>
      </c>
      <c r="H1073">
        <v>0.11</v>
      </c>
      <c r="I1073">
        <v>21</v>
      </c>
      <c r="J1073" s="6" t="s">
        <v>19</v>
      </c>
    </row>
    <row r="1074" spans="1:10" x14ac:dyDescent="0.25">
      <c r="A1074">
        <v>1073</v>
      </c>
      <c r="B1074" s="1">
        <v>43294</v>
      </c>
      <c r="C1074" s="6" t="s">
        <v>7</v>
      </c>
      <c r="D1074" s="6" t="s">
        <v>21</v>
      </c>
      <c r="E1074">
        <v>17</v>
      </c>
      <c r="F1074">
        <v>80</v>
      </c>
      <c r="G1074">
        <v>1360</v>
      </c>
      <c r="H1074">
        <v>7.0000000000000007E-2</v>
      </c>
      <c r="I1074">
        <v>95</v>
      </c>
      <c r="J1074" s="6" t="s">
        <v>22</v>
      </c>
    </row>
    <row r="1075" spans="1:10" x14ac:dyDescent="0.25">
      <c r="A1075">
        <v>1074</v>
      </c>
      <c r="B1075" s="1">
        <v>43294</v>
      </c>
      <c r="C1075" s="6" t="s">
        <v>13</v>
      </c>
      <c r="D1075" s="6" t="s">
        <v>8</v>
      </c>
      <c r="E1075">
        <v>3</v>
      </c>
      <c r="F1075">
        <v>230</v>
      </c>
      <c r="G1075">
        <v>690</v>
      </c>
      <c r="H1075">
        <v>0.06</v>
      </c>
      <c r="I1075">
        <v>41</v>
      </c>
      <c r="J1075" s="6" t="s">
        <v>24</v>
      </c>
    </row>
    <row r="1076" spans="1:10" x14ac:dyDescent="0.25">
      <c r="A1076">
        <v>1075</v>
      </c>
      <c r="B1076" s="1">
        <v>43294</v>
      </c>
      <c r="C1076" s="6" t="s">
        <v>7</v>
      </c>
      <c r="D1076" s="6" t="s">
        <v>16</v>
      </c>
      <c r="E1076">
        <v>20</v>
      </c>
      <c r="F1076">
        <v>80</v>
      </c>
      <c r="G1076">
        <v>1600</v>
      </c>
      <c r="H1076">
        <v>7.0000000000000007E-2</v>
      </c>
      <c r="I1076">
        <v>112</v>
      </c>
      <c r="J1076" s="6" t="s">
        <v>25</v>
      </c>
    </row>
    <row r="1077" spans="1:10" x14ac:dyDescent="0.25">
      <c r="A1077">
        <v>1076</v>
      </c>
      <c r="B1077" s="1">
        <v>43294</v>
      </c>
      <c r="C1077" s="6" t="s">
        <v>13</v>
      </c>
      <c r="D1077" s="6" t="s">
        <v>11</v>
      </c>
      <c r="E1077">
        <v>14</v>
      </c>
      <c r="F1077">
        <v>230</v>
      </c>
      <c r="G1077">
        <v>3220</v>
      </c>
      <c r="H1077">
        <v>0.05</v>
      </c>
      <c r="I1077">
        <v>161</v>
      </c>
      <c r="J1077" s="6" t="s">
        <v>26</v>
      </c>
    </row>
    <row r="1078" spans="1:10" x14ac:dyDescent="0.25">
      <c r="A1078">
        <v>1077</v>
      </c>
      <c r="B1078" s="1">
        <v>43294</v>
      </c>
      <c r="C1078" s="6" t="s">
        <v>10</v>
      </c>
      <c r="D1078" s="6" t="s">
        <v>21</v>
      </c>
      <c r="E1078">
        <v>16</v>
      </c>
      <c r="F1078">
        <v>40</v>
      </c>
      <c r="G1078">
        <v>640</v>
      </c>
      <c r="H1078">
        <v>0.09</v>
      </c>
      <c r="I1078">
        <v>58</v>
      </c>
      <c r="J1078" s="6" t="s">
        <v>27</v>
      </c>
    </row>
    <row r="1079" spans="1:10" x14ac:dyDescent="0.25">
      <c r="A1079">
        <v>1078</v>
      </c>
      <c r="B1079" s="1">
        <v>43294</v>
      </c>
      <c r="C1079" s="6" t="s">
        <v>20</v>
      </c>
      <c r="D1079" s="6" t="s">
        <v>11</v>
      </c>
      <c r="E1079">
        <v>7</v>
      </c>
      <c r="F1079">
        <v>16</v>
      </c>
      <c r="G1079">
        <v>112</v>
      </c>
      <c r="H1079">
        <v>0.08</v>
      </c>
      <c r="I1079">
        <v>9</v>
      </c>
      <c r="J1079" s="6" t="s">
        <v>28</v>
      </c>
    </row>
    <row r="1080" spans="1:10" x14ac:dyDescent="0.25">
      <c r="A1080">
        <v>1079</v>
      </c>
      <c r="B1080" s="1">
        <v>43294</v>
      </c>
      <c r="C1080" s="6" t="s">
        <v>10</v>
      </c>
      <c r="D1080" s="6" t="s">
        <v>11</v>
      </c>
      <c r="E1080">
        <v>19</v>
      </c>
      <c r="F1080">
        <v>40</v>
      </c>
      <c r="G1080">
        <v>760</v>
      </c>
      <c r="H1080">
        <v>0.1</v>
      </c>
      <c r="I1080">
        <v>76</v>
      </c>
      <c r="J1080" s="6" t="s">
        <v>9</v>
      </c>
    </row>
    <row r="1081" spans="1:10" x14ac:dyDescent="0.25">
      <c r="A1081">
        <v>1080</v>
      </c>
      <c r="B1081" s="1">
        <v>43294</v>
      </c>
      <c r="C1081" s="6" t="s">
        <v>13</v>
      </c>
      <c r="D1081" s="6" t="s">
        <v>18</v>
      </c>
      <c r="E1081">
        <v>7</v>
      </c>
      <c r="F1081">
        <v>230</v>
      </c>
      <c r="G1081">
        <v>1610</v>
      </c>
      <c r="H1081">
        <v>0.06</v>
      </c>
      <c r="I1081">
        <v>97</v>
      </c>
      <c r="J1081" s="6" t="s">
        <v>12</v>
      </c>
    </row>
    <row r="1082" spans="1:10" x14ac:dyDescent="0.25">
      <c r="A1082">
        <v>1081</v>
      </c>
      <c r="B1082" s="1">
        <v>43294</v>
      </c>
      <c r="C1082" s="6" t="s">
        <v>10</v>
      </c>
      <c r="D1082" s="6" t="s">
        <v>21</v>
      </c>
      <c r="E1082">
        <v>20</v>
      </c>
      <c r="F1082">
        <v>40</v>
      </c>
      <c r="G1082">
        <v>800</v>
      </c>
      <c r="H1082">
        <v>0.03</v>
      </c>
      <c r="I1082">
        <v>24</v>
      </c>
      <c r="J1082" s="6" t="s">
        <v>14</v>
      </c>
    </row>
    <row r="1083" spans="1:10" x14ac:dyDescent="0.25">
      <c r="A1083">
        <v>1082</v>
      </c>
      <c r="B1083" s="1">
        <v>43294</v>
      </c>
      <c r="C1083" s="6" t="s">
        <v>20</v>
      </c>
      <c r="D1083" s="6" t="s">
        <v>16</v>
      </c>
      <c r="E1083">
        <v>11</v>
      </c>
      <c r="F1083">
        <v>16</v>
      </c>
      <c r="G1083">
        <v>176</v>
      </c>
      <c r="H1083">
        <v>0.12</v>
      </c>
      <c r="I1083">
        <v>21</v>
      </c>
      <c r="J1083" s="6" t="s">
        <v>15</v>
      </c>
    </row>
    <row r="1084" spans="1:10" x14ac:dyDescent="0.25">
      <c r="A1084">
        <v>1083</v>
      </c>
      <c r="B1084" s="1">
        <v>43294</v>
      </c>
      <c r="C1084" s="6" t="s">
        <v>7</v>
      </c>
      <c r="D1084" s="6" t="s">
        <v>21</v>
      </c>
      <c r="E1084">
        <v>16</v>
      </c>
      <c r="F1084">
        <v>80</v>
      </c>
      <c r="G1084">
        <v>1280</v>
      </c>
      <c r="H1084">
        <v>0.09</v>
      </c>
      <c r="I1084">
        <v>115</v>
      </c>
      <c r="J1084" s="6" t="s">
        <v>17</v>
      </c>
    </row>
    <row r="1085" spans="1:10" x14ac:dyDescent="0.25">
      <c r="A1085">
        <v>1084</v>
      </c>
      <c r="B1085" s="1">
        <v>43294</v>
      </c>
      <c r="C1085" s="6" t="s">
        <v>20</v>
      </c>
      <c r="D1085" s="6" t="s">
        <v>8</v>
      </c>
      <c r="E1085">
        <v>21</v>
      </c>
      <c r="F1085">
        <v>16</v>
      </c>
      <c r="G1085">
        <v>336</v>
      </c>
      <c r="H1085">
        <v>0.09</v>
      </c>
      <c r="I1085">
        <v>30</v>
      </c>
      <c r="J1085" s="6" t="s">
        <v>19</v>
      </c>
    </row>
    <row r="1086" spans="1:10" x14ac:dyDescent="0.25">
      <c r="A1086">
        <v>1085</v>
      </c>
      <c r="B1086" s="1">
        <v>43294</v>
      </c>
      <c r="C1086" s="6" t="s">
        <v>20</v>
      </c>
      <c r="D1086" s="6" t="s">
        <v>8</v>
      </c>
      <c r="E1086">
        <v>22</v>
      </c>
      <c r="F1086">
        <v>16</v>
      </c>
      <c r="G1086">
        <v>352</v>
      </c>
      <c r="H1086">
        <v>0.01</v>
      </c>
      <c r="I1086">
        <v>4</v>
      </c>
      <c r="J1086" s="6" t="s">
        <v>12</v>
      </c>
    </row>
    <row r="1087" spans="1:10" x14ac:dyDescent="0.25">
      <c r="A1087">
        <v>1086</v>
      </c>
      <c r="B1087" s="1">
        <v>43294</v>
      </c>
      <c r="C1087" s="6" t="s">
        <v>13</v>
      </c>
      <c r="D1087" s="6" t="s">
        <v>18</v>
      </c>
      <c r="E1087">
        <v>23</v>
      </c>
      <c r="F1087">
        <v>230</v>
      </c>
      <c r="G1087">
        <v>5290</v>
      </c>
      <c r="H1087">
        <v>0.06</v>
      </c>
      <c r="I1087">
        <v>317</v>
      </c>
      <c r="J1087" s="6" t="s">
        <v>14</v>
      </c>
    </row>
    <row r="1088" spans="1:10" x14ac:dyDescent="0.25">
      <c r="A1088">
        <v>1087</v>
      </c>
      <c r="B1088" s="1">
        <v>43294</v>
      </c>
      <c r="C1088" s="6" t="s">
        <v>23</v>
      </c>
      <c r="D1088" s="6" t="s">
        <v>8</v>
      </c>
      <c r="E1088">
        <v>9</v>
      </c>
      <c r="F1088">
        <v>150</v>
      </c>
      <c r="G1088">
        <v>1350</v>
      </c>
      <c r="H1088">
        <v>0.1</v>
      </c>
      <c r="I1088">
        <v>135</v>
      </c>
      <c r="J1088" s="6" t="s">
        <v>15</v>
      </c>
    </row>
    <row r="1089" spans="1:10" x14ac:dyDescent="0.25">
      <c r="A1089">
        <v>1088</v>
      </c>
      <c r="B1089" s="1">
        <v>43294</v>
      </c>
      <c r="C1089" s="6" t="s">
        <v>23</v>
      </c>
      <c r="D1089" s="6" t="s">
        <v>16</v>
      </c>
      <c r="E1089">
        <v>9</v>
      </c>
      <c r="F1089">
        <v>150</v>
      </c>
      <c r="G1089">
        <v>1350</v>
      </c>
      <c r="H1089">
        <v>0.06</v>
      </c>
      <c r="I1089">
        <v>81</v>
      </c>
      <c r="J1089" s="6" t="s">
        <v>17</v>
      </c>
    </row>
    <row r="1090" spans="1:10" x14ac:dyDescent="0.25">
      <c r="A1090">
        <v>1089</v>
      </c>
      <c r="B1090" s="1">
        <v>43295</v>
      </c>
      <c r="C1090" s="6" t="s">
        <v>13</v>
      </c>
      <c r="D1090" s="6" t="s">
        <v>8</v>
      </c>
      <c r="E1090">
        <v>9</v>
      </c>
      <c r="F1090">
        <v>230</v>
      </c>
      <c r="G1090">
        <v>2070</v>
      </c>
      <c r="H1090">
        <v>7.0000000000000007E-2</v>
      </c>
      <c r="I1090">
        <v>145</v>
      </c>
      <c r="J1090" s="6" t="s">
        <v>19</v>
      </c>
    </row>
    <row r="1091" spans="1:10" x14ac:dyDescent="0.25">
      <c r="A1091">
        <v>1090</v>
      </c>
      <c r="B1091" s="1">
        <v>43295</v>
      </c>
      <c r="C1091" s="6" t="s">
        <v>7</v>
      </c>
      <c r="D1091" s="6" t="s">
        <v>16</v>
      </c>
      <c r="E1091">
        <v>10</v>
      </c>
      <c r="F1091">
        <v>80</v>
      </c>
      <c r="G1091">
        <v>800</v>
      </c>
      <c r="H1091">
        <v>0.08</v>
      </c>
      <c r="I1091">
        <v>64</v>
      </c>
      <c r="J1091" s="6" t="s">
        <v>22</v>
      </c>
    </row>
    <row r="1092" spans="1:10" x14ac:dyDescent="0.25">
      <c r="A1092">
        <v>1091</v>
      </c>
      <c r="B1092" s="1">
        <v>43295</v>
      </c>
      <c r="C1092" s="6" t="s">
        <v>20</v>
      </c>
      <c r="D1092" s="6" t="s">
        <v>16</v>
      </c>
      <c r="E1092">
        <v>23</v>
      </c>
      <c r="F1092">
        <v>16</v>
      </c>
      <c r="G1092">
        <v>368</v>
      </c>
      <c r="H1092">
        <v>0.11</v>
      </c>
      <c r="I1092">
        <v>40</v>
      </c>
      <c r="J1092" s="6" t="s">
        <v>24</v>
      </c>
    </row>
    <row r="1093" spans="1:10" x14ac:dyDescent="0.25">
      <c r="A1093">
        <v>1092</v>
      </c>
      <c r="B1093" s="1">
        <v>43295</v>
      </c>
      <c r="C1093" s="6" t="s">
        <v>7</v>
      </c>
      <c r="D1093" s="6" t="s">
        <v>18</v>
      </c>
      <c r="E1093">
        <v>22</v>
      </c>
      <c r="F1093">
        <v>80</v>
      </c>
      <c r="G1093">
        <v>1760</v>
      </c>
      <c r="H1093">
        <v>0.03</v>
      </c>
      <c r="I1093">
        <v>53</v>
      </c>
      <c r="J1093" s="6" t="s">
        <v>25</v>
      </c>
    </row>
    <row r="1094" spans="1:10" x14ac:dyDescent="0.25">
      <c r="A1094">
        <v>1093</v>
      </c>
      <c r="B1094" s="1">
        <v>43295</v>
      </c>
      <c r="C1094" s="6" t="s">
        <v>7</v>
      </c>
      <c r="D1094" s="6" t="s">
        <v>18</v>
      </c>
      <c r="E1094">
        <v>4</v>
      </c>
      <c r="F1094">
        <v>80</v>
      </c>
      <c r="G1094">
        <v>320</v>
      </c>
      <c r="H1094">
        <v>0.11</v>
      </c>
      <c r="I1094">
        <v>35</v>
      </c>
      <c r="J1094" s="6" t="s">
        <v>26</v>
      </c>
    </row>
    <row r="1095" spans="1:10" x14ac:dyDescent="0.25">
      <c r="A1095">
        <v>1094</v>
      </c>
      <c r="B1095" s="1">
        <v>43295</v>
      </c>
      <c r="C1095" s="6" t="s">
        <v>20</v>
      </c>
      <c r="D1095" s="6" t="s">
        <v>8</v>
      </c>
      <c r="E1095">
        <v>22</v>
      </c>
      <c r="F1095">
        <v>16</v>
      </c>
      <c r="G1095">
        <v>352</v>
      </c>
      <c r="H1095">
        <v>0.06</v>
      </c>
      <c r="I1095">
        <v>21</v>
      </c>
      <c r="J1095" s="6" t="s">
        <v>27</v>
      </c>
    </row>
    <row r="1096" spans="1:10" x14ac:dyDescent="0.25">
      <c r="A1096">
        <v>1095</v>
      </c>
      <c r="B1096" s="1">
        <v>43295</v>
      </c>
      <c r="C1096" s="6" t="s">
        <v>10</v>
      </c>
      <c r="D1096" s="6" t="s">
        <v>11</v>
      </c>
      <c r="E1096">
        <v>15</v>
      </c>
      <c r="F1096">
        <v>40</v>
      </c>
      <c r="G1096">
        <v>600</v>
      </c>
      <c r="H1096">
        <v>0.02</v>
      </c>
      <c r="I1096">
        <v>12</v>
      </c>
      <c r="J1096" s="6" t="s">
        <v>28</v>
      </c>
    </row>
    <row r="1097" spans="1:10" x14ac:dyDescent="0.25">
      <c r="A1097">
        <v>1096</v>
      </c>
      <c r="B1097" s="1">
        <v>43295</v>
      </c>
      <c r="C1097" s="6" t="s">
        <v>10</v>
      </c>
      <c r="D1097" s="6" t="s">
        <v>21</v>
      </c>
      <c r="E1097">
        <v>7</v>
      </c>
      <c r="F1097">
        <v>40</v>
      </c>
      <c r="G1097">
        <v>280</v>
      </c>
      <c r="H1097">
        <v>0.04</v>
      </c>
      <c r="I1097">
        <v>11</v>
      </c>
      <c r="J1097" s="6" t="s">
        <v>9</v>
      </c>
    </row>
    <row r="1098" spans="1:10" x14ac:dyDescent="0.25">
      <c r="A1098">
        <v>1097</v>
      </c>
      <c r="B1098" s="1">
        <v>43295</v>
      </c>
      <c r="C1098" s="6" t="s">
        <v>20</v>
      </c>
      <c r="D1098" s="6" t="s">
        <v>21</v>
      </c>
      <c r="E1098">
        <v>2</v>
      </c>
      <c r="F1098">
        <v>16</v>
      </c>
      <c r="G1098">
        <v>32</v>
      </c>
      <c r="H1098">
        <v>0.04</v>
      </c>
      <c r="I1098">
        <v>1</v>
      </c>
      <c r="J1098" s="6" t="s">
        <v>12</v>
      </c>
    </row>
    <row r="1099" spans="1:10" x14ac:dyDescent="0.25">
      <c r="A1099">
        <v>1098</v>
      </c>
      <c r="B1099" s="1">
        <v>43295</v>
      </c>
      <c r="C1099" s="6" t="s">
        <v>7</v>
      </c>
      <c r="D1099" s="6" t="s">
        <v>18</v>
      </c>
      <c r="E1099">
        <v>7</v>
      </c>
      <c r="F1099">
        <v>80</v>
      </c>
      <c r="G1099">
        <v>560</v>
      </c>
      <c r="H1099">
        <v>0.02</v>
      </c>
      <c r="I1099">
        <v>11</v>
      </c>
      <c r="J1099" s="6" t="s">
        <v>14</v>
      </c>
    </row>
    <row r="1100" spans="1:10" x14ac:dyDescent="0.25">
      <c r="A1100">
        <v>1099</v>
      </c>
      <c r="B1100" s="1">
        <v>43296</v>
      </c>
      <c r="C1100" s="6" t="s">
        <v>20</v>
      </c>
      <c r="D1100" s="6" t="s">
        <v>21</v>
      </c>
      <c r="E1100">
        <v>22</v>
      </c>
      <c r="F1100">
        <v>16</v>
      </c>
      <c r="G1100">
        <v>352</v>
      </c>
      <c r="H1100">
        <v>0.12</v>
      </c>
      <c r="I1100">
        <v>42</v>
      </c>
      <c r="J1100" s="6" t="s">
        <v>15</v>
      </c>
    </row>
    <row r="1101" spans="1:10" x14ac:dyDescent="0.25">
      <c r="A1101">
        <v>1100</v>
      </c>
      <c r="B1101" s="1">
        <v>43296</v>
      </c>
      <c r="C1101" s="6" t="s">
        <v>10</v>
      </c>
      <c r="D1101" s="6" t="s">
        <v>11</v>
      </c>
      <c r="E1101">
        <v>21</v>
      </c>
      <c r="F1101">
        <v>40</v>
      </c>
      <c r="G1101">
        <v>840</v>
      </c>
      <c r="H1101">
        <v>0.03</v>
      </c>
      <c r="I1101">
        <v>25</v>
      </c>
      <c r="J1101" s="6" t="s">
        <v>17</v>
      </c>
    </row>
    <row r="1102" spans="1:10" x14ac:dyDescent="0.25">
      <c r="A1102">
        <v>1101</v>
      </c>
      <c r="B1102" s="1">
        <v>43296</v>
      </c>
      <c r="C1102" s="6" t="s">
        <v>7</v>
      </c>
      <c r="D1102" s="6" t="s">
        <v>8</v>
      </c>
      <c r="E1102">
        <v>6</v>
      </c>
      <c r="F1102">
        <v>80</v>
      </c>
      <c r="G1102">
        <v>480</v>
      </c>
      <c r="H1102">
        <v>0.01</v>
      </c>
      <c r="I1102">
        <v>5</v>
      </c>
      <c r="J1102" s="6" t="s">
        <v>19</v>
      </c>
    </row>
    <row r="1103" spans="1:10" x14ac:dyDescent="0.25">
      <c r="A1103">
        <v>1102</v>
      </c>
      <c r="B1103" s="1">
        <v>43296</v>
      </c>
      <c r="C1103" s="6" t="s">
        <v>7</v>
      </c>
      <c r="D1103" s="6" t="s">
        <v>21</v>
      </c>
      <c r="E1103">
        <v>13</v>
      </c>
      <c r="F1103">
        <v>80</v>
      </c>
      <c r="G1103">
        <v>1040</v>
      </c>
      <c r="H1103">
        <v>0.05</v>
      </c>
      <c r="I1103">
        <v>52</v>
      </c>
      <c r="J1103" s="6" t="s">
        <v>12</v>
      </c>
    </row>
    <row r="1104" spans="1:10" x14ac:dyDescent="0.25">
      <c r="A1104">
        <v>1103</v>
      </c>
      <c r="B1104" s="1">
        <v>43296</v>
      </c>
      <c r="C1104" s="6" t="s">
        <v>7</v>
      </c>
      <c r="D1104" s="6" t="s">
        <v>18</v>
      </c>
      <c r="E1104">
        <v>11</v>
      </c>
      <c r="F1104">
        <v>80</v>
      </c>
      <c r="G1104">
        <v>880</v>
      </c>
      <c r="H1104">
        <v>0.01</v>
      </c>
      <c r="I1104">
        <v>9</v>
      </c>
      <c r="J1104" s="6" t="s">
        <v>14</v>
      </c>
    </row>
    <row r="1105" spans="1:10" x14ac:dyDescent="0.25">
      <c r="A1105">
        <v>1104</v>
      </c>
      <c r="B1105" s="1">
        <v>43296</v>
      </c>
      <c r="C1105" s="6" t="s">
        <v>10</v>
      </c>
      <c r="D1105" s="6" t="s">
        <v>8</v>
      </c>
      <c r="E1105">
        <v>18</v>
      </c>
      <c r="F1105">
        <v>40</v>
      </c>
      <c r="G1105">
        <v>720</v>
      </c>
      <c r="H1105">
        <v>0.06</v>
      </c>
      <c r="I1105">
        <v>43</v>
      </c>
      <c r="J1105" s="6" t="s">
        <v>15</v>
      </c>
    </row>
    <row r="1106" spans="1:10" x14ac:dyDescent="0.25">
      <c r="A1106">
        <v>1105</v>
      </c>
      <c r="B1106" s="1">
        <v>43296</v>
      </c>
      <c r="C1106" s="6" t="s">
        <v>23</v>
      </c>
      <c r="D1106" s="6" t="s">
        <v>18</v>
      </c>
      <c r="E1106">
        <v>7</v>
      </c>
      <c r="F1106">
        <v>150</v>
      </c>
      <c r="G1106">
        <v>1050</v>
      </c>
      <c r="H1106">
        <v>0.05</v>
      </c>
      <c r="I1106">
        <v>52</v>
      </c>
      <c r="J1106" s="6" t="s">
        <v>17</v>
      </c>
    </row>
    <row r="1107" spans="1:10" x14ac:dyDescent="0.25">
      <c r="A1107">
        <v>1106</v>
      </c>
      <c r="B1107" s="1">
        <v>43296</v>
      </c>
      <c r="C1107" s="6" t="s">
        <v>10</v>
      </c>
      <c r="D1107" s="6" t="s">
        <v>8</v>
      </c>
      <c r="E1107">
        <v>2</v>
      </c>
      <c r="F1107">
        <v>40</v>
      </c>
      <c r="G1107">
        <v>80</v>
      </c>
      <c r="H1107">
        <v>0.12</v>
      </c>
      <c r="I1107">
        <v>10</v>
      </c>
      <c r="J1107" s="6" t="s">
        <v>19</v>
      </c>
    </row>
    <row r="1108" spans="1:10" x14ac:dyDescent="0.25">
      <c r="A1108">
        <v>1107</v>
      </c>
      <c r="B1108" s="1">
        <v>43296</v>
      </c>
      <c r="C1108" s="6" t="s">
        <v>7</v>
      </c>
      <c r="D1108" s="6" t="s">
        <v>11</v>
      </c>
      <c r="E1108">
        <v>14</v>
      </c>
      <c r="F1108">
        <v>80</v>
      </c>
      <c r="G1108">
        <v>1120</v>
      </c>
      <c r="H1108">
        <v>0.06</v>
      </c>
      <c r="I1108">
        <v>67</v>
      </c>
      <c r="J1108" s="6" t="s">
        <v>22</v>
      </c>
    </row>
    <row r="1109" spans="1:10" x14ac:dyDescent="0.25">
      <c r="A1109">
        <v>1108</v>
      </c>
      <c r="B1109" s="1">
        <v>43296</v>
      </c>
      <c r="C1109" s="6" t="s">
        <v>23</v>
      </c>
      <c r="D1109" s="6" t="s">
        <v>21</v>
      </c>
      <c r="E1109">
        <v>7</v>
      </c>
      <c r="F1109">
        <v>150</v>
      </c>
      <c r="G1109">
        <v>1050</v>
      </c>
      <c r="H1109">
        <v>0.03</v>
      </c>
      <c r="I1109">
        <v>32</v>
      </c>
      <c r="J1109" s="6" t="s">
        <v>24</v>
      </c>
    </row>
    <row r="1110" spans="1:10" x14ac:dyDescent="0.25">
      <c r="A1110">
        <v>1109</v>
      </c>
      <c r="B1110" s="1">
        <v>43296</v>
      </c>
      <c r="C1110" s="6" t="s">
        <v>20</v>
      </c>
      <c r="D1110" s="6" t="s">
        <v>18</v>
      </c>
      <c r="E1110">
        <v>10</v>
      </c>
      <c r="F1110">
        <v>16</v>
      </c>
      <c r="G1110">
        <v>160</v>
      </c>
      <c r="H1110">
        <v>0.01</v>
      </c>
      <c r="I1110">
        <v>2</v>
      </c>
      <c r="J1110" s="6" t="s">
        <v>25</v>
      </c>
    </row>
    <row r="1111" spans="1:10" x14ac:dyDescent="0.25">
      <c r="A1111">
        <v>1110</v>
      </c>
      <c r="B1111" s="1">
        <v>43297</v>
      </c>
      <c r="C1111" s="6" t="s">
        <v>10</v>
      </c>
      <c r="D1111" s="6" t="s">
        <v>11</v>
      </c>
      <c r="E1111">
        <v>7</v>
      </c>
      <c r="F1111">
        <v>40</v>
      </c>
      <c r="G1111">
        <v>280</v>
      </c>
      <c r="H1111">
        <v>0.01</v>
      </c>
      <c r="I1111">
        <v>3</v>
      </c>
      <c r="J1111" s="6" t="s">
        <v>26</v>
      </c>
    </row>
    <row r="1112" spans="1:10" x14ac:dyDescent="0.25">
      <c r="A1112">
        <v>1111</v>
      </c>
      <c r="B1112" s="1">
        <v>43297</v>
      </c>
      <c r="C1112" s="6" t="s">
        <v>20</v>
      </c>
      <c r="D1112" s="6" t="s">
        <v>18</v>
      </c>
      <c r="E1112">
        <v>7</v>
      </c>
      <c r="F1112">
        <v>16</v>
      </c>
      <c r="G1112">
        <v>112</v>
      </c>
      <c r="H1112">
        <v>0.08</v>
      </c>
      <c r="I1112">
        <v>9</v>
      </c>
      <c r="J1112" s="6" t="s">
        <v>27</v>
      </c>
    </row>
    <row r="1113" spans="1:10" x14ac:dyDescent="0.25">
      <c r="A1113">
        <v>1112</v>
      </c>
      <c r="B1113" s="1">
        <v>43297</v>
      </c>
      <c r="C1113" s="6" t="s">
        <v>23</v>
      </c>
      <c r="D1113" s="6" t="s">
        <v>16</v>
      </c>
      <c r="E1113">
        <v>15</v>
      </c>
      <c r="F1113">
        <v>150</v>
      </c>
      <c r="G1113">
        <v>2250</v>
      </c>
      <c r="H1113">
        <v>0.05</v>
      </c>
      <c r="I1113">
        <v>112</v>
      </c>
      <c r="J1113" s="6" t="s">
        <v>28</v>
      </c>
    </row>
    <row r="1114" spans="1:10" x14ac:dyDescent="0.25">
      <c r="A1114">
        <v>1113</v>
      </c>
      <c r="B1114" s="1">
        <v>43297</v>
      </c>
      <c r="C1114" s="6" t="s">
        <v>7</v>
      </c>
      <c r="D1114" s="6" t="s">
        <v>8</v>
      </c>
      <c r="E1114">
        <v>7</v>
      </c>
      <c r="F1114">
        <v>80</v>
      </c>
      <c r="G1114">
        <v>560</v>
      </c>
      <c r="H1114">
        <v>0.02</v>
      </c>
      <c r="I1114">
        <v>11</v>
      </c>
      <c r="J1114" s="6" t="s">
        <v>9</v>
      </c>
    </row>
    <row r="1115" spans="1:10" x14ac:dyDescent="0.25">
      <c r="A1115">
        <v>1114</v>
      </c>
      <c r="B1115" s="1">
        <v>43297</v>
      </c>
      <c r="C1115" s="6" t="s">
        <v>10</v>
      </c>
      <c r="D1115" s="6" t="s">
        <v>16</v>
      </c>
      <c r="E1115">
        <v>6</v>
      </c>
      <c r="F1115">
        <v>40</v>
      </c>
      <c r="G1115">
        <v>240</v>
      </c>
      <c r="H1115">
        <v>0.06</v>
      </c>
      <c r="I1115">
        <v>14</v>
      </c>
      <c r="J1115" s="6" t="s">
        <v>12</v>
      </c>
    </row>
    <row r="1116" spans="1:10" x14ac:dyDescent="0.25">
      <c r="A1116">
        <v>1115</v>
      </c>
      <c r="B1116" s="1">
        <v>43297</v>
      </c>
      <c r="C1116" s="6" t="s">
        <v>13</v>
      </c>
      <c r="D1116" s="6" t="s">
        <v>8</v>
      </c>
      <c r="E1116">
        <v>3</v>
      </c>
      <c r="F1116">
        <v>230</v>
      </c>
      <c r="G1116">
        <v>690</v>
      </c>
      <c r="H1116">
        <v>0.06</v>
      </c>
      <c r="I1116">
        <v>41</v>
      </c>
      <c r="J1116" s="6" t="s">
        <v>14</v>
      </c>
    </row>
    <row r="1117" spans="1:10" x14ac:dyDescent="0.25">
      <c r="A1117">
        <v>1116</v>
      </c>
      <c r="B1117" s="1">
        <v>43297</v>
      </c>
      <c r="C1117" s="6" t="s">
        <v>23</v>
      </c>
      <c r="D1117" s="6" t="s">
        <v>16</v>
      </c>
      <c r="E1117">
        <v>20</v>
      </c>
      <c r="F1117">
        <v>150</v>
      </c>
      <c r="G1117">
        <v>3000</v>
      </c>
      <c r="H1117">
        <v>0.04</v>
      </c>
      <c r="I1117">
        <v>120</v>
      </c>
      <c r="J1117" s="6" t="s">
        <v>15</v>
      </c>
    </row>
    <row r="1118" spans="1:10" x14ac:dyDescent="0.25">
      <c r="A1118">
        <v>1117</v>
      </c>
      <c r="B1118" s="1">
        <v>43297</v>
      </c>
      <c r="C1118" s="6" t="s">
        <v>13</v>
      </c>
      <c r="D1118" s="6" t="s">
        <v>16</v>
      </c>
      <c r="E1118">
        <v>20</v>
      </c>
      <c r="F1118">
        <v>230</v>
      </c>
      <c r="G1118">
        <v>4600</v>
      </c>
      <c r="H1118">
        <v>0.06</v>
      </c>
      <c r="I1118">
        <v>276</v>
      </c>
      <c r="J1118" s="6" t="s">
        <v>17</v>
      </c>
    </row>
    <row r="1119" spans="1:10" x14ac:dyDescent="0.25">
      <c r="A1119">
        <v>1118</v>
      </c>
      <c r="B1119" s="1">
        <v>43297</v>
      </c>
      <c r="C1119" s="6" t="s">
        <v>20</v>
      </c>
      <c r="D1119" s="6" t="s">
        <v>16</v>
      </c>
      <c r="E1119">
        <v>14</v>
      </c>
      <c r="F1119">
        <v>16</v>
      </c>
      <c r="G1119">
        <v>224</v>
      </c>
      <c r="H1119">
        <v>0.01</v>
      </c>
      <c r="I1119">
        <v>2</v>
      </c>
      <c r="J1119" s="6" t="s">
        <v>19</v>
      </c>
    </row>
    <row r="1120" spans="1:10" x14ac:dyDescent="0.25">
      <c r="A1120">
        <v>1119</v>
      </c>
      <c r="B1120" s="1">
        <v>43297</v>
      </c>
      <c r="C1120" s="6" t="s">
        <v>23</v>
      </c>
      <c r="D1120" s="6" t="s">
        <v>16</v>
      </c>
      <c r="E1120">
        <v>20</v>
      </c>
      <c r="F1120">
        <v>150</v>
      </c>
      <c r="G1120">
        <v>3000</v>
      </c>
      <c r="H1120">
        <v>0.04</v>
      </c>
      <c r="I1120">
        <v>120</v>
      </c>
      <c r="J1120" s="6" t="s">
        <v>12</v>
      </c>
    </row>
    <row r="1121" spans="1:10" x14ac:dyDescent="0.25">
      <c r="A1121">
        <v>1120</v>
      </c>
      <c r="B1121" s="1">
        <v>43297</v>
      </c>
      <c r="C1121" s="6" t="s">
        <v>7</v>
      </c>
      <c r="D1121" s="6" t="s">
        <v>8</v>
      </c>
      <c r="E1121">
        <v>17</v>
      </c>
      <c r="F1121">
        <v>80</v>
      </c>
      <c r="G1121">
        <v>1360</v>
      </c>
      <c r="H1121">
        <v>0.09</v>
      </c>
      <c r="I1121">
        <v>122</v>
      </c>
      <c r="J1121" s="6" t="s">
        <v>14</v>
      </c>
    </row>
    <row r="1122" spans="1:10" x14ac:dyDescent="0.25">
      <c r="A1122">
        <v>1121</v>
      </c>
      <c r="B1122" s="1">
        <v>43298</v>
      </c>
      <c r="C1122" s="6" t="s">
        <v>23</v>
      </c>
      <c r="D1122" s="6" t="s">
        <v>16</v>
      </c>
      <c r="E1122">
        <v>20</v>
      </c>
      <c r="F1122">
        <v>150</v>
      </c>
      <c r="G1122">
        <v>3000</v>
      </c>
      <c r="H1122">
        <v>0.12</v>
      </c>
      <c r="I1122">
        <v>360</v>
      </c>
      <c r="J1122" s="6" t="s">
        <v>15</v>
      </c>
    </row>
    <row r="1123" spans="1:10" x14ac:dyDescent="0.25">
      <c r="A1123">
        <v>1122</v>
      </c>
      <c r="B1123" s="1">
        <v>43298</v>
      </c>
      <c r="C1123" s="6" t="s">
        <v>20</v>
      </c>
      <c r="D1123" s="6" t="s">
        <v>16</v>
      </c>
      <c r="E1123">
        <v>11</v>
      </c>
      <c r="F1123">
        <v>16</v>
      </c>
      <c r="G1123">
        <v>176</v>
      </c>
      <c r="H1123">
        <v>0.04</v>
      </c>
      <c r="I1123">
        <v>7</v>
      </c>
      <c r="J1123" s="6" t="s">
        <v>17</v>
      </c>
    </row>
    <row r="1124" spans="1:10" x14ac:dyDescent="0.25">
      <c r="A1124">
        <v>1123</v>
      </c>
      <c r="B1124" s="1">
        <v>43298</v>
      </c>
      <c r="C1124" s="6" t="s">
        <v>13</v>
      </c>
      <c r="D1124" s="6" t="s">
        <v>21</v>
      </c>
      <c r="E1124">
        <v>7</v>
      </c>
      <c r="F1124">
        <v>230</v>
      </c>
      <c r="G1124">
        <v>1610</v>
      </c>
      <c r="H1124">
        <v>0.05</v>
      </c>
      <c r="I1124">
        <v>80</v>
      </c>
      <c r="J1124" s="6" t="s">
        <v>19</v>
      </c>
    </row>
    <row r="1125" spans="1:10" x14ac:dyDescent="0.25">
      <c r="A1125">
        <v>1124</v>
      </c>
      <c r="B1125" s="1">
        <v>43298</v>
      </c>
      <c r="C1125" s="6" t="s">
        <v>10</v>
      </c>
      <c r="D1125" s="6" t="s">
        <v>11</v>
      </c>
      <c r="E1125">
        <v>14</v>
      </c>
      <c r="F1125">
        <v>40</v>
      </c>
      <c r="G1125">
        <v>560</v>
      </c>
      <c r="H1125">
        <v>0.06</v>
      </c>
      <c r="I1125">
        <v>34</v>
      </c>
      <c r="J1125" s="6" t="s">
        <v>22</v>
      </c>
    </row>
    <row r="1126" spans="1:10" x14ac:dyDescent="0.25">
      <c r="A1126">
        <v>1125</v>
      </c>
      <c r="B1126" s="1">
        <v>43298</v>
      </c>
      <c r="C1126" s="6" t="s">
        <v>7</v>
      </c>
      <c r="D1126" s="6" t="s">
        <v>11</v>
      </c>
      <c r="E1126">
        <v>13</v>
      </c>
      <c r="F1126">
        <v>80</v>
      </c>
      <c r="G1126">
        <v>1040</v>
      </c>
      <c r="H1126">
        <v>0.06</v>
      </c>
      <c r="I1126">
        <v>62</v>
      </c>
      <c r="J1126" s="6" t="s">
        <v>24</v>
      </c>
    </row>
    <row r="1127" spans="1:10" x14ac:dyDescent="0.25">
      <c r="A1127">
        <v>1126</v>
      </c>
      <c r="B1127" s="1">
        <v>43298</v>
      </c>
      <c r="C1127" s="6" t="s">
        <v>20</v>
      </c>
      <c r="D1127" s="6" t="s">
        <v>16</v>
      </c>
      <c r="E1127">
        <v>17</v>
      </c>
      <c r="F1127">
        <v>16</v>
      </c>
      <c r="G1127">
        <v>272</v>
      </c>
      <c r="H1127">
        <v>0.05</v>
      </c>
      <c r="I1127">
        <v>14</v>
      </c>
      <c r="J1127" s="6" t="s">
        <v>25</v>
      </c>
    </row>
    <row r="1128" spans="1:10" x14ac:dyDescent="0.25">
      <c r="A1128">
        <v>1127</v>
      </c>
      <c r="B1128" s="1">
        <v>43298</v>
      </c>
      <c r="C1128" s="6" t="s">
        <v>13</v>
      </c>
      <c r="D1128" s="6" t="s">
        <v>16</v>
      </c>
      <c r="E1128">
        <v>12</v>
      </c>
      <c r="F1128">
        <v>230</v>
      </c>
      <c r="G1128">
        <v>2760</v>
      </c>
      <c r="H1128">
        <v>0.03</v>
      </c>
      <c r="I1128">
        <v>83</v>
      </c>
      <c r="J1128" s="6" t="s">
        <v>26</v>
      </c>
    </row>
    <row r="1129" spans="1:10" x14ac:dyDescent="0.25">
      <c r="A1129">
        <v>1128</v>
      </c>
      <c r="B1129" s="1">
        <v>43298</v>
      </c>
      <c r="C1129" s="6" t="s">
        <v>10</v>
      </c>
      <c r="D1129" s="6" t="s">
        <v>11</v>
      </c>
      <c r="E1129">
        <v>4</v>
      </c>
      <c r="F1129">
        <v>40</v>
      </c>
      <c r="G1129">
        <v>160</v>
      </c>
      <c r="H1129">
        <v>0.12</v>
      </c>
      <c r="I1129">
        <v>19</v>
      </c>
      <c r="J1129" s="6" t="s">
        <v>27</v>
      </c>
    </row>
    <row r="1130" spans="1:10" x14ac:dyDescent="0.25">
      <c r="A1130">
        <v>1129</v>
      </c>
      <c r="B1130" s="1">
        <v>43298</v>
      </c>
      <c r="C1130" s="6" t="s">
        <v>20</v>
      </c>
      <c r="D1130" s="6" t="s">
        <v>8</v>
      </c>
      <c r="E1130">
        <v>20</v>
      </c>
      <c r="F1130">
        <v>16</v>
      </c>
      <c r="G1130">
        <v>320</v>
      </c>
      <c r="H1130">
        <v>0.01</v>
      </c>
      <c r="I1130">
        <v>3</v>
      </c>
      <c r="J1130" s="6" t="s">
        <v>28</v>
      </c>
    </row>
    <row r="1131" spans="1:10" x14ac:dyDescent="0.25">
      <c r="A1131">
        <v>1130</v>
      </c>
      <c r="B1131" s="1">
        <v>43298</v>
      </c>
      <c r="C1131" s="6" t="s">
        <v>7</v>
      </c>
      <c r="D1131" s="6" t="s">
        <v>18</v>
      </c>
      <c r="E1131">
        <v>8</v>
      </c>
      <c r="F1131">
        <v>80</v>
      </c>
      <c r="G1131">
        <v>640</v>
      </c>
      <c r="H1131">
        <v>0.06</v>
      </c>
      <c r="I1131">
        <v>38</v>
      </c>
      <c r="J1131" s="6" t="s">
        <v>9</v>
      </c>
    </row>
    <row r="1132" spans="1:10" x14ac:dyDescent="0.25">
      <c r="A1132">
        <v>1131</v>
      </c>
      <c r="B1132" s="1">
        <v>43298</v>
      </c>
      <c r="C1132" s="6" t="s">
        <v>7</v>
      </c>
      <c r="D1132" s="6" t="s">
        <v>8</v>
      </c>
      <c r="E1132">
        <v>18</v>
      </c>
      <c r="F1132">
        <v>80</v>
      </c>
      <c r="G1132">
        <v>1440</v>
      </c>
      <c r="H1132">
        <v>0.02</v>
      </c>
      <c r="I1132">
        <v>29</v>
      </c>
      <c r="J1132" s="6" t="s">
        <v>12</v>
      </c>
    </row>
    <row r="1133" spans="1:10" x14ac:dyDescent="0.25">
      <c r="A1133">
        <v>1132</v>
      </c>
      <c r="B1133" s="1">
        <v>43298</v>
      </c>
      <c r="C1133" s="6" t="s">
        <v>20</v>
      </c>
      <c r="D1133" s="6" t="s">
        <v>16</v>
      </c>
      <c r="E1133">
        <v>6</v>
      </c>
      <c r="F1133">
        <v>16</v>
      </c>
      <c r="G1133">
        <v>96</v>
      </c>
      <c r="H1133">
        <v>0.06</v>
      </c>
      <c r="I1133">
        <v>6</v>
      </c>
      <c r="J1133" s="6" t="s">
        <v>14</v>
      </c>
    </row>
    <row r="1134" spans="1:10" x14ac:dyDescent="0.25">
      <c r="A1134">
        <v>1133</v>
      </c>
      <c r="B1134" s="1">
        <v>43298</v>
      </c>
      <c r="C1134" s="6" t="s">
        <v>7</v>
      </c>
      <c r="D1134" s="6" t="s">
        <v>8</v>
      </c>
      <c r="E1134">
        <v>9</v>
      </c>
      <c r="F1134">
        <v>80</v>
      </c>
      <c r="G1134">
        <v>720</v>
      </c>
      <c r="H1134">
        <v>0.04</v>
      </c>
      <c r="I1134">
        <v>29</v>
      </c>
      <c r="J1134" s="6" t="s">
        <v>15</v>
      </c>
    </row>
    <row r="1135" spans="1:10" x14ac:dyDescent="0.25">
      <c r="A1135">
        <v>1134</v>
      </c>
      <c r="B1135" s="1">
        <v>43299</v>
      </c>
      <c r="C1135" s="6" t="s">
        <v>7</v>
      </c>
      <c r="D1135" s="6" t="s">
        <v>16</v>
      </c>
      <c r="E1135">
        <v>8</v>
      </c>
      <c r="F1135">
        <v>80</v>
      </c>
      <c r="G1135">
        <v>640</v>
      </c>
      <c r="H1135">
        <v>0.02</v>
      </c>
      <c r="I1135">
        <v>13</v>
      </c>
      <c r="J1135" s="6" t="s">
        <v>17</v>
      </c>
    </row>
    <row r="1136" spans="1:10" x14ac:dyDescent="0.25">
      <c r="A1136">
        <v>1135</v>
      </c>
      <c r="B1136" s="1">
        <v>43299</v>
      </c>
      <c r="C1136" s="6" t="s">
        <v>23</v>
      </c>
      <c r="D1136" s="6" t="s">
        <v>18</v>
      </c>
      <c r="E1136">
        <v>6</v>
      </c>
      <c r="F1136">
        <v>150</v>
      </c>
      <c r="G1136">
        <v>900</v>
      </c>
      <c r="H1136">
        <v>0.03</v>
      </c>
      <c r="I1136">
        <v>27</v>
      </c>
      <c r="J1136" s="6" t="s">
        <v>19</v>
      </c>
    </row>
    <row r="1137" spans="1:10" x14ac:dyDescent="0.25">
      <c r="A1137">
        <v>1136</v>
      </c>
      <c r="B1137" s="1">
        <v>43299</v>
      </c>
      <c r="C1137" s="6" t="s">
        <v>20</v>
      </c>
      <c r="D1137" s="6" t="s">
        <v>18</v>
      </c>
      <c r="E1137">
        <v>14</v>
      </c>
      <c r="F1137">
        <v>16</v>
      </c>
      <c r="G1137">
        <v>224</v>
      </c>
      <c r="H1137">
        <v>0.12</v>
      </c>
      <c r="I1137">
        <v>27</v>
      </c>
      <c r="J1137" s="6" t="s">
        <v>12</v>
      </c>
    </row>
    <row r="1138" spans="1:10" x14ac:dyDescent="0.25">
      <c r="A1138">
        <v>1137</v>
      </c>
      <c r="B1138" s="1">
        <v>43299</v>
      </c>
      <c r="C1138" s="6" t="s">
        <v>7</v>
      </c>
      <c r="D1138" s="6" t="s">
        <v>16</v>
      </c>
      <c r="E1138">
        <v>6</v>
      </c>
      <c r="F1138">
        <v>80</v>
      </c>
      <c r="G1138">
        <v>480</v>
      </c>
      <c r="H1138">
        <v>0.09</v>
      </c>
      <c r="I1138">
        <v>43</v>
      </c>
      <c r="J1138" s="6" t="s">
        <v>14</v>
      </c>
    </row>
    <row r="1139" spans="1:10" x14ac:dyDescent="0.25">
      <c r="A1139">
        <v>1138</v>
      </c>
      <c r="B1139" s="1">
        <v>43299</v>
      </c>
      <c r="C1139" s="6" t="s">
        <v>10</v>
      </c>
      <c r="D1139" s="6" t="s">
        <v>21</v>
      </c>
      <c r="E1139">
        <v>23</v>
      </c>
      <c r="F1139">
        <v>40</v>
      </c>
      <c r="G1139">
        <v>920</v>
      </c>
      <c r="H1139">
        <v>0.04</v>
      </c>
      <c r="I1139">
        <v>37</v>
      </c>
      <c r="J1139" s="6" t="s">
        <v>15</v>
      </c>
    </row>
    <row r="1140" spans="1:10" x14ac:dyDescent="0.25">
      <c r="A1140">
        <v>1139</v>
      </c>
      <c r="B1140" s="1">
        <v>43299</v>
      </c>
      <c r="C1140" s="6" t="s">
        <v>10</v>
      </c>
      <c r="D1140" s="6" t="s">
        <v>16</v>
      </c>
      <c r="E1140">
        <v>12</v>
      </c>
      <c r="F1140">
        <v>40</v>
      </c>
      <c r="G1140">
        <v>480</v>
      </c>
      <c r="H1140">
        <v>0.02</v>
      </c>
      <c r="I1140">
        <v>10</v>
      </c>
      <c r="J1140" s="6" t="s">
        <v>17</v>
      </c>
    </row>
    <row r="1141" spans="1:10" x14ac:dyDescent="0.25">
      <c r="A1141">
        <v>1140</v>
      </c>
      <c r="B1141" s="1">
        <v>43299</v>
      </c>
      <c r="C1141" s="6" t="s">
        <v>10</v>
      </c>
      <c r="D1141" s="6" t="s">
        <v>18</v>
      </c>
      <c r="E1141">
        <v>22</v>
      </c>
      <c r="F1141">
        <v>40</v>
      </c>
      <c r="G1141">
        <v>880</v>
      </c>
      <c r="H1141">
        <v>0.01</v>
      </c>
      <c r="I1141">
        <v>9</v>
      </c>
      <c r="J1141" s="6" t="s">
        <v>19</v>
      </c>
    </row>
    <row r="1142" spans="1:10" x14ac:dyDescent="0.25">
      <c r="A1142">
        <v>1141</v>
      </c>
      <c r="B1142" s="1">
        <v>43299</v>
      </c>
      <c r="C1142" s="6" t="s">
        <v>23</v>
      </c>
      <c r="D1142" s="6" t="s">
        <v>18</v>
      </c>
      <c r="E1142">
        <v>6</v>
      </c>
      <c r="F1142">
        <v>150</v>
      </c>
      <c r="G1142">
        <v>900</v>
      </c>
      <c r="H1142">
        <v>0.03</v>
      </c>
      <c r="I1142">
        <v>27</v>
      </c>
      <c r="J1142" s="6" t="s">
        <v>22</v>
      </c>
    </row>
    <row r="1143" spans="1:10" x14ac:dyDescent="0.25">
      <c r="A1143">
        <v>1142</v>
      </c>
      <c r="B1143" s="1">
        <v>43299</v>
      </c>
      <c r="C1143" s="6" t="s">
        <v>20</v>
      </c>
      <c r="D1143" s="6" t="s">
        <v>21</v>
      </c>
      <c r="E1143">
        <v>19</v>
      </c>
      <c r="F1143">
        <v>16</v>
      </c>
      <c r="G1143">
        <v>304</v>
      </c>
      <c r="H1143">
        <v>0.02</v>
      </c>
      <c r="I1143">
        <v>6</v>
      </c>
      <c r="J1143" s="6" t="s">
        <v>24</v>
      </c>
    </row>
    <row r="1144" spans="1:10" x14ac:dyDescent="0.25">
      <c r="A1144">
        <v>1143</v>
      </c>
      <c r="B1144" s="1">
        <v>43299</v>
      </c>
      <c r="C1144" s="6" t="s">
        <v>10</v>
      </c>
      <c r="D1144" s="6" t="s">
        <v>16</v>
      </c>
      <c r="E1144">
        <v>2</v>
      </c>
      <c r="F1144">
        <v>40</v>
      </c>
      <c r="G1144">
        <v>80</v>
      </c>
      <c r="H1144">
        <v>0.02</v>
      </c>
      <c r="I1144">
        <v>2</v>
      </c>
      <c r="J1144" s="6" t="s">
        <v>25</v>
      </c>
    </row>
    <row r="1145" spans="1:10" x14ac:dyDescent="0.25">
      <c r="A1145">
        <v>1144</v>
      </c>
      <c r="B1145" s="1">
        <v>43300</v>
      </c>
      <c r="C1145" s="6" t="s">
        <v>10</v>
      </c>
      <c r="D1145" s="6" t="s">
        <v>18</v>
      </c>
      <c r="E1145">
        <v>22</v>
      </c>
      <c r="F1145">
        <v>40</v>
      </c>
      <c r="G1145">
        <v>880</v>
      </c>
      <c r="H1145">
        <v>0.01</v>
      </c>
      <c r="I1145">
        <v>9</v>
      </c>
      <c r="J1145" s="6" t="s">
        <v>26</v>
      </c>
    </row>
    <row r="1146" spans="1:10" x14ac:dyDescent="0.25">
      <c r="A1146">
        <v>1145</v>
      </c>
      <c r="B1146" s="1">
        <v>43300</v>
      </c>
      <c r="C1146" s="6" t="s">
        <v>13</v>
      </c>
      <c r="D1146" s="6" t="s">
        <v>18</v>
      </c>
      <c r="E1146">
        <v>3</v>
      </c>
      <c r="F1146">
        <v>230</v>
      </c>
      <c r="G1146">
        <v>690</v>
      </c>
      <c r="H1146">
        <v>0.01</v>
      </c>
      <c r="I1146">
        <v>7</v>
      </c>
      <c r="J1146" s="6" t="s">
        <v>27</v>
      </c>
    </row>
    <row r="1147" spans="1:10" x14ac:dyDescent="0.25">
      <c r="A1147">
        <v>1146</v>
      </c>
      <c r="B1147" s="1">
        <v>43300</v>
      </c>
      <c r="C1147" s="6" t="s">
        <v>10</v>
      </c>
      <c r="D1147" s="6" t="s">
        <v>18</v>
      </c>
      <c r="E1147">
        <v>23</v>
      </c>
      <c r="F1147">
        <v>40</v>
      </c>
      <c r="G1147">
        <v>920</v>
      </c>
      <c r="H1147">
        <v>0.06</v>
      </c>
      <c r="I1147">
        <v>55</v>
      </c>
      <c r="J1147" s="6" t="s">
        <v>28</v>
      </c>
    </row>
    <row r="1148" spans="1:10" x14ac:dyDescent="0.25">
      <c r="A1148">
        <v>1147</v>
      </c>
      <c r="B1148" s="1">
        <v>43300</v>
      </c>
      <c r="C1148" s="6" t="s">
        <v>10</v>
      </c>
      <c r="D1148" s="6" t="s">
        <v>21</v>
      </c>
      <c r="E1148">
        <v>5</v>
      </c>
      <c r="F1148">
        <v>40</v>
      </c>
      <c r="G1148">
        <v>200</v>
      </c>
      <c r="H1148">
        <v>0.03</v>
      </c>
      <c r="I1148">
        <v>6</v>
      </c>
      <c r="J1148" s="6" t="s">
        <v>9</v>
      </c>
    </row>
    <row r="1149" spans="1:10" x14ac:dyDescent="0.25">
      <c r="A1149">
        <v>1148</v>
      </c>
      <c r="B1149" s="1">
        <v>43300</v>
      </c>
      <c r="C1149" s="6" t="s">
        <v>7</v>
      </c>
      <c r="D1149" s="6" t="s">
        <v>8</v>
      </c>
      <c r="E1149">
        <v>8</v>
      </c>
      <c r="F1149">
        <v>80</v>
      </c>
      <c r="G1149">
        <v>640</v>
      </c>
      <c r="H1149">
        <v>0.08</v>
      </c>
      <c r="I1149">
        <v>51</v>
      </c>
      <c r="J1149" s="6" t="s">
        <v>12</v>
      </c>
    </row>
    <row r="1150" spans="1:10" x14ac:dyDescent="0.25">
      <c r="A1150">
        <v>1149</v>
      </c>
      <c r="B1150" s="1">
        <v>43300</v>
      </c>
      <c r="C1150" s="6" t="s">
        <v>10</v>
      </c>
      <c r="D1150" s="6" t="s">
        <v>16</v>
      </c>
      <c r="E1150">
        <v>18</v>
      </c>
      <c r="F1150">
        <v>40</v>
      </c>
      <c r="G1150">
        <v>720</v>
      </c>
      <c r="H1150">
        <v>0.03</v>
      </c>
      <c r="I1150">
        <v>22</v>
      </c>
      <c r="J1150" s="6" t="s">
        <v>14</v>
      </c>
    </row>
    <row r="1151" spans="1:10" x14ac:dyDescent="0.25">
      <c r="A1151">
        <v>1150</v>
      </c>
      <c r="B1151" s="1">
        <v>43300</v>
      </c>
      <c r="C1151" s="6" t="s">
        <v>10</v>
      </c>
      <c r="D1151" s="6" t="s">
        <v>21</v>
      </c>
      <c r="E1151">
        <v>20</v>
      </c>
      <c r="F1151">
        <v>40</v>
      </c>
      <c r="G1151">
        <v>800</v>
      </c>
      <c r="H1151">
        <v>0.1</v>
      </c>
      <c r="I1151">
        <v>80</v>
      </c>
      <c r="J1151" s="6" t="s">
        <v>15</v>
      </c>
    </row>
    <row r="1152" spans="1:10" x14ac:dyDescent="0.25">
      <c r="A1152">
        <v>1151</v>
      </c>
      <c r="B1152" s="1">
        <v>43300</v>
      </c>
      <c r="C1152" s="6" t="s">
        <v>10</v>
      </c>
      <c r="D1152" s="6" t="s">
        <v>16</v>
      </c>
      <c r="E1152">
        <v>2</v>
      </c>
      <c r="F1152">
        <v>40</v>
      </c>
      <c r="G1152">
        <v>80</v>
      </c>
      <c r="H1152">
        <v>0.03</v>
      </c>
      <c r="I1152">
        <v>2</v>
      </c>
      <c r="J1152" s="6" t="s">
        <v>17</v>
      </c>
    </row>
    <row r="1153" spans="1:10" x14ac:dyDescent="0.25">
      <c r="A1153">
        <v>1152</v>
      </c>
      <c r="B1153" s="1">
        <v>43300</v>
      </c>
      <c r="C1153" s="6" t="s">
        <v>13</v>
      </c>
      <c r="D1153" s="6" t="s">
        <v>8</v>
      </c>
      <c r="E1153">
        <v>15</v>
      </c>
      <c r="F1153">
        <v>230</v>
      </c>
      <c r="G1153">
        <v>3450</v>
      </c>
      <c r="H1153">
        <v>0.05</v>
      </c>
      <c r="I1153">
        <v>172</v>
      </c>
      <c r="J1153" s="6" t="s">
        <v>19</v>
      </c>
    </row>
    <row r="1154" spans="1:10" x14ac:dyDescent="0.25">
      <c r="A1154">
        <v>1153</v>
      </c>
      <c r="B1154" s="1">
        <v>43300</v>
      </c>
      <c r="C1154" s="6" t="s">
        <v>23</v>
      </c>
      <c r="D1154" s="6" t="s">
        <v>18</v>
      </c>
      <c r="E1154">
        <v>15</v>
      </c>
      <c r="F1154">
        <v>150</v>
      </c>
      <c r="G1154">
        <v>2250</v>
      </c>
      <c r="H1154">
        <v>0.08</v>
      </c>
      <c r="I1154">
        <v>180</v>
      </c>
      <c r="J1154" s="6" t="s">
        <v>12</v>
      </c>
    </row>
    <row r="1155" spans="1:10" x14ac:dyDescent="0.25">
      <c r="A1155">
        <v>1154</v>
      </c>
      <c r="B1155" s="1">
        <v>43300</v>
      </c>
      <c r="C1155" s="6" t="s">
        <v>23</v>
      </c>
      <c r="D1155" s="6" t="s">
        <v>18</v>
      </c>
      <c r="E1155">
        <v>22</v>
      </c>
      <c r="F1155">
        <v>150</v>
      </c>
      <c r="G1155">
        <v>3300</v>
      </c>
      <c r="H1155">
        <v>0.05</v>
      </c>
      <c r="I1155">
        <v>165</v>
      </c>
      <c r="J1155" s="6" t="s">
        <v>14</v>
      </c>
    </row>
    <row r="1156" spans="1:10" x14ac:dyDescent="0.25">
      <c r="A1156">
        <v>1155</v>
      </c>
      <c r="B1156" s="1">
        <v>43300</v>
      </c>
      <c r="C1156" s="6" t="s">
        <v>13</v>
      </c>
      <c r="D1156" s="6" t="s">
        <v>11</v>
      </c>
      <c r="E1156">
        <v>19</v>
      </c>
      <c r="F1156">
        <v>230</v>
      </c>
      <c r="G1156">
        <v>4370</v>
      </c>
      <c r="H1156">
        <v>0.11</v>
      </c>
      <c r="I1156">
        <v>481</v>
      </c>
      <c r="J1156" s="6" t="s">
        <v>15</v>
      </c>
    </row>
    <row r="1157" spans="1:10" x14ac:dyDescent="0.25">
      <c r="A1157">
        <v>1156</v>
      </c>
      <c r="B1157" s="1">
        <v>43300</v>
      </c>
      <c r="C1157" s="6" t="s">
        <v>7</v>
      </c>
      <c r="D1157" s="6" t="s">
        <v>11</v>
      </c>
      <c r="E1157">
        <v>10</v>
      </c>
      <c r="F1157">
        <v>80</v>
      </c>
      <c r="G1157">
        <v>800</v>
      </c>
      <c r="H1157">
        <v>0.11</v>
      </c>
      <c r="I1157">
        <v>88</v>
      </c>
      <c r="J1157" s="6" t="s">
        <v>17</v>
      </c>
    </row>
    <row r="1158" spans="1:10" x14ac:dyDescent="0.25">
      <c r="A1158">
        <v>1157</v>
      </c>
      <c r="B1158" s="1">
        <v>43300</v>
      </c>
      <c r="C1158" s="6" t="s">
        <v>10</v>
      </c>
      <c r="D1158" s="6" t="s">
        <v>18</v>
      </c>
      <c r="E1158">
        <v>18</v>
      </c>
      <c r="F1158">
        <v>40</v>
      </c>
      <c r="G1158">
        <v>720</v>
      </c>
      <c r="H1158">
        <v>0.06</v>
      </c>
      <c r="I1158">
        <v>43</v>
      </c>
      <c r="J1158" s="6" t="s">
        <v>19</v>
      </c>
    </row>
    <row r="1159" spans="1:10" x14ac:dyDescent="0.25">
      <c r="A1159">
        <v>1158</v>
      </c>
      <c r="B1159" s="1">
        <v>43300</v>
      </c>
      <c r="C1159" s="6" t="s">
        <v>7</v>
      </c>
      <c r="D1159" s="6" t="s">
        <v>18</v>
      </c>
      <c r="E1159">
        <v>16</v>
      </c>
      <c r="F1159">
        <v>80</v>
      </c>
      <c r="G1159">
        <v>1280</v>
      </c>
      <c r="H1159">
        <v>0.05</v>
      </c>
      <c r="I1159">
        <v>64</v>
      </c>
      <c r="J1159" s="6" t="s">
        <v>22</v>
      </c>
    </row>
    <row r="1160" spans="1:10" x14ac:dyDescent="0.25">
      <c r="A1160">
        <v>1159</v>
      </c>
      <c r="B1160" s="1">
        <v>43300</v>
      </c>
      <c r="C1160" s="6" t="s">
        <v>23</v>
      </c>
      <c r="D1160" s="6" t="s">
        <v>21</v>
      </c>
      <c r="E1160">
        <v>17</v>
      </c>
      <c r="F1160">
        <v>150</v>
      </c>
      <c r="G1160">
        <v>2550</v>
      </c>
      <c r="H1160">
        <v>0.02</v>
      </c>
      <c r="I1160">
        <v>51</v>
      </c>
      <c r="J1160" s="6" t="s">
        <v>24</v>
      </c>
    </row>
    <row r="1161" spans="1:10" x14ac:dyDescent="0.25">
      <c r="A1161">
        <v>1160</v>
      </c>
      <c r="B1161" s="1">
        <v>43301</v>
      </c>
      <c r="C1161" s="6" t="s">
        <v>13</v>
      </c>
      <c r="D1161" s="6" t="s">
        <v>8</v>
      </c>
      <c r="E1161">
        <v>8</v>
      </c>
      <c r="F1161">
        <v>230</v>
      </c>
      <c r="G1161">
        <v>1840</v>
      </c>
      <c r="H1161">
        <v>0.03</v>
      </c>
      <c r="I1161">
        <v>55</v>
      </c>
      <c r="J1161" s="6" t="s">
        <v>25</v>
      </c>
    </row>
    <row r="1162" spans="1:10" x14ac:dyDescent="0.25">
      <c r="A1162">
        <v>1161</v>
      </c>
      <c r="B1162" s="1">
        <v>43301</v>
      </c>
      <c r="C1162" s="6" t="s">
        <v>7</v>
      </c>
      <c r="D1162" s="6" t="s">
        <v>18</v>
      </c>
      <c r="E1162">
        <v>11</v>
      </c>
      <c r="F1162">
        <v>80</v>
      </c>
      <c r="G1162">
        <v>880</v>
      </c>
      <c r="H1162">
        <v>0.01</v>
      </c>
      <c r="I1162">
        <v>9</v>
      </c>
      <c r="J1162" s="6" t="s">
        <v>26</v>
      </c>
    </row>
    <row r="1163" spans="1:10" x14ac:dyDescent="0.25">
      <c r="A1163">
        <v>1162</v>
      </c>
      <c r="B1163" s="1">
        <v>43301</v>
      </c>
      <c r="C1163" s="6" t="s">
        <v>10</v>
      </c>
      <c r="D1163" s="6" t="s">
        <v>8</v>
      </c>
      <c r="E1163">
        <v>5</v>
      </c>
      <c r="F1163">
        <v>40</v>
      </c>
      <c r="G1163">
        <v>200</v>
      </c>
      <c r="H1163">
        <v>0.06</v>
      </c>
      <c r="I1163">
        <v>12</v>
      </c>
      <c r="J1163" s="6" t="s">
        <v>27</v>
      </c>
    </row>
    <row r="1164" spans="1:10" x14ac:dyDescent="0.25">
      <c r="A1164">
        <v>1163</v>
      </c>
      <c r="B1164" s="1">
        <v>43301</v>
      </c>
      <c r="C1164" s="6" t="s">
        <v>10</v>
      </c>
      <c r="D1164" s="6" t="s">
        <v>21</v>
      </c>
      <c r="E1164">
        <v>11</v>
      </c>
      <c r="F1164">
        <v>40</v>
      </c>
      <c r="G1164">
        <v>440</v>
      </c>
      <c r="H1164">
        <v>0.05</v>
      </c>
      <c r="I1164">
        <v>22</v>
      </c>
      <c r="J1164" s="6" t="s">
        <v>28</v>
      </c>
    </row>
    <row r="1165" spans="1:10" x14ac:dyDescent="0.25">
      <c r="A1165">
        <v>1164</v>
      </c>
      <c r="B1165" s="1">
        <v>43301</v>
      </c>
      <c r="C1165" s="6" t="s">
        <v>23</v>
      </c>
      <c r="D1165" s="6" t="s">
        <v>18</v>
      </c>
      <c r="E1165">
        <v>20</v>
      </c>
      <c r="F1165">
        <v>150</v>
      </c>
      <c r="G1165">
        <v>3000</v>
      </c>
      <c r="H1165">
        <v>0.1</v>
      </c>
      <c r="I1165">
        <v>300</v>
      </c>
      <c r="J1165" s="6" t="s">
        <v>9</v>
      </c>
    </row>
    <row r="1166" spans="1:10" x14ac:dyDescent="0.25">
      <c r="A1166">
        <v>1165</v>
      </c>
      <c r="B1166" s="1">
        <v>43301</v>
      </c>
      <c r="C1166" s="6" t="s">
        <v>23</v>
      </c>
      <c r="D1166" s="6" t="s">
        <v>16</v>
      </c>
      <c r="E1166">
        <v>11</v>
      </c>
      <c r="F1166">
        <v>150</v>
      </c>
      <c r="G1166">
        <v>1650</v>
      </c>
      <c r="H1166">
        <v>0.11</v>
      </c>
      <c r="I1166">
        <v>182</v>
      </c>
      <c r="J1166" s="6" t="s">
        <v>12</v>
      </c>
    </row>
    <row r="1167" spans="1:10" x14ac:dyDescent="0.25">
      <c r="A1167">
        <v>1166</v>
      </c>
      <c r="B1167" s="1">
        <v>43301</v>
      </c>
      <c r="C1167" s="6" t="s">
        <v>7</v>
      </c>
      <c r="D1167" s="6" t="s">
        <v>18</v>
      </c>
      <c r="E1167">
        <v>2</v>
      </c>
      <c r="F1167">
        <v>80</v>
      </c>
      <c r="G1167">
        <v>160</v>
      </c>
      <c r="H1167">
        <v>0.08</v>
      </c>
      <c r="I1167">
        <v>13</v>
      </c>
      <c r="J1167" s="6" t="s">
        <v>14</v>
      </c>
    </row>
    <row r="1168" spans="1:10" x14ac:dyDescent="0.25">
      <c r="A1168">
        <v>1167</v>
      </c>
      <c r="B1168" s="1">
        <v>43301</v>
      </c>
      <c r="C1168" s="6" t="s">
        <v>23</v>
      </c>
      <c r="D1168" s="6" t="s">
        <v>11</v>
      </c>
      <c r="E1168">
        <v>16</v>
      </c>
      <c r="F1168">
        <v>150</v>
      </c>
      <c r="G1168">
        <v>2400</v>
      </c>
      <c r="H1168">
        <v>0.08</v>
      </c>
      <c r="I1168">
        <v>192</v>
      </c>
      <c r="J1168" s="6" t="s">
        <v>15</v>
      </c>
    </row>
    <row r="1169" spans="1:10" x14ac:dyDescent="0.25">
      <c r="A1169">
        <v>1168</v>
      </c>
      <c r="B1169" s="1">
        <v>43301</v>
      </c>
      <c r="C1169" s="6" t="s">
        <v>20</v>
      </c>
      <c r="D1169" s="6" t="s">
        <v>8</v>
      </c>
      <c r="E1169">
        <v>20</v>
      </c>
      <c r="F1169">
        <v>16</v>
      </c>
      <c r="G1169">
        <v>320</v>
      </c>
      <c r="H1169">
        <v>0.11</v>
      </c>
      <c r="I1169">
        <v>35</v>
      </c>
      <c r="J1169" s="6" t="s">
        <v>17</v>
      </c>
    </row>
    <row r="1170" spans="1:10" x14ac:dyDescent="0.25">
      <c r="A1170">
        <v>1169</v>
      </c>
      <c r="B1170" s="1">
        <v>43301</v>
      </c>
      <c r="C1170" s="6" t="s">
        <v>13</v>
      </c>
      <c r="D1170" s="6" t="s">
        <v>16</v>
      </c>
      <c r="E1170">
        <v>2</v>
      </c>
      <c r="F1170">
        <v>230</v>
      </c>
      <c r="G1170">
        <v>460</v>
      </c>
      <c r="H1170">
        <v>0.09</v>
      </c>
      <c r="I1170">
        <v>41</v>
      </c>
      <c r="J1170" s="6" t="s">
        <v>19</v>
      </c>
    </row>
    <row r="1171" spans="1:10" x14ac:dyDescent="0.25">
      <c r="A1171">
        <v>1170</v>
      </c>
      <c r="B1171" s="1">
        <v>43301</v>
      </c>
      <c r="C1171" s="6" t="s">
        <v>23</v>
      </c>
      <c r="D1171" s="6" t="s">
        <v>8</v>
      </c>
      <c r="E1171">
        <v>20</v>
      </c>
      <c r="F1171">
        <v>150</v>
      </c>
      <c r="G1171">
        <v>3000</v>
      </c>
      <c r="H1171">
        <v>0.04</v>
      </c>
      <c r="I1171">
        <v>120</v>
      </c>
      <c r="J1171" s="6" t="s">
        <v>12</v>
      </c>
    </row>
    <row r="1172" spans="1:10" x14ac:dyDescent="0.25">
      <c r="A1172">
        <v>1171</v>
      </c>
      <c r="B1172" s="1">
        <v>43301</v>
      </c>
      <c r="C1172" s="6" t="s">
        <v>23</v>
      </c>
      <c r="D1172" s="6" t="s">
        <v>8</v>
      </c>
      <c r="E1172">
        <v>22</v>
      </c>
      <c r="F1172">
        <v>150</v>
      </c>
      <c r="G1172">
        <v>3300</v>
      </c>
      <c r="H1172">
        <v>7.0000000000000007E-2</v>
      </c>
      <c r="I1172">
        <v>231</v>
      </c>
      <c r="J1172" s="6" t="s">
        <v>14</v>
      </c>
    </row>
    <row r="1173" spans="1:10" x14ac:dyDescent="0.25">
      <c r="A1173">
        <v>1172</v>
      </c>
      <c r="B1173" s="1">
        <v>43301</v>
      </c>
      <c r="C1173" s="6" t="s">
        <v>23</v>
      </c>
      <c r="D1173" s="6" t="s">
        <v>16</v>
      </c>
      <c r="E1173">
        <v>22</v>
      </c>
      <c r="F1173">
        <v>150</v>
      </c>
      <c r="G1173">
        <v>3300</v>
      </c>
      <c r="H1173">
        <v>0.04</v>
      </c>
      <c r="I1173">
        <v>132</v>
      </c>
      <c r="J1173" s="6" t="s">
        <v>15</v>
      </c>
    </row>
    <row r="1174" spans="1:10" x14ac:dyDescent="0.25">
      <c r="A1174">
        <v>1173</v>
      </c>
      <c r="B1174" s="1">
        <v>43301</v>
      </c>
      <c r="C1174" s="6" t="s">
        <v>10</v>
      </c>
      <c r="D1174" s="6" t="s">
        <v>8</v>
      </c>
      <c r="E1174">
        <v>23</v>
      </c>
      <c r="F1174">
        <v>40</v>
      </c>
      <c r="G1174">
        <v>920</v>
      </c>
      <c r="H1174">
        <v>7.0000000000000007E-2</v>
      </c>
      <c r="I1174">
        <v>64</v>
      </c>
      <c r="J1174" s="6" t="s">
        <v>17</v>
      </c>
    </row>
    <row r="1175" spans="1:10" x14ac:dyDescent="0.25">
      <c r="A1175">
        <v>1174</v>
      </c>
      <c r="B1175" s="1">
        <v>43302</v>
      </c>
      <c r="C1175" s="6" t="s">
        <v>20</v>
      </c>
      <c r="D1175" s="6" t="s">
        <v>16</v>
      </c>
      <c r="E1175">
        <v>11</v>
      </c>
      <c r="F1175">
        <v>16</v>
      </c>
      <c r="G1175">
        <v>176</v>
      </c>
      <c r="H1175">
        <v>0.04</v>
      </c>
      <c r="I1175">
        <v>7</v>
      </c>
      <c r="J1175" s="6" t="s">
        <v>19</v>
      </c>
    </row>
    <row r="1176" spans="1:10" x14ac:dyDescent="0.25">
      <c r="A1176">
        <v>1175</v>
      </c>
      <c r="B1176" s="1">
        <v>43302</v>
      </c>
      <c r="C1176" s="6" t="s">
        <v>13</v>
      </c>
      <c r="D1176" s="6" t="s">
        <v>11</v>
      </c>
      <c r="E1176">
        <v>11</v>
      </c>
      <c r="F1176">
        <v>230</v>
      </c>
      <c r="G1176">
        <v>2530</v>
      </c>
      <c r="H1176">
        <v>0.1</v>
      </c>
      <c r="I1176">
        <v>253</v>
      </c>
      <c r="J1176" s="6" t="s">
        <v>22</v>
      </c>
    </row>
    <row r="1177" spans="1:10" x14ac:dyDescent="0.25">
      <c r="A1177">
        <v>1176</v>
      </c>
      <c r="B1177" s="1">
        <v>43302</v>
      </c>
      <c r="C1177" s="6" t="s">
        <v>13</v>
      </c>
      <c r="D1177" s="6" t="s">
        <v>8</v>
      </c>
      <c r="E1177">
        <v>7</v>
      </c>
      <c r="F1177">
        <v>230</v>
      </c>
      <c r="G1177">
        <v>1610</v>
      </c>
      <c r="H1177">
        <v>0.08</v>
      </c>
      <c r="I1177">
        <v>129</v>
      </c>
      <c r="J1177" s="6" t="s">
        <v>24</v>
      </c>
    </row>
    <row r="1178" spans="1:10" x14ac:dyDescent="0.25">
      <c r="A1178">
        <v>1177</v>
      </c>
      <c r="B1178" s="1">
        <v>43302</v>
      </c>
      <c r="C1178" s="6" t="s">
        <v>23</v>
      </c>
      <c r="D1178" s="6" t="s">
        <v>11</v>
      </c>
      <c r="E1178">
        <v>13</v>
      </c>
      <c r="F1178">
        <v>150</v>
      </c>
      <c r="G1178">
        <v>1950</v>
      </c>
      <c r="H1178">
        <v>0.08</v>
      </c>
      <c r="I1178">
        <v>156</v>
      </c>
      <c r="J1178" s="6" t="s">
        <v>25</v>
      </c>
    </row>
    <row r="1179" spans="1:10" x14ac:dyDescent="0.25">
      <c r="A1179">
        <v>1178</v>
      </c>
      <c r="B1179" s="1">
        <v>43302</v>
      </c>
      <c r="C1179" s="6" t="s">
        <v>13</v>
      </c>
      <c r="D1179" s="6" t="s">
        <v>18</v>
      </c>
      <c r="E1179">
        <v>16</v>
      </c>
      <c r="F1179">
        <v>230</v>
      </c>
      <c r="G1179">
        <v>3680</v>
      </c>
      <c r="H1179">
        <v>0.11</v>
      </c>
      <c r="I1179">
        <v>405</v>
      </c>
      <c r="J1179" s="6" t="s">
        <v>26</v>
      </c>
    </row>
    <row r="1180" spans="1:10" x14ac:dyDescent="0.25">
      <c r="A1180">
        <v>1179</v>
      </c>
      <c r="B1180" s="1">
        <v>43302</v>
      </c>
      <c r="C1180" s="6" t="s">
        <v>13</v>
      </c>
      <c r="D1180" s="6" t="s">
        <v>21</v>
      </c>
      <c r="E1180">
        <v>20</v>
      </c>
      <c r="F1180">
        <v>230</v>
      </c>
      <c r="G1180">
        <v>4600</v>
      </c>
      <c r="H1180">
        <v>0.09</v>
      </c>
      <c r="I1180">
        <v>414</v>
      </c>
      <c r="J1180" s="6" t="s">
        <v>27</v>
      </c>
    </row>
    <row r="1181" spans="1:10" x14ac:dyDescent="0.25">
      <c r="A1181">
        <v>1180</v>
      </c>
      <c r="B1181" s="1">
        <v>43302</v>
      </c>
      <c r="C1181" s="6" t="s">
        <v>10</v>
      </c>
      <c r="D1181" s="6" t="s">
        <v>16</v>
      </c>
      <c r="E1181">
        <v>20</v>
      </c>
      <c r="F1181">
        <v>40</v>
      </c>
      <c r="G1181">
        <v>800</v>
      </c>
      <c r="H1181">
        <v>0.01</v>
      </c>
      <c r="I1181">
        <v>8</v>
      </c>
      <c r="J1181" s="6" t="s">
        <v>28</v>
      </c>
    </row>
    <row r="1182" spans="1:10" x14ac:dyDescent="0.25">
      <c r="A1182">
        <v>1181</v>
      </c>
      <c r="B1182" s="1">
        <v>43302</v>
      </c>
      <c r="C1182" s="6" t="s">
        <v>7</v>
      </c>
      <c r="D1182" s="6" t="s">
        <v>8</v>
      </c>
      <c r="E1182">
        <v>20</v>
      </c>
      <c r="F1182">
        <v>80</v>
      </c>
      <c r="G1182">
        <v>1600</v>
      </c>
      <c r="H1182">
        <v>0.01</v>
      </c>
      <c r="I1182">
        <v>16</v>
      </c>
      <c r="J1182" s="6" t="s">
        <v>9</v>
      </c>
    </row>
    <row r="1183" spans="1:10" x14ac:dyDescent="0.25">
      <c r="A1183">
        <v>1182</v>
      </c>
      <c r="B1183" s="1">
        <v>43302</v>
      </c>
      <c r="C1183" s="6" t="s">
        <v>23</v>
      </c>
      <c r="D1183" s="6" t="s">
        <v>8</v>
      </c>
      <c r="E1183">
        <v>5</v>
      </c>
      <c r="F1183">
        <v>150</v>
      </c>
      <c r="G1183">
        <v>750</v>
      </c>
      <c r="H1183">
        <v>0.11</v>
      </c>
      <c r="I1183">
        <v>82</v>
      </c>
      <c r="J1183" s="6" t="s">
        <v>12</v>
      </c>
    </row>
    <row r="1184" spans="1:10" x14ac:dyDescent="0.25">
      <c r="A1184">
        <v>1183</v>
      </c>
      <c r="B1184" s="1">
        <v>43303</v>
      </c>
      <c r="C1184" s="6" t="s">
        <v>10</v>
      </c>
      <c r="D1184" s="6" t="s">
        <v>16</v>
      </c>
      <c r="E1184">
        <v>4</v>
      </c>
      <c r="F1184">
        <v>40</v>
      </c>
      <c r="G1184">
        <v>160</v>
      </c>
      <c r="H1184">
        <v>0.11</v>
      </c>
      <c r="I1184">
        <v>18</v>
      </c>
      <c r="J1184" s="6" t="s">
        <v>14</v>
      </c>
    </row>
    <row r="1185" spans="1:10" x14ac:dyDescent="0.25">
      <c r="A1185">
        <v>1184</v>
      </c>
      <c r="B1185" s="1">
        <v>43303</v>
      </c>
      <c r="C1185" s="6" t="s">
        <v>20</v>
      </c>
      <c r="D1185" s="6" t="s">
        <v>8</v>
      </c>
      <c r="E1185">
        <v>7</v>
      </c>
      <c r="F1185">
        <v>16</v>
      </c>
      <c r="G1185">
        <v>112</v>
      </c>
      <c r="H1185">
        <v>0.12</v>
      </c>
      <c r="I1185">
        <v>13</v>
      </c>
      <c r="J1185" s="6" t="s">
        <v>15</v>
      </c>
    </row>
    <row r="1186" spans="1:10" x14ac:dyDescent="0.25">
      <c r="A1186">
        <v>1185</v>
      </c>
      <c r="B1186" s="1">
        <v>43303</v>
      </c>
      <c r="C1186" s="6" t="s">
        <v>20</v>
      </c>
      <c r="D1186" s="6" t="s">
        <v>11</v>
      </c>
      <c r="E1186">
        <v>22</v>
      </c>
      <c r="F1186">
        <v>16</v>
      </c>
      <c r="G1186">
        <v>352</v>
      </c>
      <c r="H1186">
        <v>0.01</v>
      </c>
      <c r="I1186">
        <v>4</v>
      </c>
      <c r="J1186" s="6" t="s">
        <v>17</v>
      </c>
    </row>
    <row r="1187" spans="1:10" x14ac:dyDescent="0.25">
      <c r="A1187">
        <v>1186</v>
      </c>
      <c r="B1187" s="1">
        <v>43303</v>
      </c>
      <c r="C1187" s="6" t="s">
        <v>10</v>
      </c>
      <c r="D1187" s="6" t="s">
        <v>18</v>
      </c>
      <c r="E1187">
        <v>15</v>
      </c>
      <c r="F1187">
        <v>40</v>
      </c>
      <c r="G1187">
        <v>600</v>
      </c>
      <c r="H1187">
        <v>0.03</v>
      </c>
      <c r="I1187">
        <v>18</v>
      </c>
      <c r="J1187" s="6" t="s">
        <v>19</v>
      </c>
    </row>
    <row r="1188" spans="1:10" x14ac:dyDescent="0.25">
      <c r="A1188">
        <v>1187</v>
      </c>
      <c r="B1188" s="1">
        <v>43303</v>
      </c>
      <c r="C1188" s="6" t="s">
        <v>7</v>
      </c>
      <c r="D1188" s="6" t="s">
        <v>11</v>
      </c>
      <c r="E1188">
        <v>14</v>
      </c>
      <c r="F1188">
        <v>80</v>
      </c>
      <c r="G1188">
        <v>1120</v>
      </c>
      <c r="H1188">
        <v>0.11</v>
      </c>
      <c r="I1188">
        <v>123</v>
      </c>
      <c r="J1188" s="6" t="s">
        <v>12</v>
      </c>
    </row>
    <row r="1189" spans="1:10" x14ac:dyDescent="0.25">
      <c r="A1189">
        <v>1188</v>
      </c>
      <c r="B1189" s="1">
        <v>43303</v>
      </c>
      <c r="C1189" s="6" t="s">
        <v>20</v>
      </c>
      <c r="D1189" s="6" t="s">
        <v>11</v>
      </c>
      <c r="E1189">
        <v>15</v>
      </c>
      <c r="F1189">
        <v>16</v>
      </c>
      <c r="G1189">
        <v>240</v>
      </c>
      <c r="H1189">
        <v>0.02</v>
      </c>
      <c r="I1189">
        <v>5</v>
      </c>
      <c r="J1189" s="6" t="s">
        <v>14</v>
      </c>
    </row>
    <row r="1190" spans="1:10" x14ac:dyDescent="0.25">
      <c r="A1190">
        <v>1189</v>
      </c>
      <c r="B1190" s="1">
        <v>43304</v>
      </c>
      <c r="C1190" s="6" t="s">
        <v>7</v>
      </c>
      <c r="D1190" s="6" t="s">
        <v>18</v>
      </c>
      <c r="E1190">
        <v>19</v>
      </c>
      <c r="F1190">
        <v>80</v>
      </c>
      <c r="G1190">
        <v>1520</v>
      </c>
      <c r="H1190">
        <v>0.02</v>
      </c>
      <c r="I1190">
        <v>30</v>
      </c>
      <c r="J1190" s="6" t="s">
        <v>15</v>
      </c>
    </row>
    <row r="1191" spans="1:10" x14ac:dyDescent="0.25">
      <c r="A1191">
        <v>1190</v>
      </c>
      <c r="B1191" s="1">
        <v>43304</v>
      </c>
      <c r="C1191" s="6" t="s">
        <v>10</v>
      </c>
      <c r="D1191" s="6" t="s">
        <v>21</v>
      </c>
      <c r="E1191">
        <v>20</v>
      </c>
      <c r="F1191">
        <v>40</v>
      </c>
      <c r="G1191">
        <v>800</v>
      </c>
      <c r="H1191">
        <v>0.05</v>
      </c>
      <c r="I1191">
        <v>40</v>
      </c>
      <c r="J1191" s="6" t="s">
        <v>17</v>
      </c>
    </row>
    <row r="1192" spans="1:10" x14ac:dyDescent="0.25">
      <c r="A1192">
        <v>1191</v>
      </c>
      <c r="B1192" s="1">
        <v>43304</v>
      </c>
      <c r="C1192" s="6" t="s">
        <v>10</v>
      </c>
      <c r="D1192" s="6" t="s">
        <v>18</v>
      </c>
      <c r="E1192">
        <v>11</v>
      </c>
      <c r="F1192">
        <v>40</v>
      </c>
      <c r="G1192">
        <v>440</v>
      </c>
      <c r="H1192">
        <v>0.06</v>
      </c>
      <c r="I1192">
        <v>26</v>
      </c>
      <c r="J1192" s="6" t="s">
        <v>19</v>
      </c>
    </row>
    <row r="1193" spans="1:10" x14ac:dyDescent="0.25">
      <c r="A1193">
        <v>1192</v>
      </c>
      <c r="B1193" s="1">
        <v>43304</v>
      </c>
      <c r="C1193" s="6" t="s">
        <v>23</v>
      </c>
      <c r="D1193" s="6" t="s">
        <v>16</v>
      </c>
      <c r="E1193">
        <v>11</v>
      </c>
      <c r="F1193">
        <v>150</v>
      </c>
      <c r="G1193">
        <v>1650</v>
      </c>
      <c r="H1193">
        <v>0.05</v>
      </c>
      <c r="I1193">
        <v>82</v>
      </c>
      <c r="J1193" s="6" t="s">
        <v>22</v>
      </c>
    </row>
    <row r="1194" spans="1:10" x14ac:dyDescent="0.25">
      <c r="A1194">
        <v>1193</v>
      </c>
      <c r="B1194" s="1">
        <v>43304</v>
      </c>
      <c r="C1194" s="6" t="s">
        <v>7</v>
      </c>
      <c r="D1194" s="6" t="s">
        <v>18</v>
      </c>
      <c r="E1194">
        <v>23</v>
      </c>
      <c r="F1194">
        <v>80</v>
      </c>
      <c r="G1194">
        <v>1840</v>
      </c>
      <c r="H1194">
        <v>0.11</v>
      </c>
      <c r="I1194">
        <v>202</v>
      </c>
      <c r="J1194" s="6" t="s">
        <v>24</v>
      </c>
    </row>
    <row r="1195" spans="1:10" x14ac:dyDescent="0.25">
      <c r="A1195">
        <v>1194</v>
      </c>
      <c r="B1195" s="1">
        <v>43304</v>
      </c>
      <c r="C1195" s="6" t="s">
        <v>7</v>
      </c>
      <c r="D1195" s="6" t="s">
        <v>8</v>
      </c>
      <c r="E1195">
        <v>8</v>
      </c>
      <c r="F1195">
        <v>80</v>
      </c>
      <c r="G1195">
        <v>640</v>
      </c>
      <c r="H1195">
        <v>0.09</v>
      </c>
      <c r="I1195">
        <v>58</v>
      </c>
      <c r="J1195" s="6" t="s">
        <v>25</v>
      </c>
    </row>
    <row r="1196" spans="1:10" x14ac:dyDescent="0.25">
      <c r="A1196">
        <v>1195</v>
      </c>
      <c r="B1196" s="1">
        <v>43304</v>
      </c>
      <c r="C1196" s="6" t="s">
        <v>10</v>
      </c>
      <c r="D1196" s="6" t="s">
        <v>18</v>
      </c>
      <c r="E1196">
        <v>9</v>
      </c>
      <c r="F1196">
        <v>40</v>
      </c>
      <c r="G1196">
        <v>360</v>
      </c>
      <c r="H1196">
        <v>0.06</v>
      </c>
      <c r="I1196">
        <v>22</v>
      </c>
      <c r="J1196" s="6" t="s">
        <v>26</v>
      </c>
    </row>
    <row r="1197" spans="1:10" x14ac:dyDescent="0.25">
      <c r="A1197">
        <v>1196</v>
      </c>
      <c r="B1197" s="1">
        <v>43304</v>
      </c>
      <c r="C1197" s="6" t="s">
        <v>13</v>
      </c>
      <c r="D1197" s="6" t="s">
        <v>21</v>
      </c>
      <c r="E1197">
        <v>13</v>
      </c>
      <c r="F1197">
        <v>230</v>
      </c>
      <c r="G1197">
        <v>2990</v>
      </c>
      <c r="H1197">
        <v>0.06</v>
      </c>
      <c r="I1197">
        <v>179</v>
      </c>
      <c r="J1197" s="6" t="s">
        <v>27</v>
      </c>
    </row>
    <row r="1198" spans="1:10" x14ac:dyDescent="0.25">
      <c r="A1198">
        <v>1197</v>
      </c>
      <c r="B1198" s="1">
        <v>43304</v>
      </c>
      <c r="C1198" s="6" t="s">
        <v>10</v>
      </c>
      <c r="D1198" s="6" t="s">
        <v>18</v>
      </c>
      <c r="E1198">
        <v>22</v>
      </c>
      <c r="F1198">
        <v>40</v>
      </c>
      <c r="G1198">
        <v>880</v>
      </c>
      <c r="H1198">
        <v>0.01</v>
      </c>
      <c r="I1198">
        <v>9</v>
      </c>
      <c r="J1198" s="6" t="s">
        <v>28</v>
      </c>
    </row>
    <row r="1199" spans="1:10" x14ac:dyDescent="0.25">
      <c r="A1199">
        <v>1198</v>
      </c>
      <c r="B1199" s="1">
        <v>43304</v>
      </c>
      <c r="C1199" s="6" t="s">
        <v>20</v>
      </c>
      <c r="D1199" s="6" t="s">
        <v>21</v>
      </c>
      <c r="E1199">
        <v>14</v>
      </c>
      <c r="F1199">
        <v>16</v>
      </c>
      <c r="G1199">
        <v>224</v>
      </c>
      <c r="H1199">
        <v>0.06</v>
      </c>
      <c r="I1199">
        <v>13</v>
      </c>
      <c r="J1199" s="6" t="s">
        <v>9</v>
      </c>
    </row>
    <row r="1200" spans="1:10" x14ac:dyDescent="0.25">
      <c r="A1200">
        <v>1199</v>
      </c>
      <c r="B1200" s="1">
        <v>43305</v>
      </c>
      <c r="C1200" s="6" t="s">
        <v>7</v>
      </c>
      <c r="D1200" s="6" t="s">
        <v>11</v>
      </c>
      <c r="E1200">
        <v>5</v>
      </c>
      <c r="F1200">
        <v>80</v>
      </c>
      <c r="G1200">
        <v>400</v>
      </c>
      <c r="H1200">
        <v>0.04</v>
      </c>
      <c r="I1200">
        <v>16</v>
      </c>
      <c r="J1200" s="6" t="s">
        <v>12</v>
      </c>
    </row>
    <row r="1201" spans="1:10" x14ac:dyDescent="0.25">
      <c r="A1201">
        <v>1200</v>
      </c>
      <c r="B1201" s="1">
        <v>43305</v>
      </c>
      <c r="C1201" s="6" t="s">
        <v>23</v>
      </c>
      <c r="D1201" s="6" t="s">
        <v>21</v>
      </c>
      <c r="E1201">
        <v>18</v>
      </c>
      <c r="F1201">
        <v>150</v>
      </c>
      <c r="G1201">
        <v>2700</v>
      </c>
      <c r="H1201">
        <v>0.12</v>
      </c>
      <c r="I1201">
        <v>324</v>
      </c>
      <c r="J1201" s="6" t="s">
        <v>14</v>
      </c>
    </row>
    <row r="1202" spans="1:10" x14ac:dyDescent="0.25">
      <c r="A1202">
        <v>1201</v>
      </c>
      <c r="B1202" s="1">
        <v>43305</v>
      </c>
      <c r="C1202" s="6" t="s">
        <v>13</v>
      </c>
      <c r="D1202" s="6" t="s">
        <v>16</v>
      </c>
      <c r="E1202">
        <v>14</v>
      </c>
      <c r="F1202">
        <v>230</v>
      </c>
      <c r="G1202">
        <v>3220</v>
      </c>
      <c r="H1202">
        <v>0.12</v>
      </c>
      <c r="I1202">
        <v>386</v>
      </c>
      <c r="J1202" s="6" t="s">
        <v>15</v>
      </c>
    </row>
    <row r="1203" spans="1:10" x14ac:dyDescent="0.25">
      <c r="A1203">
        <v>1202</v>
      </c>
      <c r="B1203" s="1">
        <v>43305</v>
      </c>
      <c r="C1203" s="6" t="s">
        <v>13</v>
      </c>
      <c r="D1203" s="6" t="s">
        <v>21</v>
      </c>
      <c r="E1203">
        <v>20</v>
      </c>
      <c r="F1203">
        <v>230</v>
      </c>
      <c r="G1203">
        <v>4600</v>
      </c>
      <c r="H1203">
        <v>0.11</v>
      </c>
      <c r="I1203">
        <v>506</v>
      </c>
      <c r="J1203" s="6" t="s">
        <v>17</v>
      </c>
    </row>
    <row r="1204" spans="1:10" x14ac:dyDescent="0.25">
      <c r="A1204">
        <v>1203</v>
      </c>
      <c r="B1204" s="1">
        <v>43305</v>
      </c>
      <c r="C1204" s="6" t="s">
        <v>20</v>
      </c>
      <c r="D1204" s="6" t="s">
        <v>21</v>
      </c>
      <c r="E1204">
        <v>3</v>
      </c>
      <c r="F1204">
        <v>16</v>
      </c>
      <c r="G1204">
        <v>48</v>
      </c>
      <c r="H1204">
        <v>0.03</v>
      </c>
      <c r="I1204">
        <v>1</v>
      </c>
      <c r="J1204" s="6" t="s">
        <v>19</v>
      </c>
    </row>
    <row r="1205" spans="1:10" x14ac:dyDescent="0.25">
      <c r="A1205">
        <v>1204</v>
      </c>
      <c r="B1205" s="1">
        <v>43305</v>
      </c>
      <c r="C1205" s="6" t="s">
        <v>13</v>
      </c>
      <c r="D1205" s="6" t="s">
        <v>16</v>
      </c>
      <c r="E1205">
        <v>20</v>
      </c>
      <c r="F1205">
        <v>230</v>
      </c>
      <c r="G1205">
        <v>4600</v>
      </c>
      <c r="H1205">
        <v>0.06</v>
      </c>
      <c r="I1205">
        <v>276</v>
      </c>
      <c r="J1205" s="6" t="s">
        <v>12</v>
      </c>
    </row>
    <row r="1206" spans="1:10" x14ac:dyDescent="0.25">
      <c r="A1206">
        <v>1205</v>
      </c>
      <c r="B1206" s="1">
        <v>43305</v>
      </c>
      <c r="C1206" s="6" t="s">
        <v>7</v>
      </c>
      <c r="D1206" s="6" t="s">
        <v>21</v>
      </c>
      <c r="E1206">
        <v>9</v>
      </c>
      <c r="F1206">
        <v>80</v>
      </c>
      <c r="G1206">
        <v>720</v>
      </c>
      <c r="H1206">
        <v>0.02</v>
      </c>
      <c r="I1206">
        <v>14</v>
      </c>
      <c r="J1206" s="6" t="s">
        <v>14</v>
      </c>
    </row>
    <row r="1207" spans="1:10" x14ac:dyDescent="0.25">
      <c r="A1207">
        <v>1206</v>
      </c>
      <c r="B1207" s="1">
        <v>43305</v>
      </c>
      <c r="C1207" s="6" t="s">
        <v>20</v>
      </c>
      <c r="D1207" s="6" t="s">
        <v>18</v>
      </c>
      <c r="E1207">
        <v>22</v>
      </c>
      <c r="F1207">
        <v>16</v>
      </c>
      <c r="G1207">
        <v>352</v>
      </c>
      <c r="H1207">
        <v>0.03</v>
      </c>
      <c r="I1207">
        <v>11</v>
      </c>
      <c r="J1207" s="6" t="s">
        <v>15</v>
      </c>
    </row>
    <row r="1208" spans="1:10" x14ac:dyDescent="0.25">
      <c r="A1208">
        <v>1207</v>
      </c>
      <c r="B1208" s="1">
        <v>43305</v>
      </c>
      <c r="C1208" s="6" t="s">
        <v>7</v>
      </c>
      <c r="D1208" s="6" t="s">
        <v>11</v>
      </c>
      <c r="E1208">
        <v>15</v>
      </c>
      <c r="F1208">
        <v>80</v>
      </c>
      <c r="G1208">
        <v>1200</v>
      </c>
      <c r="H1208">
        <v>0.12</v>
      </c>
      <c r="I1208">
        <v>144</v>
      </c>
      <c r="J1208" s="6" t="s">
        <v>17</v>
      </c>
    </row>
    <row r="1209" spans="1:10" x14ac:dyDescent="0.25">
      <c r="A1209">
        <v>1208</v>
      </c>
      <c r="B1209" s="1">
        <v>43305</v>
      </c>
      <c r="C1209" s="6" t="s">
        <v>23</v>
      </c>
      <c r="D1209" s="6" t="s">
        <v>8</v>
      </c>
      <c r="E1209">
        <v>11</v>
      </c>
      <c r="F1209">
        <v>150</v>
      </c>
      <c r="G1209">
        <v>1650</v>
      </c>
      <c r="H1209">
        <v>0.05</v>
      </c>
      <c r="I1209">
        <v>82</v>
      </c>
      <c r="J1209" s="6" t="s">
        <v>19</v>
      </c>
    </row>
    <row r="1210" spans="1:10" x14ac:dyDescent="0.25">
      <c r="A1210">
        <v>1209</v>
      </c>
      <c r="B1210" s="1">
        <v>43305</v>
      </c>
      <c r="C1210" s="6" t="s">
        <v>13</v>
      </c>
      <c r="D1210" s="6" t="s">
        <v>18</v>
      </c>
      <c r="E1210">
        <v>11</v>
      </c>
      <c r="F1210">
        <v>230</v>
      </c>
      <c r="G1210">
        <v>2530</v>
      </c>
      <c r="H1210">
        <v>0.12</v>
      </c>
      <c r="I1210">
        <v>304</v>
      </c>
      <c r="J1210" s="6" t="s">
        <v>22</v>
      </c>
    </row>
    <row r="1211" spans="1:10" x14ac:dyDescent="0.25">
      <c r="A1211">
        <v>1210</v>
      </c>
      <c r="B1211" s="1">
        <v>43305</v>
      </c>
      <c r="C1211" s="6" t="s">
        <v>23</v>
      </c>
      <c r="D1211" s="6" t="s">
        <v>8</v>
      </c>
      <c r="E1211">
        <v>20</v>
      </c>
      <c r="F1211">
        <v>150</v>
      </c>
      <c r="G1211">
        <v>3000</v>
      </c>
      <c r="H1211">
        <v>0.01</v>
      </c>
      <c r="I1211">
        <v>30</v>
      </c>
      <c r="J1211" s="6" t="s">
        <v>24</v>
      </c>
    </row>
    <row r="1212" spans="1:10" x14ac:dyDescent="0.25">
      <c r="A1212">
        <v>1211</v>
      </c>
      <c r="B1212" s="1">
        <v>43305</v>
      </c>
      <c r="C1212" s="6" t="s">
        <v>10</v>
      </c>
      <c r="D1212" s="6" t="s">
        <v>16</v>
      </c>
      <c r="E1212">
        <v>11</v>
      </c>
      <c r="F1212">
        <v>40</v>
      </c>
      <c r="G1212">
        <v>440</v>
      </c>
      <c r="H1212">
        <v>0.12</v>
      </c>
      <c r="I1212">
        <v>53</v>
      </c>
      <c r="J1212" s="6" t="s">
        <v>25</v>
      </c>
    </row>
    <row r="1213" spans="1:10" x14ac:dyDescent="0.25">
      <c r="A1213">
        <v>1212</v>
      </c>
      <c r="B1213" s="1">
        <v>43306</v>
      </c>
      <c r="C1213" s="6" t="s">
        <v>13</v>
      </c>
      <c r="D1213" s="6" t="s">
        <v>16</v>
      </c>
      <c r="E1213">
        <v>12</v>
      </c>
      <c r="F1213">
        <v>230</v>
      </c>
      <c r="G1213">
        <v>2760</v>
      </c>
      <c r="H1213">
        <v>0.06</v>
      </c>
      <c r="I1213">
        <v>166</v>
      </c>
      <c r="J1213" s="6" t="s">
        <v>26</v>
      </c>
    </row>
    <row r="1214" spans="1:10" x14ac:dyDescent="0.25">
      <c r="A1214">
        <v>1213</v>
      </c>
      <c r="B1214" s="1">
        <v>43306</v>
      </c>
      <c r="C1214" s="6" t="s">
        <v>10</v>
      </c>
      <c r="D1214" s="6" t="s">
        <v>8</v>
      </c>
      <c r="E1214">
        <v>15</v>
      </c>
      <c r="F1214">
        <v>40</v>
      </c>
      <c r="G1214">
        <v>600</v>
      </c>
      <c r="H1214">
        <v>0.06</v>
      </c>
      <c r="I1214">
        <v>36</v>
      </c>
      <c r="J1214" s="6" t="s">
        <v>27</v>
      </c>
    </row>
    <row r="1215" spans="1:10" x14ac:dyDescent="0.25">
      <c r="A1215">
        <v>1214</v>
      </c>
      <c r="B1215" s="1">
        <v>43306</v>
      </c>
      <c r="C1215" s="6" t="s">
        <v>10</v>
      </c>
      <c r="D1215" s="6" t="s">
        <v>18</v>
      </c>
      <c r="E1215">
        <v>13</v>
      </c>
      <c r="F1215">
        <v>40</v>
      </c>
      <c r="G1215">
        <v>520</v>
      </c>
      <c r="H1215">
        <v>0.09</v>
      </c>
      <c r="I1215">
        <v>47</v>
      </c>
      <c r="J1215" s="6" t="s">
        <v>28</v>
      </c>
    </row>
    <row r="1216" spans="1:10" x14ac:dyDescent="0.25">
      <c r="A1216">
        <v>1215</v>
      </c>
      <c r="B1216" s="1">
        <v>43306</v>
      </c>
      <c r="C1216" s="6" t="s">
        <v>10</v>
      </c>
      <c r="D1216" s="6" t="s">
        <v>21</v>
      </c>
      <c r="E1216">
        <v>4</v>
      </c>
      <c r="F1216">
        <v>40</v>
      </c>
      <c r="G1216">
        <v>160</v>
      </c>
      <c r="H1216">
        <v>0.09</v>
      </c>
      <c r="I1216">
        <v>14</v>
      </c>
      <c r="J1216" s="6" t="s">
        <v>9</v>
      </c>
    </row>
    <row r="1217" spans="1:10" x14ac:dyDescent="0.25">
      <c r="A1217">
        <v>1216</v>
      </c>
      <c r="B1217" s="1">
        <v>43306</v>
      </c>
      <c r="C1217" s="6" t="s">
        <v>13</v>
      </c>
      <c r="D1217" s="6" t="s">
        <v>18</v>
      </c>
      <c r="E1217">
        <v>18</v>
      </c>
      <c r="F1217">
        <v>230</v>
      </c>
      <c r="G1217">
        <v>4140</v>
      </c>
      <c r="H1217">
        <v>0.01</v>
      </c>
      <c r="I1217">
        <v>41</v>
      </c>
      <c r="J1217" s="6" t="s">
        <v>12</v>
      </c>
    </row>
    <row r="1218" spans="1:10" x14ac:dyDescent="0.25">
      <c r="A1218">
        <v>1217</v>
      </c>
      <c r="B1218" s="1">
        <v>43306</v>
      </c>
      <c r="C1218" s="6" t="s">
        <v>20</v>
      </c>
      <c r="D1218" s="6" t="s">
        <v>8</v>
      </c>
      <c r="E1218">
        <v>7</v>
      </c>
      <c r="F1218">
        <v>16</v>
      </c>
      <c r="G1218">
        <v>112</v>
      </c>
      <c r="H1218">
        <v>0.02</v>
      </c>
      <c r="I1218">
        <v>2</v>
      </c>
      <c r="J1218" s="6" t="s">
        <v>14</v>
      </c>
    </row>
    <row r="1219" spans="1:10" x14ac:dyDescent="0.25">
      <c r="A1219">
        <v>1218</v>
      </c>
      <c r="B1219" s="1">
        <v>43306</v>
      </c>
      <c r="C1219" s="6" t="s">
        <v>20</v>
      </c>
      <c r="D1219" s="6" t="s">
        <v>16</v>
      </c>
      <c r="E1219">
        <v>6</v>
      </c>
      <c r="F1219">
        <v>16</v>
      </c>
      <c r="G1219">
        <v>96</v>
      </c>
      <c r="H1219">
        <v>7.0000000000000007E-2</v>
      </c>
      <c r="I1219">
        <v>7</v>
      </c>
      <c r="J1219" s="6" t="s">
        <v>15</v>
      </c>
    </row>
    <row r="1220" spans="1:10" x14ac:dyDescent="0.25">
      <c r="A1220">
        <v>1219</v>
      </c>
      <c r="B1220" s="1">
        <v>43306</v>
      </c>
      <c r="C1220" s="6" t="s">
        <v>13</v>
      </c>
      <c r="D1220" s="6" t="s">
        <v>18</v>
      </c>
      <c r="E1220">
        <v>8</v>
      </c>
      <c r="F1220">
        <v>230</v>
      </c>
      <c r="G1220">
        <v>1840</v>
      </c>
      <c r="H1220">
        <v>0.05</v>
      </c>
      <c r="I1220">
        <v>92</v>
      </c>
      <c r="J1220" s="6" t="s">
        <v>17</v>
      </c>
    </row>
    <row r="1221" spans="1:10" x14ac:dyDescent="0.25">
      <c r="A1221">
        <v>1220</v>
      </c>
      <c r="B1221" s="1">
        <v>43306</v>
      </c>
      <c r="C1221" s="6" t="s">
        <v>20</v>
      </c>
      <c r="D1221" s="6" t="s">
        <v>16</v>
      </c>
      <c r="E1221">
        <v>12</v>
      </c>
      <c r="F1221">
        <v>16</v>
      </c>
      <c r="G1221">
        <v>192</v>
      </c>
      <c r="H1221">
        <v>0.11</v>
      </c>
      <c r="I1221">
        <v>21</v>
      </c>
      <c r="J1221" s="6" t="s">
        <v>19</v>
      </c>
    </row>
    <row r="1222" spans="1:10" x14ac:dyDescent="0.25">
      <c r="A1222">
        <v>1221</v>
      </c>
      <c r="B1222" s="1">
        <v>43306</v>
      </c>
      <c r="C1222" s="6" t="s">
        <v>13</v>
      </c>
      <c r="D1222" s="6" t="s">
        <v>8</v>
      </c>
      <c r="E1222">
        <v>11</v>
      </c>
      <c r="F1222">
        <v>230</v>
      </c>
      <c r="G1222">
        <v>2530</v>
      </c>
      <c r="H1222">
        <v>0.02</v>
      </c>
      <c r="I1222">
        <v>51</v>
      </c>
      <c r="J1222" s="6" t="s">
        <v>12</v>
      </c>
    </row>
    <row r="1223" spans="1:10" x14ac:dyDescent="0.25">
      <c r="A1223">
        <v>1222</v>
      </c>
      <c r="B1223" s="1">
        <v>43306</v>
      </c>
      <c r="C1223" s="6" t="s">
        <v>20</v>
      </c>
      <c r="D1223" s="6" t="s">
        <v>16</v>
      </c>
      <c r="E1223">
        <v>3</v>
      </c>
      <c r="F1223">
        <v>16</v>
      </c>
      <c r="G1223">
        <v>48</v>
      </c>
      <c r="H1223">
        <v>0.05</v>
      </c>
      <c r="I1223">
        <v>2</v>
      </c>
      <c r="J1223" s="6" t="s">
        <v>14</v>
      </c>
    </row>
    <row r="1224" spans="1:10" x14ac:dyDescent="0.25">
      <c r="A1224">
        <v>1223</v>
      </c>
      <c r="B1224" s="1">
        <v>43307</v>
      </c>
      <c r="C1224" s="6" t="s">
        <v>23</v>
      </c>
      <c r="D1224" s="6" t="s">
        <v>11</v>
      </c>
      <c r="E1224">
        <v>16</v>
      </c>
      <c r="F1224">
        <v>150</v>
      </c>
      <c r="G1224">
        <v>2400</v>
      </c>
      <c r="H1224">
        <v>0.05</v>
      </c>
      <c r="I1224">
        <v>120</v>
      </c>
      <c r="J1224" s="6" t="s">
        <v>15</v>
      </c>
    </row>
    <row r="1225" spans="1:10" x14ac:dyDescent="0.25">
      <c r="A1225">
        <v>1224</v>
      </c>
      <c r="B1225" s="1">
        <v>43307</v>
      </c>
      <c r="C1225" s="6" t="s">
        <v>13</v>
      </c>
      <c r="D1225" s="6" t="s">
        <v>18</v>
      </c>
      <c r="E1225">
        <v>8</v>
      </c>
      <c r="F1225">
        <v>230</v>
      </c>
      <c r="G1225">
        <v>1840</v>
      </c>
      <c r="H1225">
        <v>0.01</v>
      </c>
      <c r="I1225">
        <v>18</v>
      </c>
      <c r="J1225" s="6" t="s">
        <v>17</v>
      </c>
    </row>
    <row r="1226" spans="1:10" x14ac:dyDescent="0.25">
      <c r="A1226">
        <v>1225</v>
      </c>
      <c r="B1226" s="1">
        <v>43307</v>
      </c>
      <c r="C1226" s="6" t="s">
        <v>7</v>
      </c>
      <c r="D1226" s="6" t="s">
        <v>16</v>
      </c>
      <c r="E1226">
        <v>16</v>
      </c>
      <c r="F1226">
        <v>80</v>
      </c>
      <c r="G1226">
        <v>1280</v>
      </c>
      <c r="H1226">
        <v>0.04</v>
      </c>
      <c r="I1226">
        <v>51</v>
      </c>
      <c r="J1226" s="6" t="s">
        <v>19</v>
      </c>
    </row>
    <row r="1227" spans="1:10" x14ac:dyDescent="0.25">
      <c r="A1227">
        <v>1226</v>
      </c>
      <c r="B1227" s="1">
        <v>43307</v>
      </c>
      <c r="C1227" s="6" t="s">
        <v>20</v>
      </c>
      <c r="D1227" s="6" t="s">
        <v>18</v>
      </c>
      <c r="E1227">
        <v>18</v>
      </c>
      <c r="F1227">
        <v>16</v>
      </c>
      <c r="G1227">
        <v>288</v>
      </c>
      <c r="H1227">
        <v>0.04</v>
      </c>
      <c r="I1227">
        <v>12</v>
      </c>
      <c r="J1227" s="6" t="s">
        <v>22</v>
      </c>
    </row>
    <row r="1228" spans="1:10" x14ac:dyDescent="0.25">
      <c r="A1228">
        <v>1227</v>
      </c>
      <c r="B1228" s="1">
        <v>43307</v>
      </c>
      <c r="C1228" s="6" t="s">
        <v>10</v>
      </c>
      <c r="D1228" s="6" t="s">
        <v>21</v>
      </c>
      <c r="E1228">
        <v>14</v>
      </c>
      <c r="F1228">
        <v>40</v>
      </c>
      <c r="G1228">
        <v>560</v>
      </c>
      <c r="H1228">
        <v>0.11</v>
      </c>
      <c r="I1228">
        <v>62</v>
      </c>
      <c r="J1228" s="6" t="s">
        <v>24</v>
      </c>
    </row>
    <row r="1229" spans="1:10" x14ac:dyDescent="0.25">
      <c r="A1229">
        <v>1228</v>
      </c>
      <c r="B1229" s="1">
        <v>43307</v>
      </c>
      <c r="C1229" s="6" t="s">
        <v>20</v>
      </c>
      <c r="D1229" s="6" t="s">
        <v>11</v>
      </c>
      <c r="E1229">
        <v>21</v>
      </c>
      <c r="F1229">
        <v>16</v>
      </c>
      <c r="G1229">
        <v>336</v>
      </c>
      <c r="H1229">
        <v>0.02</v>
      </c>
      <c r="I1229">
        <v>7</v>
      </c>
      <c r="J1229" s="6" t="s">
        <v>25</v>
      </c>
    </row>
    <row r="1230" spans="1:10" x14ac:dyDescent="0.25">
      <c r="A1230">
        <v>1229</v>
      </c>
      <c r="B1230" s="1">
        <v>43307</v>
      </c>
      <c r="C1230" s="6" t="s">
        <v>20</v>
      </c>
      <c r="D1230" s="6" t="s">
        <v>11</v>
      </c>
      <c r="E1230">
        <v>7</v>
      </c>
      <c r="F1230">
        <v>16</v>
      </c>
      <c r="G1230">
        <v>112</v>
      </c>
      <c r="H1230">
        <v>0.08</v>
      </c>
      <c r="I1230">
        <v>9</v>
      </c>
      <c r="J1230" s="6" t="s">
        <v>26</v>
      </c>
    </row>
    <row r="1231" spans="1:10" x14ac:dyDescent="0.25">
      <c r="A1231">
        <v>1230</v>
      </c>
      <c r="B1231" s="1">
        <v>43307</v>
      </c>
      <c r="C1231" s="6" t="s">
        <v>7</v>
      </c>
      <c r="D1231" s="6" t="s">
        <v>16</v>
      </c>
      <c r="E1231">
        <v>7</v>
      </c>
      <c r="F1231">
        <v>80</v>
      </c>
      <c r="G1231">
        <v>560</v>
      </c>
      <c r="H1231">
        <v>0.05</v>
      </c>
      <c r="I1231">
        <v>28</v>
      </c>
      <c r="J1231" s="6" t="s">
        <v>27</v>
      </c>
    </row>
    <row r="1232" spans="1:10" x14ac:dyDescent="0.25">
      <c r="A1232">
        <v>1231</v>
      </c>
      <c r="B1232" s="1">
        <v>43307</v>
      </c>
      <c r="C1232" s="6" t="s">
        <v>10</v>
      </c>
      <c r="D1232" s="6" t="s">
        <v>21</v>
      </c>
      <c r="E1232">
        <v>16</v>
      </c>
      <c r="F1232">
        <v>40</v>
      </c>
      <c r="G1232">
        <v>640</v>
      </c>
      <c r="H1232">
        <v>0.09</v>
      </c>
      <c r="I1232">
        <v>58</v>
      </c>
      <c r="J1232" s="6" t="s">
        <v>28</v>
      </c>
    </row>
    <row r="1233" spans="1:10" x14ac:dyDescent="0.25">
      <c r="A1233">
        <v>1232</v>
      </c>
      <c r="B1233" s="1">
        <v>43307</v>
      </c>
      <c r="C1233" s="6" t="s">
        <v>13</v>
      </c>
      <c r="D1233" s="6" t="s">
        <v>21</v>
      </c>
      <c r="E1233">
        <v>22</v>
      </c>
      <c r="F1233">
        <v>230</v>
      </c>
      <c r="G1233">
        <v>5060</v>
      </c>
      <c r="H1233">
        <v>0.1</v>
      </c>
      <c r="I1233">
        <v>506</v>
      </c>
      <c r="J1233" s="6" t="s">
        <v>9</v>
      </c>
    </row>
    <row r="1234" spans="1:10" x14ac:dyDescent="0.25">
      <c r="A1234">
        <v>1233</v>
      </c>
      <c r="B1234" s="1">
        <v>43307</v>
      </c>
      <c r="C1234" s="6" t="s">
        <v>10</v>
      </c>
      <c r="D1234" s="6" t="s">
        <v>11</v>
      </c>
      <c r="E1234">
        <v>4</v>
      </c>
      <c r="F1234">
        <v>40</v>
      </c>
      <c r="G1234">
        <v>160</v>
      </c>
      <c r="H1234">
        <v>0.03</v>
      </c>
      <c r="I1234">
        <v>5</v>
      </c>
      <c r="J1234" s="6" t="s">
        <v>12</v>
      </c>
    </row>
    <row r="1235" spans="1:10" x14ac:dyDescent="0.25">
      <c r="A1235">
        <v>1234</v>
      </c>
      <c r="B1235" s="1">
        <v>43307</v>
      </c>
      <c r="C1235" s="6" t="s">
        <v>13</v>
      </c>
      <c r="D1235" s="6" t="s">
        <v>21</v>
      </c>
      <c r="E1235">
        <v>3</v>
      </c>
      <c r="F1235">
        <v>230</v>
      </c>
      <c r="G1235">
        <v>690</v>
      </c>
      <c r="H1235">
        <v>0.1</v>
      </c>
      <c r="I1235">
        <v>69</v>
      </c>
      <c r="J1235" s="6" t="s">
        <v>14</v>
      </c>
    </row>
    <row r="1236" spans="1:10" x14ac:dyDescent="0.25">
      <c r="A1236">
        <v>1235</v>
      </c>
      <c r="B1236" s="1">
        <v>43307</v>
      </c>
      <c r="C1236" s="6" t="s">
        <v>7</v>
      </c>
      <c r="D1236" s="6" t="s">
        <v>11</v>
      </c>
      <c r="E1236">
        <v>14</v>
      </c>
      <c r="F1236">
        <v>80</v>
      </c>
      <c r="G1236">
        <v>1120</v>
      </c>
      <c r="H1236">
        <v>0.11</v>
      </c>
      <c r="I1236">
        <v>123</v>
      </c>
      <c r="J1236" s="6" t="s">
        <v>15</v>
      </c>
    </row>
    <row r="1237" spans="1:10" x14ac:dyDescent="0.25">
      <c r="A1237">
        <v>1236</v>
      </c>
      <c r="B1237" s="1">
        <v>43308</v>
      </c>
      <c r="C1237" s="6" t="s">
        <v>10</v>
      </c>
      <c r="D1237" s="6" t="s">
        <v>21</v>
      </c>
      <c r="E1237">
        <v>21</v>
      </c>
      <c r="F1237">
        <v>40</v>
      </c>
      <c r="G1237">
        <v>840</v>
      </c>
      <c r="H1237">
        <v>0.01</v>
      </c>
      <c r="I1237">
        <v>8</v>
      </c>
      <c r="J1237" s="6" t="s">
        <v>17</v>
      </c>
    </row>
    <row r="1238" spans="1:10" x14ac:dyDescent="0.25">
      <c r="A1238">
        <v>1237</v>
      </c>
      <c r="B1238" s="1">
        <v>43308</v>
      </c>
      <c r="C1238" s="6" t="s">
        <v>20</v>
      </c>
      <c r="D1238" s="6" t="s">
        <v>11</v>
      </c>
      <c r="E1238">
        <v>20</v>
      </c>
      <c r="F1238">
        <v>16</v>
      </c>
      <c r="G1238">
        <v>320</v>
      </c>
      <c r="H1238">
        <v>0.06</v>
      </c>
      <c r="I1238">
        <v>19</v>
      </c>
      <c r="J1238" s="6" t="s">
        <v>19</v>
      </c>
    </row>
    <row r="1239" spans="1:10" x14ac:dyDescent="0.25">
      <c r="A1239">
        <v>1238</v>
      </c>
      <c r="B1239" s="1">
        <v>43308</v>
      </c>
      <c r="C1239" s="6" t="s">
        <v>7</v>
      </c>
      <c r="D1239" s="6" t="s">
        <v>21</v>
      </c>
      <c r="E1239">
        <v>22</v>
      </c>
      <c r="F1239">
        <v>80</v>
      </c>
      <c r="G1239">
        <v>1760</v>
      </c>
      <c r="H1239">
        <v>0.11</v>
      </c>
      <c r="I1239">
        <v>194</v>
      </c>
      <c r="J1239" s="6" t="s">
        <v>12</v>
      </c>
    </row>
    <row r="1240" spans="1:10" x14ac:dyDescent="0.25">
      <c r="A1240">
        <v>1239</v>
      </c>
      <c r="B1240" s="1">
        <v>43308</v>
      </c>
      <c r="C1240" s="6" t="s">
        <v>10</v>
      </c>
      <c r="D1240" s="6" t="s">
        <v>8</v>
      </c>
      <c r="E1240">
        <v>7</v>
      </c>
      <c r="F1240">
        <v>40</v>
      </c>
      <c r="G1240">
        <v>280</v>
      </c>
      <c r="H1240">
        <v>0.1</v>
      </c>
      <c r="I1240">
        <v>28</v>
      </c>
      <c r="J1240" s="6" t="s">
        <v>14</v>
      </c>
    </row>
    <row r="1241" spans="1:10" x14ac:dyDescent="0.25">
      <c r="A1241">
        <v>1240</v>
      </c>
      <c r="B1241" s="1">
        <v>43308</v>
      </c>
      <c r="C1241" s="6" t="s">
        <v>23</v>
      </c>
      <c r="D1241" s="6" t="s">
        <v>11</v>
      </c>
      <c r="E1241">
        <v>16</v>
      </c>
      <c r="F1241">
        <v>150</v>
      </c>
      <c r="G1241">
        <v>2400</v>
      </c>
      <c r="H1241">
        <v>0.05</v>
      </c>
      <c r="I1241">
        <v>120</v>
      </c>
      <c r="J1241" s="6" t="s">
        <v>15</v>
      </c>
    </row>
    <row r="1242" spans="1:10" x14ac:dyDescent="0.25">
      <c r="A1242">
        <v>1241</v>
      </c>
      <c r="B1242" s="1">
        <v>43308</v>
      </c>
      <c r="C1242" s="6" t="s">
        <v>13</v>
      </c>
      <c r="D1242" s="6" t="s">
        <v>11</v>
      </c>
      <c r="E1242">
        <v>7</v>
      </c>
      <c r="F1242">
        <v>230</v>
      </c>
      <c r="G1242">
        <v>1610</v>
      </c>
      <c r="H1242">
        <v>0.05</v>
      </c>
      <c r="I1242">
        <v>80</v>
      </c>
      <c r="J1242" s="6" t="s">
        <v>17</v>
      </c>
    </row>
    <row r="1243" spans="1:10" x14ac:dyDescent="0.25">
      <c r="A1243">
        <v>1242</v>
      </c>
      <c r="B1243" s="1">
        <v>43308</v>
      </c>
      <c r="C1243" s="6" t="s">
        <v>23</v>
      </c>
      <c r="D1243" s="6" t="s">
        <v>8</v>
      </c>
      <c r="E1243">
        <v>20</v>
      </c>
      <c r="F1243">
        <v>150</v>
      </c>
      <c r="G1243">
        <v>3000</v>
      </c>
      <c r="H1243">
        <v>0.03</v>
      </c>
      <c r="I1243">
        <v>90</v>
      </c>
      <c r="J1243" s="6" t="s">
        <v>19</v>
      </c>
    </row>
    <row r="1244" spans="1:10" x14ac:dyDescent="0.25">
      <c r="A1244">
        <v>1243</v>
      </c>
      <c r="B1244" s="1">
        <v>43308</v>
      </c>
      <c r="C1244" s="6" t="s">
        <v>23</v>
      </c>
      <c r="D1244" s="6" t="s">
        <v>11</v>
      </c>
      <c r="E1244">
        <v>16</v>
      </c>
      <c r="F1244">
        <v>150</v>
      </c>
      <c r="G1244">
        <v>2400</v>
      </c>
      <c r="H1244">
        <v>0.03</v>
      </c>
      <c r="I1244">
        <v>72</v>
      </c>
      <c r="J1244" s="6" t="s">
        <v>22</v>
      </c>
    </row>
    <row r="1245" spans="1:10" x14ac:dyDescent="0.25">
      <c r="A1245">
        <v>1244</v>
      </c>
      <c r="B1245" s="1">
        <v>43308</v>
      </c>
      <c r="C1245" s="6" t="s">
        <v>20</v>
      </c>
      <c r="D1245" s="6" t="s">
        <v>18</v>
      </c>
      <c r="E1245">
        <v>10</v>
      </c>
      <c r="F1245">
        <v>16</v>
      </c>
      <c r="G1245">
        <v>160</v>
      </c>
      <c r="H1245">
        <v>0.04</v>
      </c>
      <c r="I1245">
        <v>6</v>
      </c>
      <c r="J1245" s="6" t="s">
        <v>24</v>
      </c>
    </row>
    <row r="1246" spans="1:10" x14ac:dyDescent="0.25">
      <c r="A1246">
        <v>1245</v>
      </c>
      <c r="B1246" s="1">
        <v>43308</v>
      </c>
      <c r="C1246" s="6" t="s">
        <v>7</v>
      </c>
      <c r="D1246" s="6" t="s">
        <v>21</v>
      </c>
      <c r="E1246">
        <v>6</v>
      </c>
      <c r="F1246">
        <v>80</v>
      </c>
      <c r="G1246">
        <v>480</v>
      </c>
      <c r="H1246">
        <v>0.09</v>
      </c>
      <c r="I1246">
        <v>43</v>
      </c>
      <c r="J1246" s="6" t="s">
        <v>25</v>
      </c>
    </row>
    <row r="1247" spans="1:10" x14ac:dyDescent="0.25">
      <c r="A1247">
        <v>1246</v>
      </c>
      <c r="B1247" s="1">
        <v>43308</v>
      </c>
      <c r="C1247" s="6" t="s">
        <v>7</v>
      </c>
      <c r="D1247" s="6" t="s">
        <v>8</v>
      </c>
      <c r="E1247">
        <v>17</v>
      </c>
      <c r="F1247">
        <v>80</v>
      </c>
      <c r="G1247">
        <v>1360</v>
      </c>
      <c r="H1247">
        <v>0.09</v>
      </c>
      <c r="I1247">
        <v>122</v>
      </c>
      <c r="J1247" s="6" t="s">
        <v>26</v>
      </c>
    </row>
    <row r="1248" spans="1:10" x14ac:dyDescent="0.25">
      <c r="A1248">
        <v>1247</v>
      </c>
      <c r="B1248" s="1">
        <v>43308</v>
      </c>
      <c r="C1248" s="6" t="s">
        <v>10</v>
      </c>
      <c r="D1248" s="6" t="s">
        <v>8</v>
      </c>
      <c r="E1248">
        <v>19</v>
      </c>
      <c r="F1248">
        <v>40</v>
      </c>
      <c r="G1248">
        <v>760</v>
      </c>
      <c r="H1248">
        <v>0.04</v>
      </c>
      <c r="I1248">
        <v>30</v>
      </c>
      <c r="J1248" s="6" t="s">
        <v>27</v>
      </c>
    </row>
    <row r="1249" spans="1:10" x14ac:dyDescent="0.25">
      <c r="A1249">
        <v>1248</v>
      </c>
      <c r="B1249" s="1">
        <v>43308</v>
      </c>
      <c r="C1249" s="6" t="s">
        <v>10</v>
      </c>
      <c r="D1249" s="6" t="s">
        <v>21</v>
      </c>
      <c r="E1249">
        <v>16</v>
      </c>
      <c r="F1249">
        <v>40</v>
      </c>
      <c r="G1249">
        <v>640</v>
      </c>
      <c r="H1249">
        <v>0.09</v>
      </c>
      <c r="I1249">
        <v>58</v>
      </c>
      <c r="J1249" s="6" t="s">
        <v>28</v>
      </c>
    </row>
    <row r="1250" spans="1:10" x14ac:dyDescent="0.25">
      <c r="A1250">
        <v>1249</v>
      </c>
      <c r="B1250" s="1">
        <v>43308</v>
      </c>
      <c r="C1250" s="6" t="s">
        <v>20</v>
      </c>
      <c r="D1250" s="6" t="s">
        <v>8</v>
      </c>
      <c r="E1250">
        <v>4</v>
      </c>
      <c r="F1250">
        <v>16</v>
      </c>
      <c r="G1250">
        <v>64</v>
      </c>
      <c r="H1250">
        <v>0.12</v>
      </c>
      <c r="I1250">
        <v>8</v>
      </c>
      <c r="J1250" s="6" t="s">
        <v>9</v>
      </c>
    </row>
    <row r="1251" spans="1:10" x14ac:dyDescent="0.25">
      <c r="A1251">
        <v>1250</v>
      </c>
      <c r="B1251" s="1">
        <v>43308</v>
      </c>
      <c r="C1251" s="6" t="s">
        <v>23</v>
      </c>
      <c r="D1251" s="6" t="s">
        <v>18</v>
      </c>
      <c r="E1251">
        <v>9</v>
      </c>
      <c r="F1251">
        <v>150</v>
      </c>
      <c r="G1251">
        <v>1350</v>
      </c>
      <c r="H1251">
        <v>0.02</v>
      </c>
      <c r="I1251">
        <v>27</v>
      </c>
      <c r="J1251" s="6" t="s">
        <v>12</v>
      </c>
    </row>
    <row r="1252" spans="1:10" x14ac:dyDescent="0.25">
      <c r="A1252">
        <v>1251</v>
      </c>
      <c r="B1252" s="1">
        <v>43308</v>
      </c>
      <c r="C1252" s="6" t="s">
        <v>20</v>
      </c>
      <c r="D1252" s="6" t="s">
        <v>8</v>
      </c>
      <c r="E1252">
        <v>11</v>
      </c>
      <c r="F1252">
        <v>16</v>
      </c>
      <c r="G1252">
        <v>176</v>
      </c>
      <c r="H1252">
        <v>0.09</v>
      </c>
      <c r="I1252">
        <v>16</v>
      </c>
      <c r="J1252" s="6" t="s">
        <v>14</v>
      </c>
    </row>
    <row r="1253" spans="1:10" x14ac:dyDescent="0.25">
      <c r="A1253">
        <v>1252</v>
      </c>
      <c r="B1253" s="1">
        <v>43308</v>
      </c>
      <c r="C1253" s="6" t="s">
        <v>7</v>
      </c>
      <c r="D1253" s="6" t="s">
        <v>11</v>
      </c>
      <c r="E1253">
        <v>17</v>
      </c>
      <c r="F1253">
        <v>80</v>
      </c>
      <c r="G1253">
        <v>1360</v>
      </c>
      <c r="H1253">
        <v>0.03</v>
      </c>
      <c r="I1253">
        <v>41</v>
      </c>
      <c r="J1253" s="6" t="s">
        <v>15</v>
      </c>
    </row>
    <row r="1254" spans="1:10" x14ac:dyDescent="0.25">
      <c r="A1254">
        <v>1253</v>
      </c>
      <c r="B1254" s="1">
        <v>43309</v>
      </c>
      <c r="C1254" s="6" t="s">
        <v>23</v>
      </c>
      <c r="D1254" s="6" t="s">
        <v>8</v>
      </c>
      <c r="E1254">
        <v>3</v>
      </c>
      <c r="F1254">
        <v>150</v>
      </c>
      <c r="G1254">
        <v>450</v>
      </c>
      <c r="H1254">
        <v>0.03</v>
      </c>
      <c r="I1254">
        <v>14</v>
      </c>
      <c r="J1254" s="6" t="s">
        <v>17</v>
      </c>
    </row>
    <row r="1255" spans="1:10" x14ac:dyDescent="0.25">
      <c r="A1255">
        <v>1254</v>
      </c>
      <c r="B1255" s="1">
        <v>43309</v>
      </c>
      <c r="C1255" s="6" t="s">
        <v>13</v>
      </c>
      <c r="D1255" s="6" t="s">
        <v>18</v>
      </c>
      <c r="E1255">
        <v>2</v>
      </c>
      <c r="F1255">
        <v>230</v>
      </c>
      <c r="G1255">
        <v>460</v>
      </c>
      <c r="H1255">
        <v>0.08</v>
      </c>
      <c r="I1255">
        <v>37</v>
      </c>
      <c r="J1255" s="6" t="s">
        <v>19</v>
      </c>
    </row>
    <row r="1256" spans="1:10" x14ac:dyDescent="0.25">
      <c r="A1256">
        <v>1255</v>
      </c>
      <c r="B1256" s="1">
        <v>43309</v>
      </c>
      <c r="C1256" s="6" t="s">
        <v>13</v>
      </c>
      <c r="D1256" s="6" t="s">
        <v>18</v>
      </c>
      <c r="E1256">
        <v>17</v>
      </c>
      <c r="F1256">
        <v>230</v>
      </c>
      <c r="G1256">
        <v>3910</v>
      </c>
      <c r="H1256">
        <v>0.12</v>
      </c>
      <c r="I1256">
        <v>469</v>
      </c>
      <c r="J1256" s="6" t="s">
        <v>12</v>
      </c>
    </row>
    <row r="1257" spans="1:10" x14ac:dyDescent="0.25">
      <c r="A1257">
        <v>1256</v>
      </c>
      <c r="B1257" s="1">
        <v>43309</v>
      </c>
      <c r="C1257" s="6" t="s">
        <v>23</v>
      </c>
      <c r="D1257" s="6" t="s">
        <v>11</v>
      </c>
      <c r="E1257">
        <v>2</v>
      </c>
      <c r="F1257">
        <v>150</v>
      </c>
      <c r="G1257">
        <v>300</v>
      </c>
      <c r="H1257">
        <v>0.09</v>
      </c>
      <c r="I1257">
        <v>27</v>
      </c>
      <c r="J1257" s="6" t="s">
        <v>14</v>
      </c>
    </row>
    <row r="1258" spans="1:10" x14ac:dyDescent="0.25">
      <c r="A1258">
        <v>1257</v>
      </c>
      <c r="B1258" s="1">
        <v>43309</v>
      </c>
      <c r="C1258" s="6" t="s">
        <v>10</v>
      </c>
      <c r="D1258" s="6" t="s">
        <v>18</v>
      </c>
      <c r="E1258">
        <v>18</v>
      </c>
      <c r="F1258">
        <v>40</v>
      </c>
      <c r="G1258">
        <v>720</v>
      </c>
      <c r="H1258">
        <v>0.06</v>
      </c>
      <c r="I1258">
        <v>43</v>
      </c>
      <c r="J1258" s="6" t="s">
        <v>15</v>
      </c>
    </row>
    <row r="1259" spans="1:10" x14ac:dyDescent="0.25">
      <c r="A1259">
        <v>1258</v>
      </c>
      <c r="B1259" s="1">
        <v>43309</v>
      </c>
      <c r="C1259" s="6" t="s">
        <v>23</v>
      </c>
      <c r="D1259" s="6" t="s">
        <v>16</v>
      </c>
      <c r="E1259">
        <v>18</v>
      </c>
      <c r="F1259">
        <v>150</v>
      </c>
      <c r="G1259">
        <v>2700</v>
      </c>
      <c r="H1259">
        <v>0.06</v>
      </c>
      <c r="I1259">
        <v>162</v>
      </c>
      <c r="J1259" s="6" t="s">
        <v>17</v>
      </c>
    </row>
    <row r="1260" spans="1:10" x14ac:dyDescent="0.25">
      <c r="A1260">
        <v>1259</v>
      </c>
      <c r="B1260" s="1">
        <v>43309</v>
      </c>
      <c r="C1260" s="6" t="s">
        <v>10</v>
      </c>
      <c r="D1260" s="6" t="s">
        <v>11</v>
      </c>
      <c r="E1260">
        <v>12</v>
      </c>
      <c r="F1260">
        <v>40</v>
      </c>
      <c r="G1260">
        <v>480</v>
      </c>
      <c r="H1260">
        <v>0.1</v>
      </c>
      <c r="I1260">
        <v>48</v>
      </c>
      <c r="J1260" s="6" t="s">
        <v>19</v>
      </c>
    </row>
    <row r="1261" spans="1:10" x14ac:dyDescent="0.25">
      <c r="A1261">
        <v>1260</v>
      </c>
      <c r="B1261" s="1">
        <v>43309</v>
      </c>
      <c r="C1261" s="6" t="s">
        <v>7</v>
      </c>
      <c r="D1261" s="6" t="s">
        <v>8</v>
      </c>
      <c r="E1261">
        <v>21</v>
      </c>
      <c r="F1261">
        <v>80</v>
      </c>
      <c r="G1261">
        <v>1680</v>
      </c>
      <c r="H1261">
        <v>0.04</v>
      </c>
      <c r="I1261">
        <v>67</v>
      </c>
      <c r="J1261" s="6" t="s">
        <v>22</v>
      </c>
    </row>
    <row r="1262" spans="1:10" x14ac:dyDescent="0.25">
      <c r="A1262">
        <v>1261</v>
      </c>
      <c r="B1262" s="1">
        <v>43309</v>
      </c>
      <c r="C1262" s="6" t="s">
        <v>10</v>
      </c>
      <c r="D1262" s="6" t="s">
        <v>21</v>
      </c>
      <c r="E1262">
        <v>3</v>
      </c>
      <c r="F1262">
        <v>40</v>
      </c>
      <c r="G1262">
        <v>120</v>
      </c>
      <c r="H1262">
        <v>0.03</v>
      </c>
      <c r="I1262">
        <v>4</v>
      </c>
      <c r="J1262" s="6" t="s">
        <v>24</v>
      </c>
    </row>
    <row r="1263" spans="1:10" x14ac:dyDescent="0.25">
      <c r="A1263">
        <v>1262</v>
      </c>
      <c r="B1263" s="1">
        <v>43309</v>
      </c>
      <c r="C1263" s="6" t="s">
        <v>7</v>
      </c>
      <c r="D1263" s="6" t="s">
        <v>21</v>
      </c>
      <c r="E1263">
        <v>22</v>
      </c>
      <c r="F1263">
        <v>80</v>
      </c>
      <c r="G1263">
        <v>1760</v>
      </c>
      <c r="H1263">
        <v>0.1</v>
      </c>
      <c r="I1263">
        <v>176</v>
      </c>
      <c r="J1263" s="6" t="s">
        <v>25</v>
      </c>
    </row>
    <row r="1264" spans="1:10" x14ac:dyDescent="0.25">
      <c r="A1264">
        <v>1263</v>
      </c>
      <c r="B1264" s="1">
        <v>43309</v>
      </c>
      <c r="C1264" s="6" t="s">
        <v>10</v>
      </c>
      <c r="D1264" s="6" t="s">
        <v>21</v>
      </c>
      <c r="E1264">
        <v>16</v>
      </c>
      <c r="F1264">
        <v>40</v>
      </c>
      <c r="G1264">
        <v>640</v>
      </c>
      <c r="H1264">
        <v>0.11</v>
      </c>
      <c r="I1264">
        <v>70</v>
      </c>
      <c r="J1264" s="6" t="s">
        <v>26</v>
      </c>
    </row>
    <row r="1265" spans="1:10" x14ac:dyDescent="0.25">
      <c r="A1265">
        <v>1264</v>
      </c>
      <c r="B1265" s="1">
        <v>43309</v>
      </c>
      <c r="C1265" s="6" t="s">
        <v>20</v>
      </c>
      <c r="D1265" s="6" t="s">
        <v>8</v>
      </c>
      <c r="E1265">
        <v>11</v>
      </c>
      <c r="F1265">
        <v>16</v>
      </c>
      <c r="G1265">
        <v>176</v>
      </c>
      <c r="H1265">
        <v>0.09</v>
      </c>
      <c r="I1265">
        <v>16</v>
      </c>
      <c r="J1265" s="6" t="s">
        <v>27</v>
      </c>
    </row>
    <row r="1266" spans="1:10" x14ac:dyDescent="0.25">
      <c r="A1266">
        <v>1265</v>
      </c>
      <c r="B1266" s="1">
        <v>43310</v>
      </c>
      <c r="C1266" s="6" t="s">
        <v>7</v>
      </c>
      <c r="D1266" s="6" t="s">
        <v>16</v>
      </c>
      <c r="E1266">
        <v>10</v>
      </c>
      <c r="F1266">
        <v>80</v>
      </c>
      <c r="G1266">
        <v>800</v>
      </c>
      <c r="H1266">
        <v>0.08</v>
      </c>
      <c r="I1266">
        <v>64</v>
      </c>
      <c r="J1266" s="6" t="s">
        <v>28</v>
      </c>
    </row>
    <row r="1267" spans="1:10" x14ac:dyDescent="0.25">
      <c r="A1267">
        <v>1266</v>
      </c>
      <c r="B1267" s="1">
        <v>43310</v>
      </c>
      <c r="C1267" s="6" t="s">
        <v>20</v>
      </c>
      <c r="D1267" s="6" t="s">
        <v>16</v>
      </c>
      <c r="E1267">
        <v>12</v>
      </c>
      <c r="F1267">
        <v>16</v>
      </c>
      <c r="G1267">
        <v>192</v>
      </c>
      <c r="H1267">
        <v>0.03</v>
      </c>
      <c r="I1267">
        <v>6</v>
      </c>
      <c r="J1267" s="6" t="s">
        <v>9</v>
      </c>
    </row>
    <row r="1268" spans="1:10" x14ac:dyDescent="0.25">
      <c r="A1268">
        <v>1267</v>
      </c>
      <c r="B1268" s="1">
        <v>43310</v>
      </c>
      <c r="C1268" s="6" t="s">
        <v>23</v>
      </c>
      <c r="D1268" s="6" t="s">
        <v>8</v>
      </c>
      <c r="E1268">
        <v>8</v>
      </c>
      <c r="F1268">
        <v>150</v>
      </c>
      <c r="G1268">
        <v>1200</v>
      </c>
      <c r="H1268">
        <v>0.09</v>
      </c>
      <c r="I1268">
        <v>108</v>
      </c>
      <c r="J1268" s="6" t="s">
        <v>12</v>
      </c>
    </row>
    <row r="1269" spans="1:10" x14ac:dyDescent="0.25">
      <c r="A1269">
        <v>1268</v>
      </c>
      <c r="B1269" s="1">
        <v>43310</v>
      </c>
      <c r="C1269" s="6" t="s">
        <v>10</v>
      </c>
      <c r="D1269" s="6" t="s">
        <v>21</v>
      </c>
      <c r="E1269">
        <v>10</v>
      </c>
      <c r="F1269">
        <v>40</v>
      </c>
      <c r="G1269">
        <v>400</v>
      </c>
      <c r="H1269">
        <v>0.03</v>
      </c>
      <c r="I1269">
        <v>12</v>
      </c>
      <c r="J1269" s="6" t="s">
        <v>14</v>
      </c>
    </row>
    <row r="1270" spans="1:10" x14ac:dyDescent="0.25">
      <c r="A1270">
        <v>1269</v>
      </c>
      <c r="B1270" s="1">
        <v>43310</v>
      </c>
      <c r="C1270" s="6" t="s">
        <v>23</v>
      </c>
      <c r="D1270" s="6" t="s">
        <v>8</v>
      </c>
      <c r="E1270">
        <v>7</v>
      </c>
      <c r="F1270">
        <v>150</v>
      </c>
      <c r="G1270">
        <v>1050</v>
      </c>
      <c r="H1270">
        <v>0.02</v>
      </c>
      <c r="I1270">
        <v>21</v>
      </c>
      <c r="J1270" s="6" t="s">
        <v>15</v>
      </c>
    </row>
    <row r="1271" spans="1:10" x14ac:dyDescent="0.25">
      <c r="A1271">
        <v>1270</v>
      </c>
      <c r="B1271" s="1">
        <v>43310</v>
      </c>
      <c r="C1271" s="6" t="s">
        <v>20</v>
      </c>
      <c r="D1271" s="6" t="s">
        <v>16</v>
      </c>
      <c r="E1271">
        <v>6</v>
      </c>
      <c r="F1271">
        <v>16</v>
      </c>
      <c r="G1271">
        <v>96</v>
      </c>
      <c r="H1271">
        <v>0.01</v>
      </c>
      <c r="I1271">
        <v>1</v>
      </c>
      <c r="J1271" s="6" t="s">
        <v>17</v>
      </c>
    </row>
    <row r="1272" spans="1:10" x14ac:dyDescent="0.25">
      <c r="A1272">
        <v>1271</v>
      </c>
      <c r="B1272" s="1">
        <v>43310</v>
      </c>
      <c r="C1272" s="6" t="s">
        <v>7</v>
      </c>
      <c r="D1272" s="6" t="s">
        <v>18</v>
      </c>
      <c r="E1272">
        <v>15</v>
      </c>
      <c r="F1272">
        <v>80</v>
      </c>
      <c r="G1272">
        <v>1200</v>
      </c>
      <c r="H1272">
        <v>0.08</v>
      </c>
      <c r="I1272">
        <v>96</v>
      </c>
      <c r="J1272" s="6" t="s">
        <v>19</v>
      </c>
    </row>
    <row r="1273" spans="1:10" x14ac:dyDescent="0.25">
      <c r="A1273">
        <v>1272</v>
      </c>
      <c r="B1273" s="1">
        <v>43310</v>
      </c>
      <c r="C1273" s="6" t="s">
        <v>20</v>
      </c>
      <c r="D1273" s="6" t="s">
        <v>21</v>
      </c>
      <c r="E1273">
        <v>13</v>
      </c>
      <c r="F1273">
        <v>16</v>
      </c>
      <c r="G1273">
        <v>208</v>
      </c>
      <c r="H1273">
        <v>7.0000000000000007E-2</v>
      </c>
      <c r="I1273">
        <v>15</v>
      </c>
      <c r="J1273" s="6" t="s">
        <v>12</v>
      </c>
    </row>
    <row r="1274" spans="1:10" x14ac:dyDescent="0.25">
      <c r="A1274">
        <v>1273</v>
      </c>
      <c r="B1274" s="1">
        <v>43310</v>
      </c>
      <c r="C1274" s="6" t="s">
        <v>13</v>
      </c>
      <c r="D1274" s="6" t="s">
        <v>18</v>
      </c>
      <c r="E1274">
        <v>19</v>
      </c>
      <c r="F1274">
        <v>230</v>
      </c>
      <c r="G1274">
        <v>4370</v>
      </c>
      <c r="H1274">
        <v>0.06</v>
      </c>
      <c r="I1274">
        <v>262</v>
      </c>
      <c r="J1274" s="6" t="s">
        <v>14</v>
      </c>
    </row>
    <row r="1275" spans="1:10" x14ac:dyDescent="0.25">
      <c r="A1275">
        <v>1274</v>
      </c>
      <c r="B1275" s="1">
        <v>43310</v>
      </c>
      <c r="C1275" s="6" t="s">
        <v>7</v>
      </c>
      <c r="D1275" s="6" t="s">
        <v>18</v>
      </c>
      <c r="E1275">
        <v>21</v>
      </c>
      <c r="F1275">
        <v>80</v>
      </c>
      <c r="G1275">
        <v>1680</v>
      </c>
      <c r="H1275">
        <v>0.05</v>
      </c>
      <c r="I1275">
        <v>84</v>
      </c>
      <c r="J1275" s="6" t="s">
        <v>15</v>
      </c>
    </row>
    <row r="1276" spans="1:10" x14ac:dyDescent="0.25">
      <c r="A1276">
        <v>1275</v>
      </c>
      <c r="B1276" s="1">
        <v>43310</v>
      </c>
      <c r="C1276" s="6" t="s">
        <v>7</v>
      </c>
      <c r="D1276" s="6" t="s">
        <v>11</v>
      </c>
      <c r="E1276">
        <v>5</v>
      </c>
      <c r="F1276">
        <v>80</v>
      </c>
      <c r="G1276">
        <v>400</v>
      </c>
      <c r="H1276">
        <v>7.0000000000000007E-2</v>
      </c>
      <c r="I1276">
        <v>28</v>
      </c>
      <c r="J1276" s="6" t="s">
        <v>17</v>
      </c>
    </row>
    <row r="1277" spans="1:10" x14ac:dyDescent="0.25">
      <c r="A1277">
        <v>1276</v>
      </c>
      <c r="B1277" s="1">
        <v>43310</v>
      </c>
      <c r="C1277" s="6" t="s">
        <v>20</v>
      </c>
      <c r="D1277" s="6" t="s">
        <v>16</v>
      </c>
      <c r="E1277">
        <v>8</v>
      </c>
      <c r="F1277">
        <v>16</v>
      </c>
      <c r="G1277">
        <v>128</v>
      </c>
      <c r="H1277">
        <v>0.03</v>
      </c>
      <c r="I1277">
        <v>4</v>
      </c>
      <c r="J1277" s="6" t="s">
        <v>19</v>
      </c>
    </row>
    <row r="1278" spans="1:10" x14ac:dyDescent="0.25">
      <c r="A1278">
        <v>1277</v>
      </c>
      <c r="B1278" s="1">
        <v>43310</v>
      </c>
      <c r="C1278" s="6" t="s">
        <v>20</v>
      </c>
      <c r="D1278" s="6" t="s">
        <v>16</v>
      </c>
      <c r="E1278">
        <v>12</v>
      </c>
      <c r="F1278">
        <v>16</v>
      </c>
      <c r="G1278">
        <v>192</v>
      </c>
      <c r="H1278">
        <v>0.11</v>
      </c>
      <c r="I1278">
        <v>21</v>
      </c>
      <c r="J1278" s="6" t="s">
        <v>22</v>
      </c>
    </row>
    <row r="1279" spans="1:10" x14ac:dyDescent="0.25">
      <c r="A1279">
        <v>1278</v>
      </c>
      <c r="B1279" s="1">
        <v>43310</v>
      </c>
      <c r="C1279" s="6" t="s">
        <v>7</v>
      </c>
      <c r="D1279" s="6" t="s">
        <v>18</v>
      </c>
      <c r="E1279">
        <v>22</v>
      </c>
      <c r="F1279">
        <v>80</v>
      </c>
      <c r="G1279">
        <v>1760</v>
      </c>
      <c r="H1279">
        <v>0.03</v>
      </c>
      <c r="I1279">
        <v>53</v>
      </c>
      <c r="J1279" s="6" t="s">
        <v>24</v>
      </c>
    </row>
    <row r="1280" spans="1:10" x14ac:dyDescent="0.25">
      <c r="A1280">
        <v>1279</v>
      </c>
      <c r="B1280" s="1">
        <v>43310</v>
      </c>
      <c r="C1280" s="6" t="s">
        <v>10</v>
      </c>
      <c r="D1280" s="6" t="s">
        <v>8</v>
      </c>
      <c r="E1280">
        <v>5</v>
      </c>
      <c r="F1280">
        <v>40</v>
      </c>
      <c r="G1280">
        <v>200</v>
      </c>
      <c r="H1280">
        <v>0.09</v>
      </c>
      <c r="I1280">
        <v>18</v>
      </c>
      <c r="J1280" s="6" t="s">
        <v>25</v>
      </c>
    </row>
    <row r="1281" spans="1:10" x14ac:dyDescent="0.25">
      <c r="A1281">
        <v>1280</v>
      </c>
      <c r="B1281" s="1">
        <v>43311</v>
      </c>
      <c r="C1281" s="6" t="s">
        <v>23</v>
      </c>
      <c r="D1281" s="6" t="s">
        <v>11</v>
      </c>
      <c r="E1281">
        <v>23</v>
      </c>
      <c r="F1281">
        <v>150</v>
      </c>
      <c r="G1281">
        <v>3450</v>
      </c>
      <c r="H1281">
        <v>0.11</v>
      </c>
      <c r="I1281">
        <v>380</v>
      </c>
      <c r="J1281" s="6" t="s">
        <v>26</v>
      </c>
    </row>
    <row r="1282" spans="1:10" x14ac:dyDescent="0.25">
      <c r="A1282">
        <v>1281</v>
      </c>
      <c r="B1282" s="1">
        <v>43311</v>
      </c>
      <c r="C1282" s="6" t="s">
        <v>7</v>
      </c>
      <c r="D1282" s="6" t="s">
        <v>8</v>
      </c>
      <c r="E1282">
        <v>16</v>
      </c>
      <c r="F1282">
        <v>80</v>
      </c>
      <c r="G1282">
        <v>1280</v>
      </c>
      <c r="H1282">
        <v>0.03</v>
      </c>
      <c r="I1282">
        <v>38</v>
      </c>
      <c r="J1282" s="6" t="s">
        <v>27</v>
      </c>
    </row>
    <row r="1283" spans="1:10" x14ac:dyDescent="0.25">
      <c r="A1283">
        <v>1282</v>
      </c>
      <c r="B1283" s="1">
        <v>43311</v>
      </c>
      <c r="C1283" s="6" t="s">
        <v>23</v>
      </c>
      <c r="D1283" s="6" t="s">
        <v>21</v>
      </c>
      <c r="E1283">
        <v>15</v>
      </c>
      <c r="F1283">
        <v>150</v>
      </c>
      <c r="G1283">
        <v>2250</v>
      </c>
      <c r="H1283">
        <v>7.0000000000000007E-2</v>
      </c>
      <c r="I1283">
        <v>158</v>
      </c>
      <c r="J1283" s="6" t="s">
        <v>28</v>
      </c>
    </row>
    <row r="1284" spans="1:10" x14ac:dyDescent="0.25">
      <c r="A1284">
        <v>1283</v>
      </c>
      <c r="B1284" s="1">
        <v>43311</v>
      </c>
      <c r="C1284" s="6" t="s">
        <v>10</v>
      </c>
      <c r="D1284" s="6" t="s">
        <v>8</v>
      </c>
      <c r="E1284">
        <v>20</v>
      </c>
      <c r="F1284">
        <v>40</v>
      </c>
      <c r="G1284">
        <v>800</v>
      </c>
      <c r="H1284">
        <v>0.04</v>
      </c>
      <c r="I1284">
        <v>32</v>
      </c>
      <c r="J1284" s="6" t="s">
        <v>9</v>
      </c>
    </row>
    <row r="1285" spans="1:10" x14ac:dyDescent="0.25">
      <c r="A1285">
        <v>1284</v>
      </c>
      <c r="B1285" s="1">
        <v>43311</v>
      </c>
      <c r="C1285" s="6" t="s">
        <v>13</v>
      </c>
      <c r="D1285" s="6" t="s">
        <v>16</v>
      </c>
      <c r="E1285">
        <v>10</v>
      </c>
      <c r="F1285">
        <v>230</v>
      </c>
      <c r="G1285">
        <v>2300</v>
      </c>
      <c r="H1285">
        <v>0.02</v>
      </c>
      <c r="I1285">
        <v>46</v>
      </c>
      <c r="J1285" s="6" t="s">
        <v>12</v>
      </c>
    </row>
    <row r="1286" spans="1:10" x14ac:dyDescent="0.25">
      <c r="A1286">
        <v>1285</v>
      </c>
      <c r="B1286" s="1">
        <v>43311</v>
      </c>
      <c r="C1286" s="6" t="s">
        <v>7</v>
      </c>
      <c r="D1286" s="6" t="s">
        <v>11</v>
      </c>
      <c r="E1286">
        <v>9</v>
      </c>
      <c r="F1286">
        <v>80</v>
      </c>
      <c r="G1286">
        <v>720</v>
      </c>
      <c r="H1286">
        <v>0.03</v>
      </c>
      <c r="I1286">
        <v>22</v>
      </c>
      <c r="J1286" s="6" t="s">
        <v>14</v>
      </c>
    </row>
    <row r="1287" spans="1:10" x14ac:dyDescent="0.25">
      <c r="A1287">
        <v>1286</v>
      </c>
      <c r="B1287" s="1">
        <v>43311</v>
      </c>
      <c r="C1287" s="6" t="s">
        <v>13</v>
      </c>
      <c r="D1287" s="6" t="s">
        <v>8</v>
      </c>
      <c r="E1287">
        <v>16</v>
      </c>
      <c r="F1287">
        <v>230</v>
      </c>
      <c r="G1287">
        <v>3680</v>
      </c>
      <c r="H1287">
        <v>7.0000000000000007E-2</v>
      </c>
      <c r="I1287">
        <v>258</v>
      </c>
      <c r="J1287" s="6" t="s">
        <v>15</v>
      </c>
    </row>
    <row r="1288" spans="1:10" x14ac:dyDescent="0.25">
      <c r="A1288">
        <v>1287</v>
      </c>
      <c r="B1288" s="1">
        <v>43311</v>
      </c>
      <c r="C1288" s="6" t="s">
        <v>7</v>
      </c>
      <c r="D1288" s="6" t="s">
        <v>11</v>
      </c>
      <c r="E1288">
        <v>21</v>
      </c>
      <c r="F1288">
        <v>80</v>
      </c>
      <c r="G1288">
        <v>1680</v>
      </c>
      <c r="H1288">
        <v>0.04</v>
      </c>
      <c r="I1288">
        <v>67</v>
      </c>
      <c r="J1288" s="6" t="s">
        <v>17</v>
      </c>
    </row>
    <row r="1289" spans="1:10" x14ac:dyDescent="0.25">
      <c r="A1289">
        <v>1288</v>
      </c>
      <c r="B1289" s="1">
        <v>43311</v>
      </c>
      <c r="C1289" s="6" t="s">
        <v>7</v>
      </c>
      <c r="D1289" s="6" t="s">
        <v>11</v>
      </c>
      <c r="E1289">
        <v>9</v>
      </c>
      <c r="F1289">
        <v>80</v>
      </c>
      <c r="G1289">
        <v>720</v>
      </c>
      <c r="H1289">
        <v>0.03</v>
      </c>
      <c r="I1289">
        <v>22</v>
      </c>
      <c r="J1289" s="6" t="s">
        <v>19</v>
      </c>
    </row>
    <row r="1290" spans="1:10" x14ac:dyDescent="0.25">
      <c r="A1290">
        <v>1289</v>
      </c>
      <c r="B1290" s="1">
        <v>43311</v>
      </c>
      <c r="C1290" s="6" t="s">
        <v>10</v>
      </c>
      <c r="D1290" s="6" t="s">
        <v>11</v>
      </c>
      <c r="E1290">
        <v>4</v>
      </c>
      <c r="F1290">
        <v>40</v>
      </c>
      <c r="G1290">
        <v>160</v>
      </c>
      <c r="H1290">
        <v>0.12</v>
      </c>
      <c r="I1290">
        <v>19</v>
      </c>
      <c r="J1290" s="6" t="s">
        <v>12</v>
      </c>
    </row>
    <row r="1291" spans="1:10" x14ac:dyDescent="0.25">
      <c r="A1291">
        <v>1290</v>
      </c>
      <c r="B1291" s="1">
        <v>43311</v>
      </c>
      <c r="C1291" s="6" t="s">
        <v>13</v>
      </c>
      <c r="D1291" s="6" t="s">
        <v>16</v>
      </c>
      <c r="E1291">
        <v>5</v>
      </c>
      <c r="F1291">
        <v>230</v>
      </c>
      <c r="G1291">
        <v>1150</v>
      </c>
      <c r="H1291">
        <v>0.01</v>
      </c>
      <c r="I1291">
        <v>12</v>
      </c>
      <c r="J1291" s="6" t="s">
        <v>14</v>
      </c>
    </row>
    <row r="1292" spans="1:10" x14ac:dyDescent="0.25">
      <c r="A1292">
        <v>1291</v>
      </c>
      <c r="B1292" s="1">
        <v>43311</v>
      </c>
      <c r="C1292" s="6" t="s">
        <v>20</v>
      </c>
      <c r="D1292" s="6" t="s">
        <v>8</v>
      </c>
      <c r="E1292">
        <v>18</v>
      </c>
      <c r="F1292">
        <v>16</v>
      </c>
      <c r="G1292">
        <v>288</v>
      </c>
      <c r="H1292">
        <v>0.05</v>
      </c>
      <c r="I1292">
        <v>14</v>
      </c>
      <c r="J1292" s="6" t="s">
        <v>15</v>
      </c>
    </row>
    <row r="1293" spans="1:10" x14ac:dyDescent="0.25">
      <c r="A1293">
        <v>1292</v>
      </c>
      <c r="B1293" s="1">
        <v>43312</v>
      </c>
      <c r="C1293" s="6" t="s">
        <v>7</v>
      </c>
      <c r="D1293" s="6" t="s">
        <v>16</v>
      </c>
      <c r="E1293">
        <v>6</v>
      </c>
      <c r="F1293">
        <v>80</v>
      </c>
      <c r="G1293">
        <v>480</v>
      </c>
      <c r="H1293">
        <v>0.01</v>
      </c>
      <c r="I1293">
        <v>5</v>
      </c>
      <c r="J1293" s="6" t="s">
        <v>17</v>
      </c>
    </row>
    <row r="1294" spans="1:10" x14ac:dyDescent="0.25">
      <c r="A1294">
        <v>1293</v>
      </c>
      <c r="B1294" s="1">
        <v>43312</v>
      </c>
      <c r="C1294" s="6" t="s">
        <v>23</v>
      </c>
      <c r="D1294" s="6" t="s">
        <v>21</v>
      </c>
      <c r="E1294">
        <v>4</v>
      </c>
      <c r="F1294">
        <v>150</v>
      </c>
      <c r="G1294">
        <v>600</v>
      </c>
      <c r="H1294">
        <v>0.05</v>
      </c>
      <c r="I1294">
        <v>30</v>
      </c>
      <c r="J1294" s="6" t="s">
        <v>19</v>
      </c>
    </row>
    <row r="1295" spans="1:10" x14ac:dyDescent="0.25">
      <c r="A1295">
        <v>1294</v>
      </c>
      <c r="B1295" s="1">
        <v>43312</v>
      </c>
      <c r="C1295" s="6" t="s">
        <v>13</v>
      </c>
      <c r="D1295" s="6" t="s">
        <v>21</v>
      </c>
      <c r="E1295">
        <v>21</v>
      </c>
      <c r="F1295">
        <v>230</v>
      </c>
      <c r="G1295">
        <v>4830</v>
      </c>
      <c r="H1295">
        <v>0.05</v>
      </c>
      <c r="I1295">
        <v>242</v>
      </c>
      <c r="J1295" s="6" t="s">
        <v>22</v>
      </c>
    </row>
    <row r="1296" spans="1:10" x14ac:dyDescent="0.25">
      <c r="A1296">
        <v>1295</v>
      </c>
      <c r="B1296" s="1">
        <v>43312</v>
      </c>
      <c r="C1296" s="6" t="s">
        <v>23</v>
      </c>
      <c r="D1296" s="6" t="s">
        <v>8</v>
      </c>
      <c r="E1296">
        <v>4</v>
      </c>
      <c r="F1296">
        <v>150</v>
      </c>
      <c r="G1296">
        <v>600</v>
      </c>
      <c r="H1296">
        <v>0.06</v>
      </c>
      <c r="I1296">
        <v>36</v>
      </c>
      <c r="J1296" s="6" t="s">
        <v>24</v>
      </c>
    </row>
    <row r="1297" spans="1:10" x14ac:dyDescent="0.25">
      <c r="A1297">
        <v>1296</v>
      </c>
      <c r="B1297" s="1">
        <v>43312</v>
      </c>
      <c r="C1297" s="6" t="s">
        <v>7</v>
      </c>
      <c r="D1297" s="6" t="s">
        <v>11</v>
      </c>
      <c r="E1297">
        <v>2</v>
      </c>
      <c r="F1297">
        <v>80</v>
      </c>
      <c r="G1297">
        <v>160</v>
      </c>
      <c r="H1297">
        <v>0.04</v>
      </c>
      <c r="I1297">
        <v>6</v>
      </c>
      <c r="J1297" s="6" t="s">
        <v>25</v>
      </c>
    </row>
    <row r="1298" spans="1:10" x14ac:dyDescent="0.25">
      <c r="A1298">
        <v>1297</v>
      </c>
      <c r="B1298" s="1">
        <v>43312</v>
      </c>
      <c r="C1298" s="6" t="s">
        <v>20</v>
      </c>
      <c r="D1298" s="6" t="s">
        <v>11</v>
      </c>
      <c r="E1298">
        <v>5</v>
      </c>
      <c r="F1298">
        <v>16</v>
      </c>
      <c r="G1298">
        <v>80</v>
      </c>
      <c r="H1298">
        <v>0.11</v>
      </c>
      <c r="I1298">
        <v>9</v>
      </c>
      <c r="J1298" s="6" t="s">
        <v>26</v>
      </c>
    </row>
    <row r="1299" spans="1:10" x14ac:dyDescent="0.25">
      <c r="A1299">
        <v>1298</v>
      </c>
      <c r="B1299" s="1">
        <v>43312</v>
      </c>
      <c r="C1299" s="6" t="s">
        <v>23</v>
      </c>
      <c r="D1299" s="6" t="s">
        <v>21</v>
      </c>
      <c r="E1299">
        <v>23</v>
      </c>
      <c r="F1299">
        <v>150</v>
      </c>
      <c r="G1299">
        <v>3450</v>
      </c>
      <c r="H1299">
        <v>0.08</v>
      </c>
      <c r="I1299">
        <v>276</v>
      </c>
      <c r="J1299" s="6" t="s">
        <v>27</v>
      </c>
    </row>
    <row r="1300" spans="1:10" x14ac:dyDescent="0.25">
      <c r="A1300">
        <v>1299</v>
      </c>
      <c r="B1300" s="1">
        <v>43312</v>
      </c>
      <c r="C1300" s="6" t="s">
        <v>7</v>
      </c>
      <c r="D1300" s="6" t="s">
        <v>11</v>
      </c>
      <c r="E1300">
        <v>3</v>
      </c>
      <c r="F1300">
        <v>80</v>
      </c>
      <c r="G1300">
        <v>240</v>
      </c>
      <c r="H1300">
        <v>0.02</v>
      </c>
      <c r="I1300">
        <v>5</v>
      </c>
      <c r="J1300" s="6" t="s">
        <v>28</v>
      </c>
    </row>
    <row r="1301" spans="1:10" x14ac:dyDescent="0.25">
      <c r="A1301">
        <v>1300</v>
      </c>
      <c r="B1301" s="1">
        <v>43312</v>
      </c>
      <c r="C1301" s="6" t="s">
        <v>13</v>
      </c>
      <c r="D1301" s="6" t="s">
        <v>21</v>
      </c>
      <c r="E1301">
        <v>17</v>
      </c>
      <c r="F1301">
        <v>230</v>
      </c>
      <c r="G1301">
        <v>3910</v>
      </c>
      <c r="H1301">
        <v>0.11</v>
      </c>
      <c r="I1301">
        <v>430</v>
      </c>
      <c r="J1301" s="6" t="s">
        <v>9</v>
      </c>
    </row>
    <row r="1302" spans="1:10" x14ac:dyDescent="0.25">
      <c r="A1302">
        <v>1301</v>
      </c>
      <c r="B1302" s="1">
        <v>43312</v>
      </c>
      <c r="C1302" s="6" t="s">
        <v>10</v>
      </c>
      <c r="D1302" s="6" t="s">
        <v>16</v>
      </c>
      <c r="E1302">
        <v>11</v>
      </c>
      <c r="F1302">
        <v>40</v>
      </c>
      <c r="G1302">
        <v>440</v>
      </c>
      <c r="H1302">
        <v>0.05</v>
      </c>
      <c r="I1302">
        <v>22</v>
      </c>
      <c r="J1302" s="6" t="s">
        <v>12</v>
      </c>
    </row>
    <row r="1303" spans="1:10" x14ac:dyDescent="0.25">
      <c r="A1303">
        <v>1302</v>
      </c>
      <c r="B1303" s="1">
        <v>43312</v>
      </c>
      <c r="C1303" s="6" t="s">
        <v>13</v>
      </c>
      <c r="D1303" s="6" t="s">
        <v>8</v>
      </c>
      <c r="E1303">
        <v>7</v>
      </c>
      <c r="F1303">
        <v>230</v>
      </c>
      <c r="G1303">
        <v>1610</v>
      </c>
      <c r="H1303">
        <v>0.02</v>
      </c>
      <c r="I1303">
        <v>32</v>
      </c>
      <c r="J1303" s="6" t="s">
        <v>14</v>
      </c>
    </row>
    <row r="1304" spans="1:10" x14ac:dyDescent="0.25">
      <c r="A1304">
        <v>1303</v>
      </c>
      <c r="B1304" s="1">
        <v>43312</v>
      </c>
      <c r="C1304" s="6" t="s">
        <v>10</v>
      </c>
      <c r="D1304" s="6" t="s">
        <v>16</v>
      </c>
      <c r="E1304">
        <v>13</v>
      </c>
      <c r="F1304">
        <v>40</v>
      </c>
      <c r="G1304">
        <v>520</v>
      </c>
      <c r="H1304">
        <v>0.02</v>
      </c>
      <c r="I1304">
        <v>10</v>
      </c>
      <c r="J1304" s="6" t="s">
        <v>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922CE-7FBC-4461-9FF9-C812A96CF595}">
  <dimension ref="A2:H11"/>
  <sheetViews>
    <sheetView workbookViewId="0">
      <selection activeCell="M9" sqref="M9"/>
    </sheetView>
  </sheetViews>
  <sheetFormatPr defaultRowHeight="15" x14ac:dyDescent="0.25"/>
  <cols>
    <col min="2" max="2" width="17" bestFit="1" customWidth="1"/>
    <col min="3" max="3" width="15.5703125" bestFit="1" customWidth="1"/>
    <col min="4" max="4" width="10.7109375" bestFit="1" customWidth="1"/>
    <col min="5" max="5" width="7" bestFit="1" customWidth="1"/>
    <col min="6" max="6" width="8.7109375" bestFit="1" customWidth="1"/>
    <col min="7" max="7" width="11.42578125" bestFit="1" customWidth="1"/>
    <col min="8" max="8" width="10.7109375" bestFit="1" customWidth="1"/>
  </cols>
  <sheetData>
    <row r="2" spans="1:8" x14ac:dyDescent="0.25">
      <c r="A2" t="s">
        <v>48</v>
      </c>
    </row>
    <row r="4" spans="1:8" x14ac:dyDescent="0.25">
      <c r="B4" s="2" t="s">
        <v>34</v>
      </c>
      <c r="C4" s="2" t="s">
        <v>38</v>
      </c>
    </row>
    <row r="5" spans="1:8" x14ac:dyDescent="0.25">
      <c r="B5" s="2" t="s">
        <v>32</v>
      </c>
      <c r="C5" t="s">
        <v>20</v>
      </c>
      <c r="D5" t="s">
        <v>13</v>
      </c>
      <c r="E5" t="s">
        <v>7</v>
      </c>
      <c r="F5" t="s">
        <v>23</v>
      </c>
      <c r="G5" t="s">
        <v>10</v>
      </c>
      <c r="H5" t="s">
        <v>33</v>
      </c>
    </row>
    <row r="6" spans="1:8" x14ac:dyDescent="0.25">
      <c r="B6" s="4" t="s">
        <v>21</v>
      </c>
      <c r="C6">
        <v>10560</v>
      </c>
      <c r="D6">
        <v>117990</v>
      </c>
      <c r="E6">
        <v>65040</v>
      </c>
      <c r="F6">
        <v>66300</v>
      </c>
      <c r="G6">
        <v>46640</v>
      </c>
      <c r="H6">
        <v>306530</v>
      </c>
    </row>
    <row r="7" spans="1:8" x14ac:dyDescent="0.25">
      <c r="B7" s="4" t="s">
        <v>8</v>
      </c>
      <c r="C7">
        <v>13920</v>
      </c>
      <c r="D7">
        <v>92690</v>
      </c>
      <c r="E7">
        <v>59040</v>
      </c>
      <c r="F7">
        <v>125700</v>
      </c>
      <c r="G7">
        <v>30160</v>
      </c>
      <c r="H7">
        <v>321510</v>
      </c>
    </row>
    <row r="8" spans="1:8" x14ac:dyDescent="0.25">
      <c r="B8" s="4" t="s">
        <v>16</v>
      </c>
      <c r="C8">
        <v>9936</v>
      </c>
      <c r="D8">
        <v>138690</v>
      </c>
      <c r="E8">
        <v>45680</v>
      </c>
      <c r="F8">
        <v>93150</v>
      </c>
      <c r="G8">
        <v>20200</v>
      </c>
      <c r="H8">
        <v>307656</v>
      </c>
    </row>
    <row r="9" spans="1:8" x14ac:dyDescent="0.25">
      <c r="B9" s="4" t="s">
        <v>11</v>
      </c>
      <c r="C9">
        <v>7248</v>
      </c>
      <c r="D9">
        <v>126270</v>
      </c>
      <c r="E9">
        <v>51920</v>
      </c>
      <c r="F9">
        <v>111450</v>
      </c>
      <c r="G9">
        <v>26320</v>
      </c>
      <c r="H9">
        <v>323208</v>
      </c>
    </row>
    <row r="10" spans="1:8" x14ac:dyDescent="0.25">
      <c r="B10" s="4" t="s">
        <v>18</v>
      </c>
      <c r="C10">
        <v>7472</v>
      </c>
      <c r="D10">
        <v>135010</v>
      </c>
      <c r="E10">
        <v>84400</v>
      </c>
      <c r="F10">
        <v>65400</v>
      </c>
      <c r="G10">
        <v>37760</v>
      </c>
      <c r="H10">
        <v>330042</v>
      </c>
    </row>
    <row r="11" spans="1:8" x14ac:dyDescent="0.25">
      <c r="B11" s="4" t="s">
        <v>33</v>
      </c>
      <c r="C11">
        <v>49136</v>
      </c>
      <c r="D11">
        <v>610650</v>
      </c>
      <c r="E11">
        <v>306080</v>
      </c>
      <c r="F11">
        <v>462000</v>
      </c>
      <c r="G11">
        <v>161080</v>
      </c>
      <c r="H11">
        <v>1588946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22BF-8906-4E56-9BCC-EA91A443BEE5}">
  <dimension ref="A2:J25"/>
  <sheetViews>
    <sheetView workbookViewId="0">
      <selection activeCell="A8" sqref="A8:B9"/>
    </sheetView>
  </sheetViews>
  <sheetFormatPr defaultRowHeight="15" x14ac:dyDescent="0.25"/>
  <cols>
    <col min="4" max="4" width="12.5703125" bestFit="1" customWidth="1"/>
    <col min="7" max="7" width="12.5703125" bestFit="1" customWidth="1"/>
    <col min="10" max="10" width="12.5703125" bestFit="1" customWidth="1"/>
  </cols>
  <sheetData>
    <row r="2" spans="1:10" x14ac:dyDescent="0.25">
      <c r="A2" t="s">
        <v>49</v>
      </c>
    </row>
    <row r="3" spans="1:10" x14ac:dyDescent="0.25">
      <c r="A3" t="e">
        <f>SUM(#REF!)</f>
        <v>#REF!</v>
      </c>
    </row>
    <row r="5" spans="1:10" x14ac:dyDescent="0.25">
      <c r="A5" t="s">
        <v>50</v>
      </c>
    </row>
    <row r="6" spans="1:10" x14ac:dyDescent="0.25">
      <c r="A6" t="e">
        <f>SUM(#REF!)</f>
        <v>#REF!</v>
      </c>
    </row>
    <row r="8" spans="1:10" x14ac:dyDescent="0.25">
      <c r="A8" t="s">
        <v>51</v>
      </c>
    </row>
    <row r="9" spans="1:10" x14ac:dyDescent="0.25">
      <c r="A9" t="e">
        <f>SUM(#REF!)</f>
        <v>#REF!</v>
      </c>
    </row>
    <row r="11" spans="1:10" x14ac:dyDescent="0.25">
      <c r="A11" t="s">
        <v>52</v>
      </c>
    </row>
    <row r="12" spans="1:10" x14ac:dyDescent="0.25">
      <c r="A12">
        <f>COUNTA(D13:D24)</f>
        <v>12</v>
      </c>
      <c r="D12" s="2" t="s">
        <v>32</v>
      </c>
      <c r="G12" s="2" t="s">
        <v>32</v>
      </c>
      <c r="J12" s="2" t="s">
        <v>32</v>
      </c>
    </row>
    <row r="13" spans="1:10" x14ac:dyDescent="0.25">
      <c r="D13" s="4" t="s">
        <v>19</v>
      </c>
      <c r="G13" s="4" t="s">
        <v>20</v>
      </c>
      <c r="J13" s="4" t="s">
        <v>21</v>
      </c>
    </row>
    <row r="14" spans="1:10" x14ac:dyDescent="0.25">
      <c r="A14" t="s">
        <v>53</v>
      </c>
      <c r="D14" s="4" t="s">
        <v>15</v>
      </c>
      <c r="G14" s="4" t="s">
        <v>13</v>
      </c>
      <c r="J14" s="4" t="s">
        <v>8</v>
      </c>
    </row>
    <row r="15" spans="1:10" x14ac:dyDescent="0.25">
      <c r="A15">
        <f>COUNTA(G13:G17)</f>
        <v>5</v>
      </c>
      <c r="D15" s="4" t="s">
        <v>22</v>
      </c>
      <c r="G15" s="4" t="s">
        <v>7</v>
      </c>
      <c r="J15" s="4" t="s">
        <v>16</v>
      </c>
    </row>
    <row r="16" spans="1:10" x14ac:dyDescent="0.25">
      <c r="D16" s="4" t="s">
        <v>25</v>
      </c>
      <c r="G16" s="4" t="s">
        <v>23</v>
      </c>
      <c r="J16" s="4" t="s">
        <v>11</v>
      </c>
    </row>
    <row r="17" spans="1:10" x14ac:dyDescent="0.25">
      <c r="A17" t="s">
        <v>54</v>
      </c>
      <c r="D17" s="4" t="s">
        <v>27</v>
      </c>
      <c r="G17" s="4" t="s">
        <v>10</v>
      </c>
      <c r="J17" s="4" t="s">
        <v>18</v>
      </c>
    </row>
    <row r="18" spans="1:10" x14ac:dyDescent="0.25">
      <c r="A18">
        <f>COUNTA(J13:J17)</f>
        <v>5</v>
      </c>
      <c r="D18" s="4" t="s">
        <v>26</v>
      </c>
      <c r="G18" s="4" t="s">
        <v>33</v>
      </c>
      <c r="J18" s="4" t="s">
        <v>33</v>
      </c>
    </row>
    <row r="19" spans="1:10" x14ac:dyDescent="0.25">
      <c r="D19" s="4" t="s">
        <v>24</v>
      </c>
    </row>
    <row r="20" spans="1:10" x14ac:dyDescent="0.25">
      <c r="D20" s="4" t="s">
        <v>28</v>
      </c>
    </row>
    <row r="21" spans="1:10" x14ac:dyDescent="0.25">
      <c r="D21" s="4" t="s">
        <v>14</v>
      </c>
    </row>
    <row r="22" spans="1:10" x14ac:dyDescent="0.25">
      <c r="D22" s="4" t="s">
        <v>9</v>
      </c>
    </row>
    <row r="23" spans="1:10" x14ac:dyDescent="0.25">
      <c r="D23" s="4" t="s">
        <v>12</v>
      </c>
    </row>
    <row r="24" spans="1:10" x14ac:dyDescent="0.25">
      <c r="D24" s="4" t="s">
        <v>17</v>
      </c>
    </row>
    <row r="25" spans="1:10" x14ac:dyDescent="0.25">
      <c r="D25" s="4"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26F47-6BA3-48F6-8FAA-8AFBA737FAB6}">
  <dimension ref="A2:G17"/>
  <sheetViews>
    <sheetView workbookViewId="0">
      <selection activeCell="M25" sqref="M25"/>
    </sheetView>
  </sheetViews>
  <sheetFormatPr defaultRowHeight="15" x14ac:dyDescent="0.25"/>
  <cols>
    <col min="2" max="2" width="12.5703125" bestFit="1" customWidth="1"/>
    <col min="3" max="3" width="17.85546875" bestFit="1" customWidth="1"/>
    <col min="5" max="5" width="11.5703125" customWidth="1"/>
  </cols>
  <sheetData>
    <row r="2" spans="1:7" x14ac:dyDescent="0.25">
      <c r="A2" t="s">
        <v>47</v>
      </c>
    </row>
    <row r="4" spans="1:7" x14ac:dyDescent="0.25">
      <c r="B4" s="2" t="s">
        <v>32</v>
      </c>
      <c r="C4" t="s">
        <v>42</v>
      </c>
    </row>
    <row r="5" spans="1:7" x14ac:dyDescent="0.25">
      <c r="B5" s="4" t="s">
        <v>19</v>
      </c>
      <c r="C5">
        <v>6.3599999999999977</v>
      </c>
      <c r="E5" s="4" t="s">
        <v>19</v>
      </c>
      <c r="F5">
        <v>6.3599999999999977</v>
      </c>
      <c r="G5" s="4"/>
    </row>
    <row r="6" spans="1:7" x14ac:dyDescent="0.25">
      <c r="B6" s="4" t="s">
        <v>15</v>
      </c>
      <c r="C6">
        <v>6.5299999999999949</v>
      </c>
      <c r="E6" s="4" t="s">
        <v>15</v>
      </c>
      <c r="F6">
        <v>6.5299999999999949</v>
      </c>
      <c r="G6" s="4"/>
    </row>
    <row r="7" spans="1:7" x14ac:dyDescent="0.25">
      <c r="B7" s="4" t="s">
        <v>22</v>
      </c>
      <c r="C7">
        <v>7.6599999999999975</v>
      </c>
      <c r="E7" s="4" t="s">
        <v>22</v>
      </c>
      <c r="F7">
        <v>7.6599999999999975</v>
      </c>
      <c r="G7" s="4"/>
    </row>
    <row r="8" spans="1:7" x14ac:dyDescent="0.25">
      <c r="B8" s="4" t="s">
        <v>25</v>
      </c>
      <c r="C8">
        <v>10.599999999999985</v>
      </c>
      <c r="E8" s="4" t="s">
        <v>25</v>
      </c>
      <c r="F8">
        <v>10.599999999999985</v>
      </c>
      <c r="G8" s="4"/>
    </row>
    <row r="9" spans="1:7" x14ac:dyDescent="0.25">
      <c r="B9" s="4" t="s">
        <v>27</v>
      </c>
      <c r="C9">
        <v>4.17</v>
      </c>
      <c r="E9" s="4" t="s">
        <v>27</v>
      </c>
      <c r="F9">
        <v>4.17</v>
      </c>
      <c r="G9" s="4"/>
    </row>
    <row r="10" spans="1:7" x14ac:dyDescent="0.25">
      <c r="B10" s="4" t="s">
        <v>26</v>
      </c>
      <c r="C10">
        <v>7.7999999999999945</v>
      </c>
      <c r="E10" s="4" t="s">
        <v>26</v>
      </c>
      <c r="F10">
        <v>7.7999999999999945</v>
      </c>
      <c r="G10" s="4"/>
    </row>
    <row r="11" spans="1:7" x14ac:dyDescent="0.25">
      <c r="B11" s="4" t="s">
        <v>24</v>
      </c>
      <c r="C11">
        <v>7.22</v>
      </c>
      <c r="E11" s="4" t="s">
        <v>24</v>
      </c>
      <c r="F11">
        <v>7.22</v>
      </c>
      <c r="G11" s="4"/>
    </row>
    <row r="12" spans="1:7" x14ac:dyDescent="0.25">
      <c r="B12" s="4" t="s">
        <v>28</v>
      </c>
      <c r="C12">
        <v>3.5699999999999981</v>
      </c>
      <c r="E12" s="4" t="s">
        <v>28</v>
      </c>
      <c r="F12">
        <v>3.5699999999999981</v>
      </c>
      <c r="G12" s="4"/>
    </row>
    <row r="13" spans="1:7" x14ac:dyDescent="0.25">
      <c r="B13" s="4" t="s">
        <v>14</v>
      </c>
      <c r="C13">
        <v>9.1999999999999851</v>
      </c>
      <c r="E13" s="4" t="s">
        <v>14</v>
      </c>
      <c r="F13">
        <v>9.1999999999999851</v>
      </c>
      <c r="G13" s="4"/>
    </row>
    <row r="14" spans="1:7" x14ac:dyDescent="0.25">
      <c r="B14" s="4" t="s">
        <v>9</v>
      </c>
      <c r="C14">
        <v>4.7699999999999987</v>
      </c>
      <c r="E14" s="4" t="s">
        <v>9</v>
      </c>
      <c r="F14">
        <v>4.7699999999999987</v>
      </c>
      <c r="G14" s="4"/>
    </row>
    <row r="15" spans="1:7" x14ac:dyDescent="0.25">
      <c r="B15" s="4" t="s">
        <v>12</v>
      </c>
      <c r="C15">
        <v>6.3699999999999974</v>
      </c>
      <c r="E15" s="4" t="s">
        <v>12</v>
      </c>
      <c r="F15">
        <v>6.3699999999999974</v>
      </c>
      <c r="G15" s="4"/>
    </row>
    <row r="16" spans="1:7" x14ac:dyDescent="0.25">
      <c r="B16" s="4" t="s">
        <v>17</v>
      </c>
      <c r="C16">
        <v>5.7599999999999971</v>
      </c>
      <c r="E16" s="4" t="s">
        <v>17</v>
      </c>
      <c r="F16">
        <v>5.7599999999999971</v>
      </c>
      <c r="G16" s="4"/>
    </row>
    <row r="17" spans="2:3" x14ac:dyDescent="0.25">
      <c r="B17" s="4" t="s">
        <v>33</v>
      </c>
      <c r="C17">
        <v>80.009999999999934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3242C-846B-44F8-8603-CA26C73543B2}">
  <dimension ref="A2:C10"/>
  <sheetViews>
    <sheetView workbookViewId="0">
      <selection activeCell="C20" sqref="C20"/>
    </sheetView>
  </sheetViews>
  <sheetFormatPr defaultRowHeight="15" x14ac:dyDescent="0.25"/>
  <cols>
    <col min="2" max="2" width="12.5703125" bestFit="1" customWidth="1"/>
    <col min="3" max="3" width="17" bestFit="1" customWidth="1"/>
  </cols>
  <sheetData>
    <row r="2" spans="1:3" x14ac:dyDescent="0.25">
      <c r="A2" t="s">
        <v>46</v>
      </c>
    </row>
    <row r="4" spans="1:3" x14ac:dyDescent="0.25">
      <c r="B4" s="2" t="s">
        <v>32</v>
      </c>
      <c r="C4" t="s">
        <v>34</v>
      </c>
    </row>
    <row r="5" spans="1:3" x14ac:dyDescent="0.25">
      <c r="B5" s="4" t="s">
        <v>21</v>
      </c>
      <c r="C5">
        <v>306530</v>
      </c>
    </row>
    <row r="6" spans="1:3" x14ac:dyDescent="0.25">
      <c r="B6" s="4" t="s">
        <v>8</v>
      </c>
      <c r="C6">
        <v>321510</v>
      </c>
    </row>
    <row r="7" spans="1:3" x14ac:dyDescent="0.25">
      <c r="B7" s="4" t="s">
        <v>16</v>
      </c>
      <c r="C7">
        <v>307656</v>
      </c>
    </row>
    <row r="8" spans="1:3" x14ac:dyDescent="0.25">
      <c r="B8" s="4" t="s">
        <v>11</v>
      </c>
      <c r="C8">
        <v>323208</v>
      </c>
    </row>
    <row r="9" spans="1:3" x14ac:dyDescent="0.25">
      <c r="B9" s="4" t="s">
        <v>18</v>
      </c>
      <c r="C9">
        <v>330042</v>
      </c>
    </row>
    <row r="10" spans="1:3" x14ac:dyDescent="0.25">
      <c r="B10" s="4" t="s">
        <v>33</v>
      </c>
      <c r="C10">
        <v>1588946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18873-71E5-40E2-AC71-B848C2852040}">
  <dimension ref="A2:C36"/>
  <sheetViews>
    <sheetView workbookViewId="0">
      <selection activeCell="C6" sqref="C6"/>
    </sheetView>
  </sheetViews>
  <sheetFormatPr defaultRowHeight="15" x14ac:dyDescent="0.25"/>
  <cols>
    <col min="2" max="2" width="12.5703125" bestFit="1" customWidth="1"/>
    <col min="3" max="3" width="17" bestFit="1" customWidth="1"/>
  </cols>
  <sheetData>
    <row r="2" spans="1:3" x14ac:dyDescent="0.25">
      <c r="A2" t="s">
        <v>35</v>
      </c>
    </row>
    <row r="4" spans="1:3" x14ac:dyDescent="0.25">
      <c r="B4" s="2" t="s">
        <v>32</v>
      </c>
      <c r="C4" t="s">
        <v>34</v>
      </c>
    </row>
    <row r="5" spans="1:3" x14ac:dyDescent="0.25">
      <c r="B5" s="3">
        <v>43282</v>
      </c>
      <c r="C5">
        <v>49072</v>
      </c>
    </row>
    <row r="6" spans="1:3" x14ac:dyDescent="0.25">
      <c r="B6" s="3">
        <v>43283</v>
      </c>
      <c r="C6">
        <v>40738</v>
      </c>
    </row>
    <row r="7" spans="1:3" x14ac:dyDescent="0.25">
      <c r="B7" s="3">
        <v>43284</v>
      </c>
      <c r="C7">
        <v>34490</v>
      </c>
    </row>
    <row r="8" spans="1:3" x14ac:dyDescent="0.25">
      <c r="B8" s="3">
        <v>43285</v>
      </c>
      <c r="C8">
        <v>43812</v>
      </c>
    </row>
    <row r="9" spans="1:3" x14ac:dyDescent="0.25">
      <c r="B9" s="3">
        <v>43286</v>
      </c>
      <c r="C9">
        <v>63898</v>
      </c>
    </row>
    <row r="10" spans="1:3" x14ac:dyDescent="0.25">
      <c r="B10" s="3">
        <v>43287</v>
      </c>
      <c r="C10">
        <v>69418</v>
      </c>
    </row>
    <row r="11" spans="1:3" x14ac:dyDescent="0.25">
      <c r="B11" s="3">
        <v>43288</v>
      </c>
      <c r="C11">
        <v>76126</v>
      </c>
    </row>
    <row r="12" spans="1:3" x14ac:dyDescent="0.25">
      <c r="B12" s="3">
        <v>43289</v>
      </c>
      <c r="C12">
        <v>54980</v>
      </c>
    </row>
    <row r="13" spans="1:3" x14ac:dyDescent="0.25">
      <c r="B13" s="3">
        <v>43290</v>
      </c>
      <c r="C13">
        <v>38852</v>
      </c>
    </row>
    <row r="14" spans="1:3" x14ac:dyDescent="0.25">
      <c r="B14" s="3">
        <v>43291</v>
      </c>
      <c r="C14">
        <v>59360</v>
      </c>
    </row>
    <row r="15" spans="1:3" x14ac:dyDescent="0.25">
      <c r="B15" s="3">
        <v>43292</v>
      </c>
      <c r="C15">
        <v>45248</v>
      </c>
    </row>
    <row r="16" spans="1:3" x14ac:dyDescent="0.25">
      <c r="B16" s="3">
        <v>43293</v>
      </c>
      <c r="C16">
        <v>34652</v>
      </c>
    </row>
    <row r="17" spans="2:3" x14ac:dyDescent="0.25">
      <c r="B17" s="3">
        <v>43294</v>
      </c>
      <c r="C17">
        <v>44922</v>
      </c>
    </row>
    <row r="18" spans="2:3" x14ac:dyDescent="0.25">
      <c r="B18" s="3">
        <v>43295</v>
      </c>
      <c r="C18">
        <v>62620</v>
      </c>
    </row>
    <row r="19" spans="2:3" x14ac:dyDescent="0.25">
      <c r="B19" s="3">
        <v>43296</v>
      </c>
      <c r="C19">
        <v>40148</v>
      </c>
    </row>
    <row r="20" spans="2:3" x14ac:dyDescent="0.25">
      <c r="B20" s="3">
        <v>43297</v>
      </c>
      <c r="C20">
        <v>61950</v>
      </c>
    </row>
    <row r="21" spans="2:3" x14ac:dyDescent="0.25">
      <c r="B21" s="3">
        <v>43298</v>
      </c>
      <c r="C21">
        <v>37278</v>
      </c>
    </row>
    <row r="22" spans="2:3" x14ac:dyDescent="0.25">
      <c r="B22" s="3">
        <v>43299</v>
      </c>
      <c r="C22">
        <v>38752</v>
      </c>
    </row>
    <row r="23" spans="2:3" x14ac:dyDescent="0.25">
      <c r="B23" s="3">
        <v>43300</v>
      </c>
      <c r="C23">
        <v>64352</v>
      </c>
    </row>
    <row r="24" spans="2:3" x14ac:dyDescent="0.25">
      <c r="B24" s="3">
        <v>43301</v>
      </c>
      <c r="C24">
        <v>48100</v>
      </c>
    </row>
    <row r="25" spans="2:3" x14ac:dyDescent="0.25">
      <c r="B25" s="3">
        <v>43302</v>
      </c>
      <c r="C25">
        <v>55732</v>
      </c>
    </row>
    <row r="26" spans="2:3" x14ac:dyDescent="0.25">
      <c r="B26" s="3">
        <v>43303</v>
      </c>
      <c r="C26">
        <v>35948</v>
      </c>
    </row>
    <row r="27" spans="2:3" x14ac:dyDescent="0.25">
      <c r="B27" s="3">
        <v>43304</v>
      </c>
      <c r="C27">
        <v>50738</v>
      </c>
    </row>
    <row r="28" spans="2:3" x14ac:dyDescent="0.25">
      <c r="B28" s="3">
        <v>43305</v>
      </c>
      <c r="C28">
        <v>73018</v>
      </c>
    </row>
    <row r="29" spans="2:3" x14ac:dyDescent="0.25">
      <c r="B29" s="3">
        <v>43306</v>
      </c>
      <c r="C29">
        <v>66744</v>
      </c>
    </row>
    <row r="30" spans="2:3" x14ac:dyDescent="0.25">
      <c r="B30" s="3">
        <v>43307</v>
      </c>
      <c r="C30">
        <v>56284</v>
      </c>
    </row>
    <row r="31" spans="2:3" x14ac:dyDescent="0.25">
      <c r="B31" s="3">
        <v>43308</v>
      </c>
      <c r="C31">
        <v>74052</v>
      </c>
    </row>
    <row r="32" spans="2:3" x14ac:dyDescent="0.25">
      <c r="B32" s="3">
        <v>43309</v>
      </c>
      <c r="C32">
        <v>47276</v>
      </c>
    </row>
    <row r="33" spans="2:3" x14ac:dyDescent="0.25">
      <c r="B33" s="3">
        <v>43310</v>
      </c>
      <c r="C33">
        <v>52464</v>
      </c>
    </row>
    <row r="34" spans="2:3" x14ac:dyDescent="0.25">
      <c r="B34" s="3">
        <v>43311</v>
      </c>
      <c r="C34">
        <v>38450</v>
      </c>
    </row>
    <row r="35" spans="2:3" x14ac:dyDescent="0.25">
      <c r="B35" s="3">
        <v>43312</v>
      </c>
      <c r="C35">
        <v>29472</v>
      </c>
    </row>
    <row r="36" spans="2:3" x14ac:dyDescent="0.25">
      <c r="B36" s="3" t="s">
        <v>33</v>
      </c>
      <c r="C36">
        <v>1588946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465E9-C319-4EE7-88CF-D4F18579A5F9}">
  <dimension ref="A2:C10"/>
  <sheetViews>
    <sheetView workbookViewId="0">
      <selection activeCell="B4" sqref="B4:C10"/>
    </sheetView>
  </sheetViews>
  <sheetFormatPr defaultRowHeight="15" x14ac:dyDescent="0.25"/>
  <cols>
    <col min="2" max="2" width="12.5703125" bestFit="1" customWidth="1"/>
    <col min="3" max="3" width="17" bestFit="1" customWidth="1"/>
  </cols>
  <sheetData>
    <row r="2" spans="1:3" x14ac:dyDescent="0.25">
      <c r="A2" t="s">
        <v>36</v>
      </c>
    </row>
    <row r="4" spans="1:3" x14ac:dyDescent="0.25">
      <c r="B4" s="2" t="s">
        <v>32</v>
      </c>
      <c r="C4" t="s">
        <v>34</v>
      </c>
    </row>
    <row r="5" spans="1:3" x14ac:dyDescent="0.25">
      <c r="B5" s="4" t="s">
        <v>20</v>
      </c>
      <c r="C5">
        <v>49136</v>
      </c>
    </row>
    <row r="6" spans="1:3" x14ac:dyDescent="0.25">
      <c r="B6" s="4" t="s">
        <v>13</v>
      </c>
      <c r="C6">
        <v>610650</v>
      </c>
    </row>
    <row r="7" spans="1:3" x14ac:dyDescent="0.25">
      <c r="B7" s="4" t="s">
        <v>7</v>
      </c>
      <c r="C7">
        <v>306080</v>
      </c>
    </row>
    <row r="8" spans="1:3" x14ac:dyDescent="0.25">
      <c r="B8" s="4" t="s">
        <v>23</v>
      </c>
      <c r="C8">
        <v>462000</v>
      </c>
    </row>
    <row r="9" spans="1:3" x14ac:dyDescent="0.25">
      <c r="B9" s="4" t="s">
        <v>10</v>
      </c>
      <c r="C9">
        <v>161080</v>
      </c>
    </row>
    <row r="10" spans="1:3" x14ac:dyDescent="0.25">
      <c r="B10" s="4" t="s">
        <v>33</v>
      </c>
      <c r="C10">
        <v>1588946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C6D1B-EAC2-42CC-8D28-84E89418AF07}">
  <dimension ref="A2:H11"/>
  <sheetViews>
    <sheetView workbookViewId="0">
      <selection activeCell="T21" sqref="T21:T23"/>
    </sheetView>
  </sheetViews>
  <sheetFormatPr defaultRowHeight="15" x14ac:dyDescent="0.25"/>
  <cols>
    <col min="2" max="2" width="14.85546875" bestFit="1" customWidth="1"/>
    <col min="3" max="3" width="15.5703125" bestFit="1" customWidth="1"/>
    <col min="4" max="4" width="10.7109375" bestFit="1" customWidth="1"/>
    <col min="5" max="5" width="6.7109375" bestFit="1" customWidth="1"/>
    <col min="6" max="6" width="8.7109375" bestFit="1" customWidth="1"/>
    <col min="7" max="7" width="11.42578125" bestFit="1" customWidth="1"/>
    <col min="8" max="8" width="10.7109375" bestFit="1" customWidth="1"/>
  </cols>
  <sheetData>
    <row r="2" spans="1:8" x14ac:dyDescent="0.25">
      <c r="A2" t="s">
        <v>37</v>
      </c>
    </row>
    <row r="4" spans="1:8" x14ac:dyDescent="0.25">
      <c r="B4" s="2" t="s">
        <v>39</v>
      </c>
      <c r="C4" s="2" t="s">
        <v>38</v>
      </c>
    </row>
    <row r="5" spans="1:8" x14ac:dyDescent="0.25">
      <c r="B5" s="2" t="s">
        <v>32</v>
      </c>
      <c r="C5" t="s">
        <v>20</v>
      </c>
      <c r="D5" t="s">
        <v>13</v>
      </c>
      <c r="E5" t="s">
        <v>7</v>
      </c>
      <c r="F5" t="s">
        <v>23</v>
      </c>
      <c r="G5" t="s">
        <v>10</v>
      </c>
      <c r="H5" t="s">
        <v>33</v>
      </c>
    </row>
    <row r="6" spans="1:8" x14ac:dyDescent="0.25">
      <c r="B6" s="4" t="s">
        <v>21</v>
      </c>
      <c r="C6">
        <v>660</v>
      </c>
      <c r="D6">
        <v>513</v>
      </c>
      <c r="E6">
        <v>813</v>
      </c>
      <c r="F6">
        <v>442</v>
      </c>
      <c r="G6">
        <v>1166</v>
      </c>
      <c r="H6">
        <v>3594</v>
      </c>
    </row>
    <row r="7" spans="1:8" x14ac:dyDescent="0.25">
      <c r="B7" s="4" t="s">
        <v>8</v>
      </c>
      <c r="C7">
        <v>870</v>
      </c>
      <c r="D7">
        <v>403</v>
      </c>
      <c r="E7">
        <v>738</v>
      </c>
      <c r="F7">
        <v>838</v>
      </c>
      <c r="G7">
        <v>754</v>
      </c>
      <c r="H7">
        <v>3603</v>
      </c>
    </row>
    <row r="8" spans="1:8" x14ac:dyDescent="0.25">
      <c r="B8" s="4" t="s">
        <v>16</v>
      </c>
      <c r="C8">
        <v>621</v>
      </c>
      <c r="D8">
        <v>603</v>
      </c>
      <c r="E8">
        <v>571</v>
      </c>
      <c r="F8">
        <v>621</v>
      </c>
      <c r="G8">
        <v>505</v>
      </c>
      <c r="H8">
        <v>2921</v>
      </c>
    </row>
    <row r="9" spans="1:8" x14ac:dyDescent="0.25">
      <c r="B9" s="4" t="s">
        <v>11</v>
      </c>
      <c r="C9">
        <v>453</v>
      </c>
      <c r="D9">
        <v>549</v>
      </c>
      <c r="E9">
        <v>649</v>
      </c>
      <c r="F9">
        <v>743</v>
      </c>
      <c r="G9">
        <v>658</v>
      </c>
      <c r="H9">
        <v>3052</v>
      </c>
    </row>
    <row r="10" spans="1:8" x14ac:dyDescent="0.25">
      <c r="B10" s="4" t="s">
        <v>18</v>
      </c>
      <c r="C10">
        <v>467</v>
      </c>
      <c r="D10">
        <v>587</v>
      </c>
      <c r="E10">
        <v>1055</v>
      </c>
      <c r="F10">
        <v>436</v>
      </c>
      <c r="G10">
        <v>944</v>
      </c>
      <c r="H10">
        <v>3489</v>
      </c>
    </row>
    <row r="11" spans="1:8" x14ac:dyDescent="0.25">
      <c r="B11" s="4" t="s">
        <v>33</v>
      </c>
      <c r="C11">
        <v>3071</v>
      </c>
      <c r="D11">
        <v>2655</v>
      </c>
      <c r="E11">
        <v>3826</v>
      </c>
      <c r="F11">
        <v>3080</v>
      </c>
      <c r="G11">
        <v>4027</v>
      </c>
      <c r="H11">
        <v>16659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95319-AB69-4C85-89E0-B59C38474809}">
  <dimension ref="A2:C10"/>
  <sheetViews>
    <sheetView workbookViewId="0">
      <selection activeCell="B13" sqref="B13"/>
    </sheetView>
  </sheetViews>
  <sheetFormatPr defaultRowHeight="15" x14ac:dyDescent="0.25"/>
  <cols>
    <col min="2" max="2" width="12.5703125" bestFit="1" customWidth="1"/>
    <col min="3" max="3" width="14.85546875" bestFit="1" customWidth="1"/>
  </cols>
  <sheetData>
    <row r="2" spans="1:3" x14ac:dyDescent="0.25">
      <c r="A2" t="s">
        <v>40</v>
      </c>
    </row>
    <row r="4" spans="1:3" x14ac:dyDescent="0.25">
      <c r="B4" s="2" t="s">
        <v>32</v>
      </c>
      <c r="C4" t="s">
        <v>39</v>
      </c>
    </row>
    <row r="5" spans="1:3" x14ac:dyDescent="0.25">
      <c r="B5" s="4" t="s">
        <v>20</v>
      </c>
      <c r="C5">
        <v>3071</v>
      </c>
    </row>
    <row r="6" spans="1:3" x14ac:dyDescent="0.25">
      <c r="B6" s="4" t="s">
        <v>13</v>
      </c>
      <c r="C6">
        <v>2655</v>
      </c>
    </row>
    <row r="7" spans="1:3" x14ac:dyDescent="0.25">
      <c r="B7" s="4" t="s">
        <v>7</v>
      </c>
      <c r="C7">
        <v>3826</v>
      </c>
    </row>
    <row r="8" spans="1:3" x14ac:dyDescent="0.25">
      <c r="B8" s="4" t="s">
        <v>23</v>
      </c>
      <c r="C8">
        <v>3080</v>
      </c>
    </row>
    <row r="9" spans="1:3" x14ac:dyDescent="0.25">
      <c r="B9" s="4" t="s">
        <v>10</v>
      </c>
      <c r="C9">
        <v>4027</v>
      </c>
    </row>
    <row r="10" spans="1:3" x14ac:dyDescent="0.25">
      <c r="B10" s="4" t="s">
        <v>33</v>
      </c>
      <c r="C10">
        <v>16659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75E52-5F9A-46AB-B708-2D78DE66A8FF}">
  <dimension ref="A2:H11"/>
  <sheetViews>
    <sheetView workbookViewId="0">
      <selection activeCell="N24" sqref="N24"/>
    </sheetView>
  </sheetViews>
  <sheetFormatPr defaultRowHeight="15" x14ac:dyDescent="0.25"/>
  <cols>
    <col min="2" max="2" width="17.85546875" bestFit="1" customWidth="1"/>
    <col min="3" max="3" width="15.5703125" bestFit="1" customWidth="1"/>
    <col min="4" max="4" width="5" bestFit="1" customWidth="1"/>
    <col min="5" max="6" width="6" bestFit="1" customWidth="1"/>
    <col min="7" max="7" width="6.5703125" bestFit="1" customWidth="1"/>
    <col min="8" max="8" width="10.7109375" bestFit="1" customWidth="1"/>
    <col min="9" max="9" width="12.7109375" bestFit="1" customWidth="1"/>
    <col min="10" max="10" width="5" bestFit="1" customWidth="1"/>
    <col min="11" max="11" width="5.7109375" bestFit="1" customWidth="1"/>
    <col min="12" max="12" width="5.42578125" bestFit="1" customWidth="1"/>
    <col min="13" max="13" width="6.5703125" bestFit="1" customWidth="1"/>
    <col min="14" max="14" width="15.5703125" bestFit="1" customWidth="1"/>
    <col min="15" max="15" width="8.7109375" bestFit="1" customWidth="1"/>
    <col min="16" max="16" width="5" bestFit="1" customWidth="1"/>
    <col min="17" max="17" width="5.7109375" bestFit="1" customWidth="1"/>
    <col min="18" max="18" width="5.42578125" bestFit="1" customWidth="1"/>
    <col min="19" max="19" width="6.5703125" bestFit="1" customWidth="1"/>
    <col min="20" max="20" width="11.28515625" bestFit="1" customWidth="1"/>
    <col min="21" max="21" width="10.7109375" bestFit="1" customWidth="1"/>
    <col min="22" max="22" width="5" bestFit="1" customWidth="1"/>
    <col min="23" max="23" width="5.7109375" bestFit="1" customWidth="1"/>
    <col min="24" max="24" width="5.42578125" bestFit="1" customWidth="1"/>
    <col min="25" max="25" width="6.5703125" bestFit="1" customWidth="1"/>
    <col min="26" max="26" width="13.5703125" bestFit="1" customWidth="1"/>
    <col min="27" max="27" width="13.42578125" bestFit="1" customWidth="1"/>
    <col min="28" max="28" width="5" bestFit="1" customWidth="1"/>
    <col min="29" max="29" width="5.7109375" bestFit="1" customWidth="1"/>
    <col min="30" max="30" width="5.42578125" bestFit="1" customWidth="1"/>
    <col min="31" max="31" width="6.5703125" bestFit="1" customWidth="1"/>
    <col min="32" max="32" width="16.28515625" bestFit="1" customWidth="1"/>
    <col min="33" max="33" width="10.7109375" bestFit="1" customWidth="1"/>
  </cols>
  <sheetData>
    <row r="2" spans="1:8" x14ac:dyDescent="0.25">
      <c r="A2" t="s">
        <v>41</v>
      </c>
    </row>
    <row r="4" spans="1:8" x14ac:dyDescent="0.25">
      <c r="B4" s="2" t="s">
        <v>42</v>
      </c>
      <c r="C4" s="2" t="s">
        <v>38</v>
      </c>
    </row>
    <row r="5" spans="1:8" x14ac:dyDescent="0.25">
      <c r="B5" s="2" t="s">
        <v>32</v>
      </c>
      <c r="C5" t="s">
        <v>21</v>
      </c>
      <c r="D5" t="s">
        <v>8</v>
      </c>
      <c r="E5" t="s">
        <v>16</v>
      </c>
      <c r="F5" t="s">
        <v>11</v>
      </c>
      <c r="G5" t="s">
        <v>18</v>
      </c>
      <c r="H5" t="s">
        <v>33</v>
      </c>
    </row>
    <row r="6" spans="1:8" x14ac:dyDescent="0.25">
      <c r="B6" s="4" t="s">
        <v>20</v>
      </c>
      <c r="C6">
        <v>2.7800000000000002</v>
      </c>
      <c r="D6">
        <v>4.4799999999999969</v>
      </c>
      <c r="E6">
        <v>3.3699999999999992</v>
      </c>
      <c r="F6">
        <v>2.0100000000000007</v>
      </c>
      <c r="G6">
        <v>2.2500000000000004</v>
      </c>
      <c r="H6">
        <v>14.889999999999997</v>
      </c>
    </row>
    <row r="7" spans="1:8" x14ac:dyDescent="0.25">
      <c r="B7" s="4" t="s">
        <v>13</v>
      </c>
      <c r="C7">
        <v>3.3600000000000003</v>
      </c>
      <c r="D7">
        <v>2.6000000000000005</v>
      </c>
      <c r="E7">
        <v>2.9699999999999998</v>
      </c>
      <c r="F7">
        <v>2.9099999999999997</v>
      </c>
      <c r="G7">
        <v>3.28</v>
      </c>
      <c r="H7">
        <v>15.12</v>
      </c>
    </row>
    <row r="8" spans="1:8" x14ac:dyDescent="0.25">
      <c r="B8" s="4" t="s">
        <v>7</v>
      </c>
      <c r="C8">
        <v>3.989999999999998</v>
      </c>
      <c r="D8">
        <v>2.7499999999999996</v>
      </c>
      <c r="E8">
        <v>2.9699999999999998</v>
      </c>
      <c r="F8">
        <v>3.8299999999999992</v>
      </c>
      <c r="G8">
        <v>4.4199999999999982</v>
      </c>
      <c r="H8">
        <v>17.959999999999994</v>
      </c>
    </row>
    <row r="9" spans="1:8" x14ac:dyDescent="0.25">
      <c r="B9" s="4" t="s">
        <v>23</v>
      </c>
      <c r="C9">
        <v>2.2400000000000007</v>
      </c>
      <c r="D9">
        <v>4.0799999999999983</v>
      </c>
      <c r="E9">
        <v>2.5100000000000007</v>
      </c>
      <c r="F9">
        <v>2.84</v>
      </c>
      <c r="G9">
        <v>2.2000000000000006</v>
      </c>
      <c r="H9">
        <v>13.87</v>
      </c>
    </row>
    <row r="10" spans="1:8" x14ac:dyDescent="0.25">
      <c r="B10" s="4" t="s">
        <v>10</v>
      </c>
      <c r="C10">
        <v>5.0599999999999969</v>
      </c>
      <c r="D10">
        <v>3.29</v>
      </c>
      <c r="E10">
        <v>2.5600000000000005</v>
      </c>
      <c r="F10">
        <v>3.3600000000000003</v>
      </c>
      <c r="G10">
        <v>3.8999999999999981</v>
      </c>
      <c r="H10">
        <v>18.169999999999998</v>
      </c>
    </row>
    <row r="11" spans="1:8" x14ac:dyDescent="0.25">
      <c r="B11" s="4" t="s">
        <v>33</v>
      </c>
      <c r="C11">
        <v>17.429999999999996</v>
      </c>
      <c r="D11">
        <v>17.199999999999996</v>
      </c>
      <c r="E11">
        <v>14.38</v>
      </c>
      <c r="F11">
        <v>14.95</v>
      </c>
      <c r="G11">
        <v>16.049999999999997</v>
      </c>
      <c r="H11">
        <v>80.009999999999991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D0CAB-B314-49AE-A034-ACC72D7CC888}">
  <dimension ref="A2:O22"/>
  <sheetViews>
    <sheetView workbookViewId="0">
      <selection activeCell="B6" sqref="B6"/>
    </sheetView>
  </sheetViews>
  <sheetFormatPr defaultRowHeight="15" x14ac:dyDescent="0.25"/>
  <cols>
    <col min="2" max="2" width="17" bestFit="1" customWidth="1"/>
    <col min="3" max="3" width="15.5703125" bestFit="1" customWidth="1"/>
    <col min="4" max="5" width="7" bestFit="1" customWidth="1"/>
    <col min="6" max="6" width="7.28515625" bestFit="1" customWidth="1"/>
    <col min="7" max="7" width="8" bestFit="1" customWidth="1"/>
    <col min="8" max="8" width="9.7109375" bestFit="1" customWidth="1"/>
    <col min="9" max="9" width="9.5703125" bestFit="1" customWidth="1"/>
    <col min="10" max="10" width="6.28515625" bestFit="1" customWidth="1"/>
    <col min="11" max="11" width="11.7109375" bestFit="1" customWidth="1"/>
    <col min="12" max="12" width="10.28515625" bestFit="1" customWidth="1"/>
    <col min="13" max="13" width="12.5703125" bestFit="1" customWidth="1"/>
    <col min="14" max="14" width="11.28515625" bestFit="1" customWidth="1"/>
    <col min="15" max="15" width="10.7109375" bestFit="1" customWidth="1"/>
    <col min="16" max="18" width="6" bestFit="1" customWidth="1"/>
    <col min="19" max="19" width="6.5703125" bestFit="1" customWidth="1"/>
    <col min="20" max="20" width="9" bestFit="1" customWidth="1"/>
    <col min="21" max="21" width="9.28515625" bestFit="1" customWidth="1"/>
    <col min="22" max="24" width="6" bestFit="1" customWidth="1"/>
    <col min="25" max="25" width="6.5703125" bestFit="1" customWidth="1"/>
    <col min="26" max="26" width="11.85546875" bestFit="1" customWidth="1"/>
    <col min="27" max="27" width="10" bestFit="1" customWidth="1"/>
    <col min="28" max="30" width="6" bestFit="1" customWidth="1"/>
    <col min="31" max="31" width="6.5703125" bestFit="1" customWidth="1"/>
    <col min="32" max="32" width="12.7109375" bestFit="1" customWidth="1"/>
    <col min="33" max="33" width="11.7109375" bestFit="1" customWidth="1"/>
    <col min="34" max="36" width="6" bestFit="1" customWidth="1"/>
    <col min="37" max="37" width="6.5703125" bestFit="1" customWidth="1"/>
    <col min="38" max="38" width="14.5703125" bestFit="1" customWidth="1"/>
    <col min="39" max="39" width="11.5703125" bestFit="1" customWidth="1"/>
    <col min="40" max="42" width="6" bestFit="1" customWidth="1"/>
    <col min="43" max="43" width="6.5703125" bestFit="1" customWidth="1"/>
    <col min="44" max="44" width="14.28515625" bestFit="1" customWidth="1"/>
    <col min="45" max="45" width="8.28515625" bestFit="1" customWidth="1"/>
    <col min="46" max="48" width="6" bestFit="1" customWidth="1"/>
    <col min="49" max="49" width="6.5703125" bestFit="1" customWidth="1"/>
    <col min="50" max="50" width="10.85546875" bestFit="1" customWidth="1"/>
    <col min="51" max="51" width="13.7109375" bestFit="1" customWidth="1"/>
    <col min="52" max="54" width="6" bestFit="1" customWidth="1"/>
    <col min="55" max="55" width="6.5703125" bestFit="1" customWidth="1"/>
    <col min="56" max="56" width="16.5703125" bestFit="1" customWidth="1"/>
    <col min="57" max="57" width="12.28515625" bestFit="1" customWidth="1"/>
    <col min="58" max="58" width="6" bestFit="1" customWidth="1"/>
    <col min="59" max="59" width="5.7109375" bestFit="1" customWidth="1"/>
    <col min="60" max="60" width="5.42578125" bestFit="1" customWidth="1"/>
    <col min="61" max="61" width="6.5703125" bestFit="1" customWidth="1"/>
    <col min="62" max="62" width="15.140625" bestFit="1" customWidth="1"/>
    <col min="63" max="63" width="14.5703125" bestFit="1" customWidth="1"/>
    <col min="64" max="66" width="6" bestFit="1" customWidth="1"/>
    <col min="67" max="67" width="6.5703125" bestFit="1" customWidth="1"/>
    <col min="68" max="68" width="17.42578125" bestFit="1" customWidth="1"/>
    <col min="69" max="69" width="13.28515625" bestFit="1" customWidth="1"/>
    <col min="70" max="72" width="6" bestFit="1" customWidth="1"/>
    <col min="73" max="73" width="6.5703125" bestFit="1" customWidth="1"/>
    <col min="74" max="74" width="16.140625" bestFit="1" customWidth="1"/>
    <col min="75" max="75" width="10.7109375" bestFit="1" customWidth="1"/>
  </cols>
  <sheetData>
    <row r="2" spans="1:15" x14ac:dyDescent="0.25">
      <c r="A2" t="s">
        <v>43</v>
      </c>
    </row>
    <row r="4" spans="1:15" x14ac:dyDescent="0.25">
      <c r="B4" s="2" t="s">
        <v>34</v>
      </c>
      <c r="C4" s="2" t="s">
        <v>38</v>
      </c>
    </row>
    <row r="5" spans="1:15" x14ac:dyDescent="0.25">
      <c r="B5" s="2" t="s">
        <v>32</v>
      </c>
      <c r="C5" t="s">
        <v>19</v>
      </c>
      <c r="D5" t="s">
        <v>15</v>
      </c>
      <c r="E5" t="s">
        <v>22</v>
      </c>
      <c r="F5" t="s">
        <v>25</v>
      </c>
      <c r="G5" t="s">
        <v>27</v>
      </c>
      <c r="H5" t="s">
        <v>26</v>
      </c>
      <c r="I5" t="s">
        <v>24</v>
      </c>
      <c r="J5" t="s">
        <v>28</v>
      </c>
      <c r="K5" t="s">
        <v>14</v>
      </c>
      <c r="L5" t="s">
        <v>9</v>
      </c>
      <c r="M5" t="s">
        <v>12</v>
      </c>
      <c r="N5" t="s">
        <v>17</v>
      </c>
      <c r="O5" t="s">
        <v>33</v>
      </c>
    </row>
    <row r="6" spans="1:15" x14ac:dyDescent="0.25">
      <c r="B6" s="4" t="s">
        <v>21</v>
      </c>
      <c r="C6">
        <v>18310</v>
      </c>
      <c r="D6">
        <v>16692</v>
      </c>
      <c r="E6">
        <v>29378</v>
      </c>
      <c r="F6">
        <v>49462</v>
      </c>
      <c r="G6">
        <v>25234</v>
      </c>
      <c r="H6">
        <v>23932</v>
      </c>
      <c r="I6">
        <v>41516</v>
      </c>
      <c r="J6">
        <v>19160</v>
      </c>
      <c r="K6">
        <v>25488</v>
      </c>
      <c r="L6">
        <v>15848</v>
      </c>
      <c r="M6">
        <v>16490</v>
      </c>
      <c r="N6">
        <v>25020</v>
      </c>
      <c r="O6">
        <v>306530</v>
      </c>
    </row>
    <row r="7" spans="1:15" x14ac:dyDescent="0.25">
      <c r="B7" s="4" t="s">
        <v>8</v>
      </c>
      <c r="C7">
        <v>43834</v>
      </c>
      <c r="D7">
        <v>30494</v>
      </c>
      <c r="E7">
        <v>24230</v>
      </c>
      <c r="F7">
        <v>31760</v>
      </c>
      <c r="G7">
        <v>24090</v>
      </c>
      <c r="H7">
        <v>19064</v>
      </c>
      <c r="I7">
        <v>23398</v>
      </c>
      <c r="J7">
        <v>15760</v>
      </c>
      <c r="K7">
        <v>47632</v>
      </c>
      <c r="L7">
        <v>21956</v>
      </c>
      <c r="M7">
        <v>23214</v>
      </c>
      <c r="N7">
        <v>16078</v>
      </c>
      <c r="O7">
        <v>321510</v>
      </c>
    </row>
    <row r="8" spans="1:15" x14ac:dyDescent="0.25">
      <c r="B8" s="4" t="s">
        <v>16</v>
      </c>
      <c r="C8">
        <v>14140</v>
      </c>
      <c r="D8">
        <v>32050</v>
      </c>
      <c r="E8">
        <v>23870</v>
      </c>
      <c r="F8">
        <v>45060</v>
      </c>
      <c r="G8">
        <v>13570</v>
      </c>
      <c r="H8">
        <v>28312</v>
      </c>
      <c r="I8">
        <v>19264</v>
      </c>
      <c r="J8">
        <v>12612</v>
      </c>
      <c r="K8">
        <v>35258</v>
      </c>
      <c r="L8">
        <v>7938</v>
      </c>
      <c r="M8">
        <v>34288</v>
      </c>
      <c r="N8">
        <v>41294</v>
      </c>
      <c r="O8">
        <v>307656</v>
      </c>
    </row>
    <row r="9" spans="1:15" x14ac:dyDescent="0.25">
      <c r="B9" s="4" t="s">
        <v>11</v>
      </c>
      <c r="C9">
        <v>22968</v>
      </c>
      <c r="D9">
        <v>31360</v>
      </c>
      <c r="E9">
        <v>40140</v>
      </c>
      <c r="F9">
        <v>33268</v>
      </c>
      <c r="G9">
        <v>13708</v>
      </c>
      <c r="H9">
        <v>28822</v>
      </c>
      <c r="I9">
        <v>34640</v>
      </c>
      <c r="J9">
        <v>16222</v>
      </c>
      <c r="K9">
        <v>47194</v>
      </c>
      <c r="L9">
        <v>6812</v>
      </c>
      <c r="M9">
        <v>23314</v>
      </c>
      <c r="N9">
        <v>24760</v>
      </c>
      <c r="O9">
        <v>323208</v>
      </c>
    </row>
    <row r="10" spans="1:15" x14ac:dyDescent="0.25">
      <c r="B10" s="4" t="s">
        <v>18</v>
      </c>
      <c r="C10">
        <v>21156</v>
      </c>
      <c r="D10">
        <v>17916</v>
      </c>
      <c r="E10">
        <v>39402</v>
      </c>
      <c r="F10">
        <v>38434</v>
      </c>
      <c r="G10">
        <v>18172</v>
      </c>
      <c r="H10">
        <v>30360</v>
      </c>
      <c r="I10">
        <v>26310</v>
      </c>
      <c r="J10">
        <v>14662</v>
      </c>
      <c r="K10">
        <v>37294</v>
      </c>
      <c r="L10">
        <v>28040</v>
      </c>
      <c r="M10">
        <v>27694</v>
      </c>
      <c r="N10">
        <v>30602</v>
      </c>
      <c r="O10">
        <v>330042</v>
      </c>
    </row>
    <row r="11" spans="1:15" x14ac:dyDescent="0.25">
      <c r="B11" s="4" t="s">
        <v>33</v>
      </c>
      <c r="C11">
        <v>120408</v>
      </c>
      <c r="D11">
        <v>128512</v>
      </c>
      <c r="E11">
        <v>157020</v>
      </c>
      <c r="F11">
        <v>197984</v>
      </c>
      <c r="G11">
        <v>94774</v>
      </c>
      <c r="H11">
        <v>130490</v>
      </c>
      <c r="I11">
        <v>145128</v>
      </c>
      <c r="J11">
        <v>78416</v>
      </c>
      <c r="K11">
        <v>192866</v>
      </c>
      <c r="L11">
        <v>80594</v>
      </c>
      <c r="M11">
        <v>125000</v>
      </c>
      <c r="N11">
        <v>137754</v>
      </c>
      <c r="O11">
        <v>1588946</v>
      </c>
    </row>
    <row r="13" spans="1:15" x14ac:dyDescent="0.25">
      <c r="B13" s="4"/>
    </row>
    <row r="14" spans="1:15" x14ac:dyDescent="0.25">
      <c r="B14" s="4"/>
    </row>
    <row r="15" spans="1:15" x14ac:dyDescent="0.25">
      <c r="B15" s="4"/>
    </row>
    <row r="16" spans="1:15" x14ac:dyDescent="0.25">
      <c r="B16" s="4"/>
    </row>
    <row r="17" spans="2:2" x14ac:dyDescent="0.25">
      <c r="B17" s="4"/>
    </row>
    <row r="18" spans="2:2" x14ac:dyDescent="0.25">
      <c r="B18" s="4"/>
    </row>
    <row r="19" spans="2:2" x14ac:dyDescent="0.25">
      <c r="B19" s="4"/>
    </row>
    <row r="20" spans="2:2" x14ac:dyDescent="0.25">
      <c r="B20" s="4"/>
    </row>
    <row r="21" spans="2:2" x14ac:dyDescent="0.25">
      <c r="B21" s="4"/>
    </row>
    <row r="22" spans="2:2" x14ac:dyDescent="0.25">
      <c r="B22" s="4"/>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806DD-115E-4819-B6A8-C97455E682AA}">
  <dimension ref="A2:J26"/>
  <sheetViews>
    <sheetView workbookViewId="0">
      <selection activeCell="J26" sqref="J26"/>
    </sheetView>
  </sheetViews>
  <sheetFormatPr defaultRowHeight="15" x14ac:dyDescent="0.25"/>
  <cols>
    <col min="2" max="2" width="12.5703125" bestFit="1" customWidth="1"/>
    <col min="3" max="3" width="16.28515625" bestFit="1" customWidth="1"/>
    <col min="5" max="5" width="11.7109375" customWidth="1"/>
  </cols>
  <sheetData>
    <row r="2" spans="1:6" x14ac:dyDescent="0.25">
      <c r="A2" t="s">
        <v>44</v>
      </c>
    </row>
    <row r="4" spans="1:6" x14ac:dyDescent="0.25">
      <c r="B4" s="2" t="s">
        <v>32</v>
      </c>
      <c r="C4" t="s">
        <v>45</v>
      </c>
    </row>
    <row r="5" spans="1:6" x14ac:dyDescent="0.25">
      <c r="B5" s="4" t="s">
        <v>19</v>
      </c>
      <c r="C5">
        <v>104</v>
      </c>
      <c r="E5" s="4" t="s">
        <v>19</v>
      </c>
      <c r="F5">
        <v>104</v>
      </c>
    </row>
    <row r="6" spans="1:6" x14ac:dyDescent="0.25">
      <c r="B6" s="4" t="s">
        <v>15</v>
      </c>
      <c r="C6">
        <v>105</v>
      </c>
      <c r="E6" s="4" t="s">
        <v>15</v>
      </c>
      <c r="F6">
        <v>105</v>
      </c>
    </row>
    <row r="7" spans="1:6" x14ac:dyDescent="0.25">
      <c r="B7" s="4" t="s">
        <v>22</v>
      </c>
      <c r="C7">
        <v>120</v>
      </c>
      <c r="E7" s="4" t="s">
        <v>22</v>
      </c>
      <c r="F7">
        <v>120</v>
      </c>
    </row>
    <row r="8" spans="1:6" x14ac:dyDescent="0.25">
      <c r="B8" s="4" t="s">
        <v>25</v>
      </c>
      <c r="C8">
        <v>164</v>
      </c>
      <c r="E8" s="4" t="s">
        <v>25</v>
      </c>
      <c r="F8">
        <v>164</v>
      </c>
    </row>
    <row r="9" spans="1:6" x14ac:dyDescent="0.25">
      <c r="B9" s="4" t="s">
        <v>27</v>
      </c>
      <c r="C9">
        <v>68</v>
      </c>
      <c r="E9" s="4" t="s">
        <v>27</v>
      </c>
      <c r="F9">
        <v>68</v>
      </c>
    </row>
    <row r="10" spans="1:6" x14ac:dyDescent="0.25">
      <c r="B10" s="4" t="s">
        <v>26</v>
      </c>
      <c r="C10">
        <v>119</v>
      </c>
      <c r="E10" s="4" t="s">
        <v>26</v>
      </c>
      <c r="F10">
        <v>119</v>
      </c>
    </row>
    <row r="11" spans="1:6" x14ac:dyDescent="0.25">
      <c r="B11" s="4" t="s">
        <v>24</v>
      </c>
      <c r="C11">
        <v>119</v>
      </c>
      <c r="E11" s="4" t="s">
        <v>24</v>
      </c>
      <c r="F11">
        <v>119</v>
      </c>
    </row>
    <row r="12" spans="1:6" x14ac:dyDescent="0.25">
      <c r="B12" s="4" t="s">
        <v>28</v>
      </c>
      <c r="C12">
        <v>68</v>
      </c>
      <c r="E12" s="4" t="s">
        <v>28</v>
      </c>
      <c r="F12">
        <v>68</v>
      </c>
    </row>
    <row r="13" spans="1:6" x14ac:dyDescent="0.25">
      <c r="B13" s="4" t="s">
        <v>14</v>
      </c>
      <c r="C13">
        <v>151</v>
      </c>
      <c r="E13" s="4" t="s">
        <v>14</v>
      </c>
      <c r="F13">
        <v>151</v>
      </c>
    </row>
    <row r="14" spans="1:6" x14ac:dyDescent="0.25">
      <c r="B14" s="4" t="s">
        <v>9</v>
      </c>
      <c r="C14">
        <v>76</v>
      </c>
      <c r="E14" s="4" t="s">
        <v>9</v>
      </c>
      <c r="F14">
        <v>76</v>
      </c>
    </row>
    <row r="15" spans="1:6" x14ac:dyDescent="0.25">
      <c r="B15" s="4" t="s">
        <v>12</v>
      </c>
      <c r="C15">
        <v>105</v>
      </c>
      <c r="E15" s="4" t="s">
        <v>12</v>
      </c>
      <c r="F15">
        <v>105</v>
      </c>
    </row>
    <row r="16" spans="1:6" x14ac:dyDescent="0.25">
      <c r="B16" s="4" t="s">
        <v>17</v>
      </c>
      <c r="C16">
        <v>104</v>
      </c>
      <c r="E16" s="4" t="s">
        <v>17</v>
      </c>
      <c r="F16">
        <v>104</v>
      </c>
    </row>
    <row r="17" spans="2:10" x14ac:dyDescent="0.25">
      <c r="B17" s="4" t="s">
        <v>33</v>
      </c>
      <c r="C17">
        <v>1303</v>
      </c>
    </row>
    <row r="26" spans="2:10" x14ac:dyDescent="0.25">
      <c r="J26" t="s">
        <v>55</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F34B-A86F-4D7B-A4AA-F7183AF967E5}">
  <dimension ref="A1:G1304"/>
  <sheetViews>
    <sheetView workbookViewId="0">
      <selection activeCell="G2" sqref="G2"/>
    </sheetView>
  </sheetViews>
  <sheetFormatPr defaultRowHeight="15" x14ac:dyDescent="0.25"/>
  <cols>
    <col min="1" max="1" width="10.42578125" bestFit="1" customWidth="1"/>
    <col min="2" max="2" width="12" bestFit="1" customWidth="1"/>
    <col min="3" max="3" width="11.7109375" bestFit="1" customWidth="1"/>
    <col min="4" max="4" width="11" bestFit="1" customWidth="1"/>
    <col min="5" max="5" width="7.7109375" bestFit="1" customWidth="1"/>
    <col min="6" max="6" width="14.140625" bestFit="1" customWidth="1"/>
    <col min="7" max="7" width="13.140625" bestFit="1" customWidth="1"/>
  </cols>
  <sheetData>
    <row r="1" spans="1:7" x14ac:dyDescent="0.25">
      <c r="A1" t="s">
        <v>0</v>
      </c>
      <c r="B1" t="s">
        <v>1</v>
      </c>
      <c r="C1" t="s">
        <v>2</v>
      </c>
      <c r="D1" t="s">
        <v>3</v>
      </c>
      <c r="E1" t="s">
        <v>4</v>
      </c>
      <c r="F1" t="s">
        <v>5</v>
      </c>
      <c r="G1" t="s">
        <v>6</v>
      </c>
    </row>
    <row r="2" spans="1:7" x14ac:dyDescent="0.25">
      <c r="A2">
        <v>43282</v>
      </c>
      <c r="B2" t="s">
        <v>7</v>
      </c>
      <c r="C2" t="s">
        <v>8</v>
      </c>
      <c r="D2">
        <v>6</v>
      </c>
      <c r="E2">
        <v>80</v>
      </c>
      <c r="F2">
        <v>0.01</v>
      </c>
      <c r="G2" t="s">
        <v>9</v>
      </c>
    </row>
    <row r="3" spans="1:7" x14ac:dyDescent="0.25">
      <c r="A3">
        <v>43282</v>
      </c>
      <c r="B3" t="s">
        <v>10</v>
      </c>
      <c r="C3" t="s">
        <v>11</v>
      </c>
      <c r="D3">
        <v>14</v>
      </c>
      <c r="E3">
        <v>40</v>
      </c>
      <c r="F3">
        <v>0.06</v>
      </c>
      <c r="G3" t="s">
        <v>12</v>
      </c>
    </row>
    <row r="4" spans="1:7" x14ac:dyDescent="0.25">
      <c r="A4">
        <v>43282</v>
      </c>
      <c r="B4" t="s">
        <v>13</v>
      </c>
      <c r="C4" t="s">
        <v>11</v>
      </c>
      <c r="D4">
        <v>22</v>
      </c>
      <c r="E4">
        <v>230</v>
      </c>
      <c r="F4">
        <v>0.11</v>
      </c>
      <c r="G4" t="s">
        <v>14</v>
      </c>
    </row>
    <row r="5" spans="1:7" x14ac:dyDescent="0.25">
      <c r="A5">
        <v>43282</v>
      </c>
      <c r="B5" t="s">
        <v>13</v>
      </c>
      <c r="C5" t="s">
        <v>8</v>
      </c>
      <c r="D5">
        <v>8</v>
      </c>
      <c r="E5">
        <v>230</v>
      </c>
      <c r="F5">
        <v>0.03</v>
      </c>
      <c r="G5" t="s">
        <v>15</v>
      </c>
    </row>
    <row r="6" spans="1:7" x14ac:dyDescent="0.25">
      <c r="A6">
        <v>43282</v>
      </c>
      <c r="B6" t="s">
        <v>13</v>
      </c>
      <c r="C6" t="s">
        <v>16</v>
      </c>
      <c r="D6">
        <v>12</v>
      </c>
      <c r="E6">
        <v>230</v>
      </c>
      <c r="F6">
        <v>0.03</v>
      </c>
      <c r="G6" t="s">
        <v>17</v>
      </c>
    </row>
    <row r="7" spans="1:7" x14ac:dyDescent="0.25">
      <c r="A7">
        <v>43282</v>
      </c>
      <c r="B7" t="s">
        <v>7</v>
      </c>
      <c r="C7" t="s">
        <v>18</v>
      </c>
      <c r="D7">
        <v>19</v>
      </c>
      <c r="E7">
        <v>80</v>
      </c>
      <c r="F7">
        <v>0.02</v>
      </c>
      <c r="G7" t="s">
        <v>19</v>
      </c>
    </row>
    <row r="8" spans="1:7" x14ac:dyDescent="0.25">
      <c r="A8">
        <v>43282</v>
      </c>
      <c r="B8" t="s">
        <v>20</v>
      </c>
      <c r="C8" t="s">
        <v>21</v>
      </c>
      <c r="D8">
        <v>17</v>
      </c>
      <c r="E8">
        <v>16</v>
      </c>
      <c r="F8">
        <v>0.08</v>
      </c>
      <c r="G8" t="s">
        <v>22</v>
      </c>
    </row>
    <row r="9" spans="1:7" x14ac:dyDescent="0.25">
      <c r="A9">
        <v>43282</v>
      </c>
      <c r="B9" t="s">
        <v>23</v>
      </c>
      <c r="C9" t="s">
        <v>18</v>
      </c>
      <c r="D9">
        <v>7</v>
      </c>
      <c r="E9">
        <v>150</v>
      </c>
      <c r="F9">
        <v>0.05</v>
      </c>
      <c r="G9" t="s">
        <v>24</v>
      </c>
    </row>
    <row r="10" spans="1:7" x14ac:dyDescent="0.25">
      <c r="A10">
        <v>43282</v>
      </c>
      <c r="B10" t="s">
        <v>23</v>
      </c>
      <c r="C10" t="s">
        <v>18</v>
      </c>
      <c r="D10">
        <v>20</v>
      </c>
      <c r="E10">
        <v>150</v>
      </c>
      <c r="F10">
        <v>0.1</v>
      </c>
      <c r="G10" t="s">
        <v>25</v>
      </c>
    </row>
    <row r="11" spans="1:7" x14ac:dyDescent="0.25">
      <c r="A11">
        <v>43282</v>
      </c>
      <c r="B11" t="s">
        <v>20</v>
      </c>
      <c r="C11" t="s">
        <v>8</v>
      </c>
      <c r="D11">
        <v>21</v>
      </c>
      <c r="E11">
        <v>16</v>
      </c>
      <c r="F11">
        <v>0.09</v>
      </c>
      <c r="G11" t="s">
        <v>26</v>
      </c>
    </row>
    <row r="12" spans="1:7" x14ac:dyDescent="0.25">
      <c r="A12">
        <v>43282</v>
      </c>
      <c r="B12" t="s">
        <v>13</v>
      </c>
      <c r="C12" t="s">
        <v>11</v>
      </c>
      <c r="D12">
        <v>7</v>
      </c>
      <c r="E12">
        <v>230</v>
      </c>
      <c r="F12">
        <v>0.01</v>
      </c>
      <c r="G12" t="s">
        <v>27</v>
      </c>
    </row>
    <row r="13" spans="1:7" x14ac:dyDescent="0.25">
      <c r="A13">
        <v>43283</v>
      </c>
      <c r="B13" t="s">
        <v>7</v>
      </c>
      <c r="C13" t="s">
        <v>18</v>
      </c>
      <c r="D13">
        <v>7</v>
      </c>
      <c r="E13">
        <v>80</v>
      </c>
      <c r="F13">
        <v>7.0000000000000007E-2</v>
      </c>
      <c r="G13" t="s">
        <v>28</v>
      </c>
    </row>
    <row r="14" spans="1:7" x14ac:dyDescent="0.25">
      <c r="A14">
        <v>43283</v>
      </c>
      <c r="B14" t="s">
        <v>7</v>
      </c>
      <c r="C14" t="s">
        <v>21</v>
      </c>
      <c r="D14">
        <v>9</v>
      </c>
      <c r="E14">
        <v>80</v>
      </c>
      <c r="F14">
        <v>0.02</v>
      </c>
      <c r="G14" t="s">
        <v>9</v>
      </c>
    </row>
    <row r="15" spans="1:7" x14ac:dyDescent="0.25">
      <c r="A15">
        <v>43283</v>
      </c>
      <c r="B15" t="s">
        <v>10</v>
      </c>
      <c r="C15" t="s">
        <v>21</v>
      </c>
      <c r="D15">
        <v>16</v>
      </c>
      <c r="E15">
        <v>40</v>
      </c>
      <c r="F15">
        <v>0.09</v>
      </c>
      <c r="G15" t="s">
        <v>12</v>
      </c>
    </row>
    <row r="16" spans="1:7" x14ac:dyDescent="0.25">
      <c r="A16">
        <v>43283</v>
      </c>
      <c r="B16" t="s">
        <v>23</v>
      </c>
      <c r="C16" t="s">
        <v>11</v>
      </c>
      <c r="D16">
        <v>23</v>
      </c>
      <c r="E16">
        <v>150</v>
      </c>
      <c r="F16">
        <v>0.11</v>
      </c>
      <c r="G16" t="s">
        <v>14</v>
      </c>
    </row>
    <row r="17" spans="1:7" x14ac:dyDescent="0.25">
      <c r="A17">
        <v>43283</v>
      </c>
      <c r="B17" t="s">
        <v>20</v>
      </c>
      <c r="C17" t="s">
        <v>18</v>
      </c>
      <c r="D17">
        <v>22</v>
      </c>
      <c r="E17">
        <v>16</v>
      </c>
      <c r="F17">
        <v>0.03</v>
      </c>
      <c r="G17" t="s">
        <v>15</v>
      </c>
    </row>
    <row r="18" spans="1:7" x14ac:dyDescent="0.25">
      <c r="A18">
        <v>43283</v>
      </c>
      <c r="B18" t="s">
        <v>10</v>
      </c>
      <c r="C18" t="s">
        <v>18</v>
      </c>
      <c r="D18">
        <v>23</v>
      </c>
      <c r="E18">
        <v>40</v>
      </c>
      <c r="F18">
        <v>0.06</v>
      </c>
      <c r="G18" t="s">
        <v>17</v>
      </c>
    </row>
    <row r="19" spans="1:7" x14ac:dyDescent="0.25">
      <c r="A19">
        <v>43283</v>
      </c>
      <c r="B19" t="s">
        <v>7</v>
      </c>
      <c r="C19" t="s">
        <v>8</v>
      </c>
      <c r="D19">
        <v>20</v>
      </c>
      <c r="E19">
        <v>80</v>
      </c>
      <c r="F19">
        <v>0.01</v>
      </c>
      <c r="G19" t="s">
        <v>19</v>
      </c>
    </row>
    <row r="20" spans="1:7" x14ac:dyDescent="0.25">
      <c r="A20">
        <v>43284</v>
      </c>
      <c r="B20" t="s">
        <v>7</v>
      </c>
      <c r="C20" t="s">
        <v>18</v>
      </c>
      <c r="D20">
        <v>11</v>
      </c>
      <c r="E20">
        <v>80</v>
      </c>
      <c r="F20">
        <v>0.01</v>
      </c>
      <c r="G20" t="s">
        <v>22</v>
      </c>
    </row>
    <row r="21" spans="1:7" x14ac:dyDescent="0.25">
      <c r="A21">
        <v>43284</v>
      </c>
      <c r="B21" t="s">
        <v>10</v>
      </c>
      <c r="C21" t="s">
        <v>18</v>
      </c>
      <c r="D21">
        <v>9</v>
      </c>
      <c r="E21">
        <v>40</v>
      </c>
      <c r="F21">
        <v>0.06</v>
      </c>
      <c r="G21" t="s">
        <v>24</v>
      </c>
    </row>
    <row r="22" spans="1:7" x14ac:dyDescent="0.25">
      <c r="A22">
        <v>43284</v>
      </c>
      <c r="B22" t="s">
        <v>7</v>
      </c>
      <c r="C22" t="s">
        <v>21</v>
      </c>
      <c r="D22">
        <v>16</v>
      </c>
      <c r="E22">
        <v>80</v>
      </c>
      <c r="F22">
        <v>0.09</v>
      </c>
      <c r="G22" t="s">
        <v>25</v>
      </c>
    </row>
    <row r="23" spans="1:7" x14ac:dyDescent="0.25">
      <c r="A23">
        <v>43284</v>
      </c>
      <c r="B23" t="s">
        <v>7</v>
      </c>
      <c r="C23" t="s">
        <v>16</v>
      </c>
      <c r="D23">
        <v>10</v>
      </c>
      <c r="E23">
        <v>80</v>
      </c>
      <c r="F23">
        <v>0.08</v>
      </c>
      <c r="G23" t="s">
        <v>26</v>
      </c>
    </row>
    <row r="24" spans="1:7" x14ac:dyDescent="0.25">
      <c r="A24">
        <v>43284</v>
      </c>
      <c r="B24" t="s">
        <v>20</v>
      </c>
      <c r="C24" t="s">
        <v>16</v>
      </c>
      <c r="D24">
        <v>12</v>
      </c>
      <c r="E24">
        <v>16</v>
      </c>
      <c r="F24">
        <v>0.11</v>
      </c>
      <c r="G24" t="s">
        <v>27</v>
      </c>
    </row>
    <row r="25" spans="1:7" x14ac:dyDescent="0.25">
      <c r="A25">
        <v>43284</v>
      </c>
      <c r="B25" t="s">
        <v>23</v>
      </c>
      <c r="C25" t="s">
        <v>18</v>
      </c>
      <c r="D25">
        <v>6</v>
      </c>
      <c r="E25">
        <v>150</v>
      </c>
      <c r="F25">
        <v>0.03</v>
      </c>
      <c r="G25" t="s">
        <v>28</v>
      </c>
    </row>
    <row r="26" spans="1:7" x14ac:dyDescent="0.25">
      <c r="A26">
        <v>43284</v>
      </c>
      <c r="B26" t="s">
        <v>20</v>
      </c>
      <c r="C26" t="s">
        <v>16</v>
      </c>
      <c r="D26">
        <v>11</v>
      </c>
      <c r="E26">
        <v>16</v>
      </c>
      <c r="F26">
        <v>0.04</v>
      </c>
      <c r="G26" t="s">
        <v>9</v>
      </c>
    </row>
    <row r="27" spans="1:7" x14ac:dyDescent="0.25">
      <c r="A27">
        <v>43284</v>
      </c>
      <c r="B27" t="s">
        <v>7</v>
      </c>
      <c r="C27" t="s">
        <v>18</v>
      </c>
      <c r="D27">
        <v>22</v>
      </c>
      <c r="E27">
        <v>80</v>
      </c>
      <c r="F27">
        <v>0.03</v>
      </c>
      <c r="G27" t="s">
        <v>12</v>
      </c>
    </row>
    <row r="28" spans="1:7" x14ac:dyDescent="0.25">
      <c r="A28">
        <v>43284</v>
      </c>
      <c r="B28" t="s">
        <v>20</v>
      </c>
      <c r="C28" t="s">
        <v>11</v>
      </c>
      <c r="D28">
        <v>7</v>
      </c>
      <c r="E28">
        <v>16</v>
      </c>
      <c r="F28">
        <v>0.08</v>
      </c>
      <c r="G28" t="s">
        <v>14</v>
      </c>
    </row>
    <row r="29" spans="1:7" x14ac:dyDescent="0.25">
      <c r="A29">
        <v>43284</v>
      </c>
      <c r="B29" t="s">
        <v>10</v>
      </c>
      <c r="C29" t="s">
        <v>18</v>
      </c>
      <c r="D29">
        <v>13</v>
      </c>
      <c r="E29">
        <v>40</v>
      </c>
      <c r="F29">
        <v>0.09</v>
      </c>
      <c r="G29" t="s">
        <v>15</v>
      </c>
    </row>
    <row r="30" spans="1:7" x14ac:dyDescent="0.25">
      <c r="A30">
        <v>43284</v>
      </c>
      <c r="B30" t="s">
        <v>13</v>
      </c>
      <c r="C30" t="s">
        <v>18</v>
      </c>
      <c r="D30">
        <v>8</v>
      </c>
      <c r="E30">
        <v>230</v>
      </c>
      <c r="F30">
        <v>0.05</v>
      </c>
      <c r="G30" t="s">
        <v>17</v>
      </c>
    </row>
    <row r="31" spans="1:7" x14ac:dyDescent="0.25">
      <c r="A31">
        <v>43284</v>
      </c>
      <c r="B31" t="s">
        <v>20</v>
      </c>
      <c r="C31" t="s">
        <v>18</v>
      </c>
      <c r="D31">
        <v>14</v>
      </c>
      <c r="E31">
        <v>16</v>
      </c>
      <c r="F31">
        <v>0.12</v>
      </c>
      <c r="G31" t="s">
        <v>19</v>
      </c>
    </row>
    <row r="32" spans="1:7" x14ac:dyDescent="0.25">
      <c r="A32">
        <v>43284</v>
      </c>
      <c r="B32" t="s">
        <v>10</v>
      </c>
      <c r="C32" t="s">
        <v>21</v>
      </c>
      <c r="D32">
        <v>16</v>
      </c>
      <c r="E32">
        <v>40</v>
      </c>
      <c r="F32">
        <v>0.09</v>
      </c>
      <c r="G32" t="s">
        <v>22</v>
      </c>
    </row>
    <row r="33" spans="1:7" x14ac:dyDescent="0.25">
      <c r="A33">
        <v>43285</v>
      </c>
      <c r="B33" t="s">
        <v>23</v>
      </c>
      <c r="C33" t="s">
        <v>11</v>
      </c>
      <c r="D33">
        <v>16</v>
      </c>
      <c r="E33">
        <v>150</v>
      </c>
      <c r="F33">
        <v>0.05</v>
      </c>
      <c r="G33" t="s">
        <v>24</v>
      </c>
    </row>
    <row r="34" spans="1:7" x14ac:dyDescent="0.25">
      <c r="A34">
        <v>43285</v>
      </c>
      <c r="B34" t="s">
        <v>10</v>
      </c>
      <c r="C34" t="s">
        <v>11</v>
      </c>
      <c r="D34">
        <v>12</v>
      </c>
      <c r="E34">
        <v>40</v>
      </c>
      <c r="F34">
        <v>0.1</v>
      </c>
      <c r="G34" t="s">
        <v>25</v>
      </c>
    </row>
    <row r="35" spans="1:7" x14ac:dyDescent="0.25">
      <c r="A35">
        <v>43285</v>
      </c>
      <c r="B35" t="s">
        <v>7</v>
      </c>
      <c r="C35" t="s">
        <v>21</v>
      </c>
      <c r="D35">
        <v>17</v>
      </c>
      <c r="E35">
        <v>80</v>
      </c>
      <c r="F35">
        <v>7.0000000000000007E-2</v>
      </c>
      <c r="G35" t="s">
        <v>26</v>
      </c>
    </row>
    <row r="36" spans="1:7" x14ac:dyDescent="0.25">
      <c r="A36">
        <v>43285</v>
      </c>
      <c r="B36" t="s">
        <v>13</v>
      </c>
      <c r="C36" t="s">
        <v>18</v>
      </c>
      <c r="D36">
        <v>19</v>
      </c>
      <c r="E36">
        <v>230</v>
      </c>
      <c r="F36">
        <v>0.06</v>
      </c>
      <c r="G36" t="s">
        <v>27</v>
      </c>
    </row>
    <row r="37" spans="1:7" x14ac:dyDescent="0.25">
      <c r="A37">
        <v>43285</v>
      </c>
      <c r="B37" t="s">
        <v>13</v>
      </c>
      <c r="C37" t="s">
        <v>21</v>
      </c>
      <c r="D37">
        <v>22</v>
      </c>
      <c r="E37">
        <v>230</v>
      </c>
      <c r="F37">
        <v>0.1</v>
      </c>
      <c r="G37" t="s">
        <v>28</v>
      </c>
    </row>
    <row r="38" spans="1:7" x14ac:dyDescent="0.25">
      <c r="A38">
        <v>43285</v>
      </c>
      <c r="B38" t="s">
        <v>10</v>
      </c>
      <c r="C38" t="s">
        <v>18</v>
      </c>
      <c r="D38">
        <v>22</v>
      </c>
      <c r="E38">
        <v>40</v>
      </c>
      <c r="F38">
        <v>0.01</v>
      </c>
      <c r="G38" t="s">
        <v>9</v>
      </c>
    </row>
    <row r="39" spans="1:7" x14ac:dyDescent="0.25">
      <c r="A39">
        <v>43285</v>
      </c>
      <c r="B39" t="s">
        <v>20</v>
      </c>
      <c r="C39" t="s">
        <v>18</v>
      </c>
      <c r="D39">
        <v>10</v>
      </c>
      <c r="E39">
        <v>16</v>
      </c>
      <c r="F39">
        <v>0.04</v>
      </c>
      <c r="G39" t="s">
        <v>12</v>
      </c>
    </row>
    <row r="40" spans="1:7" x14ac:dyDescent="0.25">
      <c r="A40">
        <v>43285</v>
      </c>
      <c r="B40" t="s">
        <v>10</v>
      </c>
      <c r="C40" t="s">
        <v>11</v>
      </c>
      <c r="D40">
        <v>4</v>
      </c>
      <c r="E40">
        <v>40</v>
      </c>
      <c r="F40">
        <v>0.12</v>
      </c>
      <c r="G40" t="s">
        <v>14</v>
      </c>
    </row>
    <row r="41" spans="1:7" x14ac:dyDescent="0.25">
      <c r="A41">
        <v>43285</v>
      </c>
      <c r="B41" t="s">
        <v>10</v>
      </c>
      <c r="C41" t="s">
        <v>21</v>
      </c>
      <c r="D41">
        <v>20</v>
      </c>
      <c r="E41">
        <v>40</v>
      </c>
      <c r="F41">
        <v>0.05</v>
      </c>
      <c r="G41" t="s">
        <v>15</v>
      </c>
    </row>
    <row r="42" spans="1:7" x14ac:dyDescent="0.25">
      <c r="A42">
        <v>43286</v>
      </c>
      <c r="B42" t="s">
        <v>13</v>
      </c>
      <c r="C42" t="s">
        <v>18</v>
      </c>
      <c r="D42">
        <v>23</v>
      </c>
      <c r="E42">
        <v>230</v>
      </c>
      <c r="F42">
        <v>0.06</v>
      </c>
      <c r="G42" t="s">
        <v>17</v>
      </c>
    </row>
    <row r="43" spans="1:7" x14ac:dyDescent="0.25">
      <c r="A43">
        <v>43286</v>
      </c>
      <c r="B43" t="s">
        <v>10</v>
      </c>
      <c r="C43" t="s">
        <v>16</v>
      </c>
      <c r="D43">
        <v>20</v>
      </c>
      <c r="E43">
        <v>40</v>
      </c>
      <c r="F43">
        <v>0.01</v>
      </c>
      <c r="G43" t="s">
        <v>19</v>
      </c>
    </row>
    <row r="44" spans="1:7" x14ac:dyDescent="0.25">
      <c r="A44">
        <v>43286</v>
      </c>
      <c r="B44" t="s">
        <v>23</v>
      </c>
      <c r="C44" t="s">
        <v>16</v>
      </c>
      <c r="D44">
        <v>20</v>
      </c>
      <c r="E44">
        <v>150</v>
      </c>
      <c r="F44">
        <v>0.04</v>
      </c>
      <c r="G44" t="s">
        <v>22</v>
      </c>
    </row>
    <row r="45" spans="1:7" x14ac:dyDescent="0.25">
      <c r="A45">
        <v>43286</v>
      </c>
      <c r="B45" t="s">
        <v>7</v>
      </c>
      <c r="C45" t="s">
        <v>11</v>
      </c>
      <c r="D45">
        <v>9</v>
      </c>
      <c r="E45">
        <v>80</v>
      </c>
      <c r="F45">
        <v>0.03</v>
      </c>
      <c r="G45" t="s">
        <v>24</v>
      </c>
    </row>
    <row r="46" spans="1:7" x14ac:dyDescent="0.25">
      <c r="A46">
        <v>43286</v>
      </c>
      <c r="B46" t="s">
        <v>13</v>
      </c>
      <c r="C46" t="s">
        <v>8</v>
      </c>
      <c r="D46">
        <v>7</v>
      </c>
      <c r="E46">
        <v>230</v>
      </c>
      <c r="F46">
        <v>0.02</v>
      </c>
      <c r="G46" t="s">
        <v>25</v>
      </c>
    </row>
    <row r="47" spans="1:7" x14ac:dyDescent="0.25">
      <c r="A47">
        <v>43286</v>
      </c>
      <c r="B47" t="s">
        <v>13</v>
      </c>
      <c r="C47" t="s">
        <v>8</v>
      </c>
      <c r="D47">
        <v>3</v>
      </c>
      <c r="E47">
        <v>230</v>
      </c>
      <c r="F47">
        <v>0.06</v>
      </c>
      <c r="G47" t="s">
        <v>26</v>
      </c>
    </row>
    <row r="48" spans="1:7" x14ac:dyDescent="0.25">
      <c r="A48">
        <v>43286</v>
      </c>
      <c r="B48" t="s">
        <v>23</v>
      </c>
      <c r="C48" t="s">
        <v>8</v>
      </c>
      <c r="D48">
        <v>13</v>
      </c>
      <c r="E48">
        <v>150</v>
      </c>
      <c r="F48">
        <v>0.05</v>
      </c>
      <c r="G48" t="s">
        <v>27</v>
      </c>
    </row>
    <row r="49" spans="1:7" x14ac:dyDescent="0.25">
      <c r="A49">
        <v>43286</v>
      </c>
      <c r="B49" t="s">
        <v>7</v>
      </c>
      <c r="C49" t="s">
        <v>8</v>
      </c>
      <c r="D49">
        <v>17</v>
      </c>
      <c r="E49">
        <v>80</v>
      </c>
      <c r="F49">
        <v>0.09</v>
      </c>
      <c r="G49" t="s">
        <v>28</v>
      </c>
    </row>
    <row r="50" spans="1:7" x14ac:dyDescent="0.25">
      <c r="A50">
        <v>43287</v>
      </c>
      <c r="B50" t="s">
        <v>10</v>
      </c>
      <c r="C50" t="s">
        <v>18</v>
      </c>
      <c r="D50">
        <v>18</v>
      </c>
      <c r="E50">
        <v>40</v>
      </c>
      <c r="F50">
        <v>0.06</v>
      </c>
      <c r="G50" t="s">
        <v>9</v>
      </c>
    </row>
    <row r="51" spans="1:7" x14ac:dyDescent="0.25">
      <c r="A51">
        <v>43287</v>
      </c>
      <c r="B51" t="s">
        <v>20</v>
      </c>
      <c r="C51" t="s">
        <v>16</v>
      </c>
      <c r="D51">
        <v>23</v>
      </c>
      <c r="E51">
        <v>16</v>
      </c>
      <c r="F51">
        <v>0.11</v>
      </c>
      <c r="G51" t="s">
        <v>12</v>
      </c>
    </row>
    <row r="52" spans="1:7" x14ac:dyDescent="0.25">
      <c r="A52">
        <v>43287</v>
      </c>
      <c r="B52" t="s">
        <v>13</v>
      </c>
      <c r="C52" t="s">
        <v>16</v>
      </c>
      <c r="D52">
        <v>20</v>
      </c>
      <c r="E52">
        <v>230</v>
      </c>
      <c r="F52">
        <v>0.06</v>
      </c>
      <c r="G52" t="s">
        <v>14</v>
      </c>
    </row>
    <row r="53" spans="1:7" x14ac:dyDescent="0.25">
      <c r="A53">
        <v>43287</v>
      </c>
      <c r="B53" t="s">
        <v>20</v>
      </c>
      <c r="C53" t="s">
        <v>8</v>
      </c>
      <c r="D53">
        <v>11</v>
      </c>
      <c r="E53">
        <v>16</v>
      </c>
      <c r="F53">
        <v>0.09</v>
      </c>
      <c r="G53" t="s">
        <v>15</v>
      </c>
    </row>
    <row r="54" spans="1:7" x14ac:dyDescent="0.25">
      <c r="A54">
        <v>43287</v>
      </c>
      <c r="B54" t="s">
        <v>23</v>
      </c>
      <c r="C54" t="s">
        <v>21</v>
      </c>
      <c r="D54">
        <v>15</v>
      </c>
      <c r="E54">
        <v>150</v>
      </c>
      <c r="F54">
        <v>7.0000000000000007E-2</v>
      </c>
      <c r="G54" t="s">
        <v>17</v>
      </c>
    </row>
    <row r="55" spans="1:7" x14ac:dyDescent="0.25">
      <c r="A55">
        <v>43287</v>
      </c>
      <c r="B55" t="s">
        <v>13</v>
      </c>
      <c r="C55" t="s">
        <v>11</v>
      </c>
      <c r="D55">
        <v>6</v>
      </c>
      <c r="E55">
        <v>230</v>
      </c>
      <c r="F55">
        <v>0.1</v>
      </c>
      <c r="G55" t="s">
        <v>19</v>
      </c>
    </row>
    <row r="56" spans="1:7" x14ac:dyDescent="0.25">
      <c r="A56">
        <v>43287</v>
      </c>
      <c r="B56" t="s">
        <v>10</v>
      </c>
      <c r="C56" t="s">
        <v>8</v>
      </c>
      <c r="D56">
        <v>22</v>
      </c>
      <c r="E56">
        <v>40</v>
      </c>
      <c r="F56">
        <v>0.02</v>
      </c>
      <c r="G56" t="s">
        <v>22</v>
      </c>
    </row>
    <row r="57" spans="1:7" x14ac:dyDescent="0.25">
      <c r="A57">
        <v>43287</v>
      </c>
      <c r="B57" t="s">
        <v>10</v>
      </c>
      <c r="C57" t="s">
        <v>8</v>
      </c>
      <c r="D57">
        <v>15</v>
      </c>
      <c r="E57">
        <v>40</v>
      </c>
      <c r="F57">
        <v>0.06</v>
      </c>
      <c r="G57" t="s">
        <v>24</v>
      </c>
    </row>
    <row r="58" spans="1:7" x14ac:dyDescent="0.25">
      <c r="A58">
        <v>43287</v>
      </c>
      <c r="B58" t="s">
        <v>20</v>
      </c>
      <c r="C58" t="s">
        <v>16</v>
      </c>
      <c r="D58">
        <v>12</v>
      </c>
      <c r="E58">
        <v>16</v>
      </c>
      <c r="F58">
        <v>0.03</v>
      </c>
      <c r="G58" t="s">
        <v>25</v>
      </c>
    </row>
    <row r="59" spans="1:7" x14ac:dyDescent="0.25">
      <c r="A59">
        <v>43287</v>
      </c>
      <c r="B59" t="s">
        <v>20</v>
      </c>
      <c r="C59" t="s">
        <v>21</v>
      </c>
      <c r="D59">
        <v>22</v>
      </c>
      <c r="E59">
        <v>16</v>
      </c>
      <c r="F59">
        <v>0.12</v>
      </c>
      <c r="G59" t="s">
        <v>26</v>
      </c>
    </row>
    <row r="60" spans="1:7" x14ac:dyDescent="0.25">
      <c r="A60">
        <v>43287</v>
      </c>
      <c r="B60" t="s">
        <v>7</v>
      </c>
      <c r="C60" t="s">
        <v>8</v>
      </c>
      <c r="D60">
        <v>21</v>
      </c>
      <c r="E60">
        <v>80</v>
      </c>
      <c r="F60">
        <v>0.04</v>
      </c>
      <c r="G60" t="s">
        <v>27</v>
      </c>
    </row>
    <row r="61" spans="1:7" x14ac:dyDescent="0.25">
      <c r="A61">
        <v>43287</v>
      </c>
      <c r="B61" t="s">
        <v>23</v>
      </c>
      <c r="C61" t="s">
        <v>8</v>
      </c>
      <c r="D61">
        <v>22</v>
      </c>
      <c r="E61">
        <v>150</v>
      </c>
      <c r="F61">
        <v>0.05</v>
      </c>
      <c r="G61" t="s">
        <v>28</v>
      </c>
    </row>
    <row r="62" spans="1:7" x14ac:dyDescent="0.25">
      <c r="A62">
        <v>43287</v>
      </c>
      <c r="B62" t="s">
        <v>7</v>
      </c>
      <c r="C62" t="s">
        <v>21</v>
      </c>
      <c r="D62">
        <v>21</v>
      </c>
      <c r="E62">
        <v>80</v>
      </c>
      <c r="F62">
        <v>0.09</v>
      </c>
      <c r="G62" t="s">
        <v>9</v>
      </c>
    </row>
    <row r="63" spans="1:7" x14ac:dyDescent="0.25">
      <c r="A63">
        <v>43287</v>
      </c>
      <c r="B63" t="s">
        <v>7</v>
      </c>
      <c r="C63" t="s">
        <v>18</v>
      </c>
      <c r="D63">
        <v>10</v>
      </c>
      <c r="E63">
        <v>80</v>
      </c>
      <c r="F63">
        <v>0.1</v>
      </c>
      <c r="G63" t="s">
        <v>12</v>
      </c>
    </row>
    <row r="64" spans="1:7" x14ac:dyDescent="0.25">
      <c r="A64">
        <v>43287</v>
      </c>
      <c r="B64" t="s">
        <v>13</v>
      </c>
      <c r="C64" t="s">
        <v>11</v>
      </c>
      <c r="D64">
        <v>15</v>
      </c>
      <c r="E64">
        <v>230</v>
      </c>
      <c r="F64">
        <v>0.09</v>
      </c>
      <c r="G64" t="s">
        <v>14</v>
      </c>
    </row>
    <row r="65" spans="1:7" x14ac:dyDescent="0.25">
      <c r="A65">
        <v>43288</v>
      </c>
      <c r="B65" t="s">
        <v>7</v>
      </c>
      <c r="C65" t="s">
        <v>8</v>
      </c>
      <c r="D65">
        <v>14</v>
      </c>
      <c r="E65">
        <v>80</v>
      </c>
      <c r="F65">
        <v>0.08</v>
      </c>
      <c r="G65" t="s">
        <v>15</v>
      </c>
    </row>
    <row r="66" spans="1:7" x14ac:dyDescent="0.25">
      <c r="A66">
        <v>43288</v>
      </c>
      <c r="B66" t="s">
        <v>7</v>
      </c>
      <c r="C66" t="s">
        <v>21</v>
      </c>
      <c r="D66">
        <v>10</v>
      </c>
      <c r="E66">
        <v>80</v>
      </c>
      <c r="F66">
        <v>0.06</v>
      </c>
      <c r="G66" t="s">
        <v>17</v>
      </c>
    </row>
    <row r="67" spans="1:7" x14ac:dyDescent="0.25">
      <c r="A67">
        <v>43288</v>
      </c>
      <c r="B67" t="s">
        <v>23</v>
      </c>
      <c r="C67" t="s">
        <v>8</v>
      </c>
      <c r="D67">
        <v>5</v>
      </c>
      <c r="E67">
        <v>150</v>
      </c>
      <c r="F67">
        <v>0.11</v>
      </c>
      <c r="G67" t="s">
        <v>19</v>
      </c>
    </row>
    <row r="68" spans="1:7" x14ac:dyDescent="0.25">
      <c r="A68">
        <v>43288</v>
      </c>
      <c r="B68" t="s">
        <v>13</v>
      </c>
      <c r="C68" t="s">
        <v>18</v>
      </c>
      <c r="D68">
        <v>3</v>
      </c>
      <c r="E68">
        <v>230</v>
      </c>
      <c r="F68">
        <v>0.01</v>
      </c>
      <c r="G68" t="s">
        <v>22</v>
      </c>
    </row>
    <row r="69" spans="1:7" x14ac:dyDescent="0.25">
      <c r="A69">
        <v>43288</v>
      </c>
      <c r="B69" t="s">
        <v>10</v>
      </c>
      <c r="C69" t="s">
        <v>18</v>
      </c>
      <c r="D69">
        <v>4</v>
      </c>
      <c r="E69">
        <v>40</v>
      </c>
      <c r="F69">
        <v>0.05</v>
      </c>
      <c r="G69" t="s">
        <v>24</v>
      </c>
    </row>
    <row r="70" spans="1:7" x14ac:dyDescent="0.25">
      <c r="A70">
        <v>43288</v>
      </c>
      <c r="B70" t="s">
        <v>23</v>
      </c>
      <c r="C70" t="s">
        <v>16</v>
      </c>
      <c r="D70">
        <v>18</v>
      </c>
      <c r="E70">
        <v>150</v>
      </c>
      <c r="F70">
        <v>0.06</v>
      </c>
      <c r="G70" t="s">
        <v>25</v>
      </c>
    </row>
    <row r="71" spans="1:7" x14ac:dyDescent="0.25">
      <c r="A71">
        <v>43288</v>
      </c>
      <c r="B71" t="s">
        <v>10</v>
      </c>
      <c r="C71" t="s">
        <v>21</v>
      </c>
      <c r="D71">
        <v>20</v>
      </c>
      <c r="E71">
        <v>40</v>
      </c>
      <c r="F71">
        <v>0.1</v>
      </c>
      <c r="G71" t="s">
        <v>26</v>
      </c>
    </row>
    <row r="72" spans="1:7" x14ac:dyDescent="0.25">
      <c r="A72">
        <v>43288</v>
      </c>
      <c r="B72" t="s">
        <v>7</v>
      </c>
      <c r="C72" t="s">
        <v>18</v>
      </c>
      <c r="D72">
        <v>16</v>
      </c>
      <c r="E72">
        <v>80</v>
      </c>
      <c r="F72">
        <v>0.05</v>
      </c>
      <c r="G72" t="s">
        <v>9</v>
      </c>
    </row>
    <row r="73" spans="1:7" x14ac:dyDescent="0.25">
      <c r="A73">
        <v>43288</v>
      </c>
      <c r="B73" t="s">
        <v>10</v>
      </c>
      <c r="C73" t="s">
        <v>16</v>
      </c>
      <c r="D73">
        <v>4</v>
      </c>
      <c r="E73">
        <v>40</v>
      </c>
      <c r="F73">
        <v>0.06</v>
      </c>
      <c r="G73" t="s">
        <v>12</v>
      </c>
    </row>
    <row r="74" spans="1:7" x14ac:dyDescent="0.25">
      <c r="A74">
        <v>43288</v>
      </c>
      <c r="B74" t="s">
        <v>10</v>
      </c>
      <c r="C74" t="s">
        <v>11</v>
      </c>
      <c r="D74">
        <v>4</v>
      </c>
      <c r="E74">
        <v>40</v>
      </c>
      <c r="F74">
        <v>0.03</v>
      </c>
      <c r="G74" t="s">
        <v>14</v>
      </c>
    </row>
    <row r="75" spans="1:7" x14ac:dyDescent="0.25">
      <c r="A75">
        <v>43288</v>
      </c>
      <c r="B75" t="s">
        <v>10</v>
      </c>
      <c r="C75" t="s">
        <v>11</v>
      </c>
      <c r="D75">
        <v>15</v>
      </c>
      <c r="E75">
        <v>40</v>
      </c>
      <c r="F75">
        <v>0.02</v>
      </c>
      <c r="G75" t="s">
        <v>15</v>
      </c>
    </row>
    <row r="76" spans="1:7" x14ac:dyDescent="0.25">
      <c r="A76">
        <v>43288</v>
      </c>
      <c r="B76" t="s">
        <v>10</v>
      </c>
      <c r="C76" t="s">
        <v>16</v>
      </c>
      <c r="D76">
        <v>20</v>
      </c>
      <c r="E76">
        <v>40</v>
      </c>
      <c r="F76">
        <v>0.01</v>
      </c>
      <c r="G76" t="s">
        <v>17</v>
      </c>
    </row>
    <row r="77" spans="1:7" x14ac:dyDescent="0.25">
      <c r="A77">
        <v>43288</v>
      </c>
      <c r="B77" t="s">
        <v>20</v>
      </c>
      <c r="C77" t="s">
        <v>21</v>
      </c>
      <c r="D77">
        <v>14</v>
      </c>
      <c r="E77">
        <v>16</v>
      </c>
      <c r="F77">
        <v>0.06</v>
      </c>
      <c r="G77" t="s">
        <v>19</v>
      </c>
    </row>
    <row r="78" spans="1:7" x14ac:dyDescent="0.25">
      <c r="A78">
        <v>43289</v>
      </c>
      <c r="B78" t="s">
        <v>23</v>
      </c>
      <c r="C78" t="s">
        <v>16</v>
      </c>
      <c r="D78">
        <v>11</v>
      </c>
      <c r="E78">
        <v>150</v>
      </c>
      <c r="F78">
        <v>0.11</v>
      </c>
      <c r="G78" t="s">
        <v>22</v>
      </c>
    </row>
    <row r="79" spans="1:7" x14ac:dyDescent="0.25">
      <c r="A79">
        <v>43289</v>
      </c>
      <c r="B79" t="s">
        <v>23</v>
      </c>
      <c r="C79" t="s">
        <v>16</v>
      </c>
      <c r="D79">
        <v>9</v>
      </c>
      <c r="E79">
        <v>150</v>
      </c>
      <c r="F79">
        <v>0.02</v>
      </c>
      <c r="G79" t="s">
        <v>24</v>
      </c>
    </row>
    <row r="80" spans="1:7" x14ac:dyDescent="0.25">
      <c r="A80">
        <v>43289</v>
      </c>
      <c r="B80" t="s">
        <v>20</v>
      </c>
      <c r="C80" t="s">
        <v>21</v>
      </c>
      <c r="D80">
        <v>11</v>
      </c>
      <c r="E80">
        <v>16</v>
      </c>
      <c r="F80">
        <v>0.12</v>
      </c>
      <c r="G80" t="s">
        <v>25</v>
      </c>
    </row>
    <row r="81" spans="1:7" x14ac:dyDescent="0.25">
      <c r="A81">
        <v>43289</v>
      </c>
      <c r="B81" t="s">
        <v>10</v>
      </c>
      <c r="C81" t="s">
        <v>16</v>
      </c>
      <c r="D81">
        <v>13</v>
      </c>
      <c r="E81">
        <v>40</v>
      </c>
      <c r="F81">
        <v>0.02</v>
      </c>
      <c r="G81" t="s">
        <v>26</v>
      </c>
    </row>
    <row r="82" spans="1:7" x14ac:dyDescent="0.25">
      <c r="A82">
        <v>43289</v>
      </c>
      <c r="B82" t="s">
        <v>10</v>
      </c>
      <c r="C82" t="s">
        <v>16</v>
      </c>
      <c r="D82">
        <v>4</v>
      </c>
      <c r="E82">
        <v>40</v>
      </c>
      <c r="F82">
        <v>0.1</v>
      </c>
      <c r="G82" t="s">
        <v>27</v>
      </c>
    </row>
    <row r="83" spans="1:7" x14ac:dyDescent="0.25">
      <c r="A83">
        <v>43289</v>
      </c>
      <c r="B83" t="s">
        <v>13</v>
      </c>
      <c r="C83" t="s">
        <v>8</v>
      </c>
      <c r="D83">
        <v>3</v>
      </c>
      <c r="E83">
        <v>230</v>
      </c>
      <c r="F83">
        <v>0.11</v>
      </c>
      <c r="G83" t="s">
        <v>28</v>
      </c>
    </row>
    <row r="84" spans="1:7" x14ac:dyDescent="0.25">
      <c r="A84">
        <v>43289</v>
      </c>
      <c r="B84" t="s">
        <v>7</v>
      </c>
      <c r="C84" t="s">
        <v>16</v>
      </c>
      <c r="D84">
        <v>6</v>
      </c>
      <c r="E84">
        <v>80</v>
      </c>
      <c r="F84">
        <v>0.09</v>
      </c>
      <c r="G84" t="s">
        <v>9</v>
      </c>
    </row>
    <row r="85" spans="1:7" x14ac:dyDescent="0.25">
      <c r="A85">
        <v>43289</v>
      </c>
      <c r="B85" t="s">
        <v>23</v>
      </c>
      <c r="C85" t="s">
        <v>8</v>
      </c>
      <c r="D85">
        <v>9</v>
      </c>
      <c r="E85">
        <v>150</v>
      </c>
      <c r="F85">
        <v>0.1</v>
      </c>
      <c r="G85" t="s">
        <v>12</v>
      </c>
    </row>
    <row r="86" spans="1:7" x14ac:dyDescent="0.25">
      <c r="A86">
        <v>43289</v>
      </c>
      <c r="B86" t="s">
        <v>7</v>
      </c>
      <c r="C86" t="s">
        <v>11</v>
      </c>
      <c r="D86">
        <v>14</v>
      </c>
      <c r="E86">
        <v>80</v>
      </c>
      <c r="F86">
        <v>0.11</v>
      </c>
      <c r="G86" t="s">
        <v>14</v>
      </c>
    </row>
    <row r="87" spans="1:7" x14ac:dyDescent="0.25">
      <c r="A87">
        <v>43289</v>
      </c>
      <c r="B87" t="s">
        <v>7</v>
      </c>
      <c r="C87" t="s">
        <v>8</v>
      </c>
      <c r="D87">
        <v>18</v>
      </c>
      <c r="E87">
        <v>80</v>
      </c>
      <c r="F87">
        <v>0.02</v>
      </c>
      <c r="G87" t="s">
        <v>15</v>
      </c>
    </row>
    <row r="88" spans="1:7" x14ac:dyDescent="0.25">
      <c r="A88">
        <v>43289</v>
      </c>
      <c r="B88" t="s">
        <v>10</v>
      </c>
      <c r="C88" t="s">
        <v>8</v>
      </c>
      <c r="D88">
        <v>20</v>
      </c>
      <c r="E88">
        <v>40</v>
      </c>
      <c r="F88">
        <v>0.04</v>
      </c>
      <c r="G88" t="s">
        <v>17</v>
      </c>
    </row>
    <row r="89" spans="1:7" x14ac:dyDescent="0.25">
      <c r="A89">
        <v>43290</v>
      </c>
      <c r="B89" t="s">
        <v>20</v>
      </c>
      <c r="C89" t="s">
        <v>16</v>
      </c>
      <c r="D89">
        <v>8</v>
      </c>
      <c r="E89">
        <v>16</v>
      </c>
      <c r="F89">
        <v>0.03</v>
      </c>
      <c r="G89" t="s">
        <v>19</v>
      </c>
    </row>
    <row r="90" spans="1:7" x14ac:dyDescent="0.25">
      <c r="A90">
        <v>43290</v>
      </c>
      <c r="B90" t="s">
        <v>7</v>
      </c>
      <c r="C90" t="s">
        <v>11</v>
      </c>
      <c r="D90">
        <v>14</v>
      </c>
      <c r="E90">
        <v>80</v>
      </c>
      <c r="F90">
        <v>0.06</v>
      </c>
      <c r="G90" t="s">
        <v>22</v>
      </c>
    </row>
    <row r="91" spans="1:7" x14ac:dyDescent="0.25">
      <c r="A91">
        <v>43290</v>
      </c>
      <c r="B91" t="s">
        <v>23</v>
      </c>
      <c r="C91" t="s">
        <v>8</v>
      </c>
      <c r="D91">
        <v>20</v>
      </c>
      <c r="E91">
        <v>150</v>
      </c>
      <c r="F91">
        <v>0.01</v>
      </c>
      <c r="G91" t="s">
        <v>24</v>
      </c>
    </row>
    <row r="92" spans="1:7" x14ac:dyDescent="0.25">
      <c r="A92">
        <v>43290</v>
      </c>
      <c r="B92" t="s">
        <v>10</v>
      </c>
      <c r="C92" t="s">
        <v>18</v>
      </c>
      <c r="D92">
        <v>15</v>
      </c>
      <c r="E92">
        <v>40</v>
      </c>
      <c r="F92">
        <v>0.03</v>
      </c>
      <c r="G92" t="s">
        <v>25</v>
      </c>
    </row>
    <row r="93" spans="1:7" x14ac:dyDescent="0.25">
      <c r="A93">
        <v>43290</v>
      </c>
      <c r="B93" t="s">
        <v>10</v>
      </c>
      <c r="C93" t="s">
        <v>11</v>
      </c>
      <c r="D93">
        <v>18</v>
      </c>
      <c r="E93">
        <v>40</v>
      </c>
      <c r="F93">
        <v>0.08</v>
      </c>
      <c r="G93" t="s">
        <v>26</v>
      </c>
    </row>
    <row r="94" spans="1:7" x14ac:dyDescent="0.25">
      <c r="A94">
        <v>43290</v>
      </c>
      <c r="B94" t="s">
        <v>10</v>
      </c>
      <c r="C94" t="s">
        <v>21</v>
      </c>
      <c r="D94">
        <v>11</v>
      </c>
      <c r="E94">
        <v>40</v>
      </c>
      <c r="F94">
        <v>0.05</v>
      </c>
      <c r="G94" t="s">
        <v>27</v>
      </c>
    </row>
    <row r="95" spans="1:7" x14ac:dyDescent="0.25">
      <c r="A95">
        <v>43291</v>
      </c>
      <c r="B95" t="s">
        <v>10</v>
      </c>
      <c r="C95" t="s">
        <v>21</v>
      </c>
      <c r="D95">
        <v>23</v>
      </c>
      <c r="E95">
        <v>40</v>
      </c>
      <c r="F95">
        <v>0.04</v>
      </c>
      <c r="G95" t="s">
        <v>28</v>
      </c>
    </row>
    <row r="96" spans="1:7" x14ac:dyDescent="0.25">
      <c r="A96">
        <v>43291</v>
      </c>
      <c r="B96" t="s">
        <v>20</v>
      </c>
      <c r="C96" t="s">
        <v>21</v>
      </c>
      <c r="D96">
        <v>17</v>
      </c>
      <c r="E96">
        <v>16</v>
      </c>
      <c r="F96">
        <v>0.1</v>
      </c>
      <c r="G96" t="s">
        <v>9</v>
      </c>
    </row>
    <row r="97" spans="1:7" x14ac:dyDescent="0.25">
      <c r="A97">
        <v>43291</v>
      </c>
      <c r="B97" t="s">
        <v>20</v>
      </c>
      <c r="C97" t="s">
        <v>11</v>
      </c>
      <c r="D97">
        <v>4</v>
      </c>
      <c r="E97">
        <v>16</v>
      </c>
      <c r="F97">
        <v>7.0000000000000007E-2</v>
      </c>
      <c r="G97" t="s">
        <v>12</v>
      </c>
    </row>
    <row r="98" spans="1:7" x14ac:dyDescent="0.25">
      <c r="A98">
        <v>43291</v>
      </c>
      <c r="B98" t="s">
        <v>7</v>
      </c>
      <c r="C98" t="s">
        <v>16</v>
      </c>
      <c r="D98">
        <v>23</v>
      </c>
      <c r="E98">
        <v>80</v>
      </c>
      <c r="F98">
        <v>0.05</v>
      </c>
      <c r="G98" t="s">
        <v>14</v>
      </c>
    </row>
    <row r="99" spans="1:7" x14ac:dyDescent="0.25">
      <c r="A99">
        <v>43291</v>
      </c>
      <c r="B99" t="s">
        <v>13</v>
      </c>
      <c r="C99" t="s">
        <v>16</v>
      </c>
      <c r="D99">
        <v>10</v>
      </c>
      <c r="E99">
        <v>230</v>
      </c>
      <c r="F99">
        <v>0.02</v>
      </c>
      <c r="G99" t="s">
        <v>15</v>
      </c>
    </row>
    <row r="100" spans="1:7" x14ac:dyDescent="0.25">
      <c r="A100">
        <v>43291</v>
      </c>
      <c r="B100" t="s">
        <v>20</v>
      </c>
      <c r="C100" t="s">
        <v>16</v>
      </c>
      <c r="D100">
        <v>14</v>
      </c>
      <c r="E100">
        <v>16</v>
      </c>
      <c r="F100">
        <v>0.01</v>
      </c>
      <c r="G100" t="s">
        <v>17</v>
      </c>
    </row>
    <row r="101" spans="1:7" x14ac:dyDescent="0.25">
      <c r="A101">
        <v>43291</v>
      </c>
      <c r="B101" t="s">
        <v>10</v>
      </c>
      <c r="C101" t="s">
        <v>11</v>
      </c>
      <c r="D101">
        <v>19</v>
      </c>
      <c r="E101">
        <v>40</v>
      </c>
      <c r="F101">
        <v>0.1</v>
      </c>
      <c r="G101" t="s">
        <v>19</v>
      </c>
    </row>
    <row r="102" spans="1:7" x14ac:dyDescent="0.25">
      <c r="A102">
        <v>43291</v>
      </c>
      <c r="B102" t="s">
        <v>7</v>
      </c>
      <c r="C102" t="s">
        <v>21</v>
      </c>
      <c r="D102">
        <v>22</v>
      </c>
      <c r="E102">
        <v>80</v>
      </c>
      <c r="F102">
        <v>0.09</v>
      </c>
      <c r="G102" t="s">
        <v>22</v>
      </c>
    </row>
    <row r="103" spans="1:7" x14ac:dyDescent="0.25">
      <c r="A103">
        <v>43291</v>
      </c>
      <c r="B103" t="s">
        <v>20</v>
      </c>
      <c r="C103" t="s">
        <v>8</v>
      </c>
      <c r="D103">
        <v>18</v>
      </c>
      <c r="E103">
        <v>16</v>
      </c>
      <c r="F103">
        <v>0.05</v>
      </c>
      <c r="G103" t="s">
        <v>24</v>
      </c>
    </row>
    <row r="104" spans="1:7" x14ac:dyDescent="0.25">
      <c r="A104">
        <v>43291</v>
      </c>
      <c r="B104" t="s">
        <v>10</v>
      </c>
      <c r="C104" t="s">
        <v>8</v>
      </c>
      <c r="D104">
        <v>18</v>
      </c>
      <c r="E104">
        <v>40</v>
      </c>
      <c r="F104">
        <v>0.11</v>
      </c>
      <c r="G104" t="s">
        <v>25</v>
      </c>
    </row>
    <row r="105" spans="1:7" x14ac:dyDescent="0.25">
      <c r="A105">
        <v>43291</v>
      </c>
      <c r="B105" t="s">
        <v>10</v>
      </c>
      <c r="C105" t="s">
        <v>21</v>
      </c>
      <c r="D105">
        <v>21</v>
      </c>
      <c r="E105">
        <v>40</v>
      </c>
      <c r="F105">
        <v>0.01</v>
      </c>
      <c r="G105" t="s">
        <v>26</v>
      </c>
    </row>
    <row r="106" spans="1:7" x14ac:dyDescent="0.25">
      <c r="A106">
        <v>43291</v>
      </c>
      <c r="B106" t="s">
        <v>7</v>
      </c>
      <c r="C106" t="s">
        <v>8</v>
      </c>
      <c r="D106">
        <v>6</v>
      </c>
      <c r="E106">
        <v>80</v>
      </c>
      <c r="F106">
        <v>7.0000000000000007E-2</v>
      </c>
      <c r="G106" t="s">
        <v>27</v>
      </c>
    </row>
    <row r="107" spans="1:7" x14ac:dyDescent="0.25">
      <c r="A107">
        <v>43291</v>
      </c>
      <c r="B107" t="s">
        <v>23</v>
      </c>
      <c r="C107" t="s">
        <v>21</v>
      </c>
      <c r="D107">
        <v>17</v>
      </c>
      <c r="E107">
        <v>150</v>
      </c>
      <c r="F107">
        <v>0.02</v>
      </c>
      <c r="G107" t="s">
        <v>28</v>
      </c>
    </row>
    <row r="108" spans="1:7" x14ac:dyDescent="0.25">
      <c r="A108">
        <v>43291</v>
      </c>
      <c r="B108" t="s">
        <v>7</v>
      </c>
      <c r="C108" t="s">
        <v>16</v>
      </c>
      <c r="D108">
        <v>16</v>
      </c>
      <c r="E108">
        <v>80</v>
      </c>
      <c r="F108">
        <v>0.02</v>
      </c>
      <c r="G108" t="s">
        <v>9</v>
      </c>
    </row>
    <row r="109" spans="1:7" x14ac:dyDescent="0.25">
      <c r="A109">
        <v>43291</v>
      </c>
      <c r="B109" t="s">
        <v>10</v>
      </c>
      <c r="C109" t="s">
        <v>11</v>
      </c>
      <c r="D109">
        <v>15</v>
      </c>
      <c r="E109">
        <v>40</v>
      </c>
      <c r="F109">
        <v>0.04</v>
      </c>
      <c r="G109" t="s">
        <v>12</v>
      </c>
    </row>
    <row r="110" spans="1:7" x14ac:dyDescent="0.25">
      <c r="A110">
        <v>43291</v>
      </c>
      <c r="B110" t="s">
        <v>13</v>
      </c>
      <c r="C110" t="s">
        <v>18</v>
      </c>
      <c r="D110">
        <v>2</v>
      </c>
      <c r="E110">
        <v>230</v>
      </c>
      <c r="F110">
        <v>0.08</v>
      </c>
      <c r="G110" t="s">
        <v>14</v>
      </c>
    </row>
    <row r="111" spans="1:7" x14ac:dyDescent="0.25">
      <c r="A111">
        <v>43291</v>
      </c>
      <c r="B111" t="s">
        <v>10</v>
      </c>
      <c r="C111" t="s">
        <v>21</v>
      </c>
      <c r="D111">
        <v>3</v>
      </c>
      <c r="E111">
        <v>40</v>
      </c>
      <c r="F111">
        <v>0.03</v>
      </c>
      <c r="G111" t="s">
        <v>15</v>
      </c>
    </row>
    <row r="112" spans="1:7" x14ac:dyDescent="0.25">
      <c r="A112">
        <v>43291</v>
      </c>
      <c r="B112" t="s">
        <v>13</v>
      </c>
      <c r="C112" t="s">
        <v>21</v>
      </c>
      <c r="D112">
        <v>21</v>
      </c>
      <c r="E112">
        <v>230</v>
      </c>
      <c r="F112">
        <v>0.05</v>
      </c>
      <c r="G112" t="s">
        <v>17</v>
      </c>
    </row>
    <row r="113" spans="1:7" x14ac:dyDescent="0.25">
      <c r="A113">
        <v>43291</v>
      </c>
      <c r="B113" t="s">
        <v>23</v>
      </c>
      <c r="C113" t="s">
        <v>8</v>
      </c>
      <c r="D113">
        <v>11</v>
      </c>
      <c r="E113">
        <v>150</v>
      </c>
      <c r="F113">
        <v>0.05</v>
      </c>
      <c r="G113" t="s">
        <v>19</v>
      </c>
    </row>
    <row r="114" spans="1:7" x14ac:dyDescent="0.25">
      <c r="A114">
        <v>43292</v>
      </c>
      <c r="B114" t="s">
        <v>23</v>
      </c>
      <c r="C114" t="s">
        <v>11</v>
      </c>
      <c r="D114">
        <v>15</v>
      </c>
      <c r="E114">
        <v>150</v>
      </c>
      <c r="F114">
        <v>0.02</v>
      </c>
      <c r="G114" t="s">
        <v>22</v>
      </c>
    </row>
    <row r="115" spans="1:7" x14ac:dyDescent="0.25">
      <c r="A115">
        <v>43292</v>
      </c>
      <c r="B115" t="s">
        <v>7</v>
      </c>
      <c r="C115" t="s">
        <v>18</v>
      </c>
      <c r="D115">
        <v>16</v>
      </c>
      <c r="E115">
        <v>80</v>
      </c>
      <c r="F115">
        <v>0.1</v>
      </c>
      <c r="G115" t="s">
        <v>24</v>
      </c>
    </row>
    <row r="116" spans="1:7" x14ac:dyDescent="0.25">
      <c r="A116">
        <v>43292</v>
      </c>
      <c r="B116" t="s">
        <v>13</v>
      </c>
      <c r="C116" t="s">
        <v>21</v>
      </c>
      <c r="D116">
        <v>17</v>
      </c>
      <c r="E116">
        <v>230</v>
      </c>
      <c r="F116">
        <v>0.11</v>
      </c>
      <c r="G116" t="s">
        <v>25</v>
      </c>
    </row>
    <row r="117" spans="1:7" x14ac:dyDescent="0.25">
      <c r="A117">
        <v>43292</v>
      </c>
      <c r="B117" t="s">
        <v>10</v>
      </c>
      <c r="C117" t="s">
        <v>21</v>
      </c>
      <c r="D117">
        <v>16</v>
      </c>
      <c r="E117">
        <v>40</v>
      </c>
      <c r="F117">
        <v>0.11</v>
      </c>
      <c r="G117" t="s">
        <v>26</v>
      </c>
    </row>
    <row r="118" spans="1:7" x14ac:dyDescent="0.25">
      <c r="A118">
        <v>43292</v>
      </c>
      <c r="B118" t="s">
        <v>7</v>
      </c>
      <c r="C118" t="s">
        <v>18</v>
      </c>
      <c r="D118">
        <v>2</v>
      </c>
      <c r="E118">
        <v>80</v>
      </c>
      <c r="F118">
        <v>0.08</v>
      </c>
      <c r="G118" t="s">
        <v>27</v>
      </c>
    </row>
    <row r="119" spans="1:7" x14ac:dyDescent="0.25">
      <c r="A119">
        <v>43292</v>
      </c>
      <c r="B119" t="s">
        <v>23</v>
      </c>
      <c r="C119" t="s">
        <v>11</v>
      </c>
      <c r="D119">
        <v>22</v>
      </c>
      <c r="E119">
        <v>150</v>
      </c>
      <c r="F119">
        <v>0.02</v>
      </c>
      <c r="G119" t="s">
        <v>28</v>
      </c>
    </row>
    <row r="120" spans="1:7" x14ac:dyDescent="0.25">
      <c r="A120">
        <v>43292</v>
      </c>
      <c r="B120" t="s">
        <v>7</v>
      </c>
      <c r="C120" t="s">
        <v>8</v>
      </c>
      <c r="D120">
        <v>16</v>
      </c>
      <c r="E120">
        <v>80</v>
      </c>
      <c r="F120">
        <v>0.03</v>
      </c>
      <c r="G120" t="s">
        <v>9</v>
      </c>
    </row>
    <row r="121" spans="1:7" x14ac:dyDescent="0.25">
      <c r="A121">
        <v>43293</v>
      </c>
      <c r="B121" t="s">
        <v>20</v>
      </c>
      <c r="C121" t="s">
        <v>8</v>
      </c>
      <c r="D121">
        <v>20</v>
      </c>
      <c r="E121">
        <v>16</v>
      </c>
      <c r="F121">
        <v>0.11</v>
      </c>
      <c r="G121" t="s">
        <v>12</v>
      </c>
    </row>
    <row r="122" spans="1:7" x14ac:dyDescent="0.25">
      <c r="A122">
        <v>43293</v>
      </c>
      <c r="B122" t="s">
        <v>7</v>
      </c>
      <c r="C122" t="s">
        <v>21</v>
      </c>
      <c r="D122">
        <v>9</v>
      </c>
      <c r="E122">
        <v>80</v>
      </c>
      <c r="F122">
        <v>7.0000000000000007E-2</v>
      </c>
      <c r="G122" t="s">
        <v>14</v>
      </c>
    </row>
    <row r="123" spans="1:7" x14ac:dyDescent="0.25">
      <c r="A123">
        <v>43293</v>
      </c>
      <c r="B123" t="s">
        <v>13</v>
      </c>
      <c r="C123" t="s">
        <v>21</v>
      </c>
      <c r="D123">
        <v>5</v>
      </c>
      <c r="E123">
        <v>230</v>
      </c>
      <c r="F123">
        <v>0.12</v>
      </c>
      <c r="G123" t="s">
        <v>15</v>
      </c>
    </row>
    <row r="124" spans="1:7" x14ac:dyDescent="0.25">
      <c r="A124">
        <v>43293</v>
      </c>
      <c r="B124" t="s">
        <v>20</v>
      </c>
      <c r="C124" t="s">
        <v>8</v>
      </c>
      <c r="D124">
        <v>20</v>
      </c>
      <c r="E124">
        <v>16</v>
      </c>
      <c r="F124">
        <v>0.01</v>
      </c>
      <c r="G124" t="s">
        <v>17</v>
      </c>
    </row>
    <row r="125" spans="1:7" x14ac:dyDescent="0.25">
      <c r="A125">
        <v>43293</v>
      </c>
      <c r="B125" t="s">
        <v>20</v>
      </c>
      <c r="C125" t="s">
        <v>8</v>
      </c>
      <c r="D125">
        <v>16</v>
      </c>
      <c r="E125">
        <v>16</v>
      </c>
      <c r="F125">
        <v>0.03</v>
      </c>
      <c r="G125" t="s">
        <v>19</v>
      </c>
    </row>
    <row r="126" spans="1:7" x14ac:dyDescent="0.25">
      <c r="A126">
        <v>43293</v>
      </c>
      <c r="B126" t="s">
        <v>23</v>
      </c>
      <c r="C126" t="s">
        <v>18</v>
      </c>
      <c r="D126">
        <v>15</v>
      </c>
      <c r="E126">
        <v>150</v>
      </c>
      <c r="F126">
        <v>0.05</v>
      </c>
      <c r="G126" t="s">
        <v>22</v>
      </c>
    </row>
    <row r="127" spans="1:7" x14ac:dyDescent="0.25">
      <c r="A127">
        <v>43293</v>
      </c>
      <c r="B127" t="s">
        <v>13</v>
      </c>
      <c r="C127" t="s">
        <v>11</v>
      </c>
      <c r="D127">
        <v>19</v>
      </c>
      <c r="E127">
        <v>230</v>
      </c>
      <c r="F127">
        <v>0.11</v>
      </c>
      <c r="G127" t="s">
        <v>24</v>
      </c>
    </row>
    <row r="128" spans="1:7" x14ac:dyDescent="0.25">
      <c r="A128">
        <v>43294</v>
      </c>
      <c r="B128" t="s">
        <v>23</v>
      </c>
      <c r="C128" t="s">
        <v>16</v>
      </c>
      <c r="D128">
        <v>2</v>
      </c>
      <c r="E128">
        <v>150</v>
      </c>
      <c r="F128">
        <v>0.02</v>
      </c>
      <c r="G128" t="s">
        <v>25</v>
      </c>
    </row>
    <row r="129" spans="1:7" x14ac:dyDescent="0.25">
      <c r="A129">
        <v>43294</v>
      </c>
      <c r="B129" t="s">
        <v>7</v>
      </c>
      <c r="C129" t="s">
        <v>21</v>
      </c>
      <c r="D129">
        <v>16</v>
      </c>
      <c r="E129">
        <v>80</v>
      </c>
      <c r="F129">
        <v>0.05</v>
      </c>
      <c r="G129" t="s">
        <v>26</v>
      </c>
    </row>
    <row r="130" spans="1:7" x14ac:dyDescent="0.25">
      <c r="A130">
        <v>43294</v>
      </c>
      <c r="B130" t="s">
        <v>10</v>
      </c>
      <c r="C130" t="s">
        <v>16</v>
      </c>
      <c r="D130">
        <v>2</v>
      </c>
      <c r="E130">
        <v>40</v>
      </c>
      <c r="F130">
        <v>0.03</v>
      </c>
      <c r="G130" t="s">
        <v>27</v>
      </c>
    </row>
    <row r="131" spans="1:7" x14ac:dyDescent="0.25">
      <c r="A131">
        <v>43294</v>
      </c>
      <c r="B131" t="s">
        <v>7</v>
      </c>
      <c r="C131" t="s">
        <v>11</v>
      </c>
      <c r="D131">
        <v>5</v>
      </c>
      <c r="E131">
        <v>80</v>
      </c>
      <c r="F131">
        <v>0.04</v>
      </c>
      <c r="G131" t="s">
        <v>28</v>
      </c>
    </row>
    <row r="132" spans="1:7" x14ac:dyDescent="0.25">
      <c r="A132">
        <v>43294</v>
      </c>
      <c r="B132" t="s">
        <v>13</v>
      </c>
      <c r="C132" t="s">
        <v>18</v>
      </c>
      <c r="D132">
        <v>17</v>
      </c>
      <c r="E132">
        <v>230</v>
      </c>
      <c r="F132">
        <v>0.12</v>
      </c>
      <c r="G132" t="s">
        <v>9</v>
      </c>
    </row>
    <row r="133" spans="1:7" x14ac:dyDescent="0.25">
      <c r="A133">
        <v>43294</v>
      </c>
      <c r="B133" t="s">
        <v>7</v>
      </c>
      <c r="C133" t="s">
        <v>8</v>
      </c>
      <c r="D133">
        <v>8</v>
      </c>
      <c r="E133">
        <v>80</v>
      </c>
      <c r="F133">
        <v>0.08</v>
      </c>
      <c r="G133" t="s">
        <v>12</v>
      </c>
    </row>
    <row r="134" spans="1:7" x14ac:dyDescent="0.25">
      <c r="A134">
        <v>43294</v>
      </c>
      <c r="B134" t="s">
        <v>10</v>
      </c>
      <c r="C134" t="s">
        <v>11</v>
      </c>
      <c r="D134">
        <v>4</v>
      </c>
      <c r="E134">
        <v>40</v>
      </c>
      <c r="F134">
        <v>0.06</v>
      </c>
      <c r="G134" t="s">
        <v>14</v>
      </c>
    </row>
    <row r="135" spans="1:7" x14ac:dyDescent="0.25">
      <c r="A135">
        <v>43294</v>
      </c>
      <c r="B135" t="s">
        <v>20</v>
      </c>
      <c r="C135" t="s">
        <v>16</v>
      </c>
      <c r="D135">
        <v>17</v>
      </c>
      <c r="E135">
        <v>16</v>
      </c>
      <c r="F135">
        <v>0.05</v>
      </c>
      <c r="G135" t="s">
        <v>15</v>
      </c>
    </row>
    <row r="136" spans="1:7" x14ac:dyDescent="0.25">
      <c r="A136">
        <v>43294</v>
      </c>
      <c r="B136" t="s">
        <v>13</v>
      </c>
      <c r="C136" t="s">
        <v>18</v>
      </c>
      <c r="D136">
        <v>8</v>
      </c>
      <c r="E136">
        <v>230</v>
      </c>
      <c r="F136">
        <v>0.01</v>
      </c>
      <c r="G136" t="s">
        <v>17</v>
      </c>
    </row>
    <row r="137" spans="1:7" x14ac:dyDescent="0.25">
      <c r="A137">
        <v>43294</v>
      </c>
      <c r="B137" t="s">
        <v>20</v>
      </c>
      <c r="C137" t="s">
        <v>21</v>
      </c>
      <c r="D137">
        <v>19</v>
      </c>
      <c r="E137">
        <v>16</v>
      </c>
      <c r="F137">
        <v>0.02</v>
      </c>
      <c r="G137" t="s">
        <v>19</v>
      </c>
    </row>
    <row r="138" spans="1:7" x14ac:dyDescent="0.25">
      <c r="A138">
        <v>43295</v>
      </c>
      <c r="B138" t="s">
        <v>10</v>
      </c>
      <c r="C138" t="s">
        <v>8</v>
      </c>
      <c r="D138">
        <v>18</v>
      </c>
      <c r="E138">
        <v>40</v>
      </c>
      <c r="F138">
        <v>0.06</v>
      </c>
      <c r="G138" t="s">
        <v>22</v>
      </c>
    </row>
    <row r="139" spans="1:7" x14ac:dyDescent="0.25">
      <c r="A139">
        <v>43295</v>
      </c>
      <c r="B139" t="s">
        <v>23</v>
      </c>
      <c r="C139" t="s">
        <v>21</v>
      </c>
      <c r="D139">
        <v>23</v>
      </c>
      <c r="E139">
        <v>150</v>
      </c>
      <c r="F139">
        <v>0.08</v>
      </c>
      <c r="G139" t="s">
        <v>24</v>
      </c>
    </row>
    <row r="140" spans="1:7" x14ac:dyDescent="0.25">
      <c r="A140">
        <v>43295</v>
      </c>
      <c r="B140" t="s">
        <v>13</v>
      </c>
      <c r="C140" t="s">
        <v>8</v>
      </c>
      <c r="D140">
        <v>5</v>
      </c>
      <c r="E140">
        <v>230</v>
      </c>
      <c r="F140">
        <v>0.1</v>
      </c>
      <c r="G140" t="s">
        <v>25</v>
      </c>
    </row>
    <row r="141" spans="1:7" x14ac:dyDescent="0.25">
      <c r="A141">
        <v>43295</v>
      </c>
      <c r="B141" t="s">
        <v>7</v>
      </c>
      <c r="C141" t="s">
        <v>18</v>
      </c>
      <c r="D141">
        <v>21</v>
      </c>
      <c r="E141">
        <v>80</v>
      </c>
      <c r="F141">
        <v>0.02</v>
      </c>
      <c r="G141" t="s">
        <v>26</v>
      </c>
    </row>
    <row r="142" spans="1:7" x14ac:dyDescent="0.25">
      <c r="A142">
        <v>43295</v>
      </c>
      <c r="B142" t="s">
        <v>20</v>
      </c>
      <c r="C142" t="s">
        <v>16</v>
      </c>
      <c r="D142">
        <v>6</v>
      </c>
      <c r="E142">
        <v>16</v>
      </c>
      <c r="F142">
        <v>7.0000000000000007E-2</v>
      </c>
      <c r="G142" t="s">
        <v>9</v>
      </c>
    </row>
    <row r="143" spans="1:7" x14ac:dyDescent="0.25">
      <c r="A143">
        <v>43295</v>
      </c>
      <c r="B143" t="s">
        <v>10</v>
      </c>
      <c r="C143" t="s">
        <v>8</v>
      </c>
      <c r="D143">
        <v>9</v>
      </c>
      <c r="E143">
        <v>40</v>
      </c>
      <c r="F143">
        <v>0.01</v>
      </c>
      <c r="G143" t="s">
        <v>12</v>
      </c>
    </row>
    <row r="144" spans="1:7" x14ac:dyDescent="0.25">
      <c r="A144">
        <v>43295</v>
      </c>
      <c r="B144" t="s">
        <v>13</v>
      </c>
      <c r="C144" t="s">
        <v>11</v>
      </c>
      <c r="D144">
        <v>9</v>
      </c>
      <c r="E144">
        <v>230</v>
      </c>
      <c r="F144">
        <v>0.03</v>
      </c>
      <c r="G144" t="s">
        <v>14</v>
      </c>
    </row>
    <row r="145" spans="1:7" x14ac:dyDescent="0.25">
      <c r="A145">
        <v>43295</v>
      </c>
      <c r="B145" t="s">
        <v>13</v>
      </c>
      <c r="C145" t="s">
        <v>16</v>
      </c>
      <c r="D145">
        <v>5</v>
      </c>
      <c r="E145">
        <v>230</v>
      </c>
      <c r="F145">
        <v>0.1</v>
      </c>
      <c r="G145" t="s">
        <v>15</v>
      </c>
    </row>
    <row r="146" spans="1:7" x14ac:dyDescent="0.25">
      <c r="A146">
        <v>43295</v>
      </c>
      <c r="B146" t="s">
        <v>10</v>
      </c>
      <c r="C146" t="s">
        <v>18</v>
      </c>
      <c r="D146">
        <v>7</v>
      </c>
      <c r="E146">
        <v>40</v>
      </c>
      <c r="F146">
        <v>0.11</v>
      </c>
      <c r="G146" t="s">
        <v>17</v>
      </c>
    </row>
    <row r="147" spans="1:7" x14ac:dyDescent="0.25">
      <c r="A147">
        <v>43295</v>
      </c>
      <c r="B147" t="s">
        <v>13</v>
      </c>
      <c r="C147" t="s">
        <v>8</v>
      </c>
      <c r="D147">
        <v>20</v>
      </c>
      <c r="E147">
        <v>230</v>
      </c>
      <c r="F147">
        <v>0.04</v>
      </c>
      <c r="G147" t="s">
        <v>19</v>
      </c>
    </row>
    <row r="148" spans="1:7" x14ac:dyDescent="0.25">
      <c r="A148">
        <v>43295</v>
      </c>
      <c r="B148" t="s">
        <v>23</v>
      </c>
      <c r="C148" t="s">
        <v>8</v>
      </c>
      <c r="D148">
        <v>22</v>
      </c>
      <c r="E148">
        <v>150</v>
      </c>
      <c r="F148">
        <v>7.0000000000000007E-2</v>
      </c>
      <c r="G148" t="s">
        <v>22</v>
      </c>
    </row>
    <row r="149" spans="1:7" x14ac:dyDescent="0.25">
      <c r="A149">
        <v>43296</v>
      </c>
      <c r="B149" t="s">
        <v>13</v>
      </c>
      <c r="C149" t="s">
        <v>16</v>
      </c>
      <c r="D149">
        <v>6</v>
      </c>
      <c r="E149">
        <v>230</v>
      </c>
      <c r="F149">
        <v>0.05</v>
      </c>
      <c r="G149" t="s">
        <v>24</v>
      </c>
    </row>
    <row r="150" spans="1:7" x14ac:dyDescent="0.25">
      <c r="A150">
        <v>43296</v>
      </c>
      <c r="B150" t="s">
        <v>13</v>
      </c>
      <c r="C150" t="s">
        <v>16</v>
      </c>
      <c r="D150">
        <v>15</v>
      </c>
      <c r="E150">
        <v>230</v>
      </c>
      <c r="F150">
        <v>0.11</v>
      </c>
      <c r="G150" t="s">
        <v>25</v>
      </c>
    </row>
    <row r="151" spans="1:7" x14ac:dyDescent="0.25">
      <c r="A151">
        <v>43296</v>
      </c>
      <c r="B151" t="s">
        <v>10</v>
      </c>
      <c r="C151" t="s">
        <v>11</v>
      </c>
      <c r="D151">
        <v>8</v>
      </c>
      <c r="E151">
        <v>40</v>
      </c>
      <c r="F151">
        <v>0.09</v>
      </c>
      <c r="G151" t="s">
        <v>26</v>
      </c>
    </row>
    <row r="152" spans="1:7" x14ac:dyDescent="0.25">
      <c r="A152">
        <v>43296</v>
      </c>
      <c r="B152" t="s">
        <v>10</v>
      </c>
      <c r="C152" t="s">
        <v>8</v>
      </c>
      <c r="D152">
        <v>5</v>
      </c>
      <c r="E152">
        <v>40</v>
      </c>
      <c r="F152">
        <v>0.06</v>
      </c>
      <c r="G152" t="s">
        <v>27</v>
      </c>
    </row>
    <row r="153" spans="1:7" x14ac:dyDescent="0.25">
      <c r="A153">
        <v>43296</v>
      </c>
      <c r="B153" t="s">
        <v>7</v>
      </c>
      <c r="C153" t="s">
        <v>21</v>
      </c>
      <c r="D153">
        <v>6</v>
      </c>
      <c r="E153">
        <v>80</v>
      </c>
      <c r="F153">
        <v>0.09</v>
      </c>
      <c r="G153" t="s">
        <v>28</v>
      </c>
    </row>
    <row r="154" spans="1:7" x14ac:dyDescent="0.25">
      <c r="A154">
        <v>43296</v>
      </c>
      <c r="B154" t="s">
        <v>10</v>
      </c>
      <c r="C154" t="s">
        <v>18</v>
      </c>
      <c r="D154">
        <v>22</v>
      </c>
      <c r="E154">
        <v>40</v>
      </c>
      <c r="F154">
        <v>0.01</v>
      </c>
      <c r="G154" t="s">
        <v>9</v>
      </c>
    </row>
    <row r="155" spans="1:7" x14ac:dyDescent="0.25">
      <c r="A155">
        <v>43296</v>
      </c>
      <c r="B155" t="s">
        <v>20</v>
      </c>
      <c r="C155" t="s">
        <v>8</v>
      </c>
      <c r="D155">
        <v>7</v>
      </c>
      <c r="E155">
        <v>16</v>
      </c>
      <c r="F155">
        <v>0.08</v>
      </c>
      <c r="G155" t="s">
        <v>12</v>
      </c>
    </row>
    <row r="156" spans="1:7" x14ac:dyDescent="0.25">
      <c r="A156">
        <v>43296</v>
      </c>
      <c r="B156" t="s">
        <v>23</v>
      </c>
      <c r="C156" t="s">
        <v>16</v>
      </c>
      <c r="D156">
        <v>22</v>
      </c>
      <c r="E156">
        <v>150</v>
      </c>
      <c r="F156">
        <v>0.04</v>
      </c>
      <c r="G156" t="s">
        <v>14</v>
      </c>
    </row>
    <row r="157" spans="1:7" x14ac:dyDescent="0.25">
      <c r="A157">
        <v>43296</v>
      </c>
      <c r="B157" t="s">
        <v>20</v>
      </c>
      <c r="C157" t="s">
        <v>18</v>
      </c>
      <c r="D157">
        <v>15</v>
      </c>
      <c r="E157">
        <v>16</v>
      </c>
      <c r="F157">
        <v>0.12</v>
      </c>
      <c r="G157" t="s">
        <v>15</v>
      </c>
    </row>
    <row r="158" spans="1:7" x14ac:dyDescent="0.25">
      <c r="A158">
        <v>43296</v>
      </c>
      <c r="B158" t="s">
        <v>7</v>
      </c>
      <c r="C158" t="s">
        <v>16</v>
      </c>
      <c r="D158">
        <v>20</v>
      </c>
      <c r="E158">
        <v>80</v>
      </c>
      <c r="F158">
        <v>7.0000000000000007E-2</v>
      </c>
      <c r="G158" t="s">
        <v>17</v>
      </c>
    </row>
    <row r="159" spans="1:7" x14ac:dyDescent="0.25">
      <c r="A159">
        <v>43296</v>
      </c>
      <c r="B159" t="s">
        <v>7</v>
      </c>
      <c r="C159" t="s">
        <v>16</v>
      </c>
      <c r="D159">
        <v>7</v>
      </c>
      <c r="E159">
        <v>80</v>
      </c>
      <c r="F159">
        <v>0.05</v>
      </c>
      <c r="G159" t="s">
        <v>19</v>
      </c>
    </row>
    <row r="160" spans="1:7" x14ac:dyDescent="0.25">
      <c r="A160">
        <v>43296</v>
      </c>
      <c r="B160" t="s">
        <v>7</v>
      </c>
      <c r="C160" t="s">
        <v>11</v>
      </c>
      <c r="D160">
        <v>10</v>
      </c>
      <c r="E160">
        <v>80</v>
      </c>
      <c r="F160">
        <v>0.11</v>
      </c>
      <c r="G160" t="s">
        <v>22</v>
      </c>
    </row>
    <row r="161" spans="1:7" x14ac:dyDescent="0.25">
      <c r="A161">
        <v>43296</v>
      </c>
      <c r="B161" t="s">
        <v>7</v>
      </c>
      <c r="C161" t="s">
        <v>11</v>
      </c>
      <c r="D161">
        <v>2</v>
      </c>
      <c r="E161">
        <v>80</v>
      </c>
      <c r="F161">
        <v>7.0000000000000007E-2</v>
      </c>
      <c r="G161" t="s">
        <v>24</v>
      </c>
    </row>
    <row r="162" spans="1:7" x14ac:dyDescent="0.25">
      <c r="A162">
        <v>43296</v>
      </c>
      <c r="B162" t="s">
        <v>20</v>
      </c>
      <c r="C162" t="s">
        <v>21</v>
      </c>
      <c r="D162">
        <v>23</v>
      </c>
      <c r="E162">
        <v>16</v>
      </c>
      <c r="F162">
        <v>0.01</v>
      </c>
      <c r="G162" t="s">
        <v>25</v>
      </c>
    </row>
    <row r="163" spans="1:7" x14ac:dyDescent="0.25">
      <c r="A163">
        <v>43296</v>
      </c>
      <c r="B163" t="s">
        <v>13</v>
      </c>
      <c r="C163" t="s">
        <v>11</v>
      </c>
      <c r="D163">
        <v>12</v>
      </c>
      <c r="E163">
        <v>230</v>
      </c>
      <c r="F163">
        <v>0.03</v>
      </c>
      <c r="G163" t="s">
        <v>26</v>
      </c>
    </row>
    <row r="164" spans="1:7" x14ac:dyDescent="0.25">
      <c r="A164">
        <v>43297</v>
      </c>
      <c r="B164" t="s">
        <v>13</v>
      </c>
      <c r="C164" t="s">
        <v>8</v>
      </c>
      <c r="D164">
        <v>7</v>
      </c>
      <c r="E164">
        <v>230</v>
      </c>
      <c r="F164">
        <v>0.08</v>
      </c>
      <c r="G164" t="s">
        <v>27</v>
      </c>
    </row>
    <row r="165" spans="1:7" x14ac:dyDescent="0.25">
      <c r="A165">
        <v>43297</v>
      </c>
      <c r="B165" t="s">
        <v>10</v>
      </c>
      <c r="C165" t="s">
        <v>18</v>
      </c>
      <c r="D165">
        <v>11</v>
      </c>
      <c r="E165">
        <v>40</v>
      </c>
      <c r="F165">
        <v>0.06</v>
      </c>
      <c r="G165" t="s">
        <v>28</v>
      </c>
    </row>
    <row r="166" spans="1:7" x14ac:dyDescent="0.25">
      <c r="A166">
        <v>43297</v>
      </c>
      <c r="B166" t="s">
        <v>13</v>
      </c>
      <c r="C166" t="s">
        <v>11</v>
      </c>
      <c r="D166">
        <v>7</v>
      </c>
      <c r="E166">
        <v>230</v>
      </c>
      <c r="F166">
        <v>0.08</v>
      </c>
      <c r="G166" t="s">
        <v>9</v>
      </c>
    </row>
    <row r="167" spans="1:7" x14ac:dyDescent="0.25">
      <c r="A167">
        <v>43297</v>
      </c>
      <c r="B167" t="s">
        <v>7</v>
      </c>
      <c r="C167" t="s">
        <v>8</v>
      </c>
      <c r="D167">
        <v>8</v>
      </c>
      <c r="E167">
        <v>80</v>
      </c>
      <c r="F167">
        <v>0.09</v>
      </c>
      <c r="G167" t="s">
        <v>12</v>
      </c>
    </row>
    <row r="168" spans="1:7" x14ac:dyDescent="0.25">
      <c r="A168">
        <v>43297</v>
      </c>
      <c r="B168" t="s">
        <v>7</v>
      </c>
      <c r="C168" t="s">
        <v>18</v>
      </c>
      <c r="D168">
        <v>16</v>
      </c>
      <c r="E168">
        <v>80</v>
      </c>
      <c r="F168">
        <v>7.0000000000000007E-2</v>
      </c>
      <c r="G168" t="s">
        <v>14</v>
      </c>
    </row>
    <row r="169" spans="1:7" x14ac:dyDescent="0.25">
      <c r="A169">
        <v>43297</v>
      </c>
      <c r="B169" t="s">
        <v>7</v>
      </c>
      <c r="C169" t="s">
        <v>16</v>
      </c>
      <c r="D169">
        <v>16</v>
      </c>
      <c r="E169">
        <v>80</v>
      </c>
      <c r="F169">
        <v>0.04</v>
      </c>
      <c r="G169" t="s">
        <v>15</v>
      </c>
    </row>
    <row r="170" spans="1:7" x14ac:dyDescent="0.25">
      <c r="A170">
        <v>43297</v>
      </c>
      <c r="B170" t="s">
        <v>20</v>
      </c>
      <c r="C170" t="s">
        <v>16</v>
      </c>
      <c r="D170">
        <v>9</v>
      </c>
      <c r="E170">
        <v>16</v>
      </c>
      <c r="F170">
        <v>0.05</v>
      </c>
      <c r="G170" t="s">
        <v>17</v>
      </c>
    </row>
    <row r="171" spans="1:7" x14ac:dyDescent="0.25">
      <c r="A171">
        <v>43297</v>
      </c>
      <c r="B171" t="s">
        <v>23</v>
      </c>
      <c r="C171" t="s">
        <v>21</v>
      </c>
      <c r="D171">
        <v>11</v>
      </c>
      <c r="E171">
        <v>150</v>
      </c>
      <c r="F171">
        <v>0.09</v>
      </c>
      <c r="G171" t="s">
        <v>19</v>
      </c>
    </row>
    <row r="172" spans="1:7" x14ac:dyDescent="0.25">
      <c r="A172">
        <v>43297</v>
      </c>
      <c r="B172" t="s">
        <v>20</v>
      </c>
      <c r="C172" t="s">
        <v>8</v>
      </c>
      <c r="D172">
        <v>4</v>
      </c>
      <c r="E172">
        <v>16</v>
      </c>
      <c r="F172">
        <v>0.12</v>
      </c>
      <c r="G172" t="s">
        <v>22</v>
      </c>
    </row>
    <row r="173" spans="1:7" x14ac:dyDescent="0.25">
      <c r="A173">
        <v>43297</v>
      </c>
      <c r="B173" t="s">
        <v>10</v>
      </c>
      <c r="C173" t="s">
        <v>18</v>
      </c>
      <c r="D173">
        <v>15</v>
      </c>
      <c r="E173">
        <v>40</v>
      </c>
      <c r="F173">
        <v>0.03</v>
      </c>
      <c r="G173" t="s">
        <v>24</v>
      </c>
    </row>
    <row r="174" spans="1:7" x14ac:dyDescent="0.25">
      <c r="A174">
        <v>43297</v>
      </c>
      <c r="B174" t="s">
        <v>10</v>
      </c>
      <c r="C174" t="s">
        <v>21</v>
      </c>
      <c r="D174">
        <v>20</v>
      </c>
      <c r="E174">
        <v>40</v>
      </c>
      <c r="F174">
        <v>0.03</v>
      </c>
      <c r="G174" t="s">
        <v>25</v>
      </c>
    </row>
    <row r="175" spans="1:7" x14ac:dyDescent="0.25">
      <c r="A175">
        <v>43298</v>
      </c>
      <c r="B175" t="s">
        <v>23</v>
      </c>
      <c r="C175" t="s">
        <v>16</v>
      </c>
      <c r="D175">
        <v>9</v>
      </c>
      <c r="E175">
        <v>150</v>
      </c>
      <c r="F175">
        <v>0.06</v>
      </c>
      <c r="G175" t="s">
        <v>26</v>
      </c>
    </row>
    <row r="176" spans="1:7" x14ac:dyDescent="0.25">
      <c r="A176">
        <v>43298</v>
      </c>
      <c r="B176" t="s">
        <v>10</v>
      </c>
      <c r="C176" t="s">
        <v>11</v>
      </c>
      <c r="D176">
        <v>23</v>
      </c>
      <c r="E176">
        <v>40</v>
      </c>
      <c r="F176">
        <v>0.06</v>
      </c>
      <c r="G176" t="s">
        <v>27</v>
      </c>
    </row>
    <row r="177" spans="1:7" x14ac:dyDescent="0.25">
      <c r="A177">
        <v>43298</v>
      </c>
      <c r="B177" t="s">
        <v>7</v>
      </c>
      <c r="C177" t="s">
        <v>21</v>
      </c>
      <c r="D177">
        <v>13</v>
      </c>
      <c r="E177">
        <v>80</v>
      </c>
      <c r="F177">
        <v>0.05</v>
      </c>
      <c r="G177" t="s">
        <v>28</v>
      </c>
    </row>
    <row r="178" spans="1:7" x14ac:dyDescent="0.25">
      <c r="A178">
        <v>43298</v>
      </c>
      <c r="B178" t="s">
        <v>20</v>
      </c>
      <c r="C178" t="s">
        <v>8</v>
      </c>
      <c r="D178">
        <v>22</v>
      </c>
      <c r="E178">
        <v>16</v>
      </c>
      <c r="F178">
        <v>0.01</v>
      </c>
      <c r="G178" t="s">
        <v>9</v>
      </c>
    </row>
    <row r="179" spans="1:7" x14ac:dyDescent="0.25">
      <c r="A179">
        <v>43298</v>
      </c>
      <c r="B179" t="s">
        <v>10</v>
      </c>
      <c r="C179" t="s">
        <v>8</v>
      </c>
      <c r="D179">
        <v>19</v>
      </c>
      <c r="E179">
        <v>40</v>
      </c>
      <c r="F179">
        <v>0.04</v>
      </c>
      <c r="G179" t="s">
        <v>12</v>
      </c>
    </row>
    <row r="180" spans="1:7" x14ac:dyDescent="0.25">
      <c r="A180">
        <v>43298</v>
      </c>
      <c r="B180" t="s">
        <v>7</v>
      </c>
      <c r="C180" t="s">
        <v>18</v>
      </c>
      <c r="D180">
        <v>4</v>
      </c>
      <c r="E180">
        <v>80</v>
      </c>
      <c r="F180">
        <v>0.11</v>
      </c>
      <c r="G180" t="s">
        <v>14</v>
      </c>
    </row>
    <row r="181" spans="1:7" x14ac:dyDescent="0.25">
      <c r="A181">
        <v>43298</v>
      </c>
      <c r="B181" t="s">
        <v>20</v>
      </c>
      <c r="C181" t="s">
        <v>8</v>
      </c>
      <c r="D181">
        <v>12</v>
      </c>
      <c r="E181">
        <v>16</v>
      </c>
      <c r="F181">
        <v>0.11</v>
      </c>
      <c r="G181" t="s">
        <v>15</v>
      </c>
    </row>
    <row r="182" spans="1:7" x14ac:dyDescent="0.25">
      <c r="A182">
        <v>43298</v>
      </c>
      <c r="B182" t="s">
        <v>23</v>
      </c>
      <c r="C182" t="s">
        <v>11</v>
      </c>
      <c r="D182">
        <v>16</v>
      </c>
      <c r="E182">
        <v>150</v>
      </c>
      <c r="F182">
        <v>0.08</v>
      </c>
      <c r="G182" t="s">
        <v>17</v>
      </c>
    </row>
    <row r="183" spans="1:7" x14ac:dyDescent="0.25">
      <c r="A183">
        <v>43298</v>
      </c>
      <c r="B183" t="s">
        <v>7</v>
      </c>
      <c r="C183" t="s">
        <v>8</v>
      </c>
      <c r="D183">
        <v>7</v>
      </c>
      <c r="E183">
        <v>80</v>
      </c>
      <c r="F183">
        <v>0.02</v>
      </c>
      <c r="G183" t="s">
        <v>19</v>
      </c>
    </row>
    <row r="184" spans="1:7" x14ac:dyDescent="0.25">
      <c r="A184">
        <v>43298</v>
      </c>
      <c r="B184" t="s">
        <v>10</v>
      </c>
      <c r="C184" t="s">
        <v>21</v>
      </c>
      <c r="D184">
        <v>20</v>
      </c>
      <c r="E184">
        <v>40</v>
      </c>
      <c r="F184">
        <v>7.0000000000000007E-2</v>
      </c>
      <c r="G184" t="s">
        <v>22</v>
      </c>
    </row>
    <row r="185" spans="1:7" x14ac:dyDescent="0.25">
      <c r="A185">
        <v>43298</v>
      </c>
      <c r="B185" t="s">
        <v>7</v>
      </c>
      <c r="C185" t="s">
        <v>11</v>
      </c>
      <c r="D185">
        <v>15</v>
      </c>
      <c r="E185">
        <v>80</v>
      </c>
      <c r="F185">
        <v>0.12</v>
      </c>
      <c r="G185" t="s">
        <v>24</v>
      </c>
    </row>
    <row r="186" spans="1:7" x14ac:dyDescent="0.25">
      <c r="A186">
        <v>43298</v>
      </c>
      <c r="B186" t="s">
        <v>10</v>
      </c>
      <c r="C186" t="s">
        <v>8</v>
      </c>
      <c r="D186">
        <v>5</v>
      </c>
      <c r="E186">
        <v>40</v>
      </c>
      <c r="F186">
        <v>0.09</v>
      </c>
      <c r="G186" t="s">
        <v>25</v>
      </c>
    </row>
    <row r="187" spans="1:7" x14ac:dyDescent="0.25">
      <c r="A187">
        <v>43298</v>
      </c>
      <c r="B187" t="s">
        <v>20</v>
      </c>
      <c r="C187" t="s">
        <v>21</v>
      </c>
      <c r="D187">
        <v>12</v>
      </c>
      <c r="E187">
        <v>16</v>
      </c>
      <c r="F187">
        <v>0.04</v>
      </c>
      <c r="G187" t="s">
        <v>26</v>
      </c>
    </row>
    <row r="188" spans="1:7" x14ac:dyDescent="0.25">
      <c r="A188">
        <v>43299</v>
      </c>
      <c r="B188" t="s">
        <v>23</v>
      </c>
      <c r="C188" t="s">
        <v>18</v>
      </c>
      <c r="D188">
        <v>3</v>
      </c>
      <c r="E188">
        <v>150</v>
      </c>
      <c r="F188">
        <v>0.01</v>
      </c>
      <c r="G188" t="s">
        <v>27</v>
      </c>
    </row>
    <row r="189" spans="1:7" x14ac:dyDescent="0.25">
      <c r="A189">
        <v>43299</v>
      </c>
      <c r="B189" t="s">
        <v>10</v>
      </c>
      <c r="C189" t="s">
        <v>21</v>
      </c>
      <c r="D189">
        <v>7</v>
      </c>
      <c r="E189">
        <v>40</v>
      </c>
      <c r="F189">
        <v>0.12</v>
      </c>
      <c r="G189" t="s">
        <v>28</v>
      </c>
    </row>
    <row r="190" spans="1:7" x14ac:dyDescent="0.25">
      <c r="A190">
        <v>43299</v>
      </c>
      <c r="B190" t="s">
        <v>7</v>
      </c>
      <c r="C190" t="s">
        <v>11</v>
      </c>
      <c r="D190">
        <v>2</v>
      </c>
      <c r="E190">
        <v>80</v>
      </c>
      <c r="F190">
        <v>0.04</v>
      </c>
      <c r="G190" t="s">
        <v>9</v>
      </c>
    </row>
    <row r="191" spans="1:7" x14ac:dyDescent="0.25">
      <c r="A191">
        <v>43299</v>
      </c>
      <c r="B191" t="s">
        <v>10</v>
      </c>
      <c r="C191" t="s">
        <v>18</v>
      </c>
      <c r="D191">
        <v>6</v>
      </c>
      <c r="E191">
        <v>40</v>
      </c>
      <c r="F191">
        <v>7.0000000000000007E-2</v>
      </c>
      <c r="G191" t="s">
        <v>12</v>
      </c>
    </row>
    <row r="192" spans="1:7" x14ac:dyDescent="0.25">
      <c r="A192">
        <v>43299</v>
      </c>
      <c r="B192" t="s">
        <v>20</v>
      </c>
      <c r="C192" t="s">
        <v>16</v>
      </c>
      <c r="D192">
        <v>6</v>
      </c>
      <c r="E192">
        <v>16</v>
      </c>
      <c r="F192">
        <v>0.06</v>
      </c>
      <c r="G192" t="s">
        <v>14</v>
      </c>
    </row>
    <row r="193" spans="1:7" x14ac:dyDescent="0.25">
      <c r="A193">
        <v>43299</v>
      </c>
      <c r="B193" t="s">
        <v>20</v>
      </c>
      <c r="C193" t="s">
        <v>8</v>
      </c>
      <c r="D193">
        <v>7</v>
      </c>
      <c r="E193">
        <v>16</v>
      </c>
      <c r="F193">
        <v>0.02</v>
      </c>
      <c r="G193" t="s">
        <v>15</v>
      </c>
    </row>
    <row r="194" spans="1:7" x14ac:dyDescent="0.25">
      <c r="A194">
        <v>43299</v>
      </c>
      <c r="B194" t="s">
        <v>20</v>
      </c>
      <c r="C194" t="s">
        <v>11</v>
      </c>
      <c r="D194">
        <v>20</v>
      </c>
      <c r="E194">
        <v>16</v>
      </c>
      <c r="F194">
        <v>0.06</v>
      </c>
      <c r="G194" t="s">
        <v>17</v>
      </c>
    </row>
    <row r="195" spans="1:7" x14ac:dyDescent="0.25">
      <c r="A195">
        <v>43299</v>
      </c>
      <c r="B195" t="s">
        <v>20</v>
      </c>
      <c r="C195" t="s">
        <v>11</v>
      </c>
      <c r="D195">
        <v>21</v>
      </c>
      <c r="E195">
        <v>16</v>
      </c>
      <c r="F195">
        <v>0.02</v>
      </c>
      <c r="G195" t="s">
        <v>19</v>
      </c>
    </row>
    <row r="196" spans="1:7" x14ac:dyDescent="0.25">
      <c r="A196">
        <v>43299</v>
      </c>
      <c r="B196" t="s">
        <v>7</v>
      </c>
      <c r="C196" t="s">
        <v>18</v>
      </c>
      <c r="D196">
        <v>21</v>
      </c>
      <c r="E196">
        <v>80</v>
      </c>
      <c r="F196">
        <v>0.05</v>
      </c>
      <c r="G196" t="s">
        <v>22</v>
      </c>
    </row>
    <row r="197" spans="1:7" x14ac:dyDescent="0.25">
      <c r="A197">
        <v>43299</v>
      </c>
      <c r="B197" t="s">
        <v>20</v>
      </c>
      <c r="C197" t="s">
        <v>18</v>
      </c>
      <c r="D197">
        <v>10</v>
      </c>
      <c r="E197">
        <v>16</v>
      </c>
      <c r="F197">
        <v>0.01</v>
      </c>
      <c r="G197" t="s">
        <v>24</v>
      </c>
    </row>
    <row r="198" spans="1:7" x14ac:dyDescent="0.25">
      <c r="A198">
        <v>43300</v>
      </c>
      <c r="B198" t="s">
        <v>13</v>
      </c>
      <c r="C198" t="s">
        <v>18</v>
      </c>
      <c r="D198">
        <v>2</v>
      </c>
      <c r="E198">
        <v>230</v>
      </c>
      <c r="F198">
        <v>0.09</v>
      </c>
      <c r="G198" t="s">
        <v>25</v>
      </c>
    </row>
    <row r="199" spans="1:7" x14ac:dyDescent="0.25">
      <c r="A199">
        <v>43300</v>
      </c>
      <c r="B199" t="s">
        <v>23</v>
      </c>
      <c r="C199" t="s">
        <v>8</v>
      </c>
      <c r="D199">
        <v>20</v>
      </c>
      <c r="E199">
        <v>150</v>
      </c>
      <c r="F199">
        <v>0.03</v>
      </c>
      <c r="G199" t="s">
        <v>26</v>
      </c>
    </row>
    <row r="200" spans="1:7" x14ac:dyDescent="0.25">
      <c r="A200">
        <v>43300</v>
      </c>
      <c r="B200" t="s">
        <v>10</v>
      </c>
      <c r="C200" t="s">
        <v>8</v>
      </c>
      <c r="D200">
        <v>23</v>
      </c>
      <c r="E200">
        <v>40</v>
      </c>
      <c r="F200">
        <v>0.03</v>
      </c>
      <c r="G200" t="s">
        <v>27</v>
      </c>
    </row>
    <row r="201" spans="1:7" x14ac:dyDescent="0.25">
      <c r="A201">
        <v>43300</v>
      </c>
      <c r="B201" t="s">
        <v>7</v>
      </c>
      <c r="C201" t="s">
        <v>18</v>
      </c>
      <c r="D201">
        <v>17</v>
      </c>
      <c r="E201">
        <v>80</v>
      </c>
      <c r="F201">
        <v>0.05</v>
      </c>
      <c r="G201" t="s">
        <v>28</v>
      </c>
    </row>
    <row r="202" spans="1:7" x14ac:dyDescent="0.25">
      <c r="A202">
        <v>43300</v>
      </c>
      <c r="B202" t="s">
        <v>13</v>
      </c>
      <c r="C202" t="s">
        <v>18</v>
      </c>
      <c r="D202">
        <v>11</v>
      </c>
      <c r="E202">
        <v>230</v>
      </c>
      <c r="F202">
        <v>0.12</v>
      </c>
      <c r="G202" t="s">
        <v>9</v>
      </c>
    </row>
    <row r="203" spans="1:7" x14ac:dyDescent="0.25">
      <c r="A203">
        <v>43300</v>
      </c>
      <c r="B203" t="s">
        <v>23</v>
      </c>
      <c r="C203" t="s">
        <v>11</v>
      </c>
      <c r="D203">
        <v>10</v>
      </c>
      <c r="E203">
        <v>150</v>
      </c>
      <c r="F203">
        <v>0.01</v>
      </c>
      <c r="G203" t="s">
        <v>12</v>
      </c>
    </row>
    <row r="204" spans="1:7" x14ac:dyDescent="0.25">
      <c r="A204">
        <v>43300</v>
      </c>
      <c r="B204" t="s">
        <v>7</v>
      </c>
      <c r="C204" t="s">
        <v>11</v>
      </c>
      <c r="D204">
        <v>17</v>
      </c>
      <c r="E204">
        <v>80</v>
      </c>
      <c r="F204">
        <v>0.03</v>
      </c>
      <c r="G204" t="s">
        <v>14</v>
      </c>
    </row>
    <row r="205" spans="1:7" x14ac:dyDescent="0.25">
      <c r="A205">
        <v>43301</v>
      </c>
      <c r="B205" t="s">
        <v>13</v>
      </c>
      <c r="C205" t="s">
        <v>8</v>
      </c>
      <c r="D205">
        <v>9</v>
      </c>
      <c r="E205">
        <v>230</v>
      </c>
      <c r="F205">
        <v>7.0000000000000007E-2</v>
      </c>
      <c r="G205" t="s">
        <v>15</v>
      </c>
    </row>
    <row r="206" spans="1:7" x14ac:dyDescent="0.25">
      <c r="A206">
        <v>43301</v>
      </c>
      <c r="B206" t="s">
        <v>13</v>
      </c>
      <c r="C206" t="s">
        <v>8</v>
      </c>
      <c r="D206">
        <v>11</v>
      </c>
      <c r="E206">
        <v>230</v>
      </c>
      <c r="F206">
        <v>0.02</v>
      </c>
      <c r="G206" t="s">
        <v>17</v>
      </c>
    </row>
    <row r="207" spans="1:7" x14ac:dyDescent="0.25">
      <c r="A207">
        <v>43301</v>
      </c>
      <c r="B207" t="s">
        <v>10</v>
      </c>
      <c r="C207" t="s">
        <v>16</v>
      </c>
      <c r="D207">
        <v>2</v>
      </c>
      <c r="E207">
        <v>40</v>
      </c>
      <c r="F207">
        <v>0.02</v>
      </c>
      <c r="G207" t="s">
        <v>19</v>
      </c>
    </row>
    <row r="208" spans="1:7" x14ac:dyDescent="0.25">
      <c r="A208">
        <v>43301</v>
      </c>
      <c r="B208" t="s">
        <v>13</v>
      </c>
      <c r="C208" t="s">
        <v>21</v>
      </c>
      <c r="D208">
        <v>3</v>
      </c>
      <c r="E208">
        <v>230</v>
      </c>
      <c r="F208">
        <v>0.1</v>
      </c>
      <c r="G208" t="s">
        <v>22</v>
      </c>
    </row>
    <row r="209" spans="1:7" x14ac:dyDescent="0.25">
      <c r="A209">
        <v>43301</v>
      </c>
      <c r="B209" t="s">
        <v>10</v>
      </c>
      <c r="C209" t="s">
        <v>21</v>
      </c>
      <c r="D209">
        <v>7</v>
      </c>
      <c r="E209">
        <v>40</v>
      </c>
      <c r="F209">
        <v>0.05</v>
      </c>
      <c r="G209" t="s">
        <v>24</v>
      </c>
    </row>
    <row r="210" spans="1:7" x14ac:dyDescent="0.25">
      <c r="A210">
        <v>43301</v>
      </c>
      <c r="B210" t="s">
        <v>23</v>
      </c>
      <c r="C210" t="s">
        <v>11</v>
      </c>
      <c r="D210">
        <v>20</v>
      </c>
      <c r="E210">
        <v>150</v>
      </c>
      <c r="F210">
        <v>0.09</v>
      </c>
      <c r="G210" t="s">
        <v>25</v>
      </c>
    </row>
    <row r="211" spans="1:7" x14ac:dyDescent="0.25">
      <c r="A211">
        <v>43301</v>
      </c>
      <c r="B211" t="s">
        <v>10</v>
      </c>
      <c r="C211" t="s">
        <v>16</v>
      </c>
      <c r="D211">
        <v>4</v>
      </c>
      <c r="E211">
        <v>40</v>
      </c>
      <c r="F211">
        <v>0.11</v>
      </c>
      <c r="G211" t="s">
        <v>26</v>
      </c>
    </row>
    <row r="212" spans="1:7" x14ac:dyDescent="0.25">
      <c r="A212">
        <v>43302</v>
      </c>
      <c r="B212" t="s">
        <v>13</v>
      </c>
      <c r="C212" t="s">
        <v>16</v>
      </c>
      <c r="D212">
        <v>2</v>
      </c>
      <c r="E212">
        <v>230</v>
      </c>
      <c r="F212">
        <v>0.09</v>
      </c>
      <c r="G212" t="s">
        <v>9</v>
      </c>
    </row>
    <row r="213" spans="1:7" x14ac:dyDescent="0.25">
      <c r="A213">
        <v>43302</v>
      </c>
      <c r="B213" t="s">
        <v>10</v>
      </c>
      <c r="C213" t="s">
        <v>11</v>
      </c>
      <c r="D213">
        <v>7</v>
      </c>
      <c r="E213">
        <v>40</v>
      </c>
      <c r="F213">
        <v>0.01</v>
      </c>
      <c r="G213" t="s">
        <v>12</v>
      </c>
    </row>
    <row r="214" spans="1:7" x14ac:dyDescent="0.25">
      <c r="A214">
        <v>43302</v>
      </c>
      <c r="B214" t="s">
        <v>10</v>
      </c>
      <c r="C214" t="s">
        <v>8</v>
      </c>
      <c r="D214">
        <v>2</v>
      </c>
      <c r="E214">
        <v>40</v>
      </c>
      <c r="F214">
        <v>0.12</v>
      </c>
      <c r="G214" t="s">
        <v>14</v>
      </c>
    </row>
    <row r="215" spans="1:7" x14ac:dyDescent="0.25">
      <c r="A215">
        <v>43302</v>
      </c>
      <c r="B215" t="s">
        <v>7</v>
      </c>
      <c r="C215" t="s">
        <v>11</v>
      </c>
      <c r="D215">
        <v>3</v>
      </c>
      <c r="E215">
        <v>80</v>
      </c>
      <c r="F215">
        <v>0.02</v>
      </c>
      <c r="G215" t="s">
        <v>15</v>
      </c>
    </row>
    <row r="216" spans="1:7" x14ac:dyDescent="0.25">
      <c r="A216">
        <v>43302</v>
      </c>
      <c r="B216" t="s">
        <v>20</v>
      </c>
      <c r="C216" t="s">
        <v>8</v>
      </c>
      <c r="D216">
        <v>18</v>
      </c>
      <c r="E216">
        <v>16</v>
      </c>
      <c r="F216">
        <v>0.11</v>
      </c>
      <c r="G216" t="s">
        <v>17</v>
      </c>
    </row>
    <row r="217" spans="1:7" x14ac:dyDescent="0.25">
      <c r="A217">
        <v>43302</v>
      </c>
      <c r="B217" t="s">
        <v>7</v>
      </c>
      <c r="C217" t="s">
        <v>11</v>
      </c>
      <c r="D217">
        <v>5</v>
      </c>
      <c r="E217">
        <v>80</v>
      </c>
      <c r="F217">
        <v>7.0000000000000007E-2</v>
      </c>
      <c r="G217" t="s">
        <v>19</v>
      </c>
    </row>
    <row r="218" spans="1:7" x14ac:dyDescent="0.25">
      <c r="A218">
        <v>43302</v>
      </c>
      <c r="B218" t="s">
        <v>20</v>
      </c>
      <c r="C218" t="s">
        <v>16</v>
      </c>
      <c r="D218">
        <v>3</v>
      </c>
      <c r="E218">
        <v>16</v>
      </c>
      <c r="F218">
        <v>0.05</v>
      </c>
      <c r="G218" t="s">
        <v>22</v>
      </c>
    </row>
    <row r="219" spans="1:7" x14ac:dyDescent="0.25">
      <c r="A219">
        <v>43302</v>
      </c>
      <c r="B219" t="s">
        <v>7</v>
      </c>
      <c r="C219" t="s">
        <v>18</v>
      </c>
      <c r="D219">
        <v>7</v>
      </c>
      <c r="E219">
        <v>80</v>
      </c>
      <c r="F219">
        <v>0.02</v>
      </c>
      <c r="G219" t="s">
        <v>24</v>
      </c>
    </row>
    <row r="220" spans="1:7" x14ac:dyDescent="0.25">
      <c r="A220">
        <v>43302</v>
      </c>
      <c r="B220" t="s">
        <v>23</v>
      </c>
      <c r="C220" t="s">
        <v>18</v>
      </c>
      <c r="D220">
        <v>15</v>
      </c>
      <c r="E220">
        <v>150</v>
      </c>
      <c r="F220">
        <v>0.08</v>
      </c>
      <c r="G220" t="s">
        <v>25</v>
      </c>
    </row>
    <row r="221" spans="1:7" x14ac:dyDescent="0.25">
      <c r="A221">
        <v>43302</v>
      </c>
      <c r="B221" t="s">
        <v>7</v>
      </c>
      <c r="C221" t="s">
        <v>16</v>
      </c>
      <c r="D221">
        <v>10</v>
      </c>
      <c r="E221">
        <v>80</v>
      </c>
      <c r="F221">
        <v>0.11</v>
      </c>
      <c r="G221" t="s">
        <v>26</v>
      </c>
    </row>
    <row r="222" spans="1:7" x14ac:dyDescent="0.25">
      <c r="A222">
        <v>43302</v>
      </c>
      <c r="B222" t="s">
        <v>13</v>
      </c>
      <c r="C222" t="s">
        <v>21</v>
      </c>
      <c r="D222">
        <v>13</v>
      </c>
      <c r="E222">
        <v>230</v>
      </c>
      <c r="F222">
        <v>0.06</v>
      </c>
      <c r="G222" t="s">
        <v>27</v>
      </c>
    </row>
    <row r="223" spans="1:7" x14ac:dyDescent="0.25">
      <c r="A223">
        <v>43302</v>
      </c>
      <c r="B223" t="s">
        <v>10</v>
      </c>
      <c r="C223" t="s">
        <v>8</v>
      </c>
      <c r="D223">
        <v>7</v>
      </c>
      <c r="E223">
        <v>40</v>
      </c>
      <c r="F223">
        <v>0.1</v>
      </c>
      <c r="G223" t="s">
        <v>28</v>
      </c>
    </row>
    <row r="224" spans="1:7" x14ac:dyDescent="0.25">
      <c r="A224">
        <v>43302</v>
      </c>
      <c r="B224" t="s">
        <v>20</v>
      </c>
      <c r="C224" t="s">
        <v>16</v>
      </c>
      <c r="D224">
        <v>6</v>
      </c>
      <c r="E224">
        <v>16</v>
      </c>
      <c r="F224">
        <v>0.01</v>
      </c>
      <c r="G224" t="s">
        <v>9</v>
      </c>
    </row>
    <row r="225" spans="1:7" x14ac:dyDescent="0.25">
      <c r="A225">
        <v>43303</v>
      </c>
      <c r="B225" t="s">
        <v>10</v>
      </c>
      <c r="C225" t="s">
        <v>16</v>
      </c>
      <c r="D225">
        <v>11</v>
      </c>
      <c r="E225">
        <v>40</v>
      </c>
      <c r="F225">
        <v>0.05</v>
      </c>
      <c r="G225" t="s">
        <v>12</v>
      </c>
    </row>
    <row r="226" spans="1:7" x14ac:dyDescent="0.25">
      <c r="A226">
        <v>43303</v>
      </c>
      <c r="B226" t="s">
        <v>7</v>
      </c>
      <c r="C226" t="s">
        <v>18</v>
      </c>
      <c r="D226">
        <v>8</v>
      </c>
      <c r="E226">
        <v>80</v>
      </c>
      <c r="F226">
        <v>0.06</v>
      </c>
      <c r="G226" t="s">
        <v>14</v>
      </c>
    </row>
    <row r="227" spans="1:7" x14ac:dyDescent="0.25">
      <c r="A227">
        <v>43303</v>
      </c>
      <c r="B227" t="s">
        <v>7</v>
      </c>
      <c r="C227" t="s">
        <v>8</v>
      </c>
      <c r="D227">
        <v>9</v>
      </c>
      <c r="E227">
        <v>80</v>
      </c>
      <c r="F227">
        <v>0.04</v>
      </c>
      <c r="G227" t="s">
        <v>15</v>
      </c>
    </row>
    <row r="228" spans="1:7" x14ac:dyDescent="0.25">
      <c r="A228">
        <v>43303</v>
      </c>
      <c r="B228" t="s">
        <v>10</v>
      </c>
      <c r="C228" t="s">
        <v>21</v>
      </c>
      <c r="D228">
        <v>4</v>
      </c>
      <c r="E228">
        <v>40</v>
      </c>
      <c r="F228">
        <v>0.09</v>
      </c>
      <c r="G228" t="s">
        <v>17</v>
      </c>
    </row>
    <row r="229" spans="1:7" x14ac:dyDescent="0.25">
      <c r="A229">
        <v>43303</v>
      </c>
      <c r="B229" t="s">
        <v>7</v>
      </c>
      <c r="C229" t="s">
        <v>11</v>
      </c>
      <c r="D229">
        <v>13</v>
      </c>
      <c r="E229">
        <v>80</v>
      </c>
      <c r="F229">
        <v>0.06</v>
      </c>
      <c r="G229" t="s">
        <v>19</v>
      </c>
    </row>
    <row r="230" spans="1:7" x14ac:dyDescent="0.25">
      <c r="A230">
        <v>43303</v>
      </c>
      <c r="B230" t="s">
        <v>23</v>
      </c>
      <c r="C230" t="s">
        <v>21</v>
      </c>
      <c r="D230">
        <v>4</v>
      </c>
      <c r="E230">
        <v>150</v>
      </c>
      <c r="F230">
        <v>0.05</v>
      </c>
      <c r="G230" t="s">
        <v>22</v>
      </c>
    </row>
    <row r="231" spans="1:7" x14ac:dyDescent="0.25">
      <c r="A231">
        <v>43303</v>
      </c>
      <c r="B231" t="s">
        <v>13</v>
      </c>
      <c r="C231" t="s">
        <v>16</v>
      </c>
      <c r="D231">
        <v>14</v>
      </c>
      <c r="E231">
        <v>230</v>
      </c>
      <c r="F231">
        <v>0.12</v>
      </c>
      <c r="G231" t="s">
        <v>24</v>
      </c>
    </row>
    <row r="232" spans="1:7" x14ac:dyDescent="0.25">
      <c r="A232">
        <v>43303</v>
      </c>
      <c r="B232" t="s">
        <v>23</v>
      </c>
      <c r="C232" t="s">
        <v>21</v>
      </c>
      <c r="D232">
        <v>13</v>
      </c>
      <c r="E232">
        <v>150</v>
      </c>
      <c r="F232">
        <v>0.11</v>
      </c>
      <c r="G232" t="s">
        <v>25</v>
      </c>
    </row>
    <row r="233" spans="1:7" x14ac:dyDescent="0.25">
      <c r="A233">
        <v>43303</v>
      </c>
      <c r="B233" t="s">
        <v>23</v>
      </c>
      <c r="C233" t="s">
        <v>11</v>
      </c>
      <c r="D233">
        <v>16</v>
      </c>
      <c r="E233">
        <v>150</v>
      </c>
      <c r="F233">
        <v>0.03</v>
      </c>
      <c r="G233" t="s">
        <v>26</v>
      </c>
    </row>
    <row r="234" spans="1:7" x14ac:dyDescent="0.25">
      <c r="A234">
        <v>43303</v>
      </c>
      <c r="B234" t="s">
        <v>20</v>
      </c>
      <c r="C234" t="s">
        <v>8</v>
      </c>
      <c r="D234">
        <v>7</v>
      </c>
      <c r="E234">
        <v>16</v>
      </c>
      <c r="F234">
        <v>0.12</v>
      </c>
      <c r="G234" t="s">
        <v>27</v>
      </c>
    </row>
    <row r="235" spans="1:7" x14ac:dyDescent="0.25">
      <c r="A235">
        <v>43303</v>
      </c>
      <c r="B235" t="s">
        <v>23</v>
      </c>
      <c r="C235" t="s">
        <v>18</v>
      </c>
      <c r="D235">
        <v>9</v>
      </c>
      <c r="E235">
        <v>150</v>
      </c>
      <c r="F235">
        <v>0.02</v>
      </c>
      <c r="G235" t="s">
        <v>28</v>
      </c>
    </row>
    <row r="236" spans="1:7" x14ac:dyDescent="0.25">
      <c r="A236">
        <v>43303</v>
      </c>
      <c r="B236" t="s">
        <v>20</v>
      </c>
      <c r="C236" t="s">
        <v>8</v>
      </c>
      <c r="D236">
        <v>10</v>
      </c>
      <c r="E236">
        <v>16</v>
      </c>
      <c r="F236">
        <v>0.08</v>
      </c>
      <c r="G236" t="s">
        <v>9</v>
      </c>
    </row>
    <row r="237" spans="1:7" x14ac:dyDescent="0.25">
      <c r="A237">
        <v>43303</v>
      </c>
      <c r="B237" t="s">
        <v>7</v>
      </c>
      <c r="C237" t="s">
        <v>18</v>
      </c>
      <c r="D237">
        <v>15</v>
      </c>
      <c r="E237">
        <v>80</v>
      </c>
      <c r="F237">
        <v>0.08</v>
      </c>
      <c r="G237" t="s">
        <v>12</v>
      </c>
    </row>
    <row r="238" spans="1:7" x14ac:dyDescent="0.25">
      <c r="A238">
        <v>43303</v>
      </c>
      <c r="B238" t="s">
        <v>7</v>
      </c>
      <c r="C238" t="s">
        <v>21</v>
      </c>
      <c r="D238">
        <v>9</v>
      </c>
      <c r="E238">
        <v>80</v>
      </c>
      <c r="F238">
        <v>0.06</v>
      </c>
      <c r="G238" t="s">
        <v>14</v>
      </c>
    </row>
    <row r="239" spans="1:7" x14ac:dyDescent="0.25">
      <c r="A239">
        <v>43304</v>
      </c>
      <c r="B239" t="s">
        <v>20</v>
      </c>
      <c r="C239" t="s">
        <v>18</v>
      </c>
      <c r="D239">
        <v>7</v>
      </c>
      <c r="E239">
        <v>16</v>
      </c>
      <c r="F239">
        <v>0.08</v>
      </c>
      <c r="G239" t="s">
        <v>15</v>
      </c>
    </row>
    <row r="240" spans="1:7" x14ac:dyDescent="0.25">
      <c r="A240">
        <v>43304</v>
      </c>
      <c r="B240" t="s">
        <v>23</v>
      </c>
      <c r="C240" t="s">
        <v>21</v>
      </c>
      <c r="D240">
        <v>7</v>
      </c>
      <c r="E240">
        <v>150</v>
      </c>
      <c r="F240">
        <v>0.03</v>
      </c>
      <c r="G240" t="s">
        <v>17</v>
      </c>
    </row>
    <row r="241" spans="1:7" x14ac:dyDescent="0.25">
      <c r="A241">
        <v>43304</v>
      </c>
      <c r="B241" t="s">
        <v>13</v>
      </c>
      <c r="C241" t="s">
        <v>18</v>
      </c>
      <c r="D241">
        <v>16</v>
      </c>
      <c r="E241">
        <v>230</v>
      </c>
      <c r="F241">
        <v>0.11</v>
      </c>
      <c r="G241" t="s">
        <v>19</v>
      </c>
    </row>
    <row r="242" spans="1:7" x14ac:dyDescent="0.25">
      <c r="A242">
        <v>43304</v>
      </c>
      <c r="B242" t="s">
        <v>20</v>
      </c>
      <c r="C242" t="s">
        <v>18</v>
      </c>
      <c r="D242">
        <v>18</v>
      </c>
      <c r="E242">
        <v>16</v>
      </c>
      <c r="F242">
        <v>0.04</v>
      </c>
      <c r="G242" t="s">
        <v>22</v>
      </c>
    </row>
    <row r="243" spans="1:7" x14ac:dyDescent="0.25">
      <c r="A243">
        <v>43304</v>
      </c>
      <c r="B243" t="s">
        <v>13</v>
      </c>
      <c r="C243" t="s">
        <v>21</v>
      </c>
      <c r="D243">
        <v>20</v>
      </c>
      <c r="E243">
        <v>230</v>
      </c>
      <c r="F243">
        <v>0.11</v>
      </c>
      <c r="G243" t="s">
        <v>24</v>
      </c>
    </row>
    <row r="244" spans="1:7" x14ac:dyDescent="0.25">
      <c r="A244">
        <v>43304</v>
      </c>
      <c r="B244" t="s">
        <v>23</v>
      </c>
      <c r="C244" t="s">
        <v>8</v>
      </c>
      <c r="D244">
        <v>7</v>
      </c>
      <c r="E244">
        <v>150</v>
      </c>
      <c r="F244">
        <v>0.02</v>
      </c>
      <c r="G244" t="s">
        <v>25</v>
      </c>
    </row>
    <row r="245" spans="1:7" x14ac:dyDescent="0.25">
      <c r="A245">
        <v>43304</v>
      </c>
      <c r="B245" t="s">
        <v>20</v>
      </c>
      <c r="C245" t="s">
        <v>16</v>
      </c>
      <c r="D245">
        <v>11</v>
      </c>
      <c r="E245">
        <v>16</v>
      </c>
      <c r="F245">
        <v>0.12</v>
      </c>
      <c r="G245" t="s">
        <v>26</v>
      </c>
    </row>
    <row r="246" spans="1:7" x14ac:dyDescent="0.25">
      <c r="A246">
        <v>43304</v>
      </c>
      <c r="B246" t="s">
        <v>10</v>
      </c>
      <c r="C246" t="s">
        <v>16</v>
      </c>
      <c r="D246">
        <v>12</v>
      </c>
      <c r="E246">
        <v>40</v>
      </c>
      <c r="F246">
        <v>0.02</v>
      </c>
      <c r="G246" t="s">
        <v>27</v>
      </c>
    </row>
    <row r="247" spans="1:7" x14ac:dyDescent="0.25">
      <c r="A247">
        <v>43304</v>
      </c>
      <c r="B247" t="s">
        <v>23</v>
      </c>
      <c r="C247" t="s">
        <v>21</v>
      </c>
      <c r="D247">
        <v>7</v>
      </c>
      <c r="E247">
        <v>150</v>
      </c>
      <c r="F247">
        <v>0.02</v>
      </c>
      <c r="G247" t="s">
        <v>28</v>
      </c>
    </row>
    <row r="248" spans="1:7" x14ac:dyDescent="0.25">
      <c r="A248">
        <v>43304</v>
      </c>
      <c r="B248" t="s">
        <v>7</v>
      </c>
      <c r="C248" t="s">
        <v>16</v>
      </c>
      <c r="D248">
        <v>14</v>
      </c>
      <c r="E248">
        <v>80</v>
      </c>
      <c r="F248">
        <v>0.1</v>
      </c>
      <c r="G248" t="s">
        <v>9</v>
      </c>
    </row>
    <row r="249" spans="1:7" x14ac:dyDescent="0.25">
      <c r="A249">
        <v>43304</v>
      </c>
      <c r="B249" t="s">
        <v>13</v>
      </c>
      <c r="C249" t="s">
        <v>16</v>
      </c>
      <c r="D249">
        <v>12</v>
      </c>
      <c r="E249">
        <v>230</v>
      </c>
      <c r="F249">
        <v>0.06</v>
      </c>
      <c r="G249" t="s">
        <v>12</v>
      </c>
    </row>
    <row r="250" spans="1:7" x14ac:dyDescent="0.25">
      <c r="A250">
        <v>43305</v>
      </c>
      <c r="B250" t="s">
        <v>7</v>
      </c>
      <c r="C250" t="s">
        <v>11</v>
      </c>
      <c r="D250">
        <v>21</v>
      </c>
      <c r="E250">
        <v>80</v>
      </c>
      <c r="F250">
        <v>0.04</v>
      </c>
      <c r="G250" t="s">
        <v>14</v>
      </c>
    </row>
    <row r="251" spans="1:7" x14ac:dyDescent="0.25">
      <c r="A251">
        <v>43305</v>
      </c>
      <c r="B251" t="s">
        <v>23</v>
      </c>
      <c r="C251" t="s">
        <v>8</v>
      </c>
      <c r="D251">
        <v>8</v>
      </c>
      <c r="E251">
        <v>150</v>
      </c>
      <c r="F251">
        <v>0.09</v>
      </c>
      <c r="G251" t="s">
        <v>15</v>
      </c>
    </row>
    <row r="252" spans="1:7" x14ac:dyDescent="0.25">
      <c r="A252">
        <v>43305</v>
      </c>
      <c r="B252" t="s">
        <v>7</v>
      </c>
      <c r="C252" t="s">
        <v>11</v>
      </c>
      <c r="D252">
        <v>16</v>
      </c>
      <c r="E252">
        <v>80</v>
      </c>
      <c r="F252">
        <v>0.04</v>
      </c>
      <c r="G252" t="s">
        <v>17</v>
      </c>
    </row>
    <row r="253" spans="1:7" x14ac:dyDescent="0.25">
      <c r="A253">
        <v>43305</v>
      </c>
      <c r="B253" t="s">
        <v>13</v>
      </c>
      <c r="C253" t="s">
        <v>11</v>
      </c>
      <c r="D253">
        <v>14</v>
      </c>
      <c r="E253">
        <v>230</v>
      </c>
      <c r="F253">
        <v>0.05</v>
      </c>
      <c r="G253" t="s">
        <v>19</v>
      </c>
    </row>
    <row r="254" spans="1:7" x14ac:dyDescent="0.25">
      <c r="A254">
        <v>43305</v>
      </c>
      <c r="B254" t="s">
        <v>10</v>
      </c>
      <c r="C254" t="s">
        <v>16</v>
      </c>
      <c r="D254">
        <v>2</v>
      </c>
      <c r="E254">
        <v>40</v>
      </c>
      <c r="F254">
        <v>0.03</v>
      </c>
      <c r="G254" t="s">
        <v>22</v>
      </c>
    </row>
    <row r="255" spans="1:7" x14ac:dyDescent="0.25">
      <c r="A255">
        <v>43305</v>
      </c>
      <c r="B255" t="s">
        <v>23</v>
      </c>
      <c r="C255" t="s">
        <v>8</v>
      </c>
      <c r="D255">
        <v>4</v>
      </c>
      <c r="E255">
        <v>150</v>
      </c>
      <c r="F255">
        <v>0.1</v>
      </c>
      <c r="G255" t="s">
        <v>24</v>
      </c>
    </row>
    <row r="256" spans="1:7" x14ac:dyDescent="0.25">
      <c r="A256">
        <v>43305</v>
      </c>
      <c r="B256" t="s">
        <v>7</v>
      </c>
      <c r="C256" t="s">
        <v>16</v>
      </c>
      <c r="D256">
        <v>6</v>
      </c>
      <c r="E256">
        <v>80</v>
      </c>
      <c r="F256">
        <v>0.01</v>
      </c>
      <c r="G256" t="s">
        <v>25</v>
      </c>
    </row>
    <row r="257" spans="1:7" x14ac:dyDescent="0.25">
      <c r="A257">
        <v>43305</v>
      </c>
      <c r="B257" t="s">
        <v>10</v>
      </c>
      <c r="C257" t="s">
        <v>16</v>
      </c>
      <c r="D257">
        <v>6</v>
      </c>
      <c r="E257">
        <v>40</v>
      </c>
      <c r="F257">
        <v>0.06</v>
      </c>
      <c r="G257" t="s">
        <v>26</v>
      </c>
    </row>
    <row r="258" spans="1:7" x14ac:dyDescent="0.25">
      <c r="A258">
        <v>43305</v>
      </c>
      <c r="B258" t="s">
        <v>23</v>
      </c>
      <c r="C258" t="s">
        <v>8</v>
      </c>
      <c r="D258">
        <v>20</v>
      </c>
      <c r="E258">
        <v>150</v>
      </c>
      <c r="F258">
        <v>0.04</v>
      </c>
      <c r="G258" t="s">
        <v>27</v>
      </c>
    </row>
    <row r="259" spans="1:7" x14ac:dyDescent="0.25">
      <c r="A259">
        <v>43305</v>
      </c>
      <c r="B259" t="s">
        <v>10</v>
      </c>
      <c r="C259" t="s">
        <v>16</v>
      </c>
      <c r="D259">
        <v>18</v>
      </c>
      <c r="E259">
        <v>40</v>
      </c>
      <c r="F259">
        <v>0.03</v>
      </c>
      <c r="G259" t="s">
        <v>28</v>
      </c>
    </row>
    <row r="260" spans="1:7" x14ac:dyDescent="0.25">
      <c r="A260">
        <v>43305</v>
      </c>
      <c r="B260" t="s">
        <v>13</v>
      </c>
      <c r="C260" t="s">
        <v>18</v>
      </c>
      <c r="D260">
        <v>18</v>
      </c>
      <c r="E260">
        <v>230</v>
      </c>
      <c r="F260">
        <v>0.01</v>
      </c>
      <c r="G260" t="s">
        <v>9</v>
      </c>
    </row>
    <row r="261" spans="1:7" x14ac:dyDescent="0.25">
      <c r="A261">
        <v>43305</v>
      </c>
      <c r="B261" t="s">
        <v>13</v>
      </c>
      <c r="C261" t="s">
        <v>16</v>
      </c>
      <c r="D261">
        <v>15</v>
      </c>
      <c r="E261">
        <v>230</v>
      </c>
      <c r="F261">
        <v>0.04</v>
      </c>
      <c r="G261" t="s">
        <v>12</v>
      </c>
    </row>
    <row r="262" spans="1:7" x14ac:dyDescent="0.25">
      <c r="A262">
        <v>43305</v>
      </c>
      <c r="B262" t="s">
        <v>20</v>
      </c>
      <c r="C262" t="s">
        <v>11</v>
      </c>
      <c r="D262">
        <v>22</v>
      </c>
      <c r="E262">
        <v>16</v>
      </c>
      <c r="F262">
        <v>0.01</v>
      </c>
      <c r="G262" t="s">
        <v>14</v>
      </c>
    </row>
    <row r="263" spans="1:7" x14ac:dyDescent="0.25">
      <c r="A263">
        <v>43305</v>
      </c>
      <c r="B263" t="s">
        <v>23</v>
      </c>
      <c r="C263" t="s">
        <v>8</v>
      </c>
      <c r="D263">
        <v>17</v>
      </c>
      <c r="E263">
        <v>150</v>
      </c>
      <c r="F263">
        <v>0.12</v>
      </c>
      <c r="G263" t="s">
        <v>15</v>
      </c>
    </row>
    <row r="264" spans="1:7" x14ac:dyDescent="0.25">
      <c r="A264">
        <v>43306</v>
      </c>
      <c r="B264" t="s">
        <v>20</v>
      </c>
      <c r="C264" t="s">
        <v>11</v>
      </c>
      <c r="D264">
        <v>5</v>
      </c>
      <c r="E264">
        <v>16</v>
      </c>
      <c r="F264">
        <v>0.11</v>
      </c>
      <c r="G264" t="s">
        <v>17</v>
      </c>
    </row>
    <row r="265" spans="1:7" x14ac:dyDescent="0.25">
      <c r="A265">
        <v>43306</v>
      </c>
      <c r="B265" t="s">
        <v>23</v>
      </c>
      <c r="C265" t="s">
        <v>8</v>
      </c>
      <c r="D265">
        <v>23</v>
      </c>
      <c r="E265">
        <v>150</v>
      </c>
      <c r="F265">
        <v>0.1</v>
      </c>
      <c r="G265" t="s">
        <v>19</v>
      </c>
    </row>
    <row r="266" spans="1:7" x14ac:dyDescent="0.25">
      <c r="A266">
        <v>43306</v>
      </c>
      <c r="B266" t="s">
        <v>23</v>
      </c>
      <c r="C266" t="s">
        <v>18</v>
      </c>
      <c r="D266">
        <v>22</v>
      </c>
      <c r="E266">
        <v>150</v>
      </c>
      <c r="F266">
        <v>0.05</v>
      </c>
      <c r="G266" t="s">
        <v>22</v>
      </c>
    </row>
    <row r="267" spans="1:7" x14ac:dyDescent="0.25">
      <c r="A267">
        <v>43306</v>
      </c>
      <c r="B267" t="s">
        <v>20</v>
      </c>
      <c r="C267" t="s">
        <v>21</v>
      </c>
      <c r="D267">
        <v>15</v>
      </c>
      <c r="E267">
        <v>16</v>
      </c>
      <c r="F267">
        <v>0.01</v>
      </c>
      <c r="G267" t="s">
        <v>24</v>
      </c>
    </row>
    <row r="268" spans="1:7" x14ac:dyDescent="0.25">
      <c r="A268">
        <v>43306</v>
      </c>
      <c r="B268" t="s">
        <v>10</v>
      </c>
      <c r="C268" t="s">
        <v>18</v>
      </c>
      <c r="D268">
        <v>7</v>
      </c>
      <c r="E268">
        <v>40</v>
      </c>
      <c r="F268">
        <v>7.0000000000000007E-2</v>
      </c>
      <c r="G268" t="s">
        <v>25</v>
      </c>
    </row>
    <row r="269" spans="1:7" x14ac:dyDescent="0.25">
      <c r="A269">
        <v>43306</v>
      </c>
      <c r="B269" t="s">
        <v>7</v>
      </c>
      <c r="C269" t="s">
        <v>21</v>
      </c>
      <c r="D269">
        <v>22</v>
      </c>
      <c r="E269">
        <v>80</v>
      </c>
      <c r="F269">
        <v>0.11</v>
      </c>
      <c r="G269" t="s">
        <v>26</v>
      </c>
    </row>
    <row r="270" spans="1:7" x14ac:dyDescent="0.25">
      <c r="A270">
        <v>43306</v>
      </c>
      <c r="B270" t="s">
        <v>23</v>
      </c>
      <c r="C270" t="s">
        <v>16</v>
      </c>
      <c r="D270">
        <v>11</v>
      </c>
      <c r="E270">
        <v>150</v>
      </c>
      <c r="F270">
        <v>0.05</v>
      </c>
      <c r="G270" t="s">
        <v>27</v>
      </c>
    </row>
    <row r="271" spans="1:7" x14ac:dyDescent="0.25">
      <c r="A271">
        <v>43306</v>
      </c>
      <c r="B271" t="s">
        <v>10</v>
      </c>
      <c r="C271" t="s">
        <v>11</v>
      </c>
      <c r="D271">
        <v>21</v>
      </c>
      <c r="E271">
        <v>40</v>
      </c>
      <c r="F271">
        <v>0.03</v>
      </c>
      <c r="G271" t="s">
        <v>28</v>
      </c>
    </row>
    <row r="272" spans="1:7" x14ac:dyDescent="0.25">
      <c r="A272">
        <v>43306</v>
      </c>
      <c r="B272" t="s">
        <v>7</v>
      </c>
      <c r="C272" t="s">
        <v>18</v>
      </c>
      <c r="D272">
        <v>23</v>
      </c>
      <c r="E272">
        <v>80</v>
      </c>
      <c r="F272">
        <v>0.11</v>
      </c>
      <c r="G272" t="s">
        <v>9</v>
      </c>
    </row>
    <row r="273" spans="1:7" x14ac:dyDescent="0.25">
      <c r="A273">
        <v>43306</v>
      </c>
      <c r="B273" t="s">
        <v>13</v>
      </c>
      <c r="C273" t="s">
        <v>16</v>
      </c>
      <c r="D273">
        <v>7</v>
      </c>
      <c r="E273">
        <v>230</v>
      </c>
      <c r="F273">
        <v>0.01</v>
      </c>
      <c r="G273" t="s">
        <v>12</v>
      </c>
    </row>
    <row r="274" spans="1:7" x14ac:dyDescent="0.25">
      <c r="A274">
        <v>43306</v>
      </c>
      <c r="B274" t="s">
        <v>13</v>
      </c>
      <c r="C274" t="s">
        <v>8</v>
      </c>
      <c r="D274">
        <v>16</v>
      </c>
      <c r="E274">
        <v>230</v>
      </c>
      <c r="F274">
        <v>7.0000000000000007E-2</v>
      </c>
      <c r="G274" t="s">
        <v>14</v>
      </c>
    </row>
    <row r="275" spans="1:7" x14ac:dyDescent="0.25">
      <c r="A275">
        <v>43306</v>
      </c>
      <c r="B275" t="s">
        <v>7</v>
      </c>
      <c r="C275" t="s">
        <v>11</v>
      </c>
      <c r="D275">
        <v>14</v>
      </c>
      <c r="E275">
        <v>80</v>
      </c>
      <c r="F275">
        <v>0.11</v>
      </c>
      <c r="G275" t="s">
        <v>15</v>
      </c>
    </row>
    <row r="276" spans="1:7" x14ac:dyDescent="0.25">
      <c r="A276">
        <v>43306</v>
      </c>
      <c r="B276" t="s">
        <v>23</v>
      </c>
      <c r="C276" t="s">
        <v>16</v>
      </c>
      <c r="D276">
        <v>22</v>
      </c>
      <c r="E276">
        <v>150</v>
      </c>
      <c r="F276">
        <v>0.09</v>
      </c>
      <c r="G276" t="s">
        <v>17</v>
      </c>
    </row>
    <row r="277" spans="1:7" x14ac:dyDescent="0.25">
      <c r="A277">
        <v>43306</v>
      </c>
      <c r="B277" t="s">
        <v>23</v>
      </c>
      <c r="C277" t="s">
        <v>18</v>
      </c>
      <c r="D277">
        <v>4</v>
      </c>
      <c r="E277">
        <v>150</v>
      </c>
      <c r="F277">
        <v>0.12</v>
      </c>
      <c r="G277" t="s">
        <v>19</v>
      </c>
    </row>
    <row r="278" spans="1:7" x14ac:dyDescent="0.25">
      <c r="A278">
        <v>43306</v>
      </c>
      <c r="B278" t="s">
        <v>23</v>
      </c>
      <c r="C278" t="s">
        <v>8</v>
      </c>
      <c r="D278">
        <v>3</v>
      </c>
      <c r="E278">
        <v>150</v>
      </c>
      <c r="F278">
        <v>0.03</v>
      </c>
      <c r="G278" t="s">
        <v>22</v>
      </c>
    </row>
    <row r="279" spans="1:7" x14ac:dyDescent="0.25">
      <c r="A279">
        <v>43306</v>
      </c>
      <c r="B279" t="s">
        <v>10</v>
      </c>
      <c r="C279" t="s">
        <v>21</v>
      </c>
      <c r="D279">
        <v>17</v>
      </c>
      <c r="E279">
        <v>40</v>
      </c>
      <c r="F279">
        <v>0.02</v>
      </c>
      <c r="G279" t="s">
        <v>24</v>
      </c>
    </row>
    <row r="280" spans="1:7" x14ac:dyDescent="0.25">
      <c r="A280">
        <v>43306</v>
      </c>
      <c r="B280" t="s">
        <v>7</v>
      </c>
      <c r="C280" t="s">
        <v>21</v>
      </c>
      <c r="D280">
        <v>22</v>
      </c>
      <c r="E280">
        <v>80</v>
      </c>
      <c r="F280">
        <v>0.1</v>
      </c>
      <c r="G280" t="s">
        <v>25</v>
      </c>
    </row>
    <row r="281" spans="1:7" x14ac:dyDescent="0.25">
      <c r="A281">
        <v>43306</v>
      </c>
      <c r="B281" t="s">
        <v>23</v>
      </c>
      <c r="C281" t="s">
        <v>21</v>
      </c>
      <c r="D281">
        <v>18</v>
      </c>
      <c r="E281">
        <v>150</v>
      </c>
      <c r="F281">
        <v>0.12</v>
      </c>
      <c r="G281" t="s">
        <v>26</v>
      </c>
    </row>
    <row r="282" spans="1:7" x14ac:dyDescent="0.25">
      <c r="A282">
        <v>43307</v>
      </c>
      <c r="B282" t="s">
        <v>23</v>
      </c>
      <c r="C282" t="s">
        <v>8</v>
      </c>
      <c r="D282">
        <v>4</v>
      </c>
      <c r="E282">
        <v>150</v>
      </c>
      <c r="F282">
        <v>0.06</v>
      </c>
      <c r="G282" t="s">
        <v>9</v>
      </c>
    </row>
    <row r="283" spans="1:7" x14ac:dyDescent="0.25">
      <c r="A283">
        <v>43307</v>
      </c>
      <c r="B283" t="s">
        <v>13</v>
      </c>
      <c r="C283" t="s">
        <v>11</v>
      </c>
      <c r="D283">
        <v>22</v>
      </c>
      <c r="E283">
        <v>230</v>
      </c>
      <c r="F283">
        <v>0.04</v>
      </c>
      <c r="G283" t="s">
        <v>12</v>
      </c>
    </row>
    <row r="284" spans="1:7" x14ac:dyDescent="0.25">
      <c r="A284">
        <v>43307</v>
      </c>
      <c r="B284" t="s">
        <v>23</v>
      </c>
      <c r="C284" t="s">
        <v>11</v>
      </c>
      <c r="D284">
        <v>15</v>
      </c>
      <c r="E284">
        <v>150</v>
      </c>
      <c r="F284">
        <v>0.12</v>
      </c>
      <c r="G284" t="s">
        <v>14</v>
      </c>
    </row>
    <row r="285" spans="1:7" x14ac:dyDescent="0.25">
      <c r="A285">
        <v>43307</v>
      </c>
      <c r="B285" t="s">
        <v>7</v>
      </c>
      <c r="C285" t="s">
        <v>8</v>
      </c>
      <c r="D285">
        <v>17</v>
      </c>
      <c r="E285">
        <v>80</v>
      </c>
      <c r="F285">
        <v>7.0000000000000007E-2</v>
      </c>
      <c r="G285" t="s">
        <v>15</v>
      </c>
    </row>
    <row r="286" spans="1:7" x14ac:dyDescent="0.25">
      <c r="A286">
        <v>43307</v>
      </c>
      <c r="B286" t="s">
        <v>10</v>
      </c>
      <c r="C286" t="s">
        <v>21</v>
      </c>
      <c r="D286">
        <v>10</v>
      </c>
      <c r="E286">
        <v>40</v>
      </c>
      <c r="F286">
        <v>0.03</v>
      </c>
      <c r="G286" t="s">
        <v>17</v>
      </c>
    </row>
    <row r="287" spans="1:7" x14ac:dyDescent="0.25">
      <c r="A287">
        <v>43307</v>
      </c>
      <c r="B287" t="s">
        <v>10</v>
      </c>
      <c r="C287" t="s">
        <v>8</v>
      </c>
      <c r="D287">
        <v>23</v>
      </c>
      <c r="E287">
        <v>40</v>
      </c>
      <c r="F287">
        <v>7.0000000000000007E-2</v>
      </c>
      <c r="G287" t="s">
        <v>19</v>
      </c>
    </row>
    <row r="288" spans="1:7" x14ac:dyDescent="0.25">
      <c r="A288">
        <v>43307</v>
      </c>
      <c r="B288" t="s">
        <v>20</v>
      </c>
      <c r="C288" t="s">
        <v>11</v>
      </c>
      <c r="D288">
        <v>22</v>
      </c>
      <c r="E288">
        <v>16</v>
      </c>
      <c r="F288">
        <v>0.04</v>
      </c>
      <c r="G288" t="s">
        <v>22</v>
      </c>
    </row>
    <row r="289" spans="1:7" x14ac:dyDescent="0.25">
      <c r="A289">
        <v>43307</v>
      </c>
      <c r="B289" t="s">
        <v>7</v>
      </c>
      <c r="C289" t="s">
        <v>16</v>
      </c>
      <c r="D289">
        <v>8</v>
      </c>
      <c r="E289">
        <v>80</v>
      </c>
      <c r="F289">
        <v>0.02</v>
      </c>
      <c r="G289" t="s">
        <v>24</v>
      </c>
    </row>
    <row r="290" spans="1:7" x14ac:dyDescent="0.25">
      <c r="A290">
        <v>43307</v>
      </c>
      <c r="B290" t="s">
        <v>20</v>
      </c>
      <c r="C290" t="s">
        <v>11</v>
      </c>
      <c r="D290">
        <v>4</v>
      </c>
      <c r="E290">
        <v>16</v>
      </c>
      <c r="F290">
        <v>0.09</v>
      </c>
      <c r="G290" t="s">
        <v>25</v>
      </c>
    </row>
    <row r="291" spans="1:7" x14ac:dyDescent="0.25">
      <c r="A291">
        <v>43307</v>
      </c>
      <c r="B291" t="s">
        <v>10</v>
      </c>
      <c r="C291" t="s">
        <v>18</v>
      </c>
      <c r="D291">
        <v>11</v>
      </c>
      <c r="E291">
        <v>40</v>
      </c>
      <c r="F291">
        <v>0.09</v>
      </c>
      <c r="G291" t="s">
        <v>26</v>
      </c>
    </row>
    <row r="292" spans="1:7" x14ac:dyDescent="0.25">
      <c r="A292">
        <v>43307</v>
      </c>
      <c r="B292" t="s">
        <v>13</v>
      </c>
      <c r="C292" t="s">
        <v>16</v>
      </c>
      <c r="D292">
        <v>18</v>
      </c>
      <c r="E292">
        <v>230</v>
      </c>
      <c r="F292">
        <v>0.01</v>
      </c>
      <c r="G292" t="s">
        <v>27</v>
      </c>
    </row>
    <row r="293" spans="1:7" x14ac:dyDescent="0.25">
      <c r="A293">
        <v>43308</v>
      </c>
      <c r="B293" t="s">
        <v>13</v>
      </c>
      <c r="C293" t="s">
        <v>11</v>
      </c>
      <c r="D293">
        <v>11</v>
      </c>
      <c r="E293">
        <v>230</v>
      </c>
      <c r="F293">
        <v>0.1</v>
      </c>
      <c r="G293" t="s">
        <v>28</v>
      </c>
    </row>
    <row r="294" spans="1:7" x14ac:dyDescent="0.25">
      <c r="A294">
        <v>43308</v>
      </c>
      <c r="B294" t="s">
        <v>13</v>
      </c>
      <c r="C294" t="s">
        <v>8</v>
      </c>
      <c r="D294">
        <v>15</v>
      </c>
      <c r="E294">
        <v>230</v>
      </c>
      <c r="F294">
        <v>0.05</v>
      </c>
      <c r="G294" t="s">
        <v>9</v>
      </c>
    </row>
    <row r="295" spans="1:7" x14ac:dyDescent="0.25">
      <c r="A295">
        <v>43308</v>
      </c>
      <c r="B295" t="s">
        <v>10</v>
      </c>
      <c r="C295" t="s">
        <v>21</v>
      </c>
      <c r="D295">
        <v>7</v>
      </c>
      <c r="E295">
        <v>40</v>
      </c>
      <c r="F295">
        <v>0.04</v>
      </c>
      <c r="G295" t="s">
        <v>12</v>
      </c>
    </row>
    <row r="296" spans="1:7" x14ac:dyDescent="0.25">
      <c r="A296">
        <v>43308</v>
      </c>
      <c r="B296" t="s">
        <v>23</v>
      </c>
      <c r="C296" t="s">
        <v>16</v>
      </c>
      <c r="D296">
        <v>20</v>
      </c>
      <c r="E296">
        <v>150</v>
      </c>
      <c r="F296">
        <v>0.12</v>
      </c>
      <c r="G296" t="s">
        <v>14</v>
      </c>
    </row>
    <row r="297" spans="1:7" x14ac:dyDescent="0.25">
      <c r="A297">
        <v>43308</v>
      </c>
      <c r="B297" t="s">
        <v>7</v>
      </c>
      <c r="C297" t="s">
        <v>16</v>
      </c>
      <c r="D297">
        <v>5</v>
      </c>
      <c r="E297">
        <v>80</v>
      </c>
      <c r="F297">
        <v>0.09</v>
      </c>
      <c r="G297" t="s">
        <v>15</v>
      </c>
    </row>
    <row r="298" spans="1:7" x14ac:dyDescent="0.25">
      <c r="A298">
        <v>43308</v>
      </c>
      <c r="B298" t="s">
        <v>7</v>
      </c>
      <c r="C298" t="s">
        <v>18</v>
      </c>
      <c r="D298">
        <v>14</v>
      </c>
      <c r="E298">
        <v>80</v>
      </c>
      <c r="F298">
        <v>0.05</v>
      </c>
      <c r="G298" t="s">
        <v>17</v>
      </c>
    </row>
    <row r="299" spans="1:7" x14ac:dyDescent="0.25">
      <c r="A299">
        <v>43308</v>
      </c>
      <c r="B299" t="s">
        <v>13</v>
      </c>
      <c r="C299" t="s">
        <v>18</v>
      </c>
      <c r="D299">
        <v>7</v>
      </c>
      <c r="E299">
        <v>230</v>
      </c>
      <c r="F299">
        <v>0.06</v>
      </c>
      <c r="G299" t="s">
        <v>19</v>
      </c>
    </row>
    <row r="300" spans="1:7" x14ac:dyDescent="0.25">
      <c r="A300">
        <v>43308</v>
      </c>
      <c r="B300" t="s">
        <v>10</v>
      </c>
      <c r="C300" t="s">
        <v>18</v>
      </c>
      <c r="D300">
        <v>13</v>
      </c>
      <c r="E300">
        <v>40</v>
      </c>
      <c r="F300">
        <v>0.06</v>
      </c>
      <c r="G300" t="s">
        <v>22</v>
      </c>
    </row>
    <row r="301" spans="1:7" x14ac:dyDescent="0.25">
      <c r="A301">
        <v>43309</v>
      </c>
      <c r="B301" t="s">
        <v>20</v>
      </c>
      <c r="C301" t="s">
        <v>11</v>
      </c>
      <c r="D301">
        <v>15</v>
      </c>
      <c r="E301">
        <v>16</v>
      </c>
      <c r="F301">
        <v>0.02</v>
      </c>
      <c r="G301" t="s">
        <v>24</v>
      </c>
    </row>
    <row r="302" spans="1:7" x14ac:dyDescent="0.25">
      <c r="A302">
        <v>43309</v>
      </c>
      <c r="B302" t="s">
        <v>20</v>
      </c>
      <c r="C302" t="s">
        <v>18</v>
      </c>
      <c r="D302">
        <v>5</v>
      </c>
      <c r="E302">
        <v>16</v>
      </c>
      <c r="F302">
        <v>0.09</v>
      </c>
      <c r="G302" t="s">
        <v>25</v>
      </c>
    </row>
    <row r="303" spans="1:7" x14ac:dyDescent="0.25">
      <c r="A303">
        <v>43309</v>
      </c>
      <c r="B303" t="s">
        <v>20</v>
      </c>
      <c r="C303" t="s">
        <v>8</v>
      </c>
      <c r="D303">
        <v>22</v>
      </c>
      <c r="E303">
        <v>16</v>
      </c>
      <c r="F303">
        <v>0.06</v>
      </c>
      <c r="G303" t="s">
        <v>26</v>
      </c>
    </row>
    <row r="304" spans="1:7" x14ac:dyDescent="0.25">
      <c r="A304">
        <v>43309</v>
      </c>
      <c r="B304" t="s">
        <v>23</v>
      </c>
      <c r="C304" t="s">
        <v>16</v>
      </c>
      <c r="D304">
        <v>15</v>
      </c>
      <c r="E304">
        <v>150</v>
      </c>
      <c r="F304">
        <v>0.05</v>
      </c>
      <c r="G304" t="s">
        <v>27</v>
      </c>
    </row>
    <row r="305" spans="1:7" x14ac:dyDescent="0.25">
      <c r="A305">
        <v>43309</v>
      </c>
      <c r="B305" t="s">
        <v>13</v>
      </c>
      <c r="C305" t="s">
        <v>16</v>
      </c>
      <c r="D305">
        <v>5</v>
      </c>
      <c r="E305">
        <v>230</v>
      </c>
      <c r="F305">
        <v>0.01</v>
      </c>
      <c r="G305" t="s">
        <v>28</v>
      </c>
    </row>
    <row r="306" spans="1:7" x14ac:dyDescent="0.25">
      <c r="A306">
        <v>43309</v>
      </c>
      <c r="B306" t="s">
        <v>10</v>
      </c>
      <c r="C306" t="s">
        <v>8</v>
      </c>
      <c r="D306">
        <v>11</v>
      </c>
      <c r="E306">
        <v>40</v>
      </c>
      <c r="F306">
        <v>0.04</v>
      </c>
      <c r="G306" t="s">
        <v>9</v>
      </c>
    </row>
    <row r="307" spans="1:7" x14ac:dyDescent="0.25">
      <c r="A307">
        <v>43309</v>
      </c>
      <c r="B307" t="s">
        <v>23</v>
      </c>
      <c r="C307" t="s">
        <v>11</v>
      </c>
      <c r="D307">
        <v>13</v>
      </c>
      <c r="E307">
        <v>150</v>
      </c>
      <c r="F307">
        <v>0.08</v>
      </c>
      <c r="G307" t="s">
        <v>12</v>
      </c>
    </row>
    <row r="308" spans="1:7" x14ac:dyDescent="0.25">
      <c r="A308">
        <v>43309</v>
      </c>
      <c r="B308" t="s">
        <v>20</v>
      </c>
      <c r="C308" t="s">
        <v>21</v>
      </c>
      <c r="D308">
        <v>13</v>
      </c>
      <c r="E308">
        <v>16</v>
      </c>
      <c r="F308">
        <v>7.0000000000000007E-2</v>
      </c>
      <c r="G308" t="s">
        <v>14</v>
      </c>
    </row>
    <row r="309" spans="1:7" x14ac:dyDescent="0.25">
      <c r="A309">
        <v>43309</v>
      </c>
      <c r="B309" t="s">
        <v>20</v>
      </c>
      <c r="C309" t="s">
        <v>21</v>
      </c>
      <c r="D309">
        <v>3</v>
      </c>
      <c r="E309">
        <v>16</v>
      </c>
      <c r="F309">
        <v>0.03</v>
      </c>
      <c r="G309" t="s">
        <v>15</v>
      </c>
    </row>
    <row r="310" spans="1:7" x14ac:dyDescent="0.25">
      <c r="A310">
        <v>43310</v>
      </c>
      <c r="B310" t="s">
        <v>23</v>
      </c>
      <c r="C310" t="s">
        <v>11</v>
      </c>
      <c r="D310">
        <v>2</v>
      </c>
      <c r="E310">
        <v>150</v>
      </c>
      <c r="F310">
        <v>0.09</v>
      </c>
      <c r="G310" t="s">
        <v>17</v>
      </c>
    </row>
    <row r="311" spans="1:7" x14ac:dyDescent="0.25">
      <c r="A311">
        <v>43310</v>
      </c>
      <c r="B311" t="s">
        <v>13</v>
      </c>
      <c r="C311" t="s">
        <v>16</v>
      </c>
      <c r="D311">
        <v>14</v>
      </c>
      <c r="E311">
        <v>230</v>
      </c>
      <c r="F311">
        <v>0.03</v>
      </c>
      <c r="G311" t="s">
        <v>19</v>
      </c>
    </row>
    <row r="312" spans="1:7" x14ac:dyDescent="0.25">
      <c r="A312">
        <v>43310</v>
      </c>
      <c r="B312" t="s">
        <v>10</v>
      </c>
      <c r="C312" t="s">
        <v>16</v>
      </c>
      <c r="D312">
        <v>11</v>
      </c>
      <c r="E312">
        <v>40</v>
      </c>
      <c r="F312">
        <v>0.12</v>
      </c>
      <c r="G312" t="s">
        <v>22</v>
      </c>
    </row>
    <row r="313" spans="1:7" x14ac:dyDescent="0.25">
      <c r="A313">
        <v>43310</v>
      </c>
      <c r="B313" t="s">
        <v>20</v>
      </c>
      <c r="C313" t="s">
        <v>21</v>
      </c>
      <c r="D313">
        <v>3</v>
      </c>
      <c r="E313">
        <v>16</v>
      </c>
      <c r="F313">
        <v>0.06</v>
      </c>
      <c r="G313" t="s">
        <v>24</v>
      </c>
    </row>
    <row r="314" spans="1:7" x14ac:dyDescent="0.25">
      <c r="A314">
        <v>43310</v>
      </c>
      <c r="B314" t="s">
        <v>10</v>
      </c>
      <c r="C314" t="s">
        <v>21</v>
      </c>
      <c r="D314">
        <v>18</v>
      </c>
      <c r="E314">
        <v>40</v>
      </c>
      <c r="F314">
        <v>0.06</v>
      </c>
      <c r="G314" t="s">
        <v>25</v>
      </c>
    </row>
    <row r="315" spans="1:7" x14ac:dyDescent="0.25">
      <c r="A315">
        <v>43310</v>
      </c>
      <c r="B315" t="s">
        <v>13</v>
      </c>
      <c r="C315" t="s">
        <v>21</v>
      </c>
      <c r="D315">
        <v>7</v>
      </c>
      <c r="E315">
        <v>230</v>
      </c>
      <c r="F315">
        <v>0.05</v>
      </c>
      <c r="G315" t="s">
        <v>26</v>
      </c>
    </row>
    <row r="316" spans="1:7" x14ac:dyDescent="0.25">
      <c r="A316">
        <v>43310</v>
      </c>
      <c r="B316" t="s">
        <v>10</v>
      </c>
      <c r="C316" t="s">
        <v>21</v>
      </c>
      <c r="D316">
        <v>23</v>
      </c>
      <c r="E316">
        <v>40</v>
      </c>
      <c r="F316">
        <v>0.05</v>
      </c>
      <c r="G316" t="s">
        <v>27</v>
      </c>
    </row>
    <row r="317" spans="1:7" x14ac:dyDescent="0.25">
      <c r="A317">
        <v>43311</v>
      </c>
      <c r="B317" t="s">
        <v>13</v>
      </c>
      <c r="C317" t="s">
        <v>21</v>
      </c>
      <c r="D317">
        <v>2</v>
      </c>
      <c r="E317">
        <v>230</v>
      </c>
      <c r="F317">
        <v>0.08</v>
      </c>
      <c r="G317" t="s">
        <v>28</v>
      </c>
    </row>
    <row r="318" spans="1:7" x14ac:dyDescent="0.25">
      <c r="A318">
        <v>43311</v>
      </c>
      <c r="B318" t="s">
        <v>10</v>
      </c>
      <c r="C318" t="s">
        <v>18</v>
      </c>
      <c r="D318">
        <v>18</v>
      </c>
      <c r="E318">
        <v>40</v>
      </c>
      <c r="F318">
        <v>0.04</v>
      </c>
      <c r="G318" t="s">
        <v>9</v>
      </c>
    </row>
    <row r="319" spans="1:7" x14ac:dyDescent="0.25">
      <c r="A319">
        <v>43311</v>
      </c>
      <c r="B319" t="s">
        <v>13</v>
      </c>
      <c r="C319" t="s">
        <v>11</v>
      </c>
      <c r="D319">
        <v>7</v>
      </c>
      <c r="E319">
        <v>230</v>
      </c>
      <c r="F319">
        <v>0.05</v>
      </c>
      <c r="G319" t="s">
        <v>12</v>
      </c>
    </row>
    <row r="320" spans="1:7" x14ac:dyDescent="0.25">
      <c r="A320">
        <v>43311</v>
      </c>
      <c r="B320" t="s">
        <v>10</v>
      </c>
      <c r="C320" t="s">
        <v>21</v>
      </c>
      <c r="D320">
        <v>14</v>
      </c>
      <c r="E320">
        <v>40</v>
      </c>
      <c r="F320">
        <v>0.11</v>
      </c>
      <c r="G320" t="s">
        <v>14</v>
      </c>
    </row>
    <row r="321" spans="1:7" x14ac:dyDescent="0.25">
      <c r="A321">
        <v>43311</v>
      </c>
      <c r="B321" t="s">
        <v>23</v>
      </c>
      <c r="C321" t="s">
        <v>11</v>
      </c>
      <c r="D321">
        <v>13</v>
      </c>
      <c r="E321">
        <v>150</v>
      </c>
      <c r="F321">
        <v>0.02</v>
      </c>
      <c r="G321" t="s">
        <v>15</v>
      </c>
    </row>
    <row r="322" spans="1:7" x14ac:dyDescent="0.25">
      <c r="A322">
        <v>43311</v>
      </c>
      <c r="B322" t="s">
        <v>7</v>
      </c>
      <c r="C322" t="s">
        <v>8</v>
      </c>
      <c r="D322">
        <v>12</v>
      </c>
      <c r="E322">
        <v>80</v>
      </c>
      <c r="F322">
        <v>0.04</v>
      </c>
      <c r="G322" t="s">
        <v>17</v>
      </c>
    </row>
    <row r="323" spans="1:7" x14ac:dyDescent="0.25">
      <c r="A323">
        <v>43311</v>
      </c>
      <c r="B323" t="s">
        <v>13</v>
      </c>
      <c r="C323" t="s">
        <v>21</v>
      </c>
      <c r="D323">
        <v>20</v>
      </c>
      <c r="E323">
        <v>230</v>
      </c>
      <c r="F323">
        <v>0.09</v>
      </c>
      <c r="G323" t="s">
        <v>19</v>
      </c>
    </row>
    <row r="324" spans="1:7" x14ac:dyDescent="0.25">
      <c r="A324">
        <v>43311</v>
      </c>
      <c r="B324" t="s">
        <v>10</v>
      </c>
      <c r="C324" t="s">
        <v>21</v>
      </c>
      <c r="D324">
        <v>5</v>
      </c>
      <c r="E324">
        <v>40</v>
      </c>
      <c r="F324">
        <v>0.03</v>
      </c>
      <c r="G324" t="s">
        <v>22</v>
      </c>
    </row>
    <row r="325" spans="1:7" x14ac:dyDescent="0.25">
      <c r="A325">
        <v>43311</v>
      </c>
      <c r="B325" t="s">
        <v>20</v>
      </c>
      <c r="C325" t="s">
        <v>21</v>
      </c>
      <c r="D325">
        <v>2</v>
      </c>
      <c r="E325">
        <v>16</v>
      </c>
      <c r="F325">
        <v>0.04</v>
      </c>
      <c r="G325" t="s">
        <v>24</v>
      </c>
    </row>
    <row r="326" spans="1:7" x14ac:dyDescent="0.25">
      <c r="A326">
        <v>43282</v>
      </c>
      <c r="B326" t="s">
        <v>7</v>
      </c>
      <c r="C326" t="s">
        <v>16</v>
      </c>
      <c r="D326">
        <v>10</v>
      </c>
      <c r="E326">
        <v>80</v>
      </c>
      <c r="F326">
        <v>0.08</v>
      </c>
      <c r="G326" t="s">
        <v>25</v>
      </c>
    </row>
    <row r="327" spans="1:7" x14ac:dyDescent="0.25">
      <c r="A327">
        <v>43282</v>
      </c>
      <c r="B327" t="s">
        <v>10</v>
      </c>
      <c r="C327" t="s">
        <v>18</v>
      </c>
      <c r="D327">
        <v>18</v>
      </c>
      <c r="E327">
        <v>40</v>
      </c>
      <c r="F327">
        <v>0.06</v>
      </c>
      <c r="G327" t="s">
        <v>26</v>
      </c>
    </row>
    <row r="328" spans="1:7" x14ac:dyDescent="0.25">
      <c r="A328">
        <v>43282</v>
      </c>
      <c r="B328" t="s">
        <v>13</v>
      </c>
      <c r="C328" t="s">
        <v>11</v>
      </c>
      <c r="D328">
        <v>7</v>
      </c>
      <c r="E328">
        <v>230</v>
      </c>
      <c r="F328">
        <v>0.08</v>
      </c>
      <c r="G328" t="s">
        <v>27</v>
      </c>
    </row>
    <row r="329" spans="1:7" x14ac:dyDescent="0.25">
      <c r="A329">
        <v>43282</v>
      </c>
      <c r="B329" t="s">
        <v>10</v>
      </c>
      <c r="C329" t="s">
        <v>18</v>
      </c>
      <c r="D329">
        <v>15</v>
      </c>
      <c r="E329">
        <v>40</v>
      </c>
      <c r="F329">
        <v>0.03</v>
      </c>
      <c r="G329" t="s">
        <v>28</v>
      </c>
    </row>
    <row r="330" spans="1:7" x14ac:dyDescent="0.25">
      <c r="A330">
        <v>43282</v>
      </c>
      <c r="B330" t="s">
        <v>20</v>
      </c>
      <c r="C330" t="s">
        <v>16</v>
      </c>
      <c r="D330">
        <v>6</v>
      </c>
      <c r="E330">
        <v>16</v>
      </c>
      <c r="F330">
        <v>0.01</v>
      </c>
      <c r="G330" t="s">
        <v>9</v>
      </c>
    </row>
    <row r="331" spans="1:7" x14ac:dyDescent="0.25">
      <c r="A331">
        <v>43282</v>
      </c>
      <c r="B331" t="s">
        <v>23</v>
      </c>
      <c r="C331" t="s">
        <v>18</v>
      </c>
      <c r="D331">
        <v>9</v>
      </c>
      <c r="E331">
        <v>150</v>
      </c>
      <c r="F331">
        <v>0.02</v>
      </c>
      <c r="G331" t="s">
        <v>12</v>
      </c>
    </row>
    <row r="332" spans="1:7" x14ac:dyDescent="0.25">
      <c r="A332">
        <v>43282</v>
      </c>
      <c r="B332" t="s">
        <v>20</v>
      </c>
      <c r="C332" t="s">
        <v>21</v>
      </c>
      <c r="D332">
        <v>15</v>
      </c>
      <c r="E332">
        <v>16</v>
      </c>
      <c r="F332">
        <v>0.01</v>
      </c>
      <c r="G332" t="s">
        <v>14</v>
      </c>
    </row>
    <row r="333" spans="1:7" x14ac:dyDescent="0.25">
      <c r="A333">
        <v>43282</v>
      </c>
      <c r="B333" t="s">
        <v>7</v>
      </c>
      <c r="C333" t="s">
        <v>21</v>
      </c>
      <c r="D333">
        <v>22</v>
      </c>
      <c r="E333">
        <v>80</v>
      </c>
      <c r="F333">
        <v>0.11</v>
      </c>
      <c r="G333" t="s">
        <v>15</v>
      </c>
    </row>
    <row r="334" spans="1:7" x14ac:dyDescent="0.25">
      <c r="A334">
        <v>43282</v>
      </c>
      <c r="B334" t="s">
        <v>23</v>
      </c>
      <c r="C334" t="s">
        <v>11</v>
      </c>
      <c r="D334">
        <v>13</v>
      </c>
      <c r="E334">
        <v>150</v>
      </c>
      <c r="F334">
        <v>0.02</v>
      </c>
      <c r="G334" t="s">
        <v>17</v>
      </c>
    </row>
    <row r="335" spans="1:7" x14ac:dyDescent="0.25">
      <c r="A335">
        <v>43283</v>
      </c>
      <c r="B335" t="s">
        <v>20</v>
      </c>
      <c r="C335" t="s">
        <v>16</v>
      </c>
      <c r="D335">
        <v>12</v>
      </c>
      <c r="E335">
        <v>16</v>
      </c>
      <c r="F335">
        <v>0.03</v>
      </c>
      <c r="G335" t="s">
        <v>19</v>
      </c>
    </row>
    <row r="336" spans="1:7" x14ac:dyDescent="0.25">
      <c r="A336">
        <v>43283</v>
      </c>
      <c r="B336" t="s">
        <v>10</v>
      </c>
      <c r="C336" t="s">
        <v>18</v>
      </c>
      <c r="D336">
        <v>4</v>
      </c>
      <c r="E336">
        <v>40</v>
      </c>
      <c r="F336">
        <v>0.05</v>
      </c>
      <c r="G336" t="s">
        <v>22</v>
      </c>
    </row>
    <row r="337" spans="1:7" x14ac:dyDescent="0.25">
      <c r="A337">
        <v>43283</v>
      </c>
      <c r="B337" t="s">
        <v>13</v>
      </c>
      <c r="C337" t="s">
        <v>11</v>
      </c>
      <c r="D337">
        <v>19</v>
      </c>
      <c r="E337">
        <v>230</v>
      </c>
      <c r="F337">
        <v>0.11</v>
      </c>
      <c r="G337" t="s">
        <v>24</v>
      </c>
    </row>
    <row r="338" spans="1:7" x14ac:dyDescent="0.25">
      <c r="A338">
        <v>43283</v>
      </c>
      <c r="B338" t="s">
        <v>10</v>
      </c>
      <c r="C338" t="s">
        <v>11</v>
      </c>
      <c r="D338">
        <v>4</v>
      </c>
      <c r="E338">
        <v>40</v>
      </c>
      <c r="F338">
        <v>0.06</v>
      </c>
      <c r="G338" t="s">
        <v>25</v>
      </c>
    </row>
    <row r="339" spans="1:7" x14ac:dyDescent="0.25">
      <c r="A339">
        <v>43283</v>
      </c>
      <c r="B339" t="s">
        <v>20</v>
      </c>
      <c r="C339" t="s">
        <v>16</v>
      </c>
      <c r="D339">
        <v>6</v>
      </c>
      <c r="E339">
        <v>16</v>
      </c>
      <c r="F339">
        <v>7.0000000000000007E-2</v>
      </c>
      <c r="G339" t="s">
        <v>26</v>
      </c>
    </row>
    <row r="340" spans="1:7" x14ac:dyDescent="0.25">
      <c r="A340">
        <v>43283</v>
      </c>
      <c r="B340" t="s">
        <v>13</v>
      </c>
      <c r="C340" t="s">
        <v>16</v>
      </c>
      <c r="D340">
        <v>15</v>
      </c>
      <c r="E340">
        <v>230</v>
      </c>
      <c r="F340">
        <v>0.11</v>
      </c>
      <c r="G340" t="s">
        <v>27</v>
      </c>
    </row>
    <row r="341" spans="1:7" x14ac:dyDescent="0.25">
      <c r="A341">
        <v>43283</v>
      </c>
      <c r="B341" t="s">
        <v>7</v>
      </c>
      <c r="C341" t="s">
        <v>16</v>
      </c>
      <c r="D341">
        <v>16</v>
      </c>
      <c r="E341">
        <v>80</v>
      </c>
      <c r="F341">
        <v>0.04</v>
      </c>
      <c r="G341" t="s">
        <v>28</v>
      </c>
    </row>
    <row r="342" spans="1:7" x14ac:dyDescent="0.25">
      <c r="A342">
        <v>43283</v>
      </c>
      <c r="B342" t="s">
        <v>10</v>
      </c>
      <c r="C342" t="s">
        <v>8</v>
      </c>
      <c r="D342">
        <v>7</v>
      </c>
      <c r="E342">
        <v>40</v>
      </c>
      <c r="F342">
        <v>0.1</v>
      </c>
      <c r="G342" t="s">
        <v>9</v>
      </c>
    </row>
    <row r="343" spans="1:7" x14ac:dyDescent="0.25">
      <c r="A343">
        <v>43283</v>
      </c>
      <c r="B343" t="s">
        <v>10</v>
      </c>
      <c r="C343" t="s">
        <v>16</v>
      </c>
      <c r="D343">
        <v>11</v>
      </c>
      <c r="E343">
        <v>40</v>
      </c>
      <c r="F343">
        <v>0.05</v>
      </c>
      <c r="G343" t="s">
        <v>12</v>
      </c>
    </row>
    <row r="344" spans="1:7" x14ac:dyDescent="0.25">
      <c r="A344">
        <v>43283</v>
      </c>
      <c r="B344" t="s">
        <v>7</v>
      </c>
      <c r="C344" t="s">
        <v>21</v>
      </c>
      <c r="D344">
        <v>9</v>
      </c>
      <c r="E344">
        <v>80</v>
      </c>
      <c r="F344">
        <v>0.06</v>
      </c>
      <c r="G344" t="s">
        <v>14</v>
      </c>
    </row>
    <row r="345" spans="1:7" x14ac:dyDescent="0.25">
      <c r="A345">
        <v>43283</v>
      </c>
      <c r="B345" t="s">
        <v>7</v>
      </c>
      <c r="C345" t="s">
        <v>11</v>
      </c>
      <c r="D345">
        <v>21</v>
      </c>
      <c r="E345">
        <v>80</v>
      </c>
      <c r="F345">
        <v>0.04</v>
      </c>
      <c r="G345" t="s">
        <v>15</v>
      </c>
    </row>
    <row r="346" spans="1:7" x14ac:dyDescent="0.25">
      <c r="A346">
        <v>43283</v>
      </c>
      <c r="B346" t="s">
        <v>10</v>
      </c>
      <c r="C346" t="s">
        <v>16</v>
      </c>
      <c r="D346">
        <v>2</v>
      </c>
      <c r="E346">
        <v>40</v>
      </c>
      <c r="F346">
        <v>0.03</v>
      </c>
      <c r="G346" t="s">
        <v>17</v>
      </c>
    </row>
    <row r="347" spans="1:7" x14ac:dyDescent="0.25">
      <c r="A347">
        <v>43284</v>
      </c>
      <c r="B347" t="s">
        <v>20</v>
      </c>
      <c r="C347" t="s">
        <v>16</v>
      </c>
      <c r="D347">
        <v>17</v>
      </c>
      <c r="E347">
        <v>16</v>
      </c>
      <c r="F347">
        <v>0.05</v>
      </c>
      <c r="G347" t="s">
        <v>19</v>
      </c>
    </row>
    <row r="348" spans="1:7" x14ac:dyDescent="0.25">
      <c r="A348">
        <v>43284</v>
      </c>
      <c r="B348" t="s">
        <v>10</v>
      </c>
      <c r="C348" t="s">
        <v>8</v>
      </c>
      <c r="D348">
        <v>18</v>
      </c>
      <c r="E348">
        <v>40</v>
      </c>
      <c r="F348">
        <v>0.06</v>
      </c>
      <c r="G348" t="s">
        <v>22</v>
      </c>
    </row>
    <row r="349" spans="1:7" x14ac:dyDescent="0.25">
      <c r="A349">
        <v>43284</v>
      </c>
      <c r="B349" t="s">
        <v>10</v>
      </c>
      <c r="C349" t="s">
        <v>8</v>
      </c>
      <c r="D349">
        <v>9</v>
      </c>
      <c r="E349">
        <v>40</v>
      </c>
      <c r="F349">
        <v>0.01</v>
      </c>
      <c r="G349" t="s">
        <v>24</v>
      </c>
    </row>
    <row r="350" spans="1:7" x14ac:dyDescent="0.25">
      <c r="A350">
        <v>43284</v>
      </c>
      <c r="B350" t="s">
        <v>10</v>
      </c>
      <c r="C350" t="s">
        <v>11</v>
      </c>
      <c r="D350">
        <v>7</v>
      </c>
      <c r="E350">
        <v>40</v>
      </c>
      <c r="F350">
        <v>0.01</v>
      </c>
      <c r="G350" t="s">
        <v>25</v>
      </c>
    </row>
    <row r="351" spans="1:7" x14ac:dyDescent="0.25">
      <c r="A351">
        <v>43284</v>
      </c>
      <c r="B351" t="s">
        <v>13</v>
      </c>
      <c r="C351" t="s">
        <v>16</v>
      </c>
      <c r="D351">
        <v>12</v>
      </c>
      <c r="E351">
        <v>230</v>
      </c>
      <c r="F351">
        <v>0.06</v>
      </c>
      <c r="G351" t="s">
        <v>26</v>
      </c>
    </row>
    <row r="352" spans="1:7" x14ac:dyDescent="0.25">
      <c r="A352">
        <v>43284</v>
      </c>
      <c r="B352" t="s">
        <v>20</v>
      </c>
      <c r="C352" t="s">
        <v>11</v>
      </c>
      <c r="D352">
        <v>22</v>
      </c>
      <c r="E352">
        <v>16</v>
      </c>
      <c r="F352">
        <v>0.04</v>
      </c>
      <c r="G352" t="s">
        <v>9</v>
      </c>
    </row>
    <row r="353" spans="1:7" x14ac:dyDescent="0.25">
      <c r="A353">
        <v>43285</v>
      </c>
      <c r="B353" t="s">
        <v>23</v>
      </c>
      <c r="C353" t="s">
        <v>8</v>
      </c>
      <c r="D353">
        <v>5</v>
      </c>
      <c r="E353">
        <v>150</v>
      </c>
      <c r="F353">
        <v>0.11</v>
      </c>
      <c r="G353" t="s">
        <v>12</v>
      </c>
    </row>
    <row r="354" spans="1:7" x14ac:dyDescent="0.25">
      <c r="A354">
        <v>43285</v>
      </c>
      <c r="B354" t="s">
        <v>7</v>
      </c>
      <c r="C354" t="s">
        <v>11</v>
      </c>
      <c r="D354">
        <v>14</v>
      </c>
      <c r="E354">
        <v>80</v>
      </c>
      <c r="F354">
        <v>0.11</v>
      </c>
      <c r="G354" t="s">
        <v>14</v>
      </c>
    </row>
    <row r="355" spans="1:7" x14ac:dyDescent="0.25">
      <c r="A355">
        <v>43285</v>
      </c>
      <c r="B355" t="s">
        <v>20</v>
      </c>
      <c r="C355" t="s">
        <v>16</v>
      </c>
      <c r="D355">
        <v>8</v>
      </c>
      <c r="E355">
        <v>16</v>
      </c>
      <c r="F355">
        <v>0.03</v>
      </c>
      <c r="G355" t="s">
        <v>15</v>
      </c>
    </row>
    <row r="356" spans="1:7" x14ac:dyDescent="0.25">
      <c r="A356">
        <v>43285</v>
      </c>
      <c r="B356" t="s">
        <v>13</v>
      </c>
      <c r="C356" t="s">
        <v>16</v>
      </c>
      <c r="D356">
        <v>6</v>
      </c>
      <c r="E356">
        <v>230</v>
      </c>
      <c r="F356">
        <v>0.05</v>
      </c>
      <c r="G356" t="s">
        <v>17</v>
      </c>
    </row>
    <row r="357" spans="1:7" x14ac:dyDescent="0.25">
      <c r="A357">
        <v>43285</v>
      </c>
      <c r="B357" t="s">
        <v>20</v>
      </c>
      <c r="C357" t="s">
        <v>18</v>
      </c>
      <c r="D357">
        <v>7</v>
      </c>
      <c r="E357">
        <v>16</v>
      </c>
      <c r="F357">
        <v>0.08</v>
      </c>
      <c r="G357" t="s">
        <v>19</v>
      </c>
    </row>
    <row r="358" spans="1:7" x14ac:dyDescent="0.25">
      <c r="A358">
        <v>43285</v>
      </c>
      <c r="B358" t="s">
        <v>7</v>
      </c>
      <c r="C358" t="s">
        <v>11</v>
      </c>
      <c r="D358">
        <v>16</v>
      </c>
      <c r="E358">
        <v>80</v>
      </c>
      <c r="F358">
        <v>0.04</v>
      </c>
      <c r="G358" t="s">
        <v>22</v>
      </c>
    </row>
    <row r="359" spans="1:7" x14ac:dyDescent="0.25">
      <c r="A359">
        <v>43285</v>
      </c>
      <c r="B359" t="s">
        <v>23</v>
      </c>
      <c r="C359" t="s">
        <v>8</v>
      </c>
      <c r="D359">
        <v>17</v>
      </c>
      <c r="E359">
        <v>150</v>
      </c>
      <c r="F359">
        <v>0.12</v>
      </c>
      <c r="G359" t="s">
        <v>24</v>
      </c>
    </row>
    <row r="360" spans="1:7" x14ac:dyDescent="0.25">
      <c r="A360">
        <v>43285</v>
      </c>
      <c r="B360" t="s">
        <v>20</v>
      </c>
      <c r="C360" t="s">
        <v>11</v>
      </c>
      <c r="D360">
        <v>7</v>
      </c>
      <c r="E360">
        <v>16</v>
      </c>
      <c r="F360">
        <v>0.08</v>
      </c>
      <c r="G360" t="s">
        <v>25</v>
      </c>
    </row>
    <row r="361" spans="1:7" x14ac:dyDescent="0.25">
      <c r="A361">
        <v>43286</v>
      </c>
      <c r="B361" t="s">
        <v>20</v>
      </c>
      <c r="C361" t="s">
        <v>8</v>
      </c>
      <c r="D361">
        <v>21</v>
      </c>
      <c r="E361">
        <v>16</v>
      </c>
      <c r="F361">
        <v>0.09</v>
      </c>
      <c r="G361" t="s">
        <v>26</v>
      </c>
    </row>
    <row r="362" spans="1:7" x14ac:dyDescent="0.25">
      <c r="A362">
        <v>43286</v>
      </c>
      <c r="B362" t="s">
        <v>20</v>
      </c>
      <c r="C362" t="s">
        <v>16</v>
      </c>
      <c r="D362">
        <v>23</v>
      </c>
      <c r="E362">
        <v>16</v>
      </c>
      <c r="F362">
        <v>0.11</v>
      </c>
      <c r="G362" t="s">
        <v>27</v>
      </c>
    </row>
    <row r="363" spans="1:7" x14ac:dyDescent="0.25">
      <c r="A363">
        <v>43286</v>
      </c>
      <c r="B363" t="s">
        <v>23</v>
      </c>
      <c r="C363" t="s">
        <v>16</v>
      </c>
      <c r="D363">
        <v>2</v>
      </c>
      <c r="E363">
        <v>150</v>
      </c>
      <c r="F363">
        <v>0.02</v>
      </c>
      <c r="G363" t="s">
        <v>28</v>
      </c>
    </row>
    <row r="364" spans="1:7" x14ac:dyDescent="0.25">
      <c r="A364">
        <v>43286</v>
      </c>
      <c r="B364" t="s">
        <v>23</v>
      </c>
      <c r="C364" t="s">
        <v>8</v>
      </c>
      <c r="D364">
        <v>22</v>
      </c>
      <c r="E364">
        <v>150</v>
      </c>
      <c r="F364">
        <v>7.0000000000000007E-2</v>
      </c>
      <c r="G364" t="s">
        <v>9</v>
      </c>
    </row>
    <row r="365" spans="1:7" x14ac:dyDescent="0.25">
      <c r="A365">
        <v>43286</v>
      </c>
      <c r="B365" t="s">
        <v>10</v>
      </c>
      <c r="C365" t="s">
        <v>18</v>
      </c>
      <c r="D365">
        <v>22</v>
      </c>
      <c r="E365">
        <v>40</v>
      </c>
      <c r="F365">
        <v>0.01</v>
      </c>
      <c r="G365" t="s">
        <v>12</v>
      </c>
    </row>
    <row r="366" spans="1:7" x14ac:dyDescent="0.25">
      <c r="A366">
        <v>43286</v>
      </c>
      <c r="B366" t="s">
        <v>7</v>
      </c>
      <c r="C366" t="s">
        <v>11</v>
      </c>
      <c r="D366">
        <v>10</v>
      </c>
      <c r="E366">
        <v>80</v>
      </c>
      <c r="F366">
        <v>0.11</v>
      </c>
      <c r="G366" t="s">
        <v>14</v>
      </c>
    </row>
    <row r="367" spans="1:7" x14ac:dyDescent="0.25">
      <c r="A367">
        <v>43286</v>
      </c>
      <c r="B367" t="s">
        <v>7</v>
      </c>
      <c r="C367" t="s">
        <v>21</v>
      </c>
      <c r="D367">
        <v>13</v>
      </c>
      <c r="E367">
        <v>80</v>
      </c>
      <c r="F367">
        <v>0.05</v>
      </c>
      <c r="G367" t="s">
        <v>15</v>
      </c>
    </row>
    <row r="368" spans="1:7" x14ac:dyDescent="0.25">
      <c r="A368">
        <v>43286</v>
      </c>
      <c r="B368" t="s">
        <v>13</v>
      </c>
      <c r="C368" t="s">
        <v>18</v>
      </c>
      <c r="D368">
        <v>11</v>
      </c>
      <c r="E368">
        <v>230</v>
      </c>
      <c r="F368">
        <v>0.12</v>
      </c>
      <c r="G368" t="s">
        <v>17</v>
      </c>
    </row>
    <row r="369" spans="1:7" x14ac:dyDescent="0.25">
      <c r="A369">
        <v>43286</v>
      </c>
      <c r="B369" t="s">
        <v>13</v>
      </c>
      <c r="C369" t="s">
        <v>8</v>
      </c>
      <c r="D369">
        <v>9</v>
      </c>
      <c r="E369">
        <v>230</v>
      </c>
      <c r="F369">
        <v>7.0000000000000007E-2</v>
      </c>
      <c r="G369" t="s">
        <v>19</v>
      </c>
    </row>
    <row r="370" spans="1:7" x14ac:dyDescent="0.25">
      <c r="A370">
        <v>43286</v>
      </c>
      <c r="B370" t="s">
        <v>13</v>
      </c>
      <c r="C370" t="s">
        <v>18</v>
      </c>
      <c r="D370">
        <v>16</v>
      </c>
      <c r="E370">
        <v>230</v>
      </c>
      <c r="F370">
        <v>0.11</v>
      </c>
      <c r="G370" t="s">
        <v>22</v>
      </c>
    </row>
    <row r="371" spans="1:7" x14ac:dyDescent="0.25">
      <c r="A371">
        <v>43286</v>
      </c>
      <c r="B371" t="s">
        <v>13</v>
      </c>
      <c r="C371" t="s">
        <v>18</v>
      </c>
      <c r="D371">
        <v>18</v>
      </c>
      <c r="E371">
        <v>230</v>
      </c>
      <c r="F371">
        <v>0.01</v>
      </c>
      <c r="G371" t="s">
        <v>24</v>
      </c>
    </row>
    <row r="372" spans="1:7" x14ac:dyDescent="0.25">
      <c r="A372">
        <v>43286</v>
      </c>
      <c r="B372" t="s">
        <v>20</v>
      </c>
      <c r="C372" t="s">
        <v>11</v>
      </c>
      <c r="D372">
        <v>15</v>
      </c>
      <c r="E372">
        <v>16</v>
      </c>
      <c r="F372">
        <v>0.02</v>
      </c>
      <c r="G372" t="s">
        <v>25</v>
      </c>
    </row>
    <row r="373" spans="1:7" x14ac:dyDescent="0.25">
      <c r="A373">
        <v>43286</v>
      </c>
      <c r="B373" t="s">
        <v>10</v>
      </c>
      <c r="C373" t="s">
        <v>21</v>
      </c>
      <c r="D373">
        <v>18</v>
      </c>
      <c r="E373">
        <v>40</v>
      </c>
      <c r="F373">
        <v>0.06</v>
      </c>
      <c r="G373" t="s">
        <v>26</v>
      </c>
    </row>
    <row r="374" spans="1:7" x14ac:dyDescent="0.25">
      <c r="A374">
        <v>43286</v>
      </c>
      <c r="B374" t="s">
        <v>10</v>
      </c>
      <c r="C374" t="s">
        <v>18</v>
      </c>
      <c r="D374">
        <v>18</v>
      </c>
      <c r="E374">
        <v>40</v>
      </c>
      <c r="F374">
        <v>0.04</v>
      </c>
      <c r="G374" t="s">
        <v>27</v>
      </c>
    </row>
    <row r="375" spans="1:7" x14ac:dyDescent="0.25">
      <c r="A375">
        <v>43286</v>
      </c>
      <c r="B375" t="s">
        <v>20</v>
      </c>
      <c r="C375" t="s">
        <v>18</v>
      </c>
      <c r="D375">
        <v>22</v>
      </c>
      <c r="E375">
        <v>16</v>
      </c>
      <c r="F375">
        <v>0.03</v>
      </c>
      <c r="G375" t="s">
        <v>28</v>
      </c>
    </row>
    <row r="376" spans="1:7" x14ac:dyDescent="0.25">
      <c r="A376">
        <v>43286</v>
      </c>
      <c r="B376" t="s">
        <v>20</v>
      </c>
      <c r="C376" t="s">
        <v>16</v>
      </c>
      <c r="D376">
        <v>12</v>
      </c>
      <c r="E376">
        <v>16</v>
      </c>
      <c r="F376">
        <v>0.11</v>
      </c>
      <c r="G376" t="s">
        <v>9</v>
      </c>
    </row>
    <row r="377" spans="1:7" x14ac:dyDescent="0.25">
      <c r="A377">
        <v>43287</v>
      </c>
      <c r="B377" t="s">
        <v>7</v>
      </c>
      <c r="C377" t="s">
        <v>8</v>
      </c>
      <c r="D377">
        <v>20</v>
      </c>
      <c r="E377">
        <v>80</v>
      </c>
      <c r="F377">
        <v>0.01</v>
      </c>
      <c r="G377" t="s">
        <v>12</v>
      </c>
    </row>
    <row r="378" spans="1:7" x14ac:dyDescent="0.25">
      <c r="A378">
        <v>43287</v>
      </c>
      <c r="B378" t="s">
        <v>13</v>
      </c>
      <c r="C378" t="s">
        <v>16</v>
      </c>
      <c r="D378">
        <v>10</v>
      </c>
      <c r="E378">
        <v>230</v>
      </c>
      <c r="F378">
        <v>0.02</v>
      </c>
      <c r="G378" t="s">
        <v>14</v>
      </c>
    </row>
    <row r="379" spans="1:7" x14ac:dyDescent="0.25">
      <c r="A379">
        <v>43287</v>
      </c>
      <c r="B379" t="s">
        <v>13</v>
      </c>
      <c r="C379" t="s">
        <v>11</v>
      </c>
      <c r="D379">
        <v>9</v>
      </c>
      <c r="E379">
        <v>230</v>
      </c>
      <c r="F379">
        <v>0.03</v>
      </c>
      <c r="G379" t="s">
        <v>15</v>
      </c>
    </row>
    <row r="380" spans="1:7" x14ac:dyDescent="0.25">
      <c r="A380">
        <v>43287</v>
      </c>
      <c r="B380" t="s">
        <v>7</v>
      </c>
      <c r="C380" t="s">
        <v>11</v>
      </c>
      <c r="D380">
        <v>17</v>
      </c>
      <c r="E380">
        <v>80</v>
      </c>
      <c r="F380">
        <v>0.03</v>
      </c>
      <c r="G380" t="s">
        <v>17</v>
      </c>
    </row>
    <row r="381" spans="1:7" x14ac:dyDescent="0.25">
      <c r="A381">
        <v>43287</v>
      </c>
      <c r="B381" t="s">
        <v>10</v>
      </c>
      <c r="C381" t="s">
        <v>21</v>
      </c>
      <c r="D381">
        <v>4</v>
      </c>
      <c r="E381">
        <v>40</v>
      </c>
      <c r="F381">
        <v>0.09</v>
      </c>
      <c r="G381" t="s">
        <v>19</v>
      </c>
    </row>
    <row r="382" spans="1:7" x14ac:dyDescent="0.25">
      <c r="A382">
        <v>43287</v>
      </c>
      <c r="B382" t="s">
        <v>23</v>
      </c>
      <c r="C382" t="s">
        <v>11</v>
      </c>
      <c r="D382">
        <v>16</v>
      </c>
      <c r="E382">
        <v>150</v>
      </c>
      <c r="F382">
        <v>0.03</v>
      </c>
      <c r="G382" t="s">
        <v>22</v>
      </c>
    </row>
    <row r="383" spans="1:7" x14ac:dyDescent="0.25">
      <c r="A383">
        <v>43287</v>
      </c>
      <c r="B383" t="s">
        <v>7</v>
      </c>
      <c r="C383" t="s">
        <v>16</v>
      </c>
      <c r="D383">
        <v>8</v>
      </c>
      <c r="E383">
        <v>80</v>
      </c>
      <c r="F383">
        <v>0.02</v>
      </c>
      <c r="G383" t="s">
        <v>24</v>
      </c>
    </row>
    <row r="384" spans="1:7" x14ac:dyDescent="0.25">
      <c r="A384">
        <v>43287</v>
      </c>
      <c r="B384" t="s">
        <v>10</v>
      </c>
      <c r="C384" t="s">
        <v>18</v>
      </c>
      <c r="D384">
        <v>23</v>
      </c>
      <c r="E384">
        <v>40</v>
      </c>
      <c r="F384">
        <v>0.06</v>
      </c>
      <c r="G384" t="s">
        <v>25</v>
      </c>
    </row>
    <row r="385" spans="1:7" x14ac:dyDescent="0.25">
      <c r="A385">
        <v>43288</v>
      </c>
      <c r="B385" t="s">
        <v>23</v>
      </c>
      <c r="C385" t="s">
        <v>18</v>
      </c>
      <c r="D385">
        <v>20</v>
      </c>
      <c r="E385">
        <v>150</v>
      </c>
      <c r="F385">
        <v>0.1</v>
      </c>
      <c r="G385" t="s">
        <v>26</v>
      </c>
    </row>
    <row r="386" spans="1:7" x14ac:dyDescent="0.25">
      <c r="A386">
        <v>43288</v>
      </c>
      <c r="B386" t="s">
        <v>13</v>
      </c>
      <c r="C386" t="s">
        <v>21</v>
      </c>
      <c r="D386">
        <v>22</v>
      </c>
      <c r="E386">
        <v>230</v>
      </c>
      <c r="F386">
        <v>0.1</v>
      </c>
      <c r="G386" t="s">
        <v>27</v>
      </c>
    </row>
    <row r="387" spans="1:7" x14ac:dyDescent="0.25">
      <c r="A387">
        <v>43288</v>
      </c>
      <c r="B387" t="s">
        <v>13</v>
      </c>
      <c r="C387" t="s">
        <v>11</v>
      </c>
      <c r="D387">
        <v>6</v>
      </c>
      <c r="E387">
        <v>230</v>
      </c>
      <c r="F387">
        <v>0.1</v>
      </c>
      <c r="G387" t="s">
        <v>28</v>
      </c>
    </row>
    <row r="388" spans="1:7" x14ac:dyDescent="0.25">
      <c r="A388">
        <v>43288</v>
      </c>
      <c r="B388" t="s">
        <v>7</v>
      </c>
      <c r="C388" t="s">
        <v>18</v>
      </c>
      <c r="D388">
        <v>10</v>
      </c>
      <c r="E388">
        <v>80</v>
      </c>
      <c r="F388">
        <v>0.1</v>
      </c>
      <c r="G388" t="s">
        <v>9</v>
      </c>
    </row>
    <row r="389" spans="1:7" x14ac:dyDescent="0.25">
      <c r="A389">
        <v>43288</v>
      </c>
      <c r="B389" t="s">
        <v>13</v>
      </c>
      <c r="C389" t="s">
        <v>21</v>
      </c>
      <c r="D389">
        <v>21</v>
      </c>
      <c r="E389">
        <v>230</v>
      </c>
      <c r="F389">
        <v>0.05</v>
      </c>
      <c r="G389" t="s">
        <v>12</v>
      </c>
    </row>
    <row r="390" spans="1:7" x14ac:dyDescent="0.25">
      <c r="A390">
        <v>43288</v>
      </c>
      <c r="B390" t="s">
        <v>13</v>
      </c>
      <c r="C390" t="s">
        <v>8</v>
      </c>
      <c r="D390">
        <v>20</v>
      </c>
      <c r="E390">
        <v>230</v>
      </c>
      <c r="F390">
        <v>0.04</v>
      </c>
      <c r="G390" t="s">
        <v>14</v>
      </c>
    </row>
    <row r="391" spans="1:7" x14ac:dyDescent="0.25">
      <c r="A391">
        <v>43288</v>
      </c>
      <c r="B391" t="s">
        <v>7</v>
      </c>
      <c r="C391" t="s">
        <v>16</v>
      </c>
      <c r="D391">
        <v>20</v>
      </c>
      <c r="E391">
        <v>80</v>
      </c>
      <c r="F391">
        <v>7.0000000000000007E-2</v>
      </c>
      <c r="G391" t="s">
        <v>15</v>
      </c>
    </row>
    <row r="392" spans="1:7" x14ac:dyDescent="0.25">
      <c r="A392">
        <v>43288</v>
      </c>
      <c r="B392" t="s">
        <v>7</v>
      </c>
      <c r="C392" t="s">
        <v>16</v>
      </c>
      <c r="D392">
        <v>7</v>
      </c>
      <c r="E392">
        <v>80</v>
      </c>
      <c r="F392">
        <v>0.05</v>
      </c>
      <c r="G392" t="s">
        <v>17</v>
      </c>
    </row>
    <row r="393" spans="1:7" x14ac:dyDescent="0.25">
      <c r="A393">
        <v>43288</v>
      </c>
      <c r="B393" t="s">
        <v>7</v>
      </c>
      <c r="C393" t="s">
        <v>8</v>
      </c>
      <c r="D393">
        <v>8</v>
      </c>
      <c r="E393">
        <v>80</v>
      </c>
      <c r="F393">
        <v>0.09</v>
      </c>
      <c r="G393" t="s">
        <v>19</v>
      </c>
    </row>
    <row r="394" spans="1:7" x14ac:dyDescent="0.25">
      <c r="A394">
        <v>43288</v>
      </c>
      <c r="B394" t="s">
        <v>7</v>
      </c>
      <c r="C394" t="s">
        <v>11</v>
      </c>
      <c r="D394">
        <v>3</v>
      </c>
      <c r="E394">
        <v>80</v>
      </c>
      <c r="F394">
        <v>0.02</v>
      </c>
      <c r="G394" t="s">
        <v>22</v>
      </c>
    </row>
    <row r="395" spans="1:7" x14ac:dyDescent="0.25">
      <c r="A395">
        <v>43288</v>
      </c>
      <c r="B395" t="s">
        <v>7</v>
      </c>
      <c r="C395" t="s">
        <v>18</v>
      </c>
      <c r="D395">
        <v>8</v>
      </c>
      <c r="E395">
        <v>80</v>
      </c>
      <c r="F395">
        <v>0.06</v>
      </c>
      <c r="G395" t="s">
        <v>24</v>
      </c>
    </row>
    <row r="396" spans="1:7" x14ac:dyDescent="0.25">
      <c r="A396">
        <v>43288</v>
      </c>
      <c r="B396" t="s">
        <v>23</v>
      </c>
      <c r="C396" t="s">
        <v>21</v>
      </c>
      <c r="D396">
        <v>13</v>
      </c>
      <c r="E396">
        <v>150</v>
      </c>
      <c r="F396">
        <v>0.11</v>
      </c>
      <c r="G396" t="s">
        <v>25</v>
      </c>
    </row>
    <row r="397" spans="1:7" x14ac:dyDescent="0.25">
      <c r="A397">
        <v>43288</v>
      </c>
      <c r="B397" t="s">
        <v>7</v>
      </c>
      <c r="C397" t="s">
        <v>18</v>
      </c>
      <c r="D397">
        <v>15</v>
      </c>
      <c r="E397">
        <v>80</v>
      </c>
      <c r="F397">
        <v>0.08</v>
      </c>
      <c r="G397" t="s">
        <v>26</v>
      </c>
    </row>
    <row r="398" spans="1:7" x14ac:dyDescent="0.25">
      <c r="A398">
        <v>43288</v>
      </c>
      <c r="B398" t="s">
        <v>23</v>
      </c>
      <c r="C398" t="s">
        <v>21</v>
      </c>
      <c r="D398">
        <v>7</v>
      </c>
      <c r="E398">
        <v>150</v>
      </c>
      <c r="F398">
        <v>0.02</v>
      </c>
      <c r="G398" t="s">
        <v>27</v>
      </c>
    </row>
    <row r="399" spans="1:7" x14ac:dyDescent="0.25">
      <c r="A399">
        <v>43288</v>
      </c>
      <c r="B399" t="s">
        <v>10</v>
      </c>
      <c r="C399" t="s">
        <v>16</v>
      </c>
      <c r="D399">
        <v>6</v>
      </c>
      <c r="E399">
        <v>40</v>
      </c>
      <c r="F399">
        <v>0.06</v>
      </c>
      <c r="G399" t="s">
        <v>28</v>
      </c>
    </row>
    <row r="400" spans="1:7" x14ac:dyDescent="0.25">
      <c r="A400">
        <v>43288</v>
      </c>
      <c r="B400" t="s">
        <v>7</v>
      </c>
      <c r="C400" t="s">
        <v>18</v>
      </c>
      <c r="D400">
        <v>23</v>
      </c>
      <c r="E400">
        <v>80</v>
      </c>
      <c r="F400">
        <v>0.11</v>
      </c>
      <c r="G400" t="s">
        <v>9</v>
      </c>
    </row>
    <row r="401" spans="1:7" x14ac:dyDescent="0.25">
      <c r="A401">
        <v>43288</v>
      </c>
      <c r="B401" t="s">
        <v>13</v>
      </c>
      <c r="C401" t="s">
        <v>16</v>
      </c>
      <c r="D401">
        <v>18</v>
      </c>
      <c r="E401">
        <v>230</v>
      </c>
      <c r="F401">
        <v>0.01</v>
      </c>
      <c r="G401" t="s">
        <v>12</v>
      </c>
    </row>
    <row r="402" spans="1:7" x14ac:dyDescent="0.25">
      <c r="A402">
        <v>43289</v>
      </c>
      <c r="B402" t="s">
        <v>7</v>
      </c>
      <c r="C402" t="s">
        <v>21</v>
      </c>
      <c r="D402">
        <v>21</v>
      </c>
      <c r="E402">
        <v>80</v>
      </c>
      <c r="F402">
        <v>0.09</v>
      </c>
      <c r="G402" t="s">
        <v>14</v>
      </c>
    </row>
    <row r="403" spans="1:7" x14ac:dyDescent="0.25">
      <c r="A403">
        <v>43289</v>
      </c>
      <c r="B403" t="s">
        <v>10</v>
      </c>
      <c r="C403" t="s">
        <v>16</v>
      </c>
      <c r="D403">
        <v>13</v>
      </c>
      <c r="E403">
        <v>40</v>
      </c>
      <c r="F403">
        <v>0.02</v>
      </c>
      <c r="G403" t="s">
        <v>15</v>
      </c>
    </row>
    <row r="404" spans="1:7" x14ac:dyDescent="0.25">
      <c r="A404">
        <v>43289</v>
      </c>
      <c r="B404" t="s">
        <v>7</v>
      </c>
      <c r="C404" t="s">
        <v>16</v>
      </c>
      <c r="D404">
        <v>23</v>
      </c>
      <c r="E404">
        <v>80</v>
      </c>
      <c r="F404">
        <v>0.05</v>
      </c>
      <c r="G404" t="s">
        <v>17</v>
      </c>
    </row>
    <row r="405" spans="1:7" x14ac:dyDescent="0.25">
      <c r="A405">
        <v>43289</v>
      </c>
      <c r="B405" t="s">
        <v>23</v>
      </c>
      <c r="C405" t="s">
        <v>18</v>
      </c>
      <c r="D405">
        <v>15</v>
      </c>
      <c r="E405">
        <v>150</v>
      </c>
      <c r="F405">
        <v>0.05</v>
      </c>
      <c r="G405" t="s">
        <v>19</v>
      </c>
    </row>
    <row r="406" spans="1:7" x14ac:dyDescent="0.25">
      <c r="A406">
        <v>43289</v>
      </c>
      <c r="B406" t="s">
        <v>10</v>
      </c>
      <c r="C406" t="s">
        <v>8</v>
      </c>
      <c r="D406">
        <v>5</v>
      </c>
      <c r="E406">
        <v>40</v>
      </c>
      <c r="F406">
        <v>0.09</v>
      </c>
      <c r="G406" t="s">
        <v>22</v>
      </c>
    </row>
    <row r="407" spans="1:7" x14ac:dyDescent="0.25">
      <c r="A407">
        <v>43289</v>
      </c>
      <c r="B407" t="s">
        <v>20</v>
      </c>
      <c r="C407" t="s">
        <v>18</v>
      </c>
      <c r="D407">
        <v>10</v>
      </c>
      <c r="E407">
        <v>16</v>
      </c>
      <c r="F407">
        <v>0.01</v>
      </c>
      <c r="G407" t="s">
        <v>24</v>
      </c>
    </row>
    <row r="408" spans="1:7" x14ac:dyDescent="0.25">
      <c r="A408">
        <v>43289</v>
      </c>
      <c r="B408" t="s">
        <v>13</v>
      </c>
      <c r="C408" t="s">
        <v>16</v>
      </c>
      <c r="D408">
        <v>2</v>
      </c>
      <c r="E408">
        <v>230</v>
      </c>
      <c r="F408">
        <v>0.09</v>
      </c>
      <c r="G408" t="s">
        <v>25</v>
      </c>
    </row>
    <row r="409" spans="1:7" x14ac:dyDescent="0.25">
      <c r="A409">
        <v>43289</v>
      </c>
      <c r="B409" t="s">
        <v>7</v>
      </c>
      <c r="C409" t="s">
        <v>18</v>
      </c>
      <c r="D409">
        <v>7</v>
      </c>
      <c r="E409">
        <v>80</v>
      </c>
      <c r="F409">
        <v>0.02</v>
      </c>
      <c r="G409" t="s">
        <v>26</v>
      </c>
    </row>
    <row r="410" spans="1:7" x14ac:dyDescent="0.25">
      <c r="A410">
        <v>43289</v>
      </c>
      <c r="B410" t="s">
        <v>23</v>
      </c>
      <c r="C410" t="s">
        <v>18</v>
      </c>
      <c r="D410">
        <v>22</v>
      </c>
      <c r="E410">
        <v>150</v>
      </c>
      <c r="F410">
        <v>0.05</v>
      </c>
      <c r="G410" t="s">
        <v>27</v>
      </c>
    </row>
    <row r="411" spans="1:7" x14ac:dyDescent="0.25">
      <c r="A411">
        <v>43289</v>
      </c>
      <c r="B411" t="s">
        <v>10</v>
      </c>
      <c r="C411" t="s">
        <v>21</v>
      </c>
      <c r="D411">
        <v>17</v>
      </c>
      <c r="E411">
        <v>40</v>
      </c>
      <c r="F411">
        <v>0.02</v>
      </c>
      <c r="G411" t="s">
        <v>28</v>
      </c>
    </row>
    <row r="412" spans="1:7" x14ac:dyDescent="0.25">
      <c r="A412">
        <v>43289</v>
      </c>
      <c r="B412" t="s">
        <v>20</v>
      </c>
      <c r="C412" t="s">
        <v>8</v>
      </c>
      <c r="D412">
        <v>22</v>
      </c>
      <c r="E412">
        <v>16</v>
      </c>
      <c r="F412">
        <v>0.06</v>
      </c>
      <c r="G412" t="s">
        <v>9</v>
      </c>
    </row>
    <row r="413" spans="1:7" x14ac:dyDescent="0.25">
      <c r="A413">
        <v>43289</v>
      </c>
      <c r="B413" t="s">
        <v>20</v>
      </c>
      <c r="C413" t="s">
        <v>21</v>
      </c>
      <c r="D413">
        <v>3</v>
      </c>
      <c r="E413">
        <v>16</v>
      </c>
      <c r="F413">
        <v>0.03</v>
      </c>
      <c r="G413" t="s">
        <v>12</v>
      </c>
    </row>
    <row r="414" spans="1:7" x14ac:dyDescent="0.25">
      <c r="A414">
        <v>43289</v>
      </c>
      <c r="B414" t="s">
        <v>13</v>
      </c>
      <c r="C414" t="s">
        <v>21</v>
      </c>
      <c r="D414">
        <v>2</v>
      </c>
      <c r="E414">
        <v>230</v>
      </c>
      <c r="F414">
        <v>0.08</v>
      </c>
      <c r="G414" t="s">
        <v>14</v>
      </c>
    </row>
    <row r="415" spans="1:7" x14ac:dyDescent="0.25">
      <c r="A415">
        <v>43289</v>
      </c>
      <c r="B415" t="s">
        <v>20</v>
      </c>
      <c r="C415" t="s">
        <v>8</v>
      </c>
      <c r="D415">
        <v>21</v>
      </c>
      <c r="E415">
        <v>16</v>
      </c>
      <c r="F415">
        <v>0.09</v>
      </c>
      <c r="G415" t="s">
        <v>15</v>
      </c>
    </row>
    <row r="416" spans="1:7" x14ac:dyDescent="0.25">
      <c r="A416">
        <v>43289</v>
      </c>
      <c r="B416" t="s">
        <v>7</v>
      </c>
      <c r="C416" t="s">
        <v>18</v>
      </c>
      <c r="D416">
        <v>7</v>
      </c>
      <c r="E416">
        <v>80</v>
      </c>
      <c r="F416">
        <v>7.0000000000000007E-2</v>
      </c>
      <c r="G416" t="s">
        <v>17</v>
      </c>
    </row>
    <row r="417" spans="1:7" x14ac:dyDescent="0.25">
      <c r="A417">
        <v>43289</v>
      </c>
      <c r="B417" t="s">
        <v>23</v>
      </c>
      <c r="C417" t="s">
        <v>11</v>
      </c>
      <c r="D417">
        <v>23</v>
      </c>
      <c r="E417">
        <v>150</v>
      </c>
      <c r="F417">
        <v>0.11</v>
      </c>
      <c r="G417" t="s">
        <v>19</v>
      </c>
    </row>
    <row r="418" spans="1:7" x14ac:dyDescent="0.25">
      <c r="A418">
        <v>43290</v>
      </c>
      <c r="B418" t="s">
        <v>23</v>
      </c>
      <c r="C418" t="s">
        <v>8</v>
      </c>
      <c r="D418">
        <v>11</v>
      </c>
      <c r="E418">
        <v>150</v>
      </c>
      <c r="F418">
        <v>0.05</v>
      </c>
      <c r="G418" t="s">
        <v>22</v>
      </c>
    </row>
    <row r="419" spans="1:7" x14ac:dyDescent="0.25">
      <c r="A419">
        <v>43290</v>
      </c>
      <c r="B419" t="s">
        <v>7</v>
      </c>
      <c r="C419" t="s">
        <v>21</v>
      </c>
      <c r="D419">
        <v>16</v>
      </c>
      <c r="E419">
        <v>80</v>
      </c>
      <c r="F419">
        <v>0.05</v>
      </c>
      <c r="G419" t="s">
        <v>24</v>
      </c>
    </row>
    <row r="420" spans="1:7" x14ac:dyDescent="0.25">
      <c r="A420">
        <v>43290</v>
      </c>
      <c r="B420" t="s">
        <v>13</v>
      </c>
      <c r="C420" t="s">
        <v>16</v>
      </c>
      <c r="D420">
        <v>5</v>
      </c>
      <c r="E420">
        <v>230</v>
      </c>
      <c r="F420">
        <v>0.1</v>
      </c>
      <c r="G420" t="s">
        <v>25</v>
      </c>
    </row>
    <row r="421" spans="1:7" x14ac:dyDescent="0.25">
      <c r="A421">
        <v>43290</v>
      </c>
      <c r="B421" t="s">
        <v>20</v>
      </c>
      <c r="C421" t="s">
        <v>8</v>
      </c>
      <c r="D421">
        <v>22</v>
      </c>
      <c r="E421">
        <v>16</v>
      </c>
      <c r="F421">
        <v>0.01</v>
      </c>
      <c r="G421" t="s">
        <v>26</v>
      </c>
    </row>
    <row r="422" spans="1:7" x14ac:dyDescent="0.25">
      <c r="A422">
        <v>43290</v>
      </c>
      <c r="B422" t="s">
        <v>10</v>
      </c>
      <c r="C422" t="s">
        <v>21</v>
      </c>
      <c r="D422">
        <v>7</v>
      </c>
      <c r="E422">
        <v>40</v>
      </c>
      <c r="F422">
        <v>0.12</v>
      </c>
      <c r="G422" t="s">
        <v>9</v>
      </c>
    </row>
    <row r="423" spans="1:7" x14ac:dyDescent="0.25">
      <c r="A423">
        <v>43290</v>
      </c>
      <c r="B423" t="s">
        <v>7</v>
      </c>
      <c r="C423" t="s">
        <v>11</v>
      </c>
      <c r="D423">
        <v>2</v>
      </c>
      <c r="E423">
        <v>80</v>
      </c>
      <c r="F423">
        <v>0.04</v>
      </c>
      <c r="G423" t="s">
        <v>12</v>
      </c>
    </row>
    <row r="424" spans="1:7" x14ac:dyDescent="0.25">
      <c r="A424">
        <v>43290</v>
      </c>
      <c r="B424" t="s">
        <v>10</v>
      </c>
      <c r="C424" t="s">
        <v>18</v>
      </c>
      <c r="D424">
        <v>6</v>
      </c>
      <c r="E424">
        <v>40</v>
      </c>
      <c r="F424">
        <v>7.0000000000000007E-2</v>
      </c>
      <c r="G424" t="s">
        <v>14</v>
      </c>
    </row>
    <row r="425" spans="1:7" x14ac:dyDescent="0.25">
      <c r="A425">
        <v>43290</v>
      </c>
      <c r="B425" t="s">
        <v>7</v>
      </c>
      <c r="C425" t="s">
        <v>16</v>
      </c>
      <c r="D425">
        <v>6</v>
      </c>
      <c r="E425">
        <v>80</v>
      </c>
      <c r="F425">
        <v>0.01</v>
      </c>
      <c r="G425" t="s">
        <v>15</v>
      </c>
    </row>
    <row r="426" spans="1:7" x14ac:dyDescent="0.25">
      <c r="A426">
        <v>43290</v>
      </c>
      <c r="B426" t="s">
        <v>20</v>
      </c>
      <c r="C426" t="s">
        <v>11</v>
      </c>
      <c r="D426">
        <v>22</v>
      </c>
      <c r="E426">
        <v>16</v>
      </c>
      <c r="F426">
        <v>0.01</v>
      </c>
      <c r="G426" t="s">
        <v>17</v>
      </c>
    </row>
    <row r="427" spans="1:7" x14ac:dyDescent="0.25">
      <c r="A427">
        <v>43290</v>
      </c>
      <c r="B427" t="s">
        <v>13</v>
      </c>
      <c r="C427" t="s">
        <v>18</v>
      </c>
      <c r="D427">
        <v>7</v>
      </c>
      <c r="E427">
        <v>230</v>
      </c>
      <c r="F427">
        <v>0.06</v>
      </c>
      <c r="G427" t="s">
        <v>19</v>
      </c>
    </row>
    <row r="428" spans="1:7" x14ac:dyDescent="0.25">
      <c r="A428">
        <v>43291</v>
      </c>
      <c r="B428" t="s">
        <v>20</v>
      </c>
      <c r="C428" t="s">
        <v>18</v>
      </c>
      <c r="D428">
        <v>22</v>
      </c>
      <c r="E428">
        <v>16</v>
      </c>
      <c r="F428">
        <v>0.03</v>
      </c>
      <c r="G428" t="s">
        <v>22</v>
      </c>
    </row>
    <row r="429" spans="1:7" x14ac:dyDescent="0.25">
      <c r="A429">
        <v>43291</v>
      </c>
      <c r="B429" t="s">
        <v>10</v>
      </c>
      <c r="C429" t="s">
        <v>21</v>
      </c>
      <c r="D429">
        <v>20</v>
      </c>
      <c r="E429">
        <v>40</v>
      </c>
      <c r="F429">
        <v>0.05</v>
      </c>
      <c r="G429" t="s">
        <v>24</v>
      </c>
    </row>
    <row r="430" spans="1:7" x14ac:dyDescent="0.25">
      <c r="A430">
        <v>43291</v>
      </c>
      <c r="B430" t="s">
        <v>10</v>
      </c>
      <c r="C430" t="s">
        <v>11</v>
      </c>
      <c r="D430">
        <v>19</v>
      </c>
      <c r="E430">
        <v>40</v>
      </c>
      <c r="F430">
        <v>0.1</v>
      </c>
      <c r="G430" t="s">
        <v>25</v>
      </c>
    </row>
    <row r="431" spans="1:7" x14ac:dyDescent="0.25">
      <c r="A431">
        <v>43291</v>
      </c>
      <c r="B431" t="s">
        <v>20</v>
      </c>
      <c r="C431" t="s">
        <v>8</v>
      </c>
      <c r="D431">
        <v>18</v>
      </c>
      <c r="E431">
        <v>16</v>
      </c>
      <c r="F431">
        <v>0.05</v>
      </c>
      <c r="G431" t="s">
        <v>26</v>
      </c>
    </row>
    <row r="432" spans="1:7" x14ac:dyDescent="0.25">
      <c r="A432">
        <v>43291</v>
      </c>
      <c r="B432" t="s">
        <v>10</v>
      </c>
      <c r="C432" t="s">
        <v>16</v>
      </c>
      <c r="D432">
        <v>2</v>
      </c>
      <c r="E432">
        <v>40</v>
      </c>
      <c r="F432">
        <v>0.02</v>
      </c>
      <c r="G432" t="s">
        <v>27</v>
      </c>
    </row>
    <row r="433" spans="1:7" x14ac:dyDescent="0.25">
      <c r="A433">
        <v>43291</v>
      </c>
      <c r="B433" t="s">
        <v>10</v>
      </c>
      <c r="C433" t="s">
        <v>18</v>
      </c>
      <c r="D433">
        <v>7</v>
      </c>
      <c r="E433">
        <v>40</v>
      </c>
      <c r="F433">
        <v>7.0000000000000007E-2</v>
      </c>
      <c r="G433" t="s">
        <v>28</v>
      </c>
    </row>
    <row r="434" spans="1:7" x14ac:dyDescent="0.25">
      <c r="A434">
        <v>43291</v>
      </c>
      <c r="B434" t="s">
        <v>23</v>
      </c>
      <c r="C434" t="s">
        <v>16</v>
      </c>
      <c r="D434">
        <v>11</v>
      </c>
      <c r="E434">
        <v>150</v>
      </c>
      <c r="F434">
        <v>0.05</v>
      </c>
      <c r="G434" t="s">
        <v>9</v>
      </c>
    </row>
    <row r="435" spans="1:7" x14ac:dyDescent="0.25">
      <c r="A435">
        <v>43291</v>
      </c>
      <c r="B435" t="s">
        <v>7</v>
      </c>
      <c r="C435" t="s">
        <v>11</v>
      </c>
      <c r="D435">
        <v>14</v>
      </c>
      <c r="E435">
        <v>80</v>
      </c>
      <c r="F435">
        <v>0.11</v>
      </c>
      <c r="G435" t="s">
        <v>12</v>
      </c>
    </row>
    <row r="436" spans="1:7" x14ac:dyDescent="0.25">
      <c r="A436">
        <v>43291</v>
      </c>
      <c r="B436" t="s">
        <v>10</v>
      </c>
      <c r="C436" t="s">
        <v>21</v>
      </c>
      <c r="D436">
        <v>7</v>
      </c>
      <c r="E436">
        <v>40</v>
      </c>
      <c r="F436">
        <v>0.04</v>
      </c>
      <c r="G436" t="s">
        <v>14</v>
      </c>
    </row>
    <row r="437" spans="1:7" x14ac:dyDescent="0.25">
      <c r="A437">
        <v>43291</v>
      </c>
      <c r="B437" t="s">
        <v>7</v>
      </c>
      <c r="C437" t="s">
        <v>18</v>
      </c>
      <c r="D437">
        <v>14</v>
      </c>
      <c r="E437">
        <v>80</v>
      </c>
      <c r="F437">
        <v>0.05</v>
      </c>
      <c r="G437" t="s">
        <v>15</v>
      </c>
    </row>
    <row r="438" spans="1:7" x14ac:dyDescent="0.25">
      <c r="A438">
        <v>43292</v>
      </c>
      <c r="B438" t="s">
        <v>20</v>
      </c>
      <c r="C438" t="s">
        <v>16</v>
      </c>
      <c r="D438">
        <v>12</v>
      </c>
      <c r="E438">
        <v>16</v>
      </c>
      <c r="F438">
        <v>0.11</v>
      </c>
      <c r="G438" t="s">
        <v>17</v>
      </c>
    </row>
    <row r="439" spans="1:7" x14ac:dyDescent="0.25">
      <c r="A439">
        <v>43292</v>
      </c>
      <c r="B439" t="s">
        <v>10</v>
      </c>
      <c r="C439" t="s">
        <v>21</v>
      </c>
      <c r="D439">
        <v>11</v>
      </c>
      <c r="E439">
        <v>40</v>
      </c>
      <c r="F439">
        <v>0.05</v>
      </c>
      <c r="G439" t="s">
        <v>19</v>
      </c>
    </row>
    <row r="440" spans="1:7" x14ac:dyDescent="0.25">
      <c r="A440">
        <v>43292</v>
      </c>
      <c r="B440" t="s">
        <v>20</v>
      </c>
      <c r="C440" t="s">
        <v>16</v>
      </c>
      <c r="D440">
        <v>14</v>
      </c>
      <c r="E440">
        <v>16</v>
      </c>
      <c r="F440">
        <v>0.01</v>
      </c>
      <c r="G440" t="s">
        <v>22</v>
      </c>
    </row>
    <row r="441" spans="1:7" x14ac:dyDescent="0.25">
      <c r="A441">
        <v>43292</v>
      </c>
      <c r="B441" t="s">
        <v>13</v>
      </c>
      <c r="C441" t="s">
        <v>18</v>
      </c>
      <c r="D441">
        <v>2</v>
      </c>
      <c r="E441">
        <v>230</v>
      </c>
      <c r="F441">
        <v>0.08</v>
      </c>
      <c r="G441" t="s">
        <v>24</v>
      </c>
    </row>
    <row r="442" spans="1:7" x14ac:dyDescent="0.25">
      <c r="A442">
        <v>43292</v>
      </c>
      <c r="B442" t="s">
        <v>20</v>
      </c>
      <c r="C442" t="s">
        <v>8</v>
      </c>
      <c r="D442">
        <v>20</v>
      </c>
      <c r="E442">
        <v>16</v>
      </c>
      <c r="F442">
        <v>0.11</v>
      </c>
      <c r="G442" t="s">
        <v>25</v>
      </c>
    </row>
    <row r="443" spans="1:7" x14ac:dyDescent="0.25">
      <c r="A443">
        <v>43292</v>
      </c>
      <c r="B443" t="s">
        <v>20</v>
      </c>
      <c r="C443" t="s">
        <v>16</v>
      </c>
      <c r="D443">
        <v>6</v>
      </c>
      <c r="E443">
        <v>16</v>
      </c>
      <c r="F443">
        <v>0.06</v>
      </c>
      <c r="G443" t="s">
        <v>26</v>
      </c>
    </row>
    <row r="444" spans="1:7" x14ac:dyDescent="0.25">
      <c r="A444">
        <v>43292</v>
      </c>
      <c r="B444" t="s">
        <v>7</v>
      </c>
      <c r="C444" t="s">
        <v>18</v>
      </c>
      <c r="D444">
        <v>17</v>
      </c>
      <c r="E444">
        <v>80</v>
      </c>
      <c r="F444">
        <v>0.05</v>
      </c>
      <c r="G444" t="s">
        <v>27</v>
      </c>
    </row>
    <row r="445" spans="1:7" x14ac:dyDescent="0.25">
      <c r="A445">
        <v>43292</v>
      </c>
      <c r="B445" t="s">
        <v>10</v>
      </c>
      <c r="C445" t="s">
        <v>8</v>
      </c>
      <c r="D445">
        <v>2</v>
      </c>
      <c r="E445">
        <v>40</v>
      </c>
      <c r="F445">
        <v>0.12</v>
      </c>
      <c r="G445" t="s">
        <v>28</v>
      </c>
    </row>
    <row r="446" spans="1:7" x14ac:dyDescent="0.25">
      <c r="A446">
        <v>43292</v>
      </c>
      <c r="B446" t="s">
        <v>20</v>
      </c>
      <c r="C446" t="s">
        <v>8</v>
      </c>
      <c r="D446">
        <v>7</v>
      </c>
      <c r="E446">
        <v>16</v>
      </c>
      <c r="F446">
        <v>0.12</v>
      </c>
      <c r="G446" t="s">
        <v>9</v>
      </c>
    </row>
    <row r="447" spans="1:7" x14ac:dyDescent="0.25">
      <c r="A447">
        <v>43292</v>
      </c>
      <c r="B447" t="s">
        <v>23</v>
      </c>
      <c r="C447" t="s">
        <v>8</v>
      </c>
      <c r="D447">
        <v>7</v>
      </c>
      <c r="E447">
        <v>150</v>
      </c>
      <c r="F447">
        <v>0.02</v>
      </c>
      <c r="G447" t="s">
        <v>12</v>
      </c>
    </row>
    <row r="448" spans="1:7" x14ac:dyDescent="0.25">
      <c r="A448">
        <v>43292</v>
      </c>
      <c r="B448" t="s">
        <v>7</v>
      </c>
      <c r="C448" t="s">
        <v>8</v>
      </c>
      <c r="D448">
        <v>20</v>
      </c>
      <c r="E448">
        <v>80</v>
      </c>
      <c r="F448">
        <v>0.01</v>
      </c>
      <c r="G448" t="s">
        <v>14</v>
      </c>
    </row>
    <row r="449" spans="1:7" x14ac:dyDescent="0.25">
      <c r="A449">
        <v>43292</v>
      </c>
      <c r="B449" t="s">
        <v>7</v>
      </c>
      <c r="C449" t="s">
        <v>18</v>
      </c>
      <c r="D449">
        <v>11</v>
      </c>
      <c r="E449">
        <v>80</v>
      </c>
      <c r="F449">
        <v>0.01</v>
      </c>
      <c r="G449" t="s">
        <v>15</v>
      </c>
    </row>
    <row r="450" spans="1:7" x14ac:dyDescent="0.25">
      <c r="A450">
        <v>43292</v>
      </c>
      <c r="B450" t="s">
        <v>7</v>
      </c>
      <c r="C450" t="s">
        <v>16</v>
      </c>
      <c r="D450">
        <v>10</v>
      </c>
      <c r="E450">
        <v>80</v>
      </c>
      <c r="F450">
        <v>0.08</v>
      </c>
      <c r="G450" t="s">
        <v>17</v>
      </c>
    </row>
    <row r="451" spans="1:7" x14ac:dyDescent="0.25">
      <c r="A451">
        <v>43293</v>
      </c>
      <c r="B451" t="s">
        <v>7</v>
      </c>
      <c r="C451" t="s">
        <v>11</v>
      </c>
      <c r="D451">
        <v>5</v>
      </c>
      <c r="E451">
        <v>80</v>
      </c>
      <c r="F451">
        <v>0.04</v>
      </c>
      <c r="G451" t="s">
        <v>19</v>
      </c>
    </row>
    <row r="452" spans="1:7" x14ac:dyDescent="0.25">
      <c r="A452">
        <v>43293</v>
      </c>
      <c r="B452" t="s">
        <v>7</v>
      </c>
      <c r="C452" t="s">
        <v>18</v>
      </c>
      <c r="D452">
        <v>4</v>
      </c>
      <c r="E452">
        <v>80</v>
      </c>
      <c r="F452">
        <v>0.11</v>
      </c>
      <c r="G452" t="s">
        <v>22</v>
      </c>
    </row>
    <row r="453" spans="1:7" x14ac:dyDescent="0.25">
      <c r="A453">
        <v>43293</v>
      </c>
      <c r="B453" t="s">
        <v>20</v>
      </c>
      <c r="C453" t="s">
        <v>16</v>
      </c>
      <c r="D453">
        <v>3</v>
      </c>
      <c r="E453">
        <v>16</v>
      </c>
      <c r="F453">
        <v>0.05</v>
      </c>
      <c r="G453" t="s">
        <v>24</v>
      </c>
    </row>
    <row r="454" spans="1:7" x14ac:dyDescent="0.25">
      <c r="A454">
        <v>43293</v>
      </c>
      <c r="B454" t="s">
        <v>7</v>
      </c>
      <c r="C454" t="s">
        <v>8</v>
      </c>
      <c r="D454">
        <v>9</v>
      </c>
      <c r="E454">
        <v>80</v>
      </c>
      <c r="F454">
        <v>0.04</v>
      </c>
      <c r="G454" t="s">
        <v>25</v>
      </c>
    </row>
    <row r="455" spans="1:7" x14ac:dyDescent="0.25">
      <c r="A455">
        <v>43293</v>
      </c>
      <c r="B455" t="s">
        <v>7</v>
      </c>
      <c r="C455" t="s">
        <v>21</v>
      </c>
      <c r="D455">
        <v>16</v>
      </c>
      <c r="E455">
        <v>80</v>
      </c>
      <c r="F455">
        <v>0.09</v>
      </c>
      <c r="G455" t="s">
        <v>26</v>
      </c>
    </row>
    <row r="456" spans="1:7" x14ac:dyDescent="0.25">
      <c r="A456">
        <v>43294</v>
      </c>
      <c r="B456" t="s">
        <v>20</v>
      </c>
      <c r="C456" t="s">
        <v>11</v>
      </c>
      <c r="D456">
        <v>7</v>
      </c>
      <c r="E456">
        <v>16</v>
      </c>
      <c r="F456">
        <v>0.08</v>
      </c>
      <c r="G456" t="s">
        <v>27</v>
      </c>
    </row>
    <row r="457" spans="1:7" x14ac:dyDescent="0.25">
      <c r="A457">
        <v>43294</v>
      </c>
      <c r="B457" t="s">
        <v>23</v>
      </c>
      <c r="C457" t="s">
        <v>11</v>
      </c>
      <c r="D457">
        <v>16</v>
      </c>
      <c r="E457">
        <v>150</v>
      </c>
      <c r="F457">
        <v>0.05</v>
      </c>
      <c r="G457" t="s">
        <v>28</v>
      </c>
    </row>
    <row r="458" spans="1:7" x14ac:dyDescent="0.25">
      <c r="A458">
        <v>43294</v>
      </c>
      <c r="B458" t="s">
        <v>20</v>
      </c>
      <c r="C458" t="s">
        <v>18</v>
      </c>
      <c r="D458">
        <v>10</v>
      </c>
      <c r="E458">
        <v>16</v>
      </c>
      <c r="F458">
        <v>0.04</v>
      </c>
      <c r="G458" t="s">
        <v>9</v>
      </c>
    </row>
    <row r="459" spans="1:7" x14ac:dyDescent="0.25">
      <c r="A459">
        <v>43294</v>
      </c>
      <c r="B459" t="s">
        <v>10</v>
      </c>
      <c r="C459" t="s">
        <v>11</v>
      </c>
      <c r="D459">
        <v>4</v>
      </c>
      <c r="E459">
        <v>40</v>
      </c>
      <c r="F459">
        <v>0.03</v>
      </c>
      <c r="G459" t="s">
        <v>12</v>
      </c>
    </row>
    <row r="460" spans="1:7" x14ac:dyDescent="0.25">
      <c r="A460">
        <v>43294</v>
      </c>
      <c r="B460" t="s">
        <v>10</v>
      </c>
      <c r="C460" t="s">
        <v>11</v>
      </c>
      <c r="D460">
        <v>15</v>
      </c>
      <c r="E460">
        <v>40</v>
      </c>
      <c r="F460">
        <v>0.02</v>
      </c>
      <c r="G460" t="s">
        <v>14</v>
      </c>
    </row>
    <row r="461" spans="1:7" x14ac:dyDescent="0.25">
      <c r="A461">
        <v>43294</v>
      </c>
      <c r="B461" t="s">
        <v>7</v>
      </c>
      <c r="C461" t="s">
        <v>16</v>
      </c>
      <c r="D461">
        <v>6</v>
      </c>
      <c r="E461">
        <v>80</v>
      </c>
      <c r="F461">
        <v>0.09</v>
      </c>
      <c r="G461" t="s">
        <v>15</v>
      </c>
    </row>
    <row r="462" spans="1:7" x14ac:dyDescent="0.25">
      <c r="A462">
        <v>43294</v>
      </c>
      <c r="B462" t="s">
        <v>23</v>
      </c>
      <c r="C462" t="s">
        <v>8</v>
      </c>
      <c r="D462">
        <v>20</v>
      </c>
      <c r="E462">
        <v>150</v>
      </c>
      <c r="F462">
        <v>0.01</v>
      </c>
      <c r="G462" t="s">
        <v>17</v>
      </c>
    </row>
    <row r="463" spans="1:7" x14ac:dyDescent="0.25">
      <c r="A463">
        <v>43294</v>
      </c>
      <c r="B463" t="s">
        <v>20</v>
      </c>
      <c r="C463" t="s">
        <v>8</v>
      </c>
      <c r="D463">
        <v>7</v>
      </c>
      <c r="E463">
        <v>16</v>
      </c>
      <c r="F463">
        <v>0.08</v>
      </c>
      <c r="G463" t="s">
        <v>19</v>
      </c>
    </row>
    <row r="464" spans="1:7" x14ac:dyDescent="0.25">
      <c r="A464">
        <v>43294</v>
      </c>
      <c r="B464" t="s">
        <v>7</v>
      </c>
      <c r="C464" t="s">
        <v>11</v>
      </c>
      <c r="D464">
        <v>2</v>
      </c>
      <c r="E464">
        <v>80</v>
      </c>
      <c r="F464">
        <v>7.0000000000000007E-2</v>
      </c>
      <c r="G464" t="s">
        <v>22</v>
      </c>
    </row>
    <row r="465" spans="1:7" x14ac:dyDescent="0.25">
      <c r="A465">
        <v>43294</v>
      </c>
      <c r="B465" t="s">
        <v>10</v>
      </c>
      <c r="C465" t="s">
        <v>11</v>
      </c>
      <c r="D465">
        <v>23</v>
      </c>
      <c r="E465">
        <v>40</v>
      </c>
      <c r="F465">
        <v>0.06</v>
      </c>
      <c r="G465" t="s">
        <v>24</v>
      </c>
    </row>
    <row r="466" spans="1:7" x14ac:dyDescent="0.25">
      <c r="A466">
        <v>43294</v>
      </c>
      <c r="B466" t="s">
        <v>20</v>
      </c>
      <c r="C466" t="s">
        <v>8</v>
      </c>
      <c r="D466">
        <v>12</v>
      </c>
      <c r="E466">
        <v>16</v>
      </c>
      <c r="F466">
        <v>0.11</v>
      </c>
      <c r="G466" t="s">
        <v>25</v>
      </c>
    </row>
    <row r="467" spans="1:7" x14ac:dyDescent="0.25">
      <c r="A467">
        <v>43294</v>
      </c>
      <c r="B467" t="s">
        <v>13</v>
      </c>
      <c r="C467" t="s">
        <v>18</v>
      </c>
      <c r="D467">
        <v>2</v>
      </c>
      <c r="E467">
        <v>230</v>
      </c>
      <c r="F467">
        <v>0.09</v>
      </c>
      <c r="G467" t="s">
        <v>26</v>
      </c>
    </row>
    <row r="468" spans="1:7" x14ac:dyDescent="0.25">
      <c r="A468">
        <v>43294</v>
      </c>
      <c r="B468" t="s">
        <v>23</v>
      </c>
      <c r="C468" t="s">
        <v>8</v>
      </c>
      <c r="D468">
        <v>4</v>
      </c>
      <c r="E468">
        <v>150</v>
      </c>
      <c r="F468">
        <v>0.06</v>
      </c>
      <c r="G468" t="s">
        <v>27</v>
      </c>
    </row>
    <row r="469" spans="1:7" x14ac:dyDescent="0.25">
      <c r="A469">
        <v>43294</v>
      </c>
      <c r="B469" t="s">
        <v>10</v>
      </c>
      <c r="C469" t="s">
        <v>8</v>
      </c>
      <c r="D469">
        <v>23</v>
      </c>
      <c r="E469">
        <v>40</v>
      </c>
      <c r="F469">
        <v>7.0000000000000007E-2</v>
      </c>
      <c r="G469" t="s">
        <v>28</v>
      </c>
    </row>
    <row r="470" spans="1:7" x14ac:dyDescent="0.25">
      <c r="A470">
        <v>43294</v>
      </c>
      <c r="B470" t="s">
        <v>20</v>
      </c>
      <c r="C470" t="s">
        <v>21</v>
      </c>
      <c r="D470">
        <v>2</v>
      </c>
      <c r="E470">
        <v>16</v>
      </c>
      <c r="F470">
        <v>0.04</v>
      </c>
      <c r="G470" t="s">
        <v>9</v>
      </c>
    </row>
    <row r="471" spans="1:7" x14ac:dyDescent="0.25">
      <c r="A471">
        <v>43294</v>
      </c>
      <c r="B471" t="s">
        <v>23</v>
      </c>
      <c r="C471" t="s">
        <v>18</v>
      </c>
      <c r="D471">
        <v>7</v>
      </c>
      <c r="E471">
        <v>150</v>
      </c>
      <c r="F471">
        <v>0.05</v>
      </c>
      <c r="G471" t="s">
        <v>12</v>
      </c>
    </row>
    <row r="472" spans="1:7" x14ac:dyDescent="0.25">
      <c r="A472">
        <v>43295</v>
      </c>
      <c r="B472" t="s">
        <v>10</v>
      </c>
      <c r="C472" t="s">
        <v>8</v>
      </c>
      <c r="D472">
        <v>15</v>
      </c>
      <c r="E472">
        <v>40</v>
      </c>
      <c r="F472">
        <v>0.06</v>
      </c>
      <c r="G472" t="s">
        <v>14</v>
      </c>
    </row>
    <row r="473" spans="1:7" x14ac:dyDescent="0.25">
      <c r="A473">
        <v>43295</v>
      </c>
      <c r="B473" t="s">
        <v>7</v>
      </c>
      <c r="C473" t="s">
        <v>18</v>
      </c>
      <c r="D473">
        <v>16</v>
      </c>
      <c r="E473">
        <v>80</v>
      </c>
      <c r="F473">
        <v>0.05</v>
      </c>
      <c r="G473" t="s">
        <v>15</v>
      </c>
    </row>
    <row r="474" spans="1:7" x14ac:dyDescent="0.25">
      <c r="A474">
        <v>43295</v>
      </c>
      <c r="B474" t="s">
        <v>10</v>
      </c>
      <c r="C474" t="s">
        <v>21</v>
      </c>
      <c r="D474">
        <v>16</v>
      </c>
      <c r="E474">
        <v>40</v>
      </c>
      <c r="F474">
        <v>0.11</v>
      </c>
      <c r="G474" t="s">
        <v>17</v>
      </c>
    </row>
    <row r="475" spans="1:7" x14ac:dyDescent="0.25">
      <c r="A475">
        <v>43295</v>
      </c>
      <c r="B475" t="s">
        <v>20</v>
      </c>
      <c r="C475" t="s">
        <v>21</v>
      </c>
      <c r="D475">
        <v>23</v>
      </c>
      <c r="E475">
        <v>16</v>
      </c>
      <c r="F475">
        <v>0.01</v>
      </c>
      <c r="G475" t="s">
        <v>19</v>
      </c>
    </row>
    <row r="476" spans="1:7" x14ac:dyDescent="0.25">
      <c r="A476">
        <v>43295</v>
      </c>
      <c r="B476" t="s">
        <v>13</v>
      </c>
      <c r="C476" t="s">
        <v>11</v>
      </c>
      <c r="D476">
        <v>12</v>
      </c>
      <c r="E476">
        <v>230</v>
      </c>
      <c r="F476">
        <v>0.03</v>
      </c>
      <c r="G476" t="s">
        <v>22</v>
      </c>
    </row>
    <row r="477" spans="1:7" x14ac:dyDescent="0.25">
      <c r="A477">
        <v>43295</v>
      </c>
      <c r="B477" t="s">
        <v>20</v>
      </c>
      <c r="C477" t="s">
        <v>8</v>
      </c>
      <c r="D477">
        <v>4</v>
      </c>
      <c r="E477">
        <v>16</v>
      </c>
      <c r="F477">
        <v>0.12</v>
      </c>
      <c r="G477" t="s">
        <v>24</v>
      </c>
    </row>
    <row r="478" spans="1:7" x14ac:dyDescent="0.25">
      <c r="A478">
        <v>43295</v>
      </c>
      <c r="B478" t="s">
        <v>23</v>
      </c>
      <c r="C478" t="s">
        <v>18</v>
      </c>
      <c r="D478">
        <v>3</v>
      </c>
      <c r="E478">
        <v>150</v>
      </c>
      <c r="F478">
        <v>0.01</v>
      </c>
      <c r="G478" t="s">
        <v>25</v>
      </c>
    </row>
    <row r="479" spans="1:7" x14ac:dyDescent="0.25">
      <c r="A479">
        <v>43295</v>
      </c>
      <c r="B479" t="s">
        <v>23</v>
      </c>
      <c r="C479" t="s">
        <v>11</v>
      </c>
      <c r="D479">
        <v>10</v>
      </c>
      <c r="E479">
        <v>150</v>
      </c>
      <c r="F479">
        <v>0.01</v>
      </c>
      <c r="G479" t="s">
        <v>26</v>
      </c>
    </row>
    <row r="480" spans="1:7" x14ac:dyDescent="0.25">
      <c r="A480">
        <v>43295</v>
      </c>
      <c r="B480" t="s">
        <v>7</v>
      </c>
      <c r="C480" t="s">
        <v>11</v>
      </c>
      <c r="D480">
        <v>13</v>
      </c>
      <c r="E480">
        <v>80</v>
      </c>
      <c r="F480">
        <v>0.06</v>
      </c>
      <c r="G480" t="s">
        <v>27</v>
      </c>
    </row>
    <row r="481" spans="1:7" x14ac:dyDescent="0.25">
      <c r="A481">
        <v>43295</v>
      </c>
      <c r="B481" t="s">
        <v>13</v>
      </c>
      <c r="C481" t="s">
        <v>16</v>
      </c>
      <c r="D481">
        <v>15</v>
      </c>
      <c r="E481">
        <v>230</v>
      </c>
      <c r="F481">
        <v>0.04</v>
      </c>
      <c r="G481" t="s">
        <v>28</v>
      </c>
    </row>
    <row r="482" spans="1:7" x14ac:dyDescent="0.25">
      <c r="A482">
        <v>43295</v>
      </c>
      <c r="B482" t="s">
        <v>23</v>
      </c>
      <c r="C482" t="s">
        <v>8</v>
      </c>
      <c r="D482">
        <v>23</v>
      </c>
      <c r="E482">
        <v>150</v>
      </c>
      <c r="F482">
        <v>0.1</v>
      </c>
      <c r="G482" t="s">
        <v>9</v>
      </c>
    </row>
    <row r="483" spans="1:7" x14ac:dyDescent="0.25">
      <c r="A483">
        <v>43295</v>
      </c>
      <c r="B483" t="s">
        <v>23</v>
      </c>
      <c r="C483" t="s">
        <v>11</v>
      </c>
      <c r="D483">
        <v>15</v>
      </c>
      <c r="E483">
        <v>150</v>
      </c>
      <c r="F483">
        <v>0.12</v>
      </c>
      <c r="G483" t="s">
        <v>12</v>
      </c>
    </row>
    <row r="484" spans="1:7" x14ac:dyDescent="0.25">
      <c r="A484">
        <v>43295</v>
      </c>
      <c r="B484" t="s">
        <v>23</v>
      </c>
      <c r="C484" t="s">
        <v>16</v>
      </c>
      <c r="D484">
        <v>20</v>
      </c>
      <c r="E484">
        <v>150</v>
      </c>
      <c r="F484">
        <v>0.12</v>
      </c>
      <c r="G484" t="s">
        <v>14</v>
      </c>
    </row>
    <row r="485" spans="1:7" x14ac:dyDescent="0.25">
      <c r="A485">
        <v>43295</v>
      </c>
      <c r="B485" t="s">
        <v>10</v>
      </c>
      <c r="C485" t="s">
        <v>18</v>
      </c>
      <c r="D485">
        <v>13</v>
      </c>
      <c r="E485">
        <v>40</v>
      </c>
      <c r="F485">
        <v>0.09</v>
      </c>
      <c r="G485" t="s">
        <v>15</v>
      </c>
    </row>
    <row r="486" spans="1:7" x14ac:dyDescent="0.25">
      <c r="A486">
        <v>43296</v>
      </c>
      <c r="B486" t="s">
        <v>20</v>
      </c>
      <c r="C486" t="s">
        <v>16</v>
      </c>
      <c r="D486">
        <v>11</v>
      </c>
      <c r="E486">
        <v>16</v>
      </c>
      <c r="F486">
        <v>0.04</v>
      </c>
      <c r="G486" t="s">
        <v>17</v>
      </c>
    </row>
    <row r="487" spans="1:7" x14ac:dyDescent="0.25">
      <c r="A487">
        <v>43296</v>
      </c>
      <c r="B487" t="s">
        <v>23</v>
      </c>
      <c r="C487" t="s">
        <v>16</v>
      </c>
      <c r="D487">
        <v>20</v>
      </c>
      <c r="E487">
        <v>150</v>
      </c>
      <c r="F487">
        <v>0.04</v>
      </c>
      <c r="G487" t="s">
        <v>19</v>
      </c>
    </row>
    <row r="488" spans="1:7" x14ac:dyDescent="0.25">
      <c r="A488">
        <v>43296</v>
      </c>
      <c r="B488" t="s">
        <v>10</v>
      </c>
      <c r="C488" t="s">
        <v>8</v>
      </c>
      <c r="D488">
        <v>18</v>
      </c>
      <c r="E488">
        <v>40</v>
      </c>
      <c r="F488">
        <v>0.11</v>
      </c>
      <c r="G488" t="s">
        <v>22</v>
      </c>
    </row>
    <row r="489" spans="1:7" x14ac:dyDescent="0.25">
      <c r="A489">
        <v>43296</v>
      </c>
      <c r="B489" t="s">
        <v>10</v>
      </c>
      <c r="C489" t="s">
        <v>16</v>
      </c>
      <c r="D489">
        <v>2</v>
      </c>
      <c r="E489">
        <v>40</v>
      </c>
      <c r="F489">
        <v>0.03</v>
      </c>
      <c r="G489" t="s">
        <v>24</v>
      </c>
    </row>
    <row r="490" spans="1:7" x14ac:dyDescent="0.25">
      <c r="A490">
        <v>43296</v>
      </c>
      <c r="B490" t="s">
        <v>20</v>
      </c>
      <c r="C490" t="s">
        <v>18</v>
      </c>
      <c r="D490">
        <v>15</v>
      </c>
      <c r="E490">
        <v>16</v>
      </c>
      <c r="F490">
        <v>0.12</v>
      </c>
      <c r="G490" t="s">
        <v>25</v>
      </c>
    </row>
    <row r="491" spans="1:7" x14ac:dyDescent="0.25">
      <c r="A491">
        <v>43296</v>
      </c>
      <c r="B491" t="s">
        <v>20</v>
      </c>
      <c r="C491" t="s">
        <v>16</v>
      </c>
      <c r="D491">
        <v>9</v>
      </c>
      <c r="E491">
        <v>16</v>
      </c>
      <c r="F491">
        <v>0.05</v>
      </c>
      <c r="G491" t="s">
        <v>26</v>
      </c>
    </row>
    <row r="492" spans="1:7" x14ac:dyDescent="0.25">
      <c r="A492">
        <v>43296</v>
      </c>
      <c r="B492" t="s">
        <v>10</v>
      </c>
      <c r="C492" t="s">
        <v>21</v>
      </c>
      <c r="D492">
        <v>7</v>
      </c>
      <c r="E492">
        <v>40</v>
      </c>
      <c r="F492">
        <v>0.05</v>
      </c>
      <c r="G492" t="s">
        <v>9</v>
      </c>
    </row>
    <row r="493" spans="1:7" x14ac:dyDescent="0.25">
      <c r="A493">
        <v>43296</v>
      </c>
      <c r="B493" t="s">
        <v>23</v>
      </c>
      <c r="C493" t="s">
        <v>21</v>
      </c>
      <c r="D493">
        <v>4</v>
      </c>
      <c r="E493">
        <v>150</v>
      </c>
      <c r="F493">
        <v>0.05</v>
      </c>
      <c r="G493" t="s">
        <v>12</v>
      </c>
    </row>
    <row r="494" spans="1:7" x14ac:dyDescent="0.25">
      <c r="A494">
        <v>43296</v>
      </c>
      <c r="B494" t="s">
        <v>13</v>
      </c>
      <c r="C494" t="s">
        <v>8</v>
      </c>
      <c r="D494">
        <v>15</v>
      </c>
      <c r="E494">
        <v>230</v>
      </c>
      <c r="F494">
        <v>0.05</v>
      </c>
      <c r="G494" t="s">
        <v>14</v>
      </c>
    </row>
    <row r="495" spans="1:7" x14ac:dyDescent="0.25">
      <c r="A495">
        <v>43297</v>
      </c>
      <c r="B495" t="s">
        <v>10</v>
      </c>
      <c r="C495" t="s">
        <v>11</v>
      </c>
      <c r="D495">
        <v>12</v>
      </c>
      <c r="E495">
        <v>40</v>
      </c>
      <c r="F495">
        <v>0.1</v>
      </c>
      <c r="G495" t="s">
        <v>15</v>
      </c>
    </row>
    <row r="496" spans="1:7" x14ac:dyDescent="0.25">
      <c r="A496">
        <v>43297</v>
      </c>
      <c r="B496" t="s">
        <v>13</v>
      </c>
      <c r="C496" t="s">
        <v>18</v>
      </c>
      <c r="D496">
        <v>23</v>
      </c>
      <c r="E496">
        <v>230</v>
      </c>
      <c r="F496">
        <v>0.06</v>
      </c>
      <c r="G496" t="s">
        <v>17</v>
      </c>
    </row>
    <row r="497" spans="1:7" x14ac:dyDescent="0.25">
      <c r="A497">
        <v>43297</v>
      </c>
      <c r="B497" t="s">
        <v>20</v>
      </c>
      <c r="C497" t="s">
        <v>8</v>
      </c>
      <c r="D497">
        <v>11</v>
      </c>
      <c r="E497">
        <v>16</v>
      </c>
      <c r="F497">
        <v>0.09</v>
      </c>
      <c r="G497" t="s">
        <v>19</v>
      </c>
    </row>
    <row r="498" spans="1:7" x14ac:dyDescent="0.25">
      <c r="A498">
        <v>43297</v>
      </c>
      <c r="B498" t="s">
        <v>23</v>
      </c>
      <c r="C498" t="s">
        <v>8</v>
      </c>
      <c r="D498">
        <v>9</v>
      </c>
      <c r="E498">
        <v>150</v>
      </c>
      <c r="F498">
        <v>0.1</v>
      </c>
      <c r="G498" t="s">
        <v>22</v>
      </c>
    </row>
    <row r="499" spans="1:7" x14ac:dyDescent="0.25">
      <c r="A499">
        <v>43297</v>
      </c>
      <c r="B499" t="s">
        <v>7</v>
      </c>
      <c r="C499" t="s">
        <v>8</v>
      </c>
      <c r="D499">
        <v>18</v>
      </c>
      <c r="E499">
        <v>80</v>
      </c>
      <c r="F499">
        <v>0.02</v>
      </c>
      <c r="G499" t="s">
        <v>24</v>
      </c>
    </row>
    <row r="500" spans="1:7" x14ac:dyDescent="0.25">
      <c r="A500">
        <v>43297</v>
      </c>
      <c r="B500" t="s">
        <v>10</v>
      </c>
      <c r="C500" t="s">
        <v>21</v>
      </c>
      <c r="D500">
        <v>23</v>
      </c>
      <c r="E500">
        <v>40</v>
      </c>
      <c r="F500">
        <v>0.04</v>
      </c>
      <c r="G500" t="s">
        <v>25</v>
      </c>
    </row>
    <row r="501" spans="1:7" x14ac:dyDescent="0.25">
      <c r="A501">
        <v>43297</v>
      </c>
      <c r="B501" t="s">
        <v>20</v>
      </c>
      <c r="C501" t="s">
        <v>21</v>
      </c>
      <c r="D501">
        <v>17</v>
      </c>
      <c r="E501">
        <v>16</v>
      </c>
      <c r="F501">
        <v>0.1</v>
      </c>
      <c r="G501" t="s">
        <v>26</v>
      </c>
    </row>
    <row r="502" spans="1:7" x14ac:dyDescent="0.25">
      <c r="A502">
        <v>43297</v>
      </c>
      <c r="B502" t="s">
        <v>23</v>
      </c>
      <c r="C502" t="s">
        <v>21</v>
      </c>
      <c r="D502">
        <v>17</v>
      </c>
      <c r="E502">
        <v>150</v>
      </c>
      <c r="F502">
        <v>0.02</v>
      </c>
      <c r="G502" t="s">
        <v>27</v>
      </c>
    </row>
    <row r="503" spans="1:7" x14ac:dyDescent="0.25">
      <c r="A503">
        <v>43297</v>
      </c>
      <c r="B503" t="s">
        <v>7</v>
      </c>
      <c r="C503" t="s">
        <v>18</v>
      </c>
      <c r="D503">
        <v>21</v>
      </c>
      <c r="E503">
        <v>80</v>
      </c>
      <c r="F503">
        <v>0.02</v>
      </c>
      <c r="G503" t="s">
        <v>28</v>
      </c>
    </row>
    <row r="504" spans="1:7" x14ac:dyDescent="0.25">
      <c r="A504">
        <v>43297</v>
      </c>
      <c r="B504" t="s">
        <v>10</v>
      </c>
      <c r="C504" t="s">
        <v>18</v>
      </c>
      <c r="D504">
        <v>11</v>
      </c>
      <c r="E504">
        <v>40</v>
      </c>
      <c r="F504">
        <v>0.06</v>
      </c>
      <c r="G504" t="s">
        <v>9</v>
      </c>
    </row>
    <row r="505" spans="1:7" x14ac:dyDescent="0.25">
      <c r="A505">
        <v>43297</v>
      </c>
      <c r="B505" t="s">
        <v>10</v>
      </c>
      <c r="C505" t="s">
        <v>8</v>
      </c>
      <c r="D505">
        <v>19</v>
      </c>
      <c r="E505">
        <v>40</v>
      </c>
      <c r="F505">
        <v>0.04</v>
      </c>
      <c r="G505" t="s">
        <v>12</v>
      </c>
    </row>
    <row r="506" spans="1:7" x14ac:dyDescent="0.25">
      <c r="A506">
        <v>43297</v>
      </c>
      <c r="B506" t="s">
        <v>10</v>
      </c>
      <c r="C506" t="s">
        <v>8</v>
      </c>
      <c r="D506">
        <v>23</v>
      </c>
      <c r="E506">
        <v>40</v>
      </c>
      <c r="F506">
        <v>0.03</v>
      </c>
      <c r="G506" t="s">
        <v>14</v>
      </c>
    </row>
    <row r="507" spans="1:7" x14ac:dyDescent="0.25">
      <c r="A507">
        <v>43297</v>
      </c>
      <c r="B507" t="s">
        <v>13</v>
      </c>
      <c r="C507" t="s">
        <v>11</v>
      </c>
      <c r="D507">
        <v>14</v>
      </c>
      <c r="E507">
        <v>230</v>
      </c>
      <c r="F507">
        <v>0.05</v>
      </c>
      <c r="G507" t="s">
        <v>15</v>
      </c>
    </row>
    <row r="508" spans="1:7" x14ac:dyDescent="0.25">
      <c r="A508">
        <v>43297</v>
      </c>
      <c r="B508" t="s">
        <v>10</v>
      </c>
      <c r="C508" t="s">
        <v>16</v>
      </c>
      <c r="D508">
        <v>18</v>
      </c>
      <c r="E508">
        <v>40</v>
      </c>
      <c r="F508">
        <v>0.03</v>
      </c>
      <c r="G508" t="s">
        <v>17</v>
      </c>
    </row>
    <row r="509" spans="1:7" x14ac:dyDescent="0.25">
      <c r="A509">
        <v>43297</v>
      </c>
      <c r="B509" t="s">
        <v>23</v>
      </c>
      <c r="C509" t="s">
        <v>11</v>
      </c>
      <c r="D509">
        <v>2</v>
      </c>
      <c r="E509">
        <v>150</v>
      </c>
      <c r="F509">
        <v>0.09</v>
      </c>
      <c r="G509" t="s">
        <v>19</v>
      </c>
    </row>
    <row r="510" spans="1:7" x14ac:dyDescent="0.25">
      <c r="A510">
        <v>43297</v>
      </c>
      <c r="B510" t="s">
        <v>13</v>
      </c>
      <c r="C510" t="s">
        <v>11</v>
      </c>
      <c r="D510">
        <v>7</v>
      </c>
      <c r="E510">
        <v>230</v>
      </c>
      <c r="F510">
        <v>0.05</v>
      </c>
      <c r="G510" t="s">
        <v>22</v>
      </c>
    </row>
    <row r="511" spans="1:7" x14ac:dyDescent="0.25">
      <c r="A511">
        <v>43298</v>
      </c>
      <c r="B511" t="s">
        <v>23</v>
      </c>
      <c r="C511" t="s">
        <v>16</v>
      </c>
      <c r="D511">
        <v>9</v>
      </c>
      <c r="E511">
        <v>150</v>
      </c>
      <c r="F511">
        <v>0.02</v>
      </c>
      <c r="G511" t="s">
        <v>24</v>
      </c>
    </row>
    <row r="512" spans="1:7" x14ac:dyDescent="0.25">
      <c r="A512">
        <v>43298</v>
      </c>
      <c r="B512" t="s">
        <v>10</v>
      </c>
      <c r="C512" t="s">
        <v>21</v>
      </c>
      <c r="D512">
        <v>3</v>
      </c>
      <c r="E512">
        <v>40</v>
      </c>
      <c r="F512">
        <v>0.03</v>
      </c>
      <c r="G512" t="s">
        <v>25</v>
      </c>
    </row>
    <row r="513" spans="1:7" x14ac:dyDescent="0.25">
      <c r="A513">
        <v>43298</v>
      </c>
      <c r="B513" t="s">
        <v>7</v>
      </c>
      <c r="C513" t="s">
        <v>18</v>
      </c>
      <c r="D513">
        <v>2</v>
      </c>
      <c r="E513">
        <v>80</v>
      </c>
      <c r="F513">
        <v>0.08</v>
      </c>
      <c r="G513" t="s">
        <v>26</v>
      </c>
    </row>
    <row r="514" spans="1:7" x14ac:dyDescent="0.25">
      <c r="A514">
        <v>43298</v>
      </c>
      <c r="B514" t="s">
        <v>20</v>
      </c>
      <c r="C514" t="s">
        <v>21</v>
      </c>
      <c r="D514">
        <v>19</v>
      </c>
      <c r="E514">
        <v>16</v>
      </c>
      <c r="F514">
        <v>0.02</v>
      </c>
      <c r="G514" t="s">
        <v>27</v>
      </c>
    </row>
    <row r="515" spans="1:7" x14ac:dyDescent="0.25">
      <c r="A515">
        <v>43298</v>
      </c>
      <c r="B515" t="s">
        <v>20</v>
      </c>
      <c r="C515" t="s">
        <v>11</v>
      </c>
      <c r="D515">
        <v>21</v>
      </c>
      <c r="E515">
        <v>16</v>
      </c>
      <c r="F515">
        <v>0.02</v>
      </c>
      <c r="G515" t="s">
        <v>28</v>
      </c>
    </row>
    <row r="516" spans="1:7" x14ac:dyDescent="0.25">
      <c r="A516">
        <v>43298</v>
      </c>
      <c r="B516" t="s">
        <v>7</v>
      </c>
      <c r="C516" t="s">
        <v>18</v>
      </c>
      <c r="D516">
        <v>21</v>
      </c>
      <c r="E516">
        <v>80</v>
      </c>
      <c r="F516">
        <v>0.05</v>
      </c>
      <c r="G516" t="s">
        <v>9</v>
      </c>
    </row>
    <row r="517" spans="1:7" x14ac:dyDescent="0.25">
      <c r="A517">
        <v>43298</v>
      </c>
      <c r="B517" t="s">
        <v>13</v>
      </c>
      <c r="C517" t="s">
        <v>21</v>
      </c>
      <c r="D517">
        <v>3</v>
      </c>
      <c r="E517">
        <v>230</v>
      </c>
      <c r="F517">
        <v>0.1</v>
      </c>
      <c r="G517" t="s">
        <v>12</v>
      </c>
    </row>
    <row r="518" spans="1:7" x14ac:dyDescent="0.25">
      <c r="A518">
        <v>43298</v>
      </c>
      <c r="B518" t="s">
        <v>10</v>
      </c>
      <c r="C518" t="s">
        <v>16</v>
      </c>
      <c r="D518">
        <v>4</v>
      </c>
      <c r="E518">
        <v>40</v>
      </c>
      <c r="F518">
        <v>0.11</v>
      </c>
      <c r="G518" t="s">
        <v>14</v>
      </c>
    </row>
    <row r="519" spans="1:7" x14ac:dyDescent="0.25">
      <c r="A519">
        <v>43298</v>
      </c>
      <c r="B519" t="s">
        <v>23</v>
      </c>
      <c r="C519" t="s">
        <v>21</v>
      </c>
      <c r="D519">
        <v>7</v>
      </c>
      <c r="E519">
        <v>150</v>
      </c>
      <c r="F519">
        <v>0.03</v>
      </c>
      <c r="G519" t="s">
        <v>15</v>
      </c>
    </row>
    <row r="520" spans="1:7" x14ac:dyDescent="0.25">
      <c r="A520">
        <v>43298</v>
      </c>
      <c r="B520" t="s">
        <v>20</v>
      </c>
      <c r="C520" t="s">
        <v>16</v>
      </c>
      <c r="D520">
        <v>11</v>
      </c>
      <c r="E520">
        <v>16</v>
      </c>
      <c r="F520">
        <v>0.12</v>
      </c>
      <c r="G520" t="s">
        <v>17</v>
      </c>
    </row>
    <row r="521" spans="1:7" x14ac:dyDescent="0.25">
      <c r="A521">
        <v>43298</v>
      </c>
      <c r="B521" t="s">
        <v>7</v>
      </c>
      <c r="C521" t="s">
        <v>8</v>
      </c>
      <c r="D521">
        <v>17</v>
      </c>
      <c r="E521">
        <v>80</v>
      </c>
      <c r="F521">
        <v>7.0000000000000007E-2</v>
      </c>
      <c r="G521" t="s">
        <v>19</v>
      </c>
    </row>
    <row r="522" spans="1:7" x14ac:dyDescent="0.25">
      <c r="A522">
        <v>43298</v>
      </c>
      <c r="B522" t="s">
        <v>20</v>
      </c>
      <c r="C522" t="s">
        <v>18</v>
      </c>
      <c r="D522">
        <v>5</v>
      </c>
      <c r="E522">
        <v>16</v>
      </c>
      <c r="F522">
        <v>0.09</v>
      </c>
      <c r="G522" t="s">
        <v>22</v>
      </c>
    </row>
    <row r="523" spans="1:7" x14ac:dyDescent="0.25">
      <c r="A523">
        <v>43298</v>
      </c>
      <c r="B523" t="s">
        <v>20</v>
      </c>
      <c r="C523" t="s">
        <v>21</v>
      </c>
      <c r="D523">
        <v>13</v>
      </c>
      <c r="E523">
        <v>16</v>
      </c>
      <c r="F523">
        <v>7.0000000000000007E-2</v>
      </c>
      <c r="G523" t="s">
        <v>24</v>
      </c>
    </row>
    <row r="524" spans="1:7" x14ac:dyDescent="0.25">
      <c r="A524">
        <v>43298</v>
      </c>
      <c r="B524" t="s">
        <v>7</v>
      </c>
      <c r="C524" t="s">
        <v>21</v>
      </c>
      <c r="D524">
        <v>9</v>
      </c>
      <c r="E524">
        <v>80</v>
      </c>
      <c r="F524">
        <v>0.02</v>
      </c>
      <c r="G524" t="s">
        <v>25</v>
      </c>
    </row>
    <row r="525" spans="1:7" x14ac:dyDescent="0.25">
      <c r="A525">
        <v>43299</v>
      </c>
      <c r="B525" t="s">
        <v>7</v>
      </c>
      <c r="C525" t="s">
        <v>21</v>
      </c>
      <c r="D525">
        <v>9</v>
      </c>
      <c r="E525">
        <v>80</v>
      </c>
      <c r="F525">
        <v>0.02</v>
      </c>
      <c r="G525" t="s">
        <v>26</v>
      </c>
    </row>
    <row r="526" spans="1:7" x14ac:dyDescent="0.25">
      <c r="A526">
        <v>43299</v>
      </c>
      <c r="B526" t="s">
        <v>7</v>
      </c>
      <c r="C526" t="s">
        <v>18</v>
      </c>
      <c r="D526">
        <v>22</v>
      </c>
      <c r="E526">
        <v>80</v>
      </c>
      <c r="F526">
        <v>0.03</v>
      </c>
      <c r="G526" t="s">
        <v>27</v>
      </c>
    </row>
    <row r="527" spans="1:7" x14ac:dyDescent="0.25">
      <c r="A527">
        <v>43299</v>
      </c>
      <c r="B527" t="s">
        <v>23</v>
      </c>
      <c r="C527" t="s">
        <v>8</v>
      </c>
      <c r="D527">
        <v>13</v>
      </c>
      <c r="E527">
        <v>150</v>
      </c>
      <c r="F527">
        <v>0.05</v>
      </c>
      <c r="G527" t="s">
        <v>28</v>
      </c>
    </row>
    <row r="528" spans="1:7" x14ac:dyDescent="0.25">
      <c r="A528">
        <v>43299</v>
      </c>
      <c r="B528" t="s">
        <v>7</v>
      </c>
      <c r="C528" t="s">
        <v>8</v>
      </c>
      <c r="D528">
        <v>14</v>
      </c>
      <c r="E528">
        <v>80</v>
      </c>
      <c r="F528">
        <v>0.08</v>
      </c>
      <c r="G528" t="s">
        <v>9</v>
      </c>
    </row>
    <row r="529" spans="1:7" x14ac:dyDescent="0.25">
      <c r="A529">
        <v>43299</v>
      </c>
      <c r="B529" t="s">
        <v>7</v>
      </c>
      <c r="C529" t="s">
        <v>8</v>
      </c>
      <c r="D529">
        <v>6</v>
      </c>
      <c r="E529">
        <v>80</v>
      </c>
      <c r="F529">
        <v>7.0000000000000007E-2</v>
      </c>
      <c r="G529" t="s">
        <v>12</v>
      </c>
    </row>
    <row r="530" spans="1:7" x14ac:dyDescent="0.25">
      <c r="A530">
        <v>43299</v>
      </c>
      <c r="B530" t="s">
        <v>7</v>
      </c>
      <c r="C530" t="s">
        <v>8</v>
      </c>
      <c r="D530">
        <v>16</v>
      </c>
      <c r="E530">
        <v>80</v>
      </c>
      <c r="F530">
        <v>0.03</v>
      </c>
      <c r="G530" t="s">
        <v>14</v>
      </c>
    </row>
    <row r="531" spans="1:7" x14ac:dyDescent="0.25">
      <c r="A531">
        <v>43299</v>
      </c>
      <c r="B531" t="s">
        <v>23</v>
      </c>
      <c r="C531" t="s">
        <v>16</v>
      </c>
      <c r="D531">
        <v>22</v>
      </c>
      <c r="E531">
        <v>150</v>
      </c>
      <c r="F531">
        <v>0.09</v>
      </c>
      <c r="G531" t="s">
        <v>15</v>
      </c>
    </row>
    <row r="532" spans="1:7" x14ac:dyDescent="0.25">
      <c r="A532">
        <v>43299</v>
      </c>
      <c r="B532" t="s">
        <v>23</v>
      </c>
      <c r="C532" t="s">
        <v>18</v>
      </c>
      <c r="D532">
        <v>4</v>
      </c>
      <c r="E532">
        <v>150</v>
      </c>
      <c r="F532">
        <v>0.12</v>
      </c>
      <c r="G532" t="s">
        <v>17</v>
      </c>
    </row>
    <row r="533" spans="1:7" x14ac:dyDescent="0.25">
      <c r="A533">
        <v>43299</v>
      </c>
      <c r="B533" t="s">
        <v>13</v>
      </c>
      <c r="C533" t="s">
        <v>21</v>
      </c>
      <c r="D533">
        <v>7</v>
      </c>
      <c r="E533">
        <v>230</v>
      </c>
      <c r="F533">
        <v>0.05</v>
      </c>
      <c r="G533" t="s">
        <v>19</v>
      </c>
    </row>
    <row r="534" spans="1:7" x14ac:dyDescent="0.25">
      <c r="A534">
        <v>43299</v>
      </c>
      <c r="B534" t="s">
        <v>23</v>
      </c>
      <c r="C534" t="s">
        <v>18</v>
      </c>
      <c r="D534">
        <v>20</v>
      </c>
      <c r="E534">
        <v>150</v>
      </c>
      <c r="F534">
        <v>0.1</v>
      </c>
      <c r="G534" t="s">
        <v>22</v>
      </c>
    </row>
    <row r="535" spans="1:7" x14ac:dyDescent="0.25">
      <c r="A535">
        <v>43299</v>
      </c>
      <c r="B535" t="s">
        <v>13</v>
      </c>
      <c r="C535" t="s">
        <v>18</v>
      </c>
      <c r="D535">
        <v>8</v>
      </c>
      <c r="E535">
        <v>230</v>
      </c>
      <c r="F535">
        <v>0.05</v>
      </c>
      <c r="G535" t="s">
        <v>24</v>
      </c>
    </row>
    <row r="536" spans="1:7" x14ac:dyDescent="0.25">
      <c r="A536">
        <v>43300</v>
      </c>
      <c r="B536" t="s">
        <v>10</v>
      </c>
      <c r="C536" t="s">
        <v>18</v>
      </c>
      <c r="D536">
        <v>9</v>
      </c>
      <c r="E536">
        <v>40</v>
      </c>
      <c r="F536">
        <v>0.06</v>
      </c>
      <c r="G536" t="s">
        <v>25</v>
      </c>
    </row>
    <row r="537" spans="1:7" x14ac:dyDescent="0.25">
      <c r="A537">
        <v>43300</v>
      </c>
      <c r="B537" t="s">
        <v>13</v>
      </c>
      <c r="C537" t="s">
        <v>18</v>
      </c>
      <c r="D537">
        <v>19</v>
      </c>
      <c r="E537">
        <v>230</v>
      </c>
      <c r="F537">
        <v>0.06</v>
      </c>
      <c r="G537" t="s">
        <v>26</v>
      </c>
    </row>
    <row r="538" spans="1:7" x14ac:dyDescent="0.25">
      <c r="A538">
        <v>43300</v>
      </c>
      <c r="B538" t="s">
        <v>10</v>
      </c>
      <c r="C538" t="s">
        <v>18</v>
      </c>
      <c r="D538">
        <v>22</v>
      </c>
      <c r="E538">
        <v>40</v>
      </c>
      <c r="F538">
        <v>0.01</v>
      </c>
      <c r="G538" t="s">
        <v>27</v>
      </c>
    </row>
    <row r="539" spans="1:7" x14ac:dyDescent="0.25">
      <c r="A539">
        <v>43300</v>
      </c>
      <c r="B539" t="s">
        <v>10</v>
      </c>
      <c r="C539" t="s">
        <v>8</v>
      </c>
      <c r="D539">
        <v>22</v>
      </c>
      <c r="E539">
        <v>40</v>
      </c>
      <c r="F539">
        <v>0.02</v>
      </c>
      <c r="G539" t="s">
        <v>28</v>
      </c>
    </row>
    <row r="540" spans="1:7" x14ac:dyDescent="0.25">
      <c r="A540">
        <v>43300</v>
      </c>
      <c r="B540" t="s">
        <v>7</v>
      </c>
      <c r="C540" t="s">
        <v>21</v>
      </c>
      <c r="D540">
        <v>10</v>
      </c>
      <c r="E540">
        <v>80</v>
      </c>
      <c r="F540">
        <v>0.06</v>
      </c>
      <c r="G540" t="s">
        <v>9</v>
      </c>
    </row>
    <row r="541" spans="1:7" x14ac:dyDescent="0.25">
      <c r="A541">
        <v>43300</v>
      </c>
      <c r="B541" t="s">
        <v>10</v>
      </c>
      <c r="C541" t="s">
        <v>18</v>
      </c>
      <c r="D541">
        <v>7</v>
      </c>
      <c r="E541">
        <v>40</v>
      </c>
      <c r="F541">
        <v>0.11</v>
      </c>
      <c r="G541" t="s">
        <v>12</v>
      </c>
    </row>
    <row r="542" spans="1:7" x14ac:dyDescent="0.25">
      <c r="A542">
        <v>43300</v>
      </c>
      <c r="B542" t="s">
        <v>13</v>
      </c>
      <c r="C542" t="s">
        <v>8</v>
      </c>
      <c r="D542">
        <v>7</v>
      </c>
      <c r="E542">
        <v>230</v>
      </c>
      <c r="F542">
        <v>0.08</v>
      </c>
      <c r="G542" t="s">
        <v>14</v>
      </c>
    </row>
    <row r="543" spans="1:7" x14ac:dyDescent="0.25">
      <c r="A543">
        <v>43300</v>
      </c>
      <c r="B543" t="s">
        <v>20</v>
      </c>
      <c r="C543" t="s">
        <v>8</v>
      </c>
      <c r="D543">
        <v>18</v>
      </c>
      <c r="E543">
        <v>16</v>
      </c>
      <c r="F543">
        <v>0.11</v>
      </c>
      <c r="G543" t="s">
        <v>15</v>
      </c>
    </row>
    <row r="544" spans="1:7" x14ac:dyDescent="0.25">
      <c r="A544">
        <v>43300</v>
      </c>
      <c r="B544" t="s">
        <v>13</v>
      </c>
      <c r="C544" t="s">
        <v>16</v>
      </c>
      <c r="D544">
        <v>14</v>
      </c>
      <c r="E544">
        <v>230</v>
      </c>
      <c r="F544">
        <v>0.12</v>
      </c>
      <c r="G544" t="s">
        <v>17</v>
      </c>
    </row>
    <row r="545" spans="1:7" x14ac:dyDescent="0.25">
      <c r="A545">
        <v>43300</v>
      </c>
      <c r="B545" t="s">
        <v>10</v>
      </c>
      <c r="C545" t="s">
        <v>11</v>
      </c>
      <c r="D545">
        <v>21</v>
      </c>
      <c r="E545">
        <v>40</v>
      </c>
      <c r="F545">
        <v>0.03</v>
      </c>
      <c r="G545" t="s">
        <v>19</v>
      </c>
    </row>
    <row r="546" spans="1:7" x14ac:dyDescent="0.25">
      <c r="A546">
        <v>43300</v>
      </c>
      <c r="B546" t="s">
        <v>23</v>
      </c>
      <c r="C546" t="s">
        <v>8</v>
      </c>
      <c r="D546">
        <v>3</v>
      </c>
      <c r="E546">
        <v>150</v>
      </c>
      <c r="F546">
        <v>0.03</v>
      </c>
      <c r="G546" t="s">
        <v>22</v>
      </c>
    </row>
    <row r="547" spans="1:7" x14ac:dyDescent="0.25">
      <c r="A547">
        <v>43300</v>
      </c>
      <c r="B547" t="s">
        <v>7</v>
      </c>
      <c r="C547" t="s">
        <v>8</v>
      </c>
      <c r="D547">
        <v>12</v>
      </c>
      <c r="E547">
        <v>80</v>
      </c>
      <c r="F547">
        <v>0.04</v>
      </c>
      <c r="G547" t="s">
        <v>24</v>
      </c>
    </row>
    <row r="548" spans="1:7" x14ac:dyDescent="0.25">
      <c r="A548">
        <v>43301</v>
      </c>
      <c r="B548" t="s">
        <v>23</v>
      </c>
      <c r="C548" t="s">
        <v>18</v>
      </c>
      <c r="D548">
        <v>6</v>
      </c>
      <c r="E548">
        <v>150</v>
      </c>
      <c r="F548">
        <v>0.03</v>
      </c>
      <c r="G548" t="s">
        <v>25</v>
      </c>
    </row>
    <row r="549" spans="1:7" x14ac:dyDescent="0.25">
      <c r="A549">
        <v>43301</v>
      </c>
      <c r="B549" t="s">
        <v>10</v>
      </c>
      <c r="C549" t="s">
        <v>16</v>
      </c>
      <c r="D549">
        <v>20</v>
      </c>
      <c r="E549">
        <v>40</v>
      </c>
      <c r="F549">
        <v>0.01</v>
      </c>
      <c r="G549" t="s">
        <v>26</v>
      </c>
    </row>
    <row r="550" spans="1:7" x14ac:dyDescent="0.25">
      <c r="A550">
        <v>43301</v>
      </c>
      <c r="B550" t="s">
        <v>13</v>
      </c>
      <c r="C550" t="s">
        <v>8</v>
      </c>
      <c r="D550">
        <v>3</v>
      </c>
      <c r="E550">
        <v>230</v>
      </c>
      <c r="F550">
        <v>0.06</v>
      </c>
      <c r="G550" t="s">
        <v>22</v>
      </c>
    </row>
    <row r="551" spans="1:7" x14ac:dyDescent="0.25">
      <c r="A551">
        <v>43301</v>
      </c>
      <c r="B551" t="s">
        <v>13</v>
      </c>
      <c r="C551" t="s">
        <v>18</v>
      </c>
      <c r="D551">
        <v>3</v>
      </c>
      <c r="E551">
        <v>230</v>
      </c>
      <c r="F551">
        <v>0.01</v>
      </c>
      <c r="G551" t="s">
        <v>24</v>
      </c>
    </row>
    <row r="552" spans="1:7" x14ac:dyDescent="0.25">
      <c r="A552">
        <v>43301</v>
      </c>
      <c r="B552" t="s">
        <v>10</v>
      </c>
      <c r="C552" t="s">
        <v>8</v>
      </c>
      <c r="D552">
        <v>20</v>
      </c>
      <c r="E552">
        <v>40</v>
      </c>
      <c r="F552">
        <v>0.04</v>
      </c>
      <c r="G552" t="s">
        <v>25</v>
      </c>
    </row>
    <row r="553" spans="1:7" x14ac:dyDescent="0.25">
      <c r="A553">
        <v>43301</v>
      </c>
      <c r="B553" t="s">
        <v>7</v>
      </c>
      <c r="C553" t="s">
        <v>16</v>
      </c>
      <c r="D553">
        <v>16</v>
      </c>
      <c r="E553">
        <v>80</v>
      </c>
      <c r="F553">
        <v>0.02</v>
      </c>
      <c r="G553" t="s">
        <v>26</v>
      </c>
    </row>
    <row r="554" spans="1:7" x14ac:dyDescent="0.25">
      <c r="A554">
        <v>43301</v>
      </c>
      <c r="B554" t="s">
        <v>23</v>
      </c>
      <c r="C554" t="s">
        <v>8</v>
      </c>
      <c r="D554">
        <v>8</v>
      </c>
      <c r="E554">
        <v>150</v>
      </c>
      <c r="F554">
        <v>0.09</v>
      </c>
      <c r="G554" t="s">
        <v>22</v>
      </c>
    </row>
    <row r="555" spans="1:7" x14ac:dyDescent="0.25">
      <c r="A555">
        <v>43302</v>
      </c>
      <c r="B555" t="s">
        <v>13</v>
      </c>
      <c r="C555" t="s">
        <v>11</v>
      </c>
      <c r="D555">
        <v>7</v>
      </c>
      <c r="E555">
        <v>230</v>
      </c>
      <c r="F555">
        <v>0.01</v>
      </c>
      <c r="G555" t="s">
        <v>24</v>
      </c>
    </row>
    <row r="556" spans="1:7" x14ac:dyDescent="0.25">
      <c r="A556">
        <v>43302</v>
      </c>
      <c r="B556" t="s">
        <v>23</v>
      </c>
      <c r="C556" t="s">
        <v>11</v>
      </c>
      <c r="D556">
        <v>23</v>
      </c>
      <c r="E556">
        <v>150</v>
      </c>
      <c r="F556">
        <v>0.11</v>
      </c>
      <c r="G556" t="s">
        <v>25</v>
      </c>
    </row>
    <row r="557" spans="1:7" x14ac:dyDescent="0.25">
      <c r="A557">
        <v>43302</v>
      </c>
      <c r="B557" t="s">
        <v>10</v>
      </c>
      <c r="C557" t="s">
        <v>21</v>
      </c>
      <c r="D557">
        <v>16</v>
      </c>
      <c r="E557">
        <v>40</v>
      </c>
      <c r="F557">
        <v>0.09</v>
      </c>
      <c r="G557" t="s">
        <v>26</v>
      </c>
    </row>
    <row r="558" spans="1:7" x14ac:dyDescent="0.25">
      <c r="A558">
        <v>43302</v>
      </c>
      <c r="B558" t="s">
        <v>10</v>
      </c>
      <c r="C558" t="s">
        <v>21</v>
      </c>
      <c r="D558">
        <v>20</v>
      </c>
      <c r="E558">
        <v>40</v>
      </c>
      <c r="F558">
        <v>0.1</v>
      </c>
      <c r="G558" t="s">
        <v>22</v>
      </c>
    </row>
    <row r="559" spans="1:7" x14ac:dyDescent="0.25">
      <c r="A559">
        <v>43302</v>
      </c>
      <c r="B559" t="s">
        <v>10</v>
      </c>
      <c r="C559" t="s">
        <v>11</v>
      </c>
      <c r="D559">
        <v>18</v>
      </c>
      <c r="E559">
        <v>40</v>
      </c>
      <c r="F559">
        <v>0.08</v>
      </c>
      <c r="G559" t="s">
        <v>24</v>
      </c>
    </row>
    <row r="560" spans="1:7" x14ac:dyDescent="0.25">
      <c r="A560">
        <v>43302</v>
      </c>
      <c r="B560" t="s">
        <v>7</v>
      </c>
      <c r="C560" t="s">
        <v>21</v>
      </c>
      <c r="D560">
        <v>22</v>
      </c>
      <c r="E560">
        <v>80</v>
      </c>
      <c r="F560">
        <v>0.09</v>
      </c>
      <c r="G560" t="s">
        <v>25</v>
      </c>
    </row>
    <row r="561" spans="1:7" x14ac:dyDescent="0.25">
      <c r="A561">
        <v>43302</v>
      </c>
      <c r="B561" t="s">
        <v>23</v>
      </c>
      <c r="C561" t="s">
        <v>11</v>
      </c>
      <c r="D561">
        <v>22</v>
      </c>
      <c r="E561">
        <v>150</v>
      </c>
      <c r="F561">
        <v>0.02</v>
      </c>
      <c r="G561" t="s">
        <v>26</v>
      </c>
    </row>
    <row r="562" spans="1:7" x14ac:dyDescent="0.25">
      <c r="A562">
        <v>43302</v>
      </c>
      <c r="B562" t="s">
        <v>23</v>
      </c>
      <c r="C562" t="s">
        <v>11</v>
      </c>
      <c r="D562">
        <v>20</v>
      </c>
      <c r="E562">
        <v>150</v>
      </c>
      <c r="F562">
        <v>0.09</v>
      </c>
      <c r="G562" t="s">
        <v>22</v>
      </c>
    </row>
    <row r="563" spans="1:7" x14ac:dyDescent="0.25">
      <c r="A563">
        <v>43302</v>
      </c>
      <c r="B563" t="s">
        <v>20</v>
      </c>
      <c r="C563" t="s">
        <v>8</v>
      </c>
      <c r="D563">
        <v>10</v>
      </c>
      <c r="E563">
        <v>16</v>
      </c>
      <c r="F563">
        <v>0.08</v>
      </c>
      <c r="G563" t="s">
        <v>24</v>
      </c>
    </row>
    <row r="564" spans="1:7" x14ac:dyDescent="0.25">
      <c r="A564">
        <v>43302</v>
      </c>
      <c r="B564" t="s">
        <v>10</v>
      </c>
      <c r="C564" t="s">
        <v>16</v>
      </c>
      <c r="D564">
        <v>12</v>
      </c>
      <c r="E564">
        <v>40</v>
      </c>
      <c r="F564">
        <v>0.02</v>
      </c>
      <c r="G564" t="s">
        <v>25</v>
      </c>
    </row>
    <row r="565" spans="1:7" x14ac:dyDescent="0.25">
      <c r="A565">
        <v>43302</v>
      </c>
      <c r="B565" t="s">
        <v>23</v>
      </c>
      <c r="C565" t="s">
        <v>8</v>
      </c>
      <c r="D565">
        <v>4</v>
      </c>
      <c r="E565">
        <v>150</v>
      </c>
      <c r="F565">
        <v>0.1</v>
      </c>
      <c r="G565" t="s">
        <v>26</v>
      </c>
    </row>
    <row r="566" spans="1:7" x14ac:dyDescent="0.25">
      <c r="A566">
        <v>43302</v>
      </c>
      <c r="B566" t="s">
        <v>7</v>
      </c>
      <c r="C566" t="s">
        <v>16</v>
      </c>
      <c r="D566">
        <v>5</v>
      </c>
      <c r="E566">
        <v>80</v>
      </c>
      <c r="F566">
        <v>0.09</v>
      </c>
      <c r="G566" t="s">
        <v>22</v>
      </c>
    </row>
    <row r="567" spans="1:7" x14ac:dyDescent="0.25">
      <c r="A567">
        <v>43302</v>
      </c>
      <c r="B567" t="s">
        <v>10</v>
      </c>
      <c r="C567" t="s">
        <v>8</v>
      </c>
      <c r="D567">
        <v>11</v>
      </c>
      <c r="E567">
        <v>40</v>
      </c>
      <c r="F567">
        <v>0.04</v>
      </c>
      <c r="G567" t="s">
        <v>24</v>
      </c>
    </row>
    <row r="568" spans="1:7" x14ac:dyDescent="0.25">
      <c r="A568">
        <v>43302</v>
      </c>
      <c r="B568" t="s">
        <v>23</v>
      </c>
      <c r="C568" t="s">
        <v>11</v>
      </c>
      <c r="D568">
        <v>13</v>
      </c>
      <c r="E568">
        <v>150</v>
      </c>
      <c r="F568">
        <v>0.08</v>
      </c>
      <c r="G568" t="s">
        <v>25</v>
      </c>
    </row>
    <row r="569" spans="1:7" x14ac:dyDescent="0.25">
      <c r="A569">
        <v>43302</v>
      </c>
      <c r="B569" t="s">
        <v>7</v>
      </c>
      <c r="C569" t="s">
        <v>18</v>
      </c>
      <c r="D569">
        <v>19</v>
      </c>
      <c r="E569">
        <v>80</v>
      </c>
      <c r="F569">
        <v>0.02</v>
      </c>
      <c r="G569" t="s">
        <v>26</v>
      </c>
    </row>
    <row r="570" spans="1:7" x14ac:dyDescent="0.25">
      <c r="A570">
        <v>43302</v>
      </c>
      <c r="B570" t="s">
        <v>13</v>
      </c>
      <c r="C570" t="s">
        <v>11</v>
      </c>
      <c r="D570">
        <v>7</v>
      </c>
      <c r="E570">
        <v>230</v>
      </c>
      <c r="F570">
        <v>0.01</v>
      </c>
      <c r="G570" t="s">
        <v>22</v>
      </c>
    </row>
    <row r="571" spans="1:7" x14ac:dyDescent="0.25">
      <c r="A571">
        <v>43303</v>
      </c>
      <c r="B571" t="s">
        <v>7</v>
      </c>
      <c r="C571" t="s">
        <v>21</v>
      </c>
      <c r="D571">
        <v>16</v>
      </c>
      <c r="E571">
        <v>80</v>
      </c>
      <c r="F571">
        <v>0.09</v>
      </c>
      <c r="G571" t="s">
        <v>24</v>
      </c>
    </row>
    <row r="572" spans="1:7" x14ac:dyDescent="0.25">
      <c r="A572">
        <v>43303</v>
      </c>
      <c r="B572" t="s">
        <v>13</v>
      </c>
      <c r="C572" t="s">
        <v>8</v>
      </c>
      <c r="D572">
        <v>7</v>
      </c>
      <c r="E572">
        <v>230</v>
      </c>
      <c r="F572">
        <v>0.02</v>
      </c>
      <c r="G572" t="s">
        <v>25</v>
      </c>
    </row>
    <row r="573" spans="1:7" x14ac:dyDescent="0.25">
      <c r="A573">
        <v>43303</v>
      </c>
      <c r="B573" t="s">
        <v>10</v>
      </c>
      <c r="C573" t="s">
        <v>8</v>
      </c>
      <c r="D573">
        <v>5</v>
      </c>
      <c r="E573">
        <v>40</v>
      </c>
      <c r="F573">
        <v>0.06</v>
      </c>
      <c r="G573" t="s">
        <v>26</v>
      </c>
    </row>
    <row r="574" spans="1:7" x14ac:dyDescent="0.25">
      <c r="A574">
        <v>43303</v>
      </c>
      <c r="B574" t="s">
        <v>23</v>
      </c>
      <c r="C574" t="s">
        <v>16</v>
      </c>
      <c r="D574">
        <v>9</v>
      </c>
      <c r="E574">
        <v>150</v>
      </c>
      <c r="F574">
        <v>0.06</v>
      </c>
      <c r="G574" t="s">
        <v>22</v>
      </c>
    </row>
    <row r="575" spans="1:7" x14ac:dyDescent="0.25">
      <c r="A575">
        <v>43303</v>
      </c>
      <c r="B575" t="s">
        <v>10</v>
      </c>
      <c r="C575" t="s">
        <v>21</v>
      </c>
      <c r="D575">
        <v>20</v>
      </c>
      <c r="E575">
        <v>40</v>
      </c>
      <c r="F575">
        <v>7.0000000000000007E-2</v>
      </c>
      <c r="G575" t="s">
        <v>24</v>
      </c>
    </row>
    <row r="576" spans="1:7" x14ac:dyDescent="0.25">
      <c r="A576">
        <v>43303</v>
      </c>
      <c r="B576" t="s">
        <v>20</v>
      </c>
      <c r="C576" t="s">
        <v>11</v>
      </c>
      <c r="D576">
        <v>20</v>
      </c>
      <c r="E576">
        <v>16</v>
      </c>
      <c r="F576">
        <v>0.06</v>
      </c>
      <c r="G576" t="s">
        <v>25</v>
      </c>
    </row>
    <row r="577" spans="1:7" x14ac:dyDescent="0.25">
      <c r="A577">
        <v>43303</v>
      </c>
      <c r="B577" t="s">
        <v>10</v>
      </c>
      <c r="C577" t="s">
        <v>21</v>
      </c>
      <c r="D577">
        <v>5</v>
      </c>
      <c r="E577">
        <v>40</v>
      </c>
      <c r="F577">
        <v>0.03</v>
      </c>
      <c r="G577" t="s">
        <v>26</v>
      </c>
    </row>
    <row r="578" spans="1:7" x14ac:dyDescent="0.25">
      <c r="A578">
        <v>43304</v>
      </c>
      <c r="B578" t="s">
        <v>7</v>
      </c>
      <c r="C578" t="s">
        <v>18</v>
      </c>
      <c r="D578">
        <v>7</v>
      </c>
      <c r="E578">
        <v>80</v>
      </c>
      <c r="F578">
        <v>7.0000000000000007E-2</v>
      </c>
      <c r="G578" t="s">
        <v>22</v>
      </c>
    </row>
    <row r="579" spans="1:7" x14ac:dyDescent="0.25">
      <c r="A579">
        <v>43304</v>
      </c>
      <c r="B579" t="s">
        <v>20</v>
      </c>
      <c r="C579" t="s">
        <v>21</v>
      </c>
      <c r="D579">
        <v>22</v>
      </c>
      <c r="E579">
        <v>16</v>
      </c>
      <c r="F579">
        <v>0.12</v>
      </c>
      <c r="G579" t="s">
        <v>24</v>
      </c>
    </row>
    <row r="580" spans="1:7" x14ac:dyDescent="0.25">
      <c r="A580">
        <v>43304</v>
      </c>
      <c r="B580" t="s">
        <v>20</v>
      </c>
      <c r="C580" t="s">
        <v>21</v>
      </c>
      <c r="D580">
        <v>11</v>
      </c>
      <c r="E580">
        <v>16</v>
      </c>
      <c r="F580">
        <v>0.12</v>
      </c>
      <c r="G580" t="s">
        <v>25</v>
      </c>
    </row>
    <row r="581" spans="1:7" x14ac:dyDescent="0.25">
      <c r="A581">
        <v>43304</v>
      </c>
      <c r="B581" t="s">
        <v>13</v>
      </c>
      <c r="C581" t="s">
        <v>18</v>
      </c>
      <c r="D581">
        <v>17</v>
      </c>
      <c r="E581">
        <v>230</v>
      </c>
      <c r="F581">
        <v>0.12</v>
      </c>
      <c r="G581" t="s">
        <v>26</v>
      </c>
    </row>
    <row r="582" spans="1:7" x14ac:dyDescent="0.25">
      <c r="A582">
        <v>43304</v>
      </c>
      <c r="B582" t="s">
        <v>7</v>
      </c>
      <c r="C582" t="s">
        <v>8</v>
      </c>
      <c r="D582">
        <v>7</v>
      </c>
      <c r="E582">
        <v>80</v>
      </c>
      <c r="F582">
        <v>0.02</v>
      </c>
      <c r="G582" t="s">
        <v>22</v>
      </c>
    </row>
    <row r="583" spans="1:7" x14ac:dyDescent="0.25">
      <c r="A583">
        <v>43304</v>
      </c>
      <c r="B583" t="s">
        <v>20</v>
      </c>
      <c r="C583" t="s">
        <v>11</v>
      </c>
      <c r="D583">
        <v>5</v>
      </c>
      <c r="E583">
        <v>16</v>
      </c>
      <c r="F583">
        <v>0.11</v>
      </c>
      <c r="G583" t="s">
        <v>24</v>
      </c>
    </row>
    <row r="584" spans="1:7" x14ac:dyDescent="0.25">
      <c r="A584">
        <v>43304</v>
      </c>
      <c r="B584" t="s">
        <v>23</v>
      </c>
      <c r="C584" t="s">
        <v>21</v>
      </c>
      <c r="D584">
        <v>18</v>
      </c>
      <c r="E584">
        <v>150</v>
      </c>
      <c r="F584">
        <v>0.12</v>
      </c>
      <c r="G584" t="s">
        <v>25</v>
      </c>
    </row>
    <row r="585" spans="1:7" x14ac:dyDescent="0.25">
      <c r="A585">
        <v>43304</v>
      </c>
      <c r="B585" t="s">
        <v>10</v>
      </c>
      <c r="C585" t="s">
        <v>21</v>
      </c>
      <c r="D585">
        <v>10</v>
      </c>
      <c r="E585">
        <v>40</v>
      </c>
      <c r="F585">
        <v>0.03</v>
      </c>
      <c r="G585" t="s">
        <v>26</v>
      </c>
    </row>
    <row r="586" spans="1:7" x14ac:dyDescent="0.25">
      <c r="A586">
        <v>43304</v>
      </c>
      <c r="B586" t="s">
        <v>10</v>
      </c>
      <c r="C586" t="s">
        <v>21</v>
      </c>
      <c r="D586">
        <v>14</v>
      </c>
      <c r="E586">
        <v>40</v>
      </c>
      <c r="F586">
        <v>0.11</v>
      </c>
      <c r="G586" t="s">
        <v>22</v>
      </c>
    </row>
    <row r="587" spans="1:7" x14ac:dyDescent="0.25">
      <c r="A587">
        <v>43304</v>
      </c>
      <c r="B587" t="s">
        <v>10</v>
      </c>
      <c r="C587" t="s">
        <v>21</v>
      </c>
      <c r="D587">
        <v>16</v>
      </c>
      <c r="E587">
        <v>40</v>
      </c>
      <c r="F587">
        <v>0.09</v>
      </c>
      <c r="G587" t="s">
        <v>24</v>
      </c>
    </row>
    <row r="588" spans="1:7" x14ac:dyDescent="0.25">
      <c r="A588">
        <v>43305</v>
      </c>
      <c r="B588" t="s">
        <v>10</v>
      </c>
      <c r="C588" t="s">
        <v>18</v>
      </c>
      <c r="D588">
        <v>23</v>
      </c>
      <c r="E588">
        <v>40</v>
      </c>
      <c r="F588">
        <v>0.06</v>
      </c>
      <c r="G588" t="s">
        <v>25</v>
      </c>
    </row>
    <row r="589" spans="1:7" x14ac:dyDescent="0.25">
      <c r="A589">
        <v>43305</v>
      </c>
      <c r="B589" t="s">
        <v>13</v>
      </c>
      <c r="C589" t="s">
        <v>18</v>
      </c>
      <c r="D589">
        <v>8</v>
      </c>
      <c r="E589">
        <v>230</v>
      </c>
      <c r="F589">
        <v>0.05</v>
      </c>
      <c r="G589" t="s">
        <v>26</v>
      </c>
    </row>
    <row r="590" spans="1:7" x14ac:dyDescent="0.25">
      <c r="A590">
        <v>43305</v>
      </c>
      <c r="B590" t="s">
        <v>20</v>
      </c>
      <c r="C590" t="s">
        <v>18</v>
      </c>
      <c r="D590">
        <v>14</v>
      </c>
      <c r="E590">
        <v>16</v>
      </c>
      <c r="F590">
        <v>0.12</v>
      </c>
      <c r="G590" t="s">
        <v>22</v>
      </c>
    </row>
    <row r="591" spans="1:7" x14ac:dyDescent="0.25">
      <c r="A591">
        <v>43305</v>
      </c>
      <c r="B591" t="s">
        <v>7</v>
      </c>
      <c r="C591" t="s">
        <v>8</v>
      </c>
      <c r="D591">
        <v>17</v>
      </c>
      <c r="E591">
        <v>80</v>
      </c>
      <c r="F591">
        <v>0.09</v>
      </c>
      <c r="G591" t="s">
        <v>24</v>
      </c>
    </row>
    <row r="592" spans="1:7" x14ac:dyDescent="0.25">
      <c r="A592">
        <v>43305</v>
      </c>
      <c r="B592" t="s">
        <v>23</v>
      </c>
      <c r="C592" t="s">
        <v>16</v>
      </c>
      <c r="D592">
        <v>11</v>
      </c>
      <c r="E592">
        <v>150</v>
      </c>
      <c r="F592">
        <v>0.11</v>
      </c>
      <c r="G592" t="s">
        <v>25</v>
      </c>
    </row>
    <row r="593" spans="1:7" x14ac:dyDescent="0.25">
      <c r="A593">
        <v>43305</v>
      </c>
      <c r="B593" t="s">
        <v>10</v>
      </c>
      <c r="C593" t="s">
        <v>18</v>
      </c>
      <c r="D593">
        <v>15</v>
      </c>
      <c r="E593">
        <v>40</v>
      </c>
      <c r="F593">
        <v>0.03</v>
      </c>
      <c r="G593" t="s">
        <v>26</v>
      </c>
    </row>
    <row r="594" spans="1:7" x14ac:dyDescent="0.25">
      <c r="A594">
        <v>43305</v>
      </c>
      <c r="B594" t="s">
        <v>7</v>
      </c>
      <c r="C594" t="s">
        <v>21</v>
      </c>
      <c r="D594">
        <v>9</v>
      </c>
      <c r="E594">
        <v>80</v>
      </c>
      <c r="F594">
        <v>7.0000000000000007E-2</v>
      </c>
      <c r="G594" t="s">
        <v>22</v>
      </c>
    </row>
    <row r="595" spans="1:7" x14ac:dyDescent="0.25">
      <c r="A595">
        <v>43305</v>
      </c>
      <c r="B595" t="s">
        <v>13</v>
      </c>
      <c r="C595" t="s">
        <v>11</v>
      </c>
      <c r="D595">
        <v>22</v>
      </c>
      <c r="E595">
        <v>230</v>
      </c>
      <c r="F595">
        <v>0.04</v>
      </c>
      <c r="G595" t="s">
        <v>24</v>
      </c>
    </row>
    <row r="596" spans="1:7" x14ac:dyDescent="0.25">
      <c r="A596">
        <v>43305</v>
      </c>
      <c r="B596" t="s">
        <v>13</v>
      </c>
      <c r="C596" t="s">
        <v>11</v>
      </c>
      <c r="D596">
        <v>11</v>
      </c>
      <c r="E596">
        <v>230</v>
      </c>
      <c r="F596">
        <v>0.1</v>
      </c>
      <c r="G596" t="s">
        <v>25</v>
      </c>
    </row>
    <row r="597" spans="1:7" x14ac:dyDescent="0.25">
      <c r="A597">
        <v>43305</v>
      </c>
      <c r="B597" t="s">
        <v>10</v>
      </c>
      <c r="C597" t="s">
        <v>16</v>
      </c>
      <c r="D597">
        <v>11</v>
      </c>
      <c r="E597">
        <v>40</v>
      </c>
      <c r="F597">
        <v>0.12</v>
      </c>
      <c r="G597" t="s">
        <v>26</v>
      </c>
    </row>
    <row r="598" spans="1:7" x14ac:dyDescent="0.25">
      <c r="A598">
        <v>43305</v>
      </c>
      <c r="B598" t="s">
        <v>10</v>
      </c>
      <c r="C598" t="s">
        <v>18</v>
      </c>
      <c r="D598">
        <v>9</v>
      </c>
      <c r="E598">
        <v>40</v>
      </c>
      <c r="F598">
        <v>0.06</v>
      </c>
      <c r="G598" t="s">
        <v>22</v>
      </c>
    </row>
    <row r="599" spans="1:7" x14ac:dyDescent="0.25">
      <c r="A599">
        <v>43306</v>
      </c>
      <c r="B599" t="s">
        <v>10</v>
      </c>
      <c r="C599" t="s">
        <v>18</v>
      </c>
      <c r="D599">
        <v>13</v>
      </c>
      <c r="E599">
        <v>40</v>
      </c>
      <c r="F599">
        <v>0.09</v>
      </c>
      <c r="G599" t="s">
        <v>24</v>
      </c>
    </row>
    <row r="600" spans="1:7" x14ac:dyDescent="0.25">
      <c r="A600">
        <v>43306</v>
      </c>
      <c r="B600" t="s">
        <v>10</v>
      </c>
      <c r="C600" t="s">
        <v>11</v>
      </c>
      <c r="D600">
        <v>4</v>
      </c>
      <c r="E600">
        <v>40</v>
      </c>
      <c r="F600">
        <v>0.12</v>
      </c>
      <c r="G600" t="s">
        <v>25</v>
      </c>
    </row>
    <row r="601" spans="1:7" x14ac:dyDescent="0.25">
      <c r="A601">
        <v>43306</v>
      </c>
      <c r="B601" t="s">
        <v>23</v>
      </c>
      <c r="C601" t="s">
        <v>8</v>
      </c>
      <c r="D601">
        <v>22</v>
      </c>
      <c r="E601">
        <v>150</v>
      </c>
      <c r="F601">
        <v>0.05</v>
      </c>
      <c r="G601" t="s">
        <v>26</v>
      </c>
    </row>
    <row r="602" spans="1:7" x14ac:dyDescent="0.25">
      <c r="A602">
        <v>43306</v>
      </c>
      <c r="B602" t="s">
        <v>10</v>
      </c>
      <c r="C602" t="s">
        <v>21</v>
      </c>
      <c r="D602">
        <v>21</v>
      </c>
      <c r="E602">
        <v>40</v>
      </c>
      <c r="F602">
        <v>0.01</v>
      </c>
      <c r="G602" t="s">
        <v>22</v>
      </c>
    </row>
    <row r="603" spans="1:7" x14ac:dyDescent="0.25">
      <c r="A603">
        <v>43306</v>
      </c>
      <c r="B603" t="s">
        <v>20</v>
      </c>
      <c r="C603" t="s">
        <v>8</v>
      </c>
      <c r="D603">
        <v>16</v>
      </c>
      <c r="E603">
        <v>16</v>
      </c>
      <c r="F603">
        <v>0.03</v>
      </c>
      <c r="G603" t="s">
        <v>24</v>
      </c>
    </row>
    <row r="604" spans="1:7" x14ac:dyDescent="0.25">
      <c r="A604">
        <v>43306</v>
      </c>
      <c r="B604" t="s">
        <v>7</v>
      </c>
      <c r="C604" t="s">
        <v>18</v>
      </c>
      <c r="D604">
        <v>16</v>
      </c>
      <c r="E604">
        <v>80</v>
      </c>
      <c r="F604">
        <v>7.0000000000000007E-2</v>
      </c>
      <c r="G604" t="s">
        <v>25</v>
      </c>
    </row>
    <row r="605" spans="1:7" x14ac:dyDescent="0.25">
      <c r="A605">
        <v>43306</v>
      </c>
      <c r="B605" t="s">
        <v>7</v>
      </c>
      <c r="C605" t="s">
        <v>11</v>
      </c>
      <c r="D605">
        <v>15</v>
      </c>
      <c r="E605">
        <v>80</v>
      </c>
      <c r="F605">
        <v>0.12</v>
      </c>
      <c r="G605" t="s">
        <v>26</v>
      </c>
    </row>
    <row r="606" spans="1:7" x14ac:dyDescent="0.25">
      <c r="A606">
        <v>43306</v>
      </c>
      <c r="B606" t="s">
        <v>23</v>
      </c>
      <c r="C606" t="s">
        <v>8</v>
      </c>
      <c r="D606">
        <v>20</v>
      </c>
      <c r="E606">
        <v>150</v>
      </c>
      <c r="F606">
        <v>0.03</v>
      </c>
      <c r="G606" t="s">
        <v>22</v>
      </c>
    </row>
    <row r="607" spans="1:7" x14ac:dyDescent="0.25">
      <c r="A607">
        <v>43306</v>
      </c>
      <c r="B607" t="s">
        <v>10</v>
      </c>
      <c r="C607" t="s">
        <v>18</v>
      </c>
      <c r="D607">
        <v>13</v>
      </c>
      <c r="E607">
        <v>40</v>
      </c>
      <c r="F607">
        <v>0.06</v>
      </c>
      <c r="G607" t="s">
        <v>24</v>
      </c>
    </row>
    <row r="608" spans="1:7" x14ac:dyDescent="0.25">
      <c r="A608">
        <v>43306</v>
      </c>
      <c r="B608" t="s">
        <v>20</v>
      </c>
      <c r="C608" t="s">
        <v>21</v>
      </c>
      <c r="D608">
        <v>3</v>
      </c>
      <c r="E608">
        <v>16</v>
      </c>
      <c r="F608">
        <v>0.06</v>
      </c>
      <c r="G608" t="s">
        <v>25</v>
      </c>
    </row>
    <row r="609" spans="1:7" x14ac:dyDescent="0.25">
      <c r="A609">
        <v>43306</v>
      </c>
      <c r="B609" t="s">
        <v>20</v>
      </c>
      <c r="C609" t="s">
        <v>16</v>
      </c>
      <c r="D609">
        <v>11</v>
      </c>
      <c r="E609">
        <v>16</v>
      </c>
      <c r="F609">
        <v>0.04</v>
      </c>
      <c r="G609" t="s">
        <v>26</v>
      </c>
    </row>
    <row r="610" spans="1:7" x14ac:dyDescent="0.25">
      <c r="A610">
        <v>43307</v>
      </c>
      <c r="B610" t="s">
        <v>10</v>
      </c>
      <c r="C610" t="s">
        <v>21</v>
      </c>
      <c r="D610">
        <v>16</v>
      </c>
      <c r="E610">
        <v>40</v>
      </c>
      <c r="F610">
        <v>0.09</v>
      </c>
      <c r="G610" t="s">
        <v>22</v>
      </c>
    </row>
    <row r="611" spans="1:7" x14ac:dyDescent="0.25">
      <c r="A611">
        <v>43307</v>
      </c>
      <c r="B611" t="s">
        <v>10</v>
      </c>
      <c r="C611" t="s">
        <v>16</v>
      </c>
      <c r="D611">
        <v>4</v>
      </c>
      <c r="E611">
        <v>40</v>
      </c>
      <c r="F611">
        <v>0.06</v>
      </c>
      <c r="G611" t="s">
        <v>24</v>
      </c>
    </row>
    <row r="612" spans="1:7" x14ac:dyDescent="0.25">
      <c r="A612">
        <v>43307</v>
      </c>
      <c r="B612" t="s">
        <v>10</v>
      </c>
      <c r="C612" t="s">
        <v>16</v>
      </c>
      <c r="D612">
        <v>20</v>
      </c>
      <c r="E612">
        <v>40</v>
      </c>
      <c r="F612">
        <v>0.01</v>
      </c>
      <c r="G612" t="s">
        <v>25</v>
      </c>
    </row>
    <row r="613" spans="1:7" x14ac:dyDescent="0.25">
      <c r="A613">
        <v>43307</v>
      </c>
      <c r="B613" t="s">
        <v>10</v>
      </c>
      <c r="C613" t="s">
        <v>16</v>
      </c>
      <c r="D613">
        <v>4</v>
      </c>
      <c r="E613">
        <v>40</v>
      </c>
      <c r="F613">
        <v>0.1</v>
      </c>
      <c r="G613" t="s">
        <v>26</v>
      </c>
    </row>
    <row r="614" spans="1:7" x14ac:dyDescent="0.25">
      <c r="A614">
        <v>43307</v>
      </c>
      <c r="B614" t="s">
        <v>7</v>
      </c>
      <c r="C614" t="s">
        <v>11</v>
      </c>
      <c r="D614">
        <v>14</v>
      </c>
      <c r="E614">
        <v>80</v>
      </c>
      <c r="F614">
        <v>0.06</v>
      </c>
      <c r="G614" t="s">
        <v>22</v>
      </c>
    </row>
    <row r="615" spans="1:7" x14ac:dyDescent="0.25">
      <c r="A615">
        <v>43307</v>
      </c>
      <c r="B615" t="s">
        <v>23</v>
      </c>
      <c r="C615" t="s">
        <v>11</v>
      </c>
      <c r="D615">
        <v>15</v>
      </c>
      <c r="E615">
        <v>150</v>
      </c>
      <c r="F615">
        <v>0.02</v>
      </c>
      <c r="G615" t="s">
        <v>24</v>
      </c>
    </row>
    <row r="616" spans="1:7" x14ac:dyDescent="0.25">
      <c r="A616">
        <v>43307</v>
      </c>
      <c r="B616" t="s">
        <v>7</v>
      </c>
      <c r="C616" t="s">
        <v>16</v>
      </c>
      <c r="D616">
        <v>14</v>
      </c>
      <c r="E616">
        <v>80</v>
      </c>
      <c r="F616">
        <v>0.1</v>
      </c>
      <c r="G616" t="s">
        <v>25</v>
      </c>
    </row>
    <row r="617" spans="1:7" x14ac:dyDescent="0.25">
      <c r="A617">
        <v>43307</v>
      </c>
      <c r="B617" t="s">
        <v>23</v>
      </c>
      <c r="C617" t="s">
        <v>8</v>
      </c>
      <c r="D617">
        <v>20</v>
      </c>
      <c r="E617">
        <v>150</v>
      </c>
      <c r="F617">
        <v>0.04</v>
      </c>
      <c r="G617" t="s">
        <v>26</v>
      </c>
    </row>
    <row r="618" spans="1:7" x14ac:dyDescent="0.25">
      <c r="A618">
        <v>43307</v>
      </c>
      <c r="B618" t="s">
        <v>7</v>
      </c>
      <c r="C618" t="s">
        <v>21</v>
      </c>
      <c r="D618">
        <v>22</v>
      </c>
      <c r="E618">
        <v>80</v>
      </c>
      <c r="F618">
        <v>0.1</v>
      </c>
      <c r="G618" t="s">
        <v>22</v>
      </c>
    </row>
    <row r="619" spans="1:7" x14ac:dyDescent="0.25">
      <c r="A619">
        <v>43307</v>
      </c>
      <c r="B619" t="s">
        <v>13</v>
      </c>
      <c r="C619" t="s">
        <v>21</v>
      </c>
      <c r="D619">
        <v>20</v>
      </c>
      <c r="E619">
        <v>230</v>
      </c>
      <c r="F619">
        <v>0.09</v>
      </c>
      <c r="G619" t="s">
        <v>24</v>
      </c>
    </row>
    <row r="620" spans="1:7" x14ac:dyDescent="0.25">
      <c r="A620">
        <v>43307</v>
      </c>
      <c r="B620" t="s">
        <v>13</v>
      </c>
      <c r="C620" t="s">
        <v>16</v>
      </c>
      <c r="D620">
        <v>12</v>
      </c>
      <c r="E620">
        <v>230</v>
      </c>
      <c r="F620">
        <v>0.03</v>
      </c>
      <c r="G620" t="s">
        <v>25</v>
      </c>
    </row>
    <row r="621" spans="1:7" x14ac:dyDescent="0.25">
      <c r="A621">
        <v>43308</v>
      </c>
      <c r="B621" t="s">
        <v>7</v>
      </c>
      <c r="C621" t="s">
        <v>8</v>
      </c>
      <c r="D621">
        <v>21</v>
      </c>
      <c r="E621">
        <v>80</v>
      </c>
      <c r="F621">
        <v>0.04</v>
      </c>
      <c r="G621" t="s">
        <v>26</v>
      </c>
    </row>
    <row r="622" spans="1:7" x14ac:dyDescent="0.25">
      <c r="A622">
        <v>43308</v>
      </c>
      <c r="B622" t="s">
        <v>10</v>
      </c>
      <c r="C622" t="s">
        <v>11</v>
      </c>
      <c r="D622">
        <v>15</v>
      </c>
      <c r="E622">
        <v>40</v>
      </c>
      <c r="F622">
        <v>0.04</v>
      </c>
      <c r="G622" t="s">
        <v>22</v>
      </c>
    </row>
    <row r="623" spans="1:7" x14ac:dyDescent="0.25">
      <c r="A623">
        <v>43308</v>
      </c>
      <c r="B623" t="s">
        <v>7</v>
      </c>
      <c r="C623" t="s">
        <v>18</v>
      </c>
      <c r="D623">
        <v>16</v>
      </c>
      <c r="E623">
        <v>80</v>
      </c>
      <c r="F623">
        <v>0.1</v>
      </c>
      <c r="G623" t="s">
        <v>24</v>
      </c>
    </row>
    <row r="624" spans="1:7" x14ac:dyDescent="0.25">
      <c r="A624">
        <v>43308</v>
      </c>
      <c r="B624" t="s">
        <v>13</v>
      </c>
      <c r="C624" t="s">
        <v>21</v>
      </c>
      <c r="D624">
        <v>17</v>
      </c>
      <c r="E624">
        <v>230</v>
      </c>
      <c r="F624">
        <v>0.11</v>
      </c>
      <c r="G624" t="s">
        <v>25</v>
      </c>
    </row>
    <row r="625" spans="1:7" x14ac:dyDescent="0.25">
      <c r="A625">
        <v>43308</v>
      </c>
      <c r="B625" t="s">
        <v>13</v>
      </c>
      <c r="C625" t="s">
        <v>21</v>
      </c>
      <c r="D625">
        <v>5</v>
      </c>
      <c r="E625">
        <v>230</v>
      </c>
      <c r="F625">
        <v>0.12</v>
      </c>
      <c r="G625" t="s">
        <v>26</v>
      </c>
    </row>
    <row r="626" spans="1:7" x14ac:dyDescent="0.25">
      <c r="A626">
        <v>43308</v>
      </c>
      <c r="B626" t="s">
        <v>20</v>
      </c>
      <c r="C626" t="s">
        <v>8</v>
      </c>
      <c r="D626">
        <v>20</v>
      </c>
      <c r="E626">
        <v>16</v>
      </c>
      <c r="F626">
        <v>0.01</v>
      </c>
      <c r="G626" t="s">
        <v>22</v>
      </c>
    </row>
    <row r="627" spans="1:7" x14ac:dyDescent="0.25">
      <c r="A627">
        <v>43308</v>
      </c>
      <c r="B627" t="s">
        <v>13</v>
      </c>
      <c r="C627" t="s">
        <v>8</v>
      </c>
      <c r="D627">
        <v>5</v>
      </c>
      <c r="E627">
        <v>230</v>
      </c>
      <c r="F627">
        <v>0.1</v>
      </c>
      <c r="G627" t="s">
        <v>24</v>
      </c>
    </row>
    <row r="628" spans="1:7" x14ac:dyDescent="0.25">
      <c r="A628">
        <v>43308</v>
      </c>
      <c r="B628" t="s">
        <v>10</v>
      </c>
      <c r="C628" t="s">
        <v>11</v>
      </c>
      <c r="D628">
        <v>8</v>
      </c>
      <c r="E628">
        <v>40</v>
      </c>
      <c r="F628">
        <v>0.09</v>
      </c>
      <c r="G628" t="s">
        <v>25</v>
      </c>
    </row>
    <row r="629" spans="1:7" x14ac:dyDescent="0.25">
      <c r="A629">
        <v>43308</v>
      </c>
      <c r="B629" t="s">
        <v>20</v>
      </c>
      <c r="C629" t="s">
        <v>8</v>
      </c>
      <c r="D629">
        <v>7</v>
      </c>
      <c r="E629">
        <v>16</v>
      </c>
      <c r="F629">
        <v>0.02</v>
      </c>
      <c r="G629" t="s">
        <v>26</v>
      </c>
    </row>
    <row r="630" spans="1:7" x14ac:dyDescent="0.25">
      <c r="A630">
        <v>43308</v>
      </c>
      <c r="B630" t="s">
        <v>23</v>
      </c>
      <c r="C630" t="s">
        <v>18</v>
      </c>
      <c r="D630">
        <v>15</v>
      </c>
      <c r="E630">
        <v>150</v>
      </c>
      <c r="F630">
        <v>0.08</v>
      </c>
      <c r="G630" t="s">
        <v>22</v>
      </c>
    </row>
    <row r="631" spans="1:7" x14ac:dyDescent="0.25">
      <c r="A631">
        <v>43308</v>
      </c>
      <c r="B631" t="s">
        <v>13</v>
      </c>
      <c r="C631" t="s">
        <v>21</v>
      </c>
      <c r="D631">
        <v>20</v>
      </c>
      <c r="E631">
        <v>230</v>
      </c>
      <c r="F631">
        <v>0.11</v>
      </c>
      <c r="G631" t="s">
        <v>24</v>
      </c>
    </row>
    <row r="632" spans="1:7" x14ac:dyDescent="0.25">
      <c r="A632">
        <v>43308</v>
      </c>
      <c r="B632" t="s">
        <v>20</v>
      </c>
      <c r="C632" t="s">
        <v>11</v>
      </c>
      <c r="D632">
        <v>4</v>
      </c>
      <c r="E632">
        <v>16</v>
      </c>
      <c r="F632">
        <v>0.09</v>
      </c>
      <c r="G632" t="s">
        <v>25</v>
      </c>
    </row>
    <row r="633" spans="1:7" x14ac:dyDescent="0.25">
      <c r="A633">
        <v>43308</v>
      </c>
      <c r="B633" t="s">
        <v>10</v>
      </c>
      <c r="C633" t="s">
        <v>18</v>
      </c>
      <c r="D633">
        <v>11</v>
      </c>
      <c r="E633">
        <v>40</v>
      </c>
      <c r="F633">
        <v>0.09</v>
      </c>
      <c r="G633" t="s">
        <v>26</v>
      </c>
    </row>
    <row r="634" spans="1:7" x14ac:dyDescent="0.25">
      <c r="A634">
        <v>43308</v>
      </c>
      <c r="B634" t="s">
        <v>23</v>
      </c>
      <c r="C634" t="s">
        <v>16</v>
      </c>
      <c r="D634">
        <v>15</v>
      </c>
      <c r="E634">
        <v>150</v>
      </c>
      <c r="F634">
        <v>0.05</v>
      </c>
      <c r="G634" t="s">
        <v>22</v>
      </c>
    </row>
    <row r="635" spans="1:7" x14ac:dyDescent="0.25">
      <c r="A635">
        <v>43308</v>
      </c>
      <c r="B635" t="s">
        <v>13</v>
      </c>
      <c r="C635" t="s">
        <v>16</v>
      </c>
      <c r="D635">
        <v>5</v>
      </c>
      <c r="E635">
        <v>230</v>
      </c>
      <c r="F635">
        <v>0.01</v>
      </c>
      <c r="G635" t="s">
        <v>24</v>
      </c>
    </row>
    <row r="636" spans="1:7" x14ac:dyDescent="0.25">
      <c r="A636">
        <v>43308</v>
      </c>
      <c r="B636" t="s">
        <v>13</v>
      </c>
      <c r="C636" t="s">
        <v>16</v>
      </c>
      <c r="D636">
        <v>14</v>
      </c>
      <c r="E636">
        <v>230</v>
      </c>
      <c r="F636">
        <v>0.03</v>
      </c>
      <c r="G636" t="s">
        <v>25</v>
      </c>
    </row>
    <row r="637" spans="1:7" x14ac:dyDescent="0.25">
      <c r="A637">
        <v>43308</v>
      </c>
      <c r="B637" t="s">
        <v>10</v>
      </c>
      <c r="C637" t="s">
        <v>21</v>
      </c>
      <c r="D637">
        <v>23</v>
      </c>
      <c r="E637">
        <v>40</v>
      </c>
      <c r="F637">
        <v>0.05</v>
      </c>
      <c r="G637" t="s">
        <v>26</v>
      </c>
    </row>
    <row r="638" spans="1:7" x14ac:dyDescent="0.25">
      <c r="A638">
        <v>43308</v>
      </c>
      <c r="B638" t="s">
        <v>7</v>
      </c>
      <c r="C638" t="s">
        <v>18</v>
      </c>
      <c r="D638">
        <v>22</v>
      </c>
      <c r="E638">
        <v>80</v>
      </c>
      <c r="F638">
        <v>0.03</v>
      </c>
      <c r="G638" t="s">
        <v>22</v>
      </c>
    </row>
    <row r="639" spans="1:7" x14ac:dyDescent="0.25">
      <c r="A639">
        <v>43309</v>
      </c>
      <c r="B639" t="s">
        <v>13</v>
      </c>
      <c r="C639" t="s">
        <v>16</v>
      </c>
      <c r="D639">
        <v>20</v>
      </c>
      <c r="E639">
        <v>230</v>
      </c>
      <c r="F639">
        <v>0.06</v>
      </c>
      <c r="G639" t="s">
        <v>24</v>
      </c>
    </row>
    <row r="640" spans="1:7" x14ac:dyDescent="0.25">
      <c r="A640">
        <v>43309</v>
      </c>
      <c r="B640" t="s">
        <v>13</v>
      </c>
      <c r="C640" t="s">
        <v>11</v>
      </c>
      <c r="D640">
        <v>15</v>
      </c>
      <c r="E640">
        <v>230</v>
      </c>
      <c r="F640">
        <v>0.09</v>
      </c>
      <c r="G640" t="s">
        <v>25</v>
      </c>
    </row>
    <row r="641" spans="1:7" x14ac:dyDescent="0.25">
      <c r="A641">
        <v>43309</v>
      </c>
      <c r="B641" t="s">
        <v>23</v>
      </c>
      <c r="C641" t="s">
        <v>16</v>
      </c>
      <c r="D641">
        <v>18</v>
      </c>
      <c r="E641">
        <v>150</v>
      </c>
      <c r="F641">
        <v>0.06</v>
      </c>
      <c r="G641" t="s">
        <v>26</v>
      </c>
    </row>
    <row r="642" spans="1:7" x14ac:dyDescent="0.25">
      <c r="A642">
        <v>43309</v>
      </c>
      <c r="B642" t="s">
        <v>13</v>
      </c>
      <c r="C642" t="s">
        <v>8</v>
      </c>
      <c r="D642">
        <v>3</v>
      </c>
      <c r="E642">
        <v>230</v>
      </c>
      <c r="F642">
        <v>0.11</v>
      </c>
      <c r="G642" t="s">
        <v>22</v>
      </c>
    </row>
    <row r="643" spans="1:7" x14ac:dyDescent="0.25">
      <c r="A643">
        <v>43309</v>
      </c>
      <c r="B643" t="s">
        <v>23</v>
      </c>
      <c r="C643" t="s">
        <v>21</v>
      </c>
      <c r="D643">
        <v>11</v>
      </c>
      <c r="E643">
        <v>150</v>
      </c>
      <c r="F643">
        <v>0.09</v>
      </c>
      <c r="G643" t="s">
        <v>24</v>
      </c>
    </row>
    <row r="644" spans="1:7" x14ac:dyDescent="0.25">
      <c r="A644">
        <v>43309</v>
      </c>
      <c r="B644" t="s">
        <v>13</v>
      </c>
      <c r="C644" t="s">
        <v>8</v>
      </c>
      <c r="D644">
        <v>11</v>
      </c>
      <c r="E644">
        <v>230</v>
      </c>
      <c r="F644">
        <v>0.02</v>
      </c>
      <c r="G644" t="s">
        <v>25</v>
      </c>
    </row>
    <row r="645" spans="1:7" x14ac:dyDescent="0.25">
      <c r="A645">
        <v>43309</v>
      </c>
      <c r="B645" t="s">
        <v>13</v>
      </c>
      <c r="C645" t="s">
        <v>21</v>
      </c>
      <c r="D645">
        <v>13</v>
      </c>
      <c r="E645">
        <v>230</v>
      </c>
      <c r="F645">
        <v>0.06</v>
      </c>
      <c r="G645" t="s">
        <v>26</v>
      </c>
    </row>
    <row r="646" spans="1:7" x14ac:dyDescent="0.25">
      <c r="A646">
        <v>43310</v>
      </c>
      <c r="B646" t="s">
        <v>7</v>
      </c>
      <c r="C646" t="s">
        <v>18</v>
      </c>
      <c r="D646">
        <v>11</v>
      </c>
      <c r="E646">
        <v>80</v>
      </c>
      <c r="F646">
        <v>0.01</v>
      </c>
      <c r="G646" t="s">
        <v>22</v>
      </c>
    </row>
    <row r="647" spans="1:7" x14ac:dyDescent="0.25">
      <c r="A647">
        <v>43310</v>
      </c>
      <c r="B647" t="s">
        <v>7</v>
      </c>
      <c r="C647" t="s">
        <v>21</v>
      </c>
      <c r="D647">
        <v>17</v>
      </c>
      <c r="E647">
        <v>80</v>
      </c>
      <c r="F647">
        <v>7.0000000000000007E-2</v>
      </c>
      <c r="G647" t="s">
        <v>24</v>
      </c>
    </row>
    <row r="648" spans="1:7" x14ac:dyDescent="0.25">
      <c r="A648">
        <v>43310</v>
      </c>
      <c r="B648" t="s">
        <v>23</v>
      </c>
      <c r="C648" t="s">
        <v>21</v>
      </c>
      <c r="D648">
        <v>15</v>
      </c>
      <c r="E648">
        <v>150</v>
      </c>
      <c r="F648">
        <v>7.0000000000000007E-2</v>
      </c>
      <c r="G648" t="s">
        <v>25</v>
      </c>
    </row>
    <row r="649" spans="1:7" x14ac:dyDescent="0.25">
      <c r="A649">
        <v>43310</v>
      </c>
      <c r="B649" t="s">
        <v>20</v>
      </c>
      <c r="C649" t="s">
        <v>21</v>
      </c>
      <c r="D649">
        <v>14</v>
      </c>
      <c r="E649">
        <v>16</v>
      </c>
      <c r="F649">
        <v>0.06</v>
      </c>
      <c r="G649" t="s">
        <v>26</v>
      </c>
    </row>
    <row r="650" spans="1:7" x14ac:dyDescent="0.25">
      <c r="A650">
        <v>43310</v>
      </c>
      <c r="B650" t="s">
        <v>20</v>
      </c>
      <c r="C650" t="s">
        <v>11</v>
      </c>
      <c r="D650">
        <v>4</v>
      </c>
      <c r="E650">
        <v>16</v>
      </c>
      <c r="F650">
        <v>7.0000000000000007E-2</v>
      </c>
      <c r="G650" t="s">
        <v>22</v>
      </c>
    </row>
    <row r="651" spans="1:7" x14ac:dyDescent="0.25">
      <c r="A651">
        <v>43310</v>
      </c>
      <c r="B651" t="s">
        <v>23</v>
      </c>
      <c r="C651" t="s">
        <v>21</v>
      </c>
      <c r="D651">
        <v>23</v>
      </c>
      <c r="E651">
        <v>150</v>
      </c>
      <c r="F651">
        <v>0.08</v>
      </c>
      <c r="G651" t="s">
        <v>24</v>
      </c>
    </row>
    <row r="652" spans="1:7" x14ac:dyDescent="0.25">
      <c r="A652">
        <v>43310</v>
      </c>
      <c r="B652" t="s">
        <v>7</v>
      </c>
      <c r="C652" t="s">
        <v>16</v>
      </c>
      <c r="D652">
        <v>10</v>
      </c>
      <c r="E652">
        <v>80</v>
      </c>
      <c r="F652">
        <v>0.11</v>
      </c>
      <c r="G652" t="s">
        <v>25</v>
      </c>
    </row>
    <row r="653" spans="1:7" x14ac:dyDescent="0.25">
      <c r="A653">
        <v>43310</v>
      </c>
      <c r="B653" t="s">
        <v>13</v>
      </c>
      <c r="C653" t="s">
        <v>16</v>
      </c>
      <c r="D653">
        <v>7</v>
      </c>
      <c r="E653">
        <v>230</v>
      </c>
      <c r="F653">
        <v>0.01</v>
      </c>
      <c r="G653" t="s">
        <v>26</v>
      </c>
    </row>
    <row r="654" spans="1:7" x14ac:dyDescent="0.25">
      <c r="A654">
        <v>43310</v>
      </c>
      <c r="B654" t="s">
        <v>13</v>
      </c>
      <c r="C654" t="s">
        <v>8</v>
      </c>
      <c r="D654">
        <v>16</v>
      </c>
      <c r="E654">
        <v>230</v>
      </c>
      <c r="F654">
        <v>7.0000000000000007E-2</v>
      </c>
      <c r="G654" t="s">
        <v>22</v>
      </c>
    </row>
    <row r="655" spans="1:7" x14ac:dyDescent="0.25">
      <c r="A655">
        <v>43310</v>
      </c>
      <c r="B655" t="s">
        <v>20</v>
      </c>
      <c r="C655" t="s">
        <v>21</v>
      </c>
      <c r="D655">
        <v>17</v>
      </c>
      <c r="E655">
        <v>16</v>
      </c>
      <c r="F655">
        <v>0.08</v>
      </c>
      <c r="G655" t="s">
        <v>24</v>
      </c>
    </row>
    <row r="656" spans="1:7" x14ac:dyDescent="0.25">
      <c r="A656">
        <v>43311</v>
      </c>
      <c r="B656" t="s">
        <v>7</v>
      </c>
      <c r="C656" t="s">
        <v>21</v>
      </c>
      <c r="D656">
        <v>6</v>
      </c>
      <c r="E656">
        <v>80</v>
      </c>
      <c r="F656">
        <v>0.09</v>
      </c>
      <c r="G656" t="s">
        <v>25</v>
      </c>
    </row>
    <row r="657" spans="1:7" x14ac:dyDescent="0.25">
      <c r="A657">
        <v>43311</v>
      </c>
      <c r="B657" t="s">
        <v>23</v>
      </c>
      <c r="C657" t="s">
        <v>16</v>
      </c>
      <c r="D657">
        <v>22</v>
      </c>
      <c r="E657">
        <v>150</v>
      </c>
      <c r="F657">
        <v>0.04</v>
      </c>
      <c r="G657" t="s">
        <v>26</v>
      </c>
    </row>
    <row r="658" spans="1:7" x14ac:dyDescent="0.25">
      <c r="A658">
        <v>43311</v>
      </c>
      <c r="B658" t="s">
        <v>10</v>
      </c>
      <c r="C658" t="s">
        <v>21</v>
      </c>
      <c r="D658">
        <v>20</v>
      </c>
      <c r="E658">
        <v>40</v>
      </c>
      <c r="F658">
        <v>0.03</v>
      </c>
      <c r="G658" t="s">
        <v>22</v>
      </c>
    </row>
    <row r="659" spans="1:7" x14ac:dyDescent="0.25">
      <c r="A659">
        <v>43311</v>
      </c>
      <c r="B659" t="s">
        <v>23</v>
      </c>
      <c r="C659" t="s">
        <v>11</v>
      </c>
      <c r="D659">
        <v>16</v>
      </c>
      <c r="E659">
        <v>150</v>
      </c>
      <c r="F659">
        <v>0.08</v>
      </c>
      <c r="G659" t="s">
        <v>24</v>
      </c>
    </row>
    <row r="660" spans="1:7" x14ac:dyDescent="0.25">
      <c r="A660">
        <v>43311</v>
      </c>
      <c r="B660" t="s">
        <v>7</v>
      </c>
      <c r="C660" t="s">
        <v>11</v>
      </c>
      <c r="D660">
        <v>5</v>
      </c>
      <c r="E660">
        <v>80</v>
      </c>
      <c r="F660">
        <v>7.0000000000000007E-2</v>
      </c>
      <c r="G660" t="s">
        <v>25</v>
      </c>
    </row>
    <row r="661" spans="1:7" x14ac:dyDescent="0.25">
      <c r="A661">
        <v>43311</v>
      </c>
      <c r="B661" t="s">
        <v>23</v>
      </c>
      <c r="C661" t="s">
        <v>18</v>
      </c>
      <c r="D661">
        <v>6</v>
      </c>
      <c r="E661">
        <v>150</v>
      </c>
      <c r="F661">
        <v>0.03</v>
      </c>
      <c r="G661" t="s">
        <v>26</v>
      </c>
    </row>
    <row r="662" spans="1:7" x14ac:dyDescent="0.25">
      <c r="A662">
        <v>43312</v>
      </c>
      <c r="B662" t="s">
        <v>7</v>
      </c>
      <c r="C662" t="s">
        <v>11</v>
      </c>
      <c r="D662">
        <v>9</v>
      </c>
      <c r="E662">
        <v>80</v>
      </c>
      <c r="F662">
        <v>0.03</v>
      </c>
      <c r="G662" t="s">
        <v>22</v>
      </c>
    </row>
    <row r="663" spans="1:7" x14ac:dyDescent="0.25">
      <c r="A663">
        <v>43312</v>
      </c>
      <c r="B663" t="s">
        <v>7</v>
      </c>
      <c r="C663" t="s">
        <v>8</v>
      </c>
      <c r="D663">
        <v>8</v>
      </c>
      <c r="E663">
        <v>80</v>
      </c>
      <c r="F663">
        <v>0.08</v>
      </c>
      <c r="G663" t="s">
        <v>24</v>
      </c>
    </row>
    <row r="664" spans="1:7" x14ac:dyDescent="0.25">
      <c r="A664">
        <v>43312</v>
      </c>
      <c r="B664" t="s">
        <v>13</v>
      </c>
      <c r="C664" t="s">
        <v>18</v>
      </c>
      <c r="D664">
        <v>8</v>
      </c>
      <c r="E664">
        <v>230</v>
      </c>
      <c r="F664">
        <v>0.01</v>
      </c>
      <c r="G664" t="s">
        <v>25</v>
      </c>
    </row>
    <row r="665" spans="1:7" x14ac:dyDescent="0.25">
      <c r="A665">
        <v>43312</v>
      </c>
      <c r="B665" t="s">
        <v>20</v>
      </c>
      <c r="C665" t="s">
        <v>21</v>
      </c>
      <c r="D665">
        <v>12</v>
      </c>
      <c r="E665">
        <v>16</v>
      </c>
      <c r="F665">
        <v>0.04</v>
      </c>
      <c r="G665" t="s">
        <v>26</v>
      </c>
    </row>
    <row r="666" spans="1:7" x14ac:dyDescent="0.25">
      <c r="A666">
        <v>43312</v>
      </c>
      <c r="B666" t="s">
        <v>20</v>
      </c>
      <c r="C666" t="s">
        <v>18</v>
      </c>
      <c r="D666">
        <v>18</v>
      </c>
      <c r="E666">
        <v>16</v>
      </c>
      <c r="F666">
        <v>0.04</v>
      </c>
      <c r="G666" t="s">
        <v>22</v>
      </c>
    </row>
    <row r="667" spans="1:7" x14ac:dyDescent="0.25">
      <c r="A667">
        <v>43282</v>
      </c>
      <c r="B667" t="s">
        <v>20</v>
      </c>
      <c r="C667" t="s">
        <v>18</v>
      </c>
      <c r="D667">
        <v>10</v>
      </c>
      <c r="E667">
        <v>16</v>
      </c>
      <c r="F667">
        <v>0.01</v>
      </c>
      <c r="G667" t="s">
        <v>24</v>
      </c>
    </row>
    <row r="668" spans="1:7" x14ac:dyDescent="0.25">
      <c r="A668">
        <v>43282</v>
      </c>
      <c r="B668" t="s">
        <v>20</v>
      </c>
      <c r="C668" t="s">
        <v>18</v>
      </c>
      <c r="D668">
        <v>14</v>
      </c>
      <c r="E668">
        <v>16</v>
      </c>
      <c r="F668">
        <v>0.12</v>
      </c>
      <c r="G668" t="s">
        <v>25</v>
      </c>
    </row>
    <row r="669" spans="1:7" x14ac:dyDescent="0.25">
      <c r="A669">
        <v>43282</v>
      </c>
      <c r="B669" t="s">
        <v>10</v>
      </c>
      <c r="C669" t="s">
        <v>16</v>
      </c>
      <c r="D669">
        <v>6</v>
      </c>
      <c r="E669">
        <v>40</v>
      </c>
      <c r="F669">
        <v>0.06</v>
      </c>
      <c r="G669" t="s">
        <v>26</v>
      </c>
    </row>
    <row r="670" spans="1:7" x14ac:dyDescent="0.25">
      <c r="A670">
        <v>43282</v>
      </c>
      <c r="B670" t="s">
        <v>10</v>
      </c>
      <c r="C670" t="s">
        <v>18</v>
      </c>
      <c r="D670">
        <v>13</v>
      </c>
      <c r="E670">
        <v>40</v>
      </c>
      <c r="F670">
        <v>0.09</v>
      </c>
      <c r="G670" t="s">
        <v>22</v>
      </c>
    </row>
    <row r="671" spans="1:7" x14ac:dyDescent="0.25">
      <c r="A671">
        <v>43282</v>
      </c>
      <c r="B671" t="s">
        <v>20</v>
      </c>
      <c r="C671" t="s">
        <v>18</v>
      </c>
      <c r="D671">
        <v>10</v>
      </c>
      <c r="E671">
        <v>16</v>
      </c>
      <c r="F671">
        <v>0.04</v>
      </c>
      <c r="G671" t="s">
        <v>24</v>
      </c>
    </row>
    <row r="672" spans="1:7" x14ac:dyDescent="0.25">
      <c r="A672">
        <v>43282</v>
      </c>
      <c r="B672" t="s">
        <v>7</v>
      </c>
      <c r="C672" t="s">
        <v>11</v>
      </c>
      <c r="D672">
        <v>14</v>
      </c>
      <c r="E672">
        <v>80</v>
      </c>
      <c r="F672">
        <v>0.11</v>
      </c>
      <c r="G672" t="s">
        <v>25</v>
      </c>
    </row>
    <row r="673" spans="1:7" x14ac:dyDescent="0.25">
      <c r="A673">
        <v>43282</v>
      </c>
      <c r="B673" t="s">
        <v>10</v>
      </c>
      <c r="C673" t="s">
        <v>11</v>
      </c>
      <c r="D673">
        <v>4</v>
      </c>
      <c r="E673">
        <v>40</v>
      </c>
      <c r="F673">
        <v>0.06</v>
      </c>
      <c r="G673" t="s">
        <v>26</v>
      </c>
    </row>
    <row r="674" spans="1:7" x14ac:dyDescent="0.25">
      <c r="A674">
        <v>43282</v>
      </c>
      <c r="B674" t="s">
        <v>10</v>
      </c>
      <c r="C674" t="s">
        <v>16</v>
      </c>
      <c r="D674">
        <v>11</v>
      </c>
      <c r="E674">
        <v>40</v>
      </c>
      <c r="F674">
        <v>0.05</v>
      </c>
      <c r="G674" t="s">
        <v>22</v>
      </c>
    </row>
    <row r="675" spans="1:7" x14ac:dyDescent="0.25">
      <c r="A675">
        <v>43282</v>
      </c>
      <c r="B675" t="s">
        <v>20</v>
      </c>
      <c r="C675" t="s">
        <v>16</v>
      </c>
      <c r="D675">
        <v>14</v>
      </c>
      <c r="E675">
        <v>16</v>
      </c>
      <c r="F675">
        <v>0.01</v>
      </c>
      <c r="G675" t="s">
        <v>24</v>
      </c>
    </row>
    <row r="676" spans="1:7" x14ac:dyDescent="0.25">
      <c r="A676">
        <v>43282</v>
      </c>
      <c r="B676" t="s">
        <v>23</v>
      </c>
      <c r="C676" t="s">
        <v>8</v>
      </c>
      <c r="D676">
        <v>20</v>
      </c>
      <c r="E676">
        <v>150</v>
      </c>
      <c r="F676">
        <v>0.04</v>
      </c>
      <c r="G676" t="s">
        <v>25</v>
      </c>
    </row>
    <row r="677" spans="1:7" x14ac:dyDescent="0.25">
      <c r="A677">
        <v>43282</v>
      </c>
      <c r="B677" t="s">
        <v>10</v>
      </c>
      <c r="C677" t="s">
        <v>18</v>
      </c>
      <c r="D677">
        <v>9</v>
      </c>
      <c r="E677">
        <v>40</v>
      </c>
      <c r="F677">
        <v>0.06</v>
      </c>
      <c r="G677" t="s">
        <v>26</v>
      </c>
    </row>
    <row r="678" spans="1:7" x14ac:dyDescent="0.25">
      <c r="A678">
        <v>43282</v>
      </c>
      <c r="B678" t="s">
        <v>23</v>
      </c>
      <c r="C678" t="s">
        <v>16</v>
      </c>
      <c r="D678">
        <v>18</v>
      </c>
      <c r="E678">
        <v>150</v>
      </c>
      <c r="F678">
        <v>0.06</v>
      </c>
      <c r="G678" t="s">
        <v>22</v>
      </c>
    </row>
    <row r="679" spans="1:7" x14ac:dyDescent="0.25">
      <c r="A679">
        <v>43282</v>
      </c>
      <c r="B679" t="s">
        <v>13</v>
      </c>
      <c r="C679" t="s">
        <v>21</v>
      </c>
      <c r="D679">
        <v>17</v>
      </c>
      <c r="E679">
        <v>230</v>
      </c>
      <c r="F679">
        <v>0.11</v>
      </c>
      <c r="G679" t="s">
        <v>24</v>
      </c>
    </row>
    <row r="680" spans="1:7" x14ac:dyDescent="0.25">
      <c r="A680">
        <v>43283</v>
      </c>
      <c r="B680" t="s">
        <v>10</v>
      </c>
      <c r="C680" t="s">
        <v>8</v>
      </c>
      <c r="D680">
        <v>20</v>
      </c>
      <c r="E680">
        <v>40</v>
      </c>
      <c r="F680">
        <v>0.04</v>
      </c>
      <c r="G680" t="s">
        <v>25</v>
      </c>
    </row>
    <row r="681" spans="1:7" x14ac:dyDescent="0.25">
      <c r="A681">
        <v>43283</v>
      </c>
      <c r="B681" t="s">
        <v>10</v>
      </c>
      <c r="C681" t="s">
        <v>8</v>
      </c>
      <c r="D681">
        <v>23</v>
      </c>
      <c r="E681">
        <v>40</v>
      </c>
      <c r="F681">
        <v>0.03</v>
      </c>
      <c r="G681" t="s">
        <v>26</v>
      </c>
    </row>
    <row r="682" spans="1:7" x14ac:dyDescent="0.25">
      <c r="A682">
        <v>43283</v>
      </c>
      <c r="B682" t="s">
        <v>13</v>
      </c>
      <c r="C682" t="s">
        <v>21</v>
      </c>
      <c r="D682">
        <v>21</v>
      </c>
      <c r="E682">
        <v>230</v>
      </c>
      <c r="F682">
        <v>0.05</v>
      </c>
      <c r="G682" t="s">
        <v>22</v>
      </c>
    </row>
    <row r="683" spans="1:7" x14ac:dyDescent="0.25">
      <c r="A683">
        <v>43283</v>
      </c>
      <c r="B683" t="s">
        <v>7</v>
      </c>
      <c r="C683" t="s">
        <v>16</v>
      </c>
      <c r="D683">
        <v>6</v>
      </c>
      <c r="E683">
        <v>80</v>
      </c>
      <c r="F683">
        <v>0.09</v>
      </c>
      <c r="G683" t="s">
        <v>24</v>
      </c>
    </row>
    <row r="684" spans="1:7" x14ac:dyDescent="0.25">
      <c r="A684">
        <v>43283</v>
      </c>
      <c r="B684" t="s">
        <v>20</v>
      </c>
      <c r="C684" t="s">
        <v>8</v>
      </c>
      <c r="D684">
        <v>20</v>
      </c>
      <c r="E684">
        <v>16</v>
      </c>
      <c r="F684">
        <v>0.01</v>
      </c>
      <c r="G684" t="s">
        <v>25</v>
      </c>
    </row>
    <row r="685" spans="1:7" x14ac:dyDescent="0.25">
      <c r="A685">
        <v>43283</v>
      </c>
      <c r="B685" t="s">
        <v>10</v>
      </c>
      <c r="C685" t="s">
        <v>11</v>
      </c>
      <c r="D685">
        <v>8</v>
      </c>
      <c r="E685">
        <v>40</v>
      </c>
      <c r="F685">
        <v>0.09</v>
      </c>
      <c r="G685" t="s">
        <v>26</v>
      </c>
    </row>
    <row r="686" spans="1:7" x14ac:dyDescent="0.25">
      <c r="A686">
        <v>43283</v>
      </c>
      <c r="B686" t="s">
        <v>13</v>
      </c>
      <c r="C686" t="s">
        <v>11</v>
      </c>
      <c r="D686">
        <v>15</v>
      </c>
      <c r="E686">
        <v>230</v>
      </c>
      <c r="F686">
        <v>0.09</v>
      </c>
      <c r="G686" t="s">
        <v>22</v>
      </c>
    </row>
    <row r="687" spans="1:7" x14ac:dyDescent="0.25">
      <c r="A687">
        <v>43284</v>
      </c>
      <c r="B687" t="s">
        <v>7</v>
      </c>
      <c r="C687" t="s">
        <v>18</v>
      </c>
      <c r="D687">
        <v>21</v>
      </c>
      <c r="E687">
        <v>80</v>
      </c>
      <c r="F687">
        <v>0.02</v>
      </c>
      <c r="G687" t="s">
        <v>24</v>
      </c>
    </row>
    <row r="688" spans="1:7" x14ac:dyDescent="0.25">
      <c r="A688">
        <v>43284</v>
      </c>
      <c r="B688" t="s">
        <v>7</v>
      </c>
      <c r="C688" t="s">
        <v>18</v>
      </c>
      <c r="D688">
        <v>19</v>
      </c>
      <c r="E688">
        <v>80</v>
      </c>
      <c r="F688">
        <v>0.02</v>
      </c>
      <c r="G688" t="s">
        <v>25</v>
      </c>
    </row>
    <row r="689" spans="1:7" x14ac:dyDescent="0.25">
      <c r="A689">
        <v>43284</v>
      </c>
      <c r="B689" t="s">
        <v>20</v>
      </c>
      <c r="C689" t="s">
        <v>8</v>
      </c>
      <c r="D689">
        <v>7</v>
      </c>
      <c r="E689">
        <v>16</v>
      </c>
      <c r="F689">
        <v>0.08</v>
      </c>
      <c r="G689" t="s">
        <v>26</v>
      </c>
    </row>
    <row r="690" spans="1:7" x14ac:dyDescent="0.25">
      <c r="A690">
        <v>43284</v>
      </c>
      <c r="B690" t="s">
        <v>10</v>
      </c>
      <c r="C690" t="s">
        <v>21</v>
      </c>
      <c r="D690">
        <v>11</v>
      </c>
      <c r="E690">
        <v>40</v>
      </c>
      <c r="F690">
        <v>0.05</v>
      </c>
      <c r="G690" t="s">
        <v>22</v>
      </c>
    </row>
    <row r="691" spans="1:7" x14ac:dyDescent="0.25">
      <c r="A691">
        <v>43284</v>
      </c>
      <c r="B691" t="s">
        <v>13</v>
      </c>
      <c r="C691" t="s">
        <v>18</v>
      </c>
      <c r="D691">
        <v>8</v>
      </c>
      <c r="E691">
        <v>230</v>
      </c>
      <c r="F691">
        <v>0.05</v>
      </c>
      <c r="G691" t="s">
        <v>24</v>
      </c>
    </row>
    <row r="692" spans="1:7" x14ac:dyDescent="0.25">
      <c r="A692">
        <v>43284</v>
      </c>
      <c r="B692" t="s">
        <v>7</v>
      </c>
      <c r="C692" t="s">
        <v>8</v>
      </c>
      <c r="D692">
        <v>18</v>
      </c>
      <c r="E692">
        <v>80</v>
      </c>
      <c r="F692">
        <v>0.02</v>
      </c>
      <c r="G692" t="s">
        <v>25</v>
      </c>
    </row>
    <row r="693" spans="1:7" x14ac:dyDescent="0.25">
      <c r="A693">
        <v>43284</v>
      </c>
      <c r="B693" t="s">
        <v>10</v>
      </c>
      <c r="C693" t="s">
        <v>8</v>
      </c>
      <c r="D693">
        <v>7</v>
      </c>
      <c r="E693">
        <v>40</v>
      </c>
      <c r="F693">
        <v>0.1</v>
      </c>
      <c r="G693" t="s">
        <v>26</v>
      </c>
    </row>
    <row r="694" spans="1:7" x14ac:dyDescent="0.25">
      <c r="A694">
        <v>43285</v>
      </c>
      <c r="B694" t="s">
        <v>20</v>
      </c>
      <c r="C694" t="s">
        <v>8</v>
      </c>
      <c r="D694">
        <v>16</v>
      </c>
      <c r="E694">
        <v>16</v>
      </c>
      <c r="F694">
        <v>0.03</v>
      </c>
      <c r="G694" t="s">
        <v>22</v>
      </c>
    </row>
    <row r="695" spans="1:7" x14ac:dyDescent="0.25">
      <c r="A695">
        <v>43285</v>
      </c>
      <c r="B695" t="s">
        <v>7</v>
      </c>
      <c r="C695" t="s">
        <v>8</v>
      </c>
      <c r="D695">
        <v>8</v>
      </c>
      <c r="E695">
        <v>80</v>
      </c>
      <c r="F695">
        <v>0.08</v>
      </c>
      <c r="G695" t="s">
        <v>24</v>
      </c>
    </row>
    <row r="696" spans="1:7" x14ac:dyDescent="0.25">
      <c r="A696">
        <v>43285</v>
      </c>
      <c r="B696" t="s">
        <v>13</v>
      </c>
      <c r="C696" t="s">
        <v>21</v>
      </c>
      <c r="D696">
        <v>22</v>
      </c>
      <c r="E696">
        <v>230</v>
      </c>
      <c r="F696">
        <v>0.1</v>
      </c>
      <c r="G696" t="s">
        <v>25</v>
      </c>
    </row>
    <row r="697" spans="1:7" x14ac:dyDescent="0.25">
      <c r="A697">
        <v>43285</v>
      </c>
      <c r="B697" t="s">
        <v>13</v>
      </c>
      <c r="C697" t="s">
        <v>21</v>
      </c>
      <c r="D697">
        <v>3</v>
      </c>
      <c r="E697">
        <v>230</v>
      </c>
      <c r="F697">
        <v>0.1</v>
      </c>
      <c r="G697" t="s">
        <v>26</v>
      </c>
    </row>
    <row r="698" spans="1:7" x14ac:dyDescent="0.25">
      <c r="A698">
        <v>43285</v>
      </c>
      <c r="B698" t="s">
        <v>13</v>
      </c>
      <c r="C698" t="s">
        <v>21</v>
      </c>
      <c r="D698">
        <v>20</v>
      </c>
      <c r="E698">
        <v>230</v>
      </c>
      <c r="F698">
        <v>0.11</v>
      </c>
      <c r="G698" t="s">
        <v>22</v>
      </c>
    </row>
    <row r="699" spans="1:7" x14ac:dyDescent="0.25">
      <c r="A699">
        <v>43285</v>
      </c>
      <c r="B699" t="s">
        <v>20</v>
      </c>
      <c r="C699" t="s">
        <v>16</v>
      </c>
      <c r="D699">
        <v>12</v>
      </c>
      <c r="E699">
        <v>16</v>
      </c>
      <c r="F699">
        <v>0.03</v>
      </c>
      <c r="G699" t="s">
        <v>24</v>
      </c>
    </row>
    <row r="700" spans="1:7" x14ac:dyDescent="0.25">
      <c r="A700">
        <v>43285</v>
      </c>
      <c r="B700" t="s">
        <v>10</v>
      </c>
      <c r="C700" t="s">
        <v>21</v>
      </c>
      <c r="D700">
        <v>20</v>
      </c>
      <c r="E700">
        <v>40</v>
      </c>
      <c r="F700">
        <v>7.0000000000000007E-2</v>
      </c>
      <c r="G700" t="s">
        <v>25</v>
      </c>
    </row>
    <row r="701" spans="1:7" x14ac:dyDescent="0.25">
      <c r="A701">
        <v>43285</v>
      </c>
      <c r="B701" t="s">
        <v>13</v>
      </c>
      <c r="C701" t="s">
        <v>8</v>
      </c>
      <c r="D701">
        <v>3</v>
      </c>
      <c r="E701">
        <v>230</v>
      </c>
      <c r="F701">
        <v>0.06</v>
      </c>
      <c r="G701" t="s">
        <v>26</v>
      </c>
    </row>
    <row r="702" spans="1:7" x14ac:dyDescent="0.25">
      <c r="A702">
        <v>43285</v>
      </c>
      <c r="B702" t="s">
        <v>7</v>
      </c>
      <c r="C702" t="s">
        <v>18</v>
      </c>
      <c r="D702">
        <v>16</v>
      </c>
      <c r="E702">
        <v>80</v>
      </c>
      <c r="F702">
        <v>7.0000000000000007E-2</v>
      </c>
      <c r="G702" t="s">
        <v>22</v>
      </c>
    </row>
    <row r="703" spans="1:7" x14ac:dyDescent="0.25">
      <c r="A703">
        <v>43286</v>
      </c>
      <c r="B703" t="s">
        <v>10</v>
      </c>
      <c r="C703" t="s">
        <v>21</v>
      </c>
      <c r="D703">
        <v>3</v>
      </c>
      <c r="E703">
        <v>40</v>
      </c>
      <c r="F703">
        <v>0.03</v>
      </c>
      <c r="G703" t="s">
        <v>24</v>
      </c>
    </row>
    <row r="704" spans="1:7" x14ac:dyDescent="0.25">
      <c r="A704">
        <v>43286</v>
      </c>
      <c r="B704" t="s">
        <v>13</v>
      </c>
      <c r="C704" t="s">
        <v>16</v>
      </c>
      <c r="D704">
        <v>12</v>
      </c>
      <c r="E704">
        <v>230</v>
      </c>
      <c r="F704">
        <v>0.03</v>
      </c>
      <c r="G704" t="s">
        <v>25</v>
      </c>
    </row>
    <row r="705" spans="1:7" x14ac:dyDescent="0.25">
      <c r="A705">
        <v>43286</v>
      </c>
      <c r="B705" t="s">
        <v>10</v>
      </c>
      <c r="C705" t="s">
        <v>18</v>
      </c>
      <c r="D705">
        <v>22</v>
      </c>
      <c r="E705">
        <v>40</v>
      </c>
      <c r="F705">
        <v>0.01</v>
      </c>
      <c r="G705" t="s">
        <v>26</v>
      </c>
    </row>
    <row r="706" spans="1:7" x14ac:dyDescent="0.25">
      <c r="A706">
        <v>43286</v>
      </c>
      <c r="B706" t="s">
        <v>10</v>
      </c>
      <c r="C706" t="s">
        <v>11</v>
      </c>
      <c r="D706">
        <v>19</v>
      </c>
      <c r="E706">
        <v>40</v>
      </c>
      <c r="F706">
        <v>0.1</v>
      </c>
      <c r="G706" t="s">
        <v>22</v>
      </c>
    </row>
    <row r="707" spans="1:7" x14ac:dyDescent="0.25">
      <c r="A707">
        <v>43286</v>
      </c>
      <c r="B707" t="s">
        <v>7</v>
      </c>
      <c r="C707" t="s">
        <v>11</v>
      </c>
      <c r="D707">
        <v>21</v>
      </c>
      <c r="E707">
        <v>80</v>
      </c>
      <c r="F707">
        <v>0.04</v>
      </c>
      <c r="G707" t="s">
        <v>24</v>
      </c>
    </row>
    <row r="708" spans="1:7" x14ac:dyDescent="0.25">
      <c r="A708">
        <v>43286</v>
      </c>
      <c r="B708" t="s">
        <v>7</v>
      </c>
      <c r="C708" t="s">
        <v>11</v>
      </c>
      <c r="D708">
        <v>2</v>
      </c>
      <c r="E708">
        <v>80</v>
      </c>
      <c r="F708">
        <v>0.04</v>
      </c>
      <c r="G708" t="s">
        <v>25</v>
      </c>
    </row>
    <row r="709" spans="1:7" x14ac:dyDescent="0.25">
      <c r="A709">
        <v>43286</v>
      </c>
      <c r="B709" t="s">
        <v>23</v>
      </c>
      <c r="C709" t="s">
        <v>11</v>
      </c>
      <c r="D709">
        <v>15</v>
      </c>
      <c r="E709">
        <v>150</v>
      </c>
      <c r="F709">
        <v>0.02</v>
      </c>
      <c r="G709" t="s">
        <v>26</v>
      </c>
    </row>
    <row r="710" spans="1:7" x14ac:dyDescent="0.25">
      <c r="A710">
        <v>43287</v>
      </c>
      <c r="B710" t="s">
        <v>10</v>
      </c>
      <c r="C710" t="s">
        <v>11</v>
      </c>
      <c r="D710">
        <v>14</v>
      </c>
      <c r="E710">
        <v>40</v>
      </c>
      <c r="F710">
        <v>0.06</v>
      </c>
      <c r="G710" t="s">
        <v>22</v>
      </c>
    </row>
    <row r="711" spans="1:7" x14ac:dyDescent="0.25">
      <c r="A711">
        <v>43287</v>
      </c>
      <c r="B711" t="s">
        <v>7</v>
      </c>
      <c r="C711" t="s">
        <v>18</v>
      </c>
      <c r="D711">
        <v>7</v>
      </c>
      <c r="E711">
        <v>80</v>
      </c>
      <c r="F711">
        <v>7.0000000000000007E-2</v>
      </c>
      <c r="G711" t="s">
        <v>24</v>
      </c>
    </row>
    <row r="712" spans="1:7" x14ac:dyDescent="0.25">
      <c r="A712">
        <v>43287</v>
      </c>
      <c r="B712" t="s">
        <v>7</v>
      </c>
      <c r="C712" t="s">
        <v>16</v>
      </c>
      <c r="D712">
        <v>7</v>
      </c>
      <c r="E712">
        <v>80</v>
      </c>
      <c r="F712">
        <v>0.05</v>
      </c>
      <c r="G712" t="s">
        <v>25</v>
      </c>
    </row>
    <row r="713" spans="1:7" x14ac:dyDescent="0.25">
      <c r="A713">
        <v>43287</v>
      </c>
      <c r="B713" t="s">
        <v>23</v>
      </c>
      <c r="C713" t="s">
        <v>11</v>
      </c>
      <c r="D713">
        <v>10</v>
      </c>
      <c r="E713">
        <v>150</v>
      </c>
      <c r="F713">
        <v>0.01</v>
      </c>
      <c r="G713" t="s">
        <v>26</v>
      </c>
    </row>
    <row r="714" spans="1:7" x14ac:dyDescent="0.25">
      <c r="A714">
        <v>43287</v>
      </c>
      <c r="B714" t="s">
        <v>7</v>
      </c>
      <c r="C714" t="s">
        <v>16</v>
      </c>
      <c r="D714">
        <v>10</v>
      </c>
      <c r="E714">
        <v>80</v>
      </c>
      <c r="F714">
        <v>0.08</v>
      </c>
      <c r="G714" t="s">
        <v>22</v>
      </c>
    </row>
    <row r="715" spans="1:7" x14ac:dyDescent="0.25">
      <c r="A715">
        <v>43287</v>
      </c>
      <c r="B715" t="s">
        <v>7</v>
      </c>
      <c r="C715" t="s">
        <v>18</v>
      </c>
      <c r="D715">
        <v>15</v>
      </c>
      <c r="E715">
        <v>80</v>
      </c>
      <c r="F715">
        <v>0.08</v>
      </c>
      <c r="G715" t="s">
        <v>24</v>
      </c>
    </row>
    <row r="716" spans="1:7" x14ac:dyDescent="0.25">
      <c r="A716">
        <v>43287</v>
      </c>
      <c r="B716" t="s">
        <v>13</v>
      </c>
      <c r="C716" t="s">
        <v>18</v>
      </c>
      <c r="D716">
        <v>18</v>
      </c>
      <c r="E716">
        <v>230</v>
      </c>
      <c r="F716">
        <v>0.01</v>
      </c>
      <c r="G716" t="s">
        <v>25</v>
      </c>
    </row>
    <row r="717" spans="1:7" x14ac:dyDescent="0.25">
      <c r="A717">
        <v>43287</v>
      </c>
      <c r="B717" t="s">
        <v>7</v>
      </c>
      <c r="C717" t="s">
        <v>8</v>
      </c>
      <c r="D717">
        <v>8</v>
      </c>
      <c r="E717">
        <v>80</v>
      </c>
      <c r="F717">
        <v>0.09</v>
      </c>
      <c r="G717" t="s">
        <v>26</v>
      </c>
    </row>
    <row r="718" spans="1:7" x14ac:dyDescent="0.25">
      <c r="A718">
        <v>43287</v>
      </c>
      <c r="B718" t="s">
        <v>20</v>
      </c>
      <c r="C718" t="s">
        <v>16</v>
      </c>
      <c r="D718">
        <v>6</v>
      </c>
      <c r="E718">
        <v>16</v>
      </c>
      <c r="F718">
        <v>0.01</v>
      </c>
      <c r="G718" t="s">
        <v>22</v>
      </c>
    </row>
    <row r="719" spans="1:7" x14ac:dyDescent="0.25">
      <c r="A719">
        <v>43287</v>
      </c>
      <c r="B719" t="s">
        <v>13</v>
      </c>
      <c r="C719" t="s">
        <v>11</v>
      </c>
      <c r="D719">
        <v>9</v>
      </c>
      <c r="E719">
        <v>230</v>
      </c>
      <c r="F719">
        <v>0.03</v>
      </c>
      <c r="G719" t="s">
        <v>24</v>
      </c>
    </row>
    <row r="720" spans="1:7" x14ac:dyDescent="0.25">
      <c r="A720">
        <v>43288</v>
      </c>
      <c r="B720" t="s">
        <v>10</v>
      </c>
      <c r="C720" t="s">
        <v>18</v>
      </c>
      <c r="D720">
        <v>15</v>
      </c>
      <c r="E720">
        <v>40</v>
      </c>
      <c r="F720">
        <v>0.03</v>
      </c>
      <c r="G720" t="s">
        <v>25</v>
      </c>
    </row>
    <row r="721" spans="1:7" x14ac:dyDescent="0.25">
      <c r="A721">
        <v>43288</v>
      </c>
      <c r="B721" t="s">
        <v>10</v>
      </c>
      <c r="C721" t="s">
        <v>11</v>
      </c>
      <c r="D721">
        <v>15</v>
      </c>
      <c r="E721">
        <v>40</v>
      </c>
      <c r="F721">
        <v>0.04</v>
      </c>
      <c r="G721" t="s">
        <v>26</v>
      </c>
    </row>
    <row r="722" spans="1:7" x14ac:dyDescent="0.25">
      <c r="A722">
        <v>43288</v>
      </c>
      <c r="B722" t="s">
        <v>20</v>
      </c>
      <c r="C722" t="s">
        <v>21</v>
      </c>
      <c r="D722">
        <v>11</v>
      </c>
      <c r="E722">
        <v>16</v>
      </c>
      <c r="F722">
        <v>0.12</v>
      </c>
      <c r="G722" t="s">
        <v>22</v>
      </c>
    </row>
    <row r="723" spans="1:7" x14ac:dyDescent="0.25">
      <c r="A723">
        <v>43288</v>
      </c>
      <c r="B723" t="s">
        <v>20</v>
      </c>
      <c r="C723" t="s">
        <v>8</v>
      </c>
      <c r="D723">
        <v>12</v>
      </c>
      <c r="E723">
        <v>16</v>
      </c>
      <c r="F723">
        <v>0.11</v>
      </c>
      <c r="G723" t="s">
        <v>14</v>
      </c>
    </row>
    <row r="724" spans="1:7" x14ac:dyDescent="0.25">
      <c r="A724">
        <v>43288</v>
      </c>
      <c r="B724" t="s">
        <v>20</v>
      </c>
      <c r="C724" t="s">
        <v>18</v>
      </c>
      <c r="D724">
        <v>18</v>
      </c>
      <c r="E724">
        <v>16</v>
      </c>
      <c r="F724">
        <v>0.04</v>
      </c>
      <c r="G724" t="s">
        <v>25</v>
      </c>
    </row>
    <row r="725" spans="1:7" x14ac:dyDescent="0.25">
      <c r="A725">
        <v>43288</v>
      </c>
      <c r="B725" t="s">
        <v>10</v>
      </c>
      <c r="C725" t="s">
        <v>16</v>
      </c>
      <c r="D725">
        <v>20</v>
      </c>
      <c r="E725">
        <v>40</v>
      </c>
      <c r="F725">
        <v>0.01</v>
      </c>
      <c r="G725" t="s">
        <v>14</v>
      </c>
    </row>
    <row r="726" spans="1:7" x14ac:dyDescent="0.25">
      <c r="A726">
        <v>43288</v>
      </c>
      <c r="B726" t="s">
        <v>23</v>
      </c>
      <c r="C726" t="s">
        <v>21</v>
      </c>
      <c r="D726">
        <v>7</v>
      </c>
      <c r="E726">
        <v>150</v>
      </c>
      <c r="F726">
        <v>0.03</v>
      </c>
      <c r="G726" t="s">
        <v>25</v>
      </c>
    </row>
    <row r="727" spans="1:7" x14ac:dyDescent="0.25">
      <c r="A727">
        <v>43288</v>
      </c>
      <c r="B727" t="s">
        <v>10</v>
      </c>
      <c r="C727" t="s">
        <v>18</v>
      </c>
      <c r="D727">
        <v>23</v>
      </c>
      <c r="E727">
        <v>40</v>
      </c>
      <c r="F727">
        <v>0.06</v>
      </c>
      <c r="G727" t="s">
        <v>14</v>
      </c>
    </row>
    <row r="728" spans="1:7" x14ac:dyDescent="0.25">
      <c r="A728">
        <v>43288</v>
      </c>
      <c r="B728" t="s">
        <v>7</v>
      </c>
      <c r="C728" t="s">
        <v>8</v>
      </c>
      <c r="D728">
        <v>7</v>
      </c>
      <c r="E728">
        <v>80</v>
      </c>
      <c r="F728">
        <v>0.02</v>
      </c>
      <c r="G728" t="s">
        <v>25</v>
      </c>
    </row>
    <row r="729" spans="1:7" x14ac:dyDescent="0.25">
      <c r="A729">
        <v>43288</v>
      </c>
      <c r="B729" t="s">
        <v>23</v>
      </c>
      <c r="C729" t="s">
        <v>11</v>
      </c>
      <c r="D729">
        <v>16</v>
      </c>
      <c r="E729">
        <v>150</v>
      </c>
      <c r="F729">
        <v>0.05</v>
      </c>
      <c r="G729" t="s">
        <v>14</v>
      </c>
    </row>
    <row r="730" spans="1:7" x14ac:dyDescent="0.25">
      <c r="A730">
        <v>43288</v>
      </c>
      <c r="B730" t="s">
        <v>13</v>
      </c>
      <c r="C730" t="s">
        <v>11</v>
      </c>
      <c r="D730">
        <v>6</v>
      </c>
      <c r="E730">
        <v>230</v>
      </c>
      <c r="F730">
        <v>0.1</v>
      </c>
      <c r="G730" t="s">
        <v>25</v>
      </c>
    </row>
    <row r="731" spans="1:7" x14ac:dyDescent="0.25">
      <c r="A731">
        <v>43289</v>
      </c>
      <c r="B731" t="s">
        <v>10</v>
      </c>
      <c r="C731" t="s">
        <v>21</v>
      </c>
      <c r="D731">
        <v>7</v>
      </c>
      <c r="E731">
        <v>40</v>
      </c>
      <c r="F731">
        <v>0.12</v>
      </c>
      <c r="G731" t="s">
        <v>14</v>
      </c>
    </row>
    <row r="732" spans="1:7" x14ac:dyDescent="0.25">
      <c r="A732">
        <v>43289</v>
      </c>
      <c r="B732" t="s">
        <v>7</v>
      </c>
      <c r="C732" t="s">
        <v>16</v>
      </c>
      <c r="D732">
        <v>23</v>
      </c>
      <c r="E732">
        <v>80</v>
      </c>
      <c r="F732">
        <v>0.05</v>
      </c>
      <c r="G732" t="s">
        <v>25</v>
      </c>
    </row>
    <row r="733" spans="1:7" x14ac:dyDescent="0.25">
      <c r="A733">
        <v>43289</v>
      </c>
      <c r="B733" t="s">
        <v>7</v>
      </c>
      <c r="C733" t="s">
        <v>18</v>
      </c>
      <c r="D733">
        <v>16</v>
      </c>
      <c r="E733">
        <v>80</v>
      </c>
      <c r="F733">
        <v>0.1</v>
      </c>
      <c r="G733" t="s">
        <v>14</v>
      </c>
    </row>
    <row r="734" spans="1:7" x14ac:dyDescent="0.25">
      <c r="A734">
        <v>43289</v>
      </c>
      <c r="B734" t="s">
        <v>7</v>
      </c>
      <c r="C734" t="s">
        <v>8</v>
      </c>
      <c r="D734">
        <v>16</v>
      </c>
      <c r="E734">
        <v>80</v>
      </c>
      <c r="F734">
        <v>0.03</v>
      </c>
      <c r="G734" t="s">
        <v>25</v>
      </c>
    </row>
    <row r="735" spans="1:7" x14ac:dyDescent="0.25">
      <c r="A735">
        <v>43289</v>
      </c>
      <c r="B735" t="s">
        <v>7</v>
      </c>
      <c r="C735" t="s">
        <v>21</v>
      </c>
      <c r="D735">
        <v>22</v>
      </c>
      <c r="E735">
        <v>80</v>
      </c>
      <c r="F735">
        <v>0.09</v>
      </c>
      <c r="G735" t="s">
        <v>14</v>
      </c>
    </row>
    <row r="736" spans="1:7" x14ac:dyDescent="0.25">
      <c r="A736">
        <v>43289</v>
      </c>
      <c r="B736" t="s">
        <v>20</v>
      </c>
      <c r="C736" t="s">
        <v>8</v>
      </c>
      <c r="D736">
        <v>18</v>
      </c>
      <c r="E736">
        <v>16</v>
      </c>
      <c r="F736">
        <v>0.05</v>
      </c>
      <c r="G736" t="s">
        <v>25</v>
      </c>
    </row>
    <row r="737" spans="1:7" x14ac:dyDescent="0.25">
      <c r="A737">
        <v>43289</v>
      </c>
      <c r="B737" t="s">
        <v>13</v>
      </c>
      <c r="C737" t="s">
        <v>21</v>
      </c>
      <c r="D737">
        <v>5</v>
      </c>
      <c r="E737">
        <v>230</v>
      </c>
      <c r="F737">
        <v>0.12</v>
      </c>
      <c r="G737" t="s">
        <v>14</v>
      </c>
    </row>
    <row r="738" spans="1:7" x14ac:dyDescent="0.25">
      <c r="A738">
        <v>43289</v>
      </c>
      <c r="B738" t="s">
        <v>23</v>
      </c>
      <c r="C738" t="s">
        <v>21</v>
      </c>
      <c r="D738">
        <v>7</v>
      </c>
      <c r="E738">
        <v>150</v>
      </c>
      <c r="F738">
        <v>0.02</v>
      </c>
      <c r="G738" t="s">
        <v>25</v>
      </c>
    </row>
    <row r="739" spans="1:7" x14ac:dyDescent="0.25">
      <c r="A739">
        <v>43289</v>
      </c>
      <c r="B739" t="s">
        <v>10</v>
      </c>
      <c r="C739" t="s">
        <v>16</v>
      </c>
      <c r="D739">
        <v>2</v>
      </c>
      <c r="E739">
        <v>40</v>
      </c>
      <c r="F739">
        <v>0.03</v>
      </c>
      <c r="G739" t="s">
        <v>14</v>
      </c>
    </row>
    <row r="740" spans="1:7" x14ac:dyDescent="0.25">
      <c r="A740">
        <v>43289</v>
      </c>
      <c r="B740" t="s">
        <v>10</v>
      </c>
      <c r="C740" t="s">
        <v>18</v>
      </c>
      <c r="D740">
        <v>11</v>
      </c>
      <c r="E740">
        <v>40</v>
      </c>
      <c r="F740">
        <v>0.06</v>
      </c>
      <c r="G740" t="s">
        <v>25</v>
      </c>
    </row>
    <row r="741" spans="1:7" x14ac:dyDescent="0.25">
      <c r="A741">
        <v>43289</v>
      </c>
      <c r="B741" t="s">
        <v>7</v>
      </c>
      <c r="C741" t="s">
        <v>18</v>
      </c>
      <c r="D741">
        <v>7</v>
      </c>
      <c r="E741">
        <v>80</v>
      </c>
      <c r="F741">
        <v>0.02</v>
      </c>
      <c r="G741" t="s">
        <v>14</v>
      </c>
    </row>
    <row r="742" spans="1:7" x14ac:dyDescent="0.25">
      <c r="A742">
        <v>43290</v>
      </c>
      <c r="B742" t="s">
        <v>10</v>
      </c>
      <c r="C742" t="s">
        <v>16</v>
      </c>
      <c r="D742">
        <v>4</v>
      </c>
      <c r="E742">
        <v>40</v>
      </c>
      <c r="F742">
        <v>0.11</v>
      </c>
      <c r="G742" t="s">
        <v>25</v>
      </c>
    </row>
    <row r="743" spans="1:7" x14ac:dyDescent="0.25">
      <c r="A743">
        <v>43290</v>
      </c>
      <c r="B743" t="s">
        <v>10</v>
      </c>
      <c r="C743" t="s">
        <v>16</v>
      </c>
      <c r="D743">
        <v>2</v>
      </c>
      <c r="E743">
        <v>40</v>
      </c>
      <c r="F743">
        <v>0.02</v>
      </c>
      <c r="G743" t="s">
        <v>14</v>
      </c>
    </row>
    <row r="744" spans="1:7" x14ac:dyDescent="0.25">
      <c r="A744">
        <v>43290</v>
      </c>
      <c r="B744" t="s">
        <v>13</v>
      </c>
      <c r="C744" t="s">
        <v>18</v>
      </c>
      <c r="D744">
        <v>23</v>
      </c>
      <c r="E744">
        <v>230</v>
      </c>
      <c r="F744">
        <v>0.06</v>
      </c>
      <c r="G744" t="s">
        <v>25</v>
      </c>
    </row>
    <row r="745" spans="1:7" x14ac:dyDescent="0.25">
      <c r="A745">
        <v>43290</v>
      </c>
      <c r="B745" t="s">
        <v>7</v>
      </c>
      <c r="C745" t="s">
        <v>21</v>
      </c>
      <c r="D745">
        <v>21</v>
      </c>
      <c r="E745">
        <v>80</v>
      </c>
      <c r="F745">
        <v>0.09</v>
      </c>
      <c r="G745" t="s">
        <v>14</v>
      </c>
    </row>
    <row r="746" spans="1:7" x14ac:dyDescent="0.25">
      <c r="A746">
        <v>43290</v>
      </c>
      <c r="B746" t="s">
        <v>7</v>
      </c>
      <c r="C746" t="s">
        <v>21</v>
      </c>
      <c r="D746">
        <v>9</v>
      </c>
      <c r="E746">
        <v>80</v>
      </c>
      <c r="F746">
        <v>0.06</v>
      </c>
      <c r="G746" t="s">
        <v>25</v>
      </c>
    </row>
    <row r="747" spans="1:7" x14ac:dyDescent="0.25">
      <c r="A747">
        <v>43290</v>
      </c>
      <c r="B747" t="s">
        <v>7</v>
      </c>
      <c r="C747" t="s">
        <v>21</v>
      </c>
      <c r="D747">
        <v>22</v>
      </c>
      <c r="E747">
        <v>80</v>
      </c>
      <c r="F747">
        <v>0.11</v>
      </c>
      <c r="G747" t="s">
        <v>14</v>
      </c>
    </row>
    <row r="748" spans="1:7" x14ac:dyDescent="0.25">
      <c r="A748">
        <v>43291</v>
      </c>
      <c r="B748" t="s">
        <v>13</v>
      </c>
      <c r="C748" t="s">
        <v>16</v>
      </c>
      <c r="D748">
        <v>15</v>
      </c>
      <c r="E748">
        <v>230</v>
      </c>
      <c r="F748">
        <v>0.11</v>
      </c>
      <c r="G748" t="s">
        <v>25</v>
      </c>
    </row>
    <row r="749" spans="1:7" x14ac:dyDescent="0.25">
      <c r="A749">
        <v>43291</v>
      </c>
      <c r="B749" t="s">
        <v>10</v>
      </c>
      <c r="C749" t="s">
        <v>11</v>
      </c>
      <c r="D749">
        <v>7</v>
      </c>
      <c r="E749">
        <v>40</v>
      </c>
      <c r="F749">
        <v>0.01</v>
      </c>
      <c r="G749" t="s">
        <v>14</v>
      </c>
    </row>
    <row r="750" spans="1:7" x14ac:dyDescent="0.25">
      <c r="A750">
        <v>43291</v>
      </c>
      <c r="B750" t="s">
        <v>23</v>
      </c>
      <c r="C750" t="s">
        <v>21</v>
      </c>
      <c r="D750">
        <v>17</v>
      </c>
      <c r="E750">
        <v>150</v>
      </c>
      <c r="F750">
        <v>0.02</v>
      </c>
      <c r="G750" t="s">
        <v>25</v>
      </c>
    </row>
    <row r="751" spans="1:7" x14ac:dyDescent="0.25">
      <c r="A751">
        <v>43291</v>
      </c>
      <c r="B751" t="s">
        <v>23</v>
      </c>
      <c r="C751" t="s">
        <v>11</v>
      </c>
      <c r="D751">
        <v>22</v>
      </c>
      <c r="E751">
        <v>150</v>
      </c>
      <c r="F751">
        <v>0.02</v>
      </c>
      <c r="G751" t="s">
        <v>14</v>
      </c>
    </row>
    <row r="752" spans="1:7" x14ac:dyDescent="0.25">
      <c r="A752">
        <v>43291</v>
      </c>
      <c r="B752" t="s">
        <v>13</v>
      </c>
      <c r="C752" t="s">
        <v>16</v>
      </c>
      <c r="D752">
        <v>10</v>
      </c>
      <c r="E752">
        <v>230</v>
      </c>
      <c r="F752">
        <v>0.02</v>
      </c>
      <c r="G752" t="s">
        <v>25</v>
      </c>
    </row>
    <row r="753" spans="1:7" x14ac:dyDescent="0.25">
      <c r="A753">
        <v>43291</v>
      </c>
      <c r="B753" t="s">
        <v>10</v>
      </c>
      <c r="C753" t="s">
        <v>21</v>
      </c>
      <c r="D753">
        <v>21</v>
      </c>
      <c r="E753">
        <v>40</v>
      </c>
      <c r="F753">
        <v>0.01</v>
      </c>
      <c r="G753" t="s">
        <v>14</v>
      </c>
    </row>
    <row r="754" spans="1:7" x14ac:dyDescent="0.25">
      <c r="A754">
        <v>43291</v>
      </c>
      <c r="B754" t="s">
        <v>13</v>
      </c>
      <c r="C754" t="s">
        <v>16</v>
      </c>
      <c r="D754">
        <v>5</v>
      </c>
      <c r="E754">
        <v>230</v>
      </c>
      <c r="F754">
        <v>0.1</v>
      </c>
      <c r="G754" t="s">
        <v>25</v>
      </c>
    </row>
    <row r="755" spans="1:7" x14ac:dyDescent="0.25">
      <c r="A755">
        <v>43291</v>
      </c>
      <c r="B755" t="s">
        <v>13</v>
      </c>
      <c r="C755" t="s">
        <v>21</v>
      </c>
      <c r="D755">
        <v>13</v>
      </c>
      <c r="E755">
        <v>230</v>
      </c>
      <c r="F755">
        <v>0.06</v>
      </c>
      <c r="G755" t="s">
        <v>14</v>
      </c>
    </row>
    <row r="756" spans="1:7" x14ac:dyDescent="0.25">
      <c r="A756">
        <v>43291</v>
      </c>
      <c r="B756" t="s">
        <v>23</v>
      </c>
      <c r="C756" t="s">
        <v>8</v>
      </c>
      <c r="D756">
        <v>23</v>
      </c>
      <c r="E756">
        <v>150</v>
      </c>
      <c r="F756">
        <v>0.1</v>
      </c>
      <c r="G756" t="s">
        <v>25</v>
      </c>
    </row>
    <row r="757" spans="1:7" x14ac:dyDescent="0.25">
      <c r="A757">
        <v>43291</v>
      </c>
      <c r="B757" t="s">
        <v>23</v>
      </c>
      <c r="C757" t="s">
        <v>8</v>
      </c>
      <c r="D757">
        <v>20</v>
      </c>
      <c r="E757">
        <v>150</v>
      </c>
      <c r="F757">
        <v>0.03</v>
      </c>
      <c r="G757" t="s">
        <v>14</v>
      </c>
    </row>
    <row r="758" spans="1:7" x14ac:dyDescent="0.25">
      <c r="A758">
        <v>43292</v>
      </c>
      <c r="B758" t="s">
        <v>13</v>
      </c>
      <c r="C758" t="s">
        <v>8</v>
      </c>
      <c r="D758">
        <v>3</v>
      </c>
      <c r="E758">
        <v>230</v>
      </c>
      <c r="F758">
        <v>0.11</v>
      </c>
      <c r="G758" t="s">
        <v>25</v>
      </c>
    </row>
    <row r="759" spans="1:7" x14ac:dyDescent="0.25">
      <c r="A759">
        <v>43292</v>
      </c>
      <c r="B759" t="s">
        <v>23</v>
      </c>
      <c r="C759" t="s">
        <v>11</v>
      </c>
      <c r="D759">
        <v>16</v>
      </c>
      <c r="E759">
        <v>150</v>
      </c>
      <c r="F759">
        <v>0.08</v>
      </c>
      <c r="G759" t="s">
        <v>14</v>
      </c>
    </row>
    <row r="760" spans="1:7" x14ac:dyDescent="0.25">
      <c r="A760">
        <v>43292</v>
      </c>
      <c r="B760" t="s">
        <v>20</v>
      </c>
      <c r="C760" t="s">
        <v>21</v>
      </c>
      <c r="D760">
        <v>14</v>
      </c>
      <c r="E760">
        <v>16</v>
      </c>
      <c r="F760">
        <v>0.06</v>
      </c>
      <c r="G760" t="s">
        <v>25</v>
      </c>
    </row>
    <row r="761" spans="1:7" x14ac:dyDescent="0.25">
      <c r="A761">
        <v>43292</v>
      </c>
      <c r="B761" t="s">
        <v>23</v>
      </c>
      <c r="C761" t="s">
        <v>11</v>
      </c>
      <c r="D761">
        <v>16</v>
      </c>
      <c r="E761">
        <v>150</v>
      </c>
      <c r="F761">
        <v>0.03</v>
      </c>
      <c r="G761" t="s">
        <v>14</v>
      </c>
    </row>
    <row r="762" spans="1:7" x14ac:dyDescent="0.25">
      <c r="A762">
        <v>43292</v>
      </c>
      <c r="B762" t="s">
        <v>20</v>
      </c>
      <c r="C762" t="s">
        <v>21</v>
      </c>
      <c r="D762">
        <v>19</v>
      </c>
      <c r="E762">
        <v>16</v>
      </c>
      <c r="F762">
        <v>0.02</v>
      </c>
      <c r="G762" t="s">
        <v>25</v>
      </c>
    </row>
    <row r="763" spans="1:7" x14ac:dyDescent="0.25">
      <c r="A763">
        <v>43292</v>
      </c>
      <c r="B763" t="s">
        <v>7</v>
      </c>
      <c r="C763" t="s">
        <v>21</v>
      </c>
      <c r="D763">
        <v>6</v>
      </c>
      <c r="E763">
        <v>80</v>
      </c>
      <c r="F763">
        <v>0.09</v>
      </c>
      <c r="G763" t="s">
        <v>14</v>
      </c>
    </row>
    <row r="764" spans="1:7" x14ac:dyDescent="0.25">
      <c r="A764">
        <v>43292</v>
      </c>
      <c r="B764" t="s">
        <v>7</v>
      </c>
      <c r="C764" t="s">
        <v>21</v>
      </c>
      <c r="D764">
        <v>9</v>
      </c>
      <c r="E764">
        <v>80</v>
      </c>
      <c r="F764">
        <v>7.0000000000000007E-2</v>
      </c>
      <c r="G764" t="s">
        <v>25</v>
      </c>
    </row>
    <row r="765" spans="1:7" x14ac:dyDescent="0.25">
      <c r="A765">
        <v>43292</v>
      </c>
      <c r="B765" t="s">
        <v>23</v>
      </c>
      <c r="C765" t="s">
        <v>11</v>
      </c>
      <c r="D765">
        <v>20</v>
      </c>
      <c r="E765">
        <v>150</v>
      </c>
      <c r="F765">
        <v>0.09</v>
      </c>
      <c r="G765" t="s">
        <v>14</v>
      </c>
    </row>
    <row r="766" spans="1:7" x14ac:dyDescent="0.25">
      <c r="A766">
        <v>43292</v>
      </c>
      <c r="B766" t="s">
        <v>7</v>
      </c>
      <c r="C766" t="s">
        <v>16</v>
      </c>
      <c r="D766">
        <v>10</v>
      </c>
      <c r="E766">
        <v>80</v>
      </c>
      <c r="F766">
        <v>0.11</v>
      </c>
      <c r="G766" t="s">
        <v>25</v>
      </c>
    </row>
    <row r="767" spans="1:7" x14ac:dyDescent="0.25">
      <c r="A767">
        <v>43292</v>
      </c>
      <c r="B767" t="s">
        <v>20</v>
      </c>
      <c r="C767" t="s">
        <v>8</v>
      </c>
      <c r="D767">
        <v>4</v>
      </c>
      <c r="E767">
        <v>16</v>
      </c>
      <c r="F767">
        <v>0.12</v>
      </c>
      <c r="G767" t="s">
        <v>14</v>
      </c>
    </row>
    <row r="768" spans="1:7" x14ac:dyDescent="0.25">
      <c r="A768">
        <v>43292</v>
      </c>
      <c r="B768" t="s">
        <v>10</v>
      </c>
      <c r="C768" t="s">
        <v>21</v>
      </c>
      <c r="D768">
        <v>16</v>
      </c>
      <c r="E768">
        <v>40</v>
      </c>
      <c r="F768">
        <v>0.11</v>
      </c>
      <c r="G768" t="s">
        <v>25</v>
      </c>
    </row>
    <row r="769" spans="1:7" x14ac:dyDescent="0.25">
      <c r="A769">
        <v>43293</v>
      </c>
      <c r="B769" t="s">
        <v>7</v>
      </c>
      <c r="C769" t="s">
        <v>11</v>
      </c>
      <c r="D769">
        <v>5</v>
      </c>
      <c r="E769">
        <v>80</v>
      </c>
      <c r="F769">
        <v>0.04</v>
      </c>
      <c r="G769" t="s">
        <v>14</v>
      </c>
    </row>
    <row r="770" spans="1:7" x14ac:dyDescent="0.25">
      <c r="A770">
        <v>43293</v>
      </c>
      <c r="B770" t="s">
        <v>20</v>
      </c>
      <c r="C770" t="s">
        <v>16</v>
      </c>
      <c r="D770">
        <v>11</v>
      </c>
      <c r="E770">
        <v>16</v>
      </c>
      <c r="F770">
        <v>0.04</v>
      </c>
      <c r="G770" t="s">
        <v>25</v>
      </c>
    </row>
    <row r="771" spans="1:7" x14ac:dyDescent="0.25">
      <c r="A771">
        <v>43293</v>
      </c>
      <c r="B771" t="s">
        <v>23</v>
      </c>
      <c r="C771" t="s">
        <v>8</v>
      </c>
      <c r="D771">
        <v>17</v>
      </c>
      <c r="E771">
        <v>150</v>
      </c>
      <c r="F771">
        <v>0.12</v>
      </c>
      <c r="G771" t="s">
        <v>14</v>
      </c>
    </row>
    <row r="772" spans="1:7" x14ac:dyDescent="0.25">
      <c r="A772">
        <v>43293</v>
      </c>
      <c r="B772" t="s">
        <v>13</v>
      </c>
      <c r="C772" t="s">
        <v>11</v>
      </c>
      <c r="D772">
        <v>19</v>
      </c>
      <c r="E772">
        <v>230</v>
      </c>
      <c r="F772">
        <v>0.11</v>
      </c>
      <c r="G772" t="s">
        <v>25</v>
      </c>
    </row>
    <row r="773" spans="1:7" x14ac:dyDescent="0.25">
      <c r="A773">
        <v>43293</v>
      </c>
      <c r="B773" t="s">
        <v>7</v>
      </c>
      <c r="C773" t="s">
        <v>8</v>
      </c>
      <c r="D773">
        <v>21</v>
      </c>
      <c r="E773">
        <v>80</v>
      </c>
      <c r="F773">
        <v>0.04</v>
      </c>
      <c r="G773" t="s">
        <v>14</v>
      </c>
    </row>
    <row r="774" spans="1:7" x14ac:dyDescent="0.25">
      <c r="A774">
        <v>43293</v>
      </c>
      <c r="B774" t="s">
        <v>13</v>
      </c>
      <c r="C774" t="s">
        <v>11</v>
      </c>
      <c r="D774">
        <v>7</v>
      </c>
      <c r="E774">
        <v>230</v>
      </c>
      <c r="F774">
        <v>0.01</v>
      </c>
      <c r="G774" t="s">
        <v>25</v>
      </c>
    </row>
    <row r="775" spans="1:7" x14ac:dyDescent="0.25">
      <c r="A775">
        <v>43293</v>
      </c>
      <c r="B775" t="s">
        <v>10</v>
      </c>
      <c r="C775" t="s">
        <v>16</v>
      </c>
      <c r="D775">
        <v>2</v>
      </c>
      <c r="E775">
        <v>40</v>
      </c>
      <c r="F775">
        <v>0.03</v>
      </c>
      <c r="G775" t="s">
        <v>14</v>
      </c>
    </row>
    <row r="776" spans="1:7" x14ac:dyDescent="0.25">
      <c r="A776">
        <v>43293</v>
      </c>
      <c r="B776" t="s">
        <v>23</v>
      </c>
      <c r="C776" t="s">
        <v>8</v>
      </c>
      <c r="D776">
        <v>7</v>
      </c>
      <c r="E776">
        <v>150</v>
      </c>
      <c r="F776">
        <v>0.02</v>
      </c>
      <c r="G776" t="s">
        <v>25</v>
      </c>
    </row>
    <row r="777" spans="1:7" x14ac:dyDescent="0.25">
      <c r="A777">
        <v>43294</v>
      </c>
      <c r="B777" t="s">
        <v>7</v>
      </c>
      <c r="C777" t="s">
        <v>16</v>
      </c>
      <c r="D777">
        <v>16</v>
      </c>
      <c r="E777">
        <v>80</v>
      </c>
      <c r="F777">
        <v>0.04</v>
      </c>
      <c r="G777" t="s">
        <v>14</v>
      </c>
    </row>
    <row r="778" spans="1:7" x14ac:dyDescent="0.25">
      <c r="A778">
        <v>43294</v>
      </c>
      <c r="B778" t="s">
        <v>10</v>
      </c>
      <c r="C778" t="s">
        <v>11</v>
      </c>
      <c r="D778">
        <v>4</v>
      </c>
      <c r="E778">
        <v>40</v>
      </c>
      <c r="F778">
        <v>0.12</v>
      </c>
      <c r="G778" t="s">
        <v>25</v>
      </c>
    </row>
    <row r="779" spans="1:7" x14ac:dyDescent="0.25">
      <c r="A779">
        <v>43294</v>
      </c>
      <c r="B779" t="s">
        <v>20</v>
      </c>
      <c r="C779" t="s">
        <v>8</v>
      </c>
      <c r="D779">
        <v>22</v>
      </c>
      <c r="E779">
        <v>16</v>
      </c>
      <c r="F779">
        <v>0.01</v>
      </c>
      <c r="G779" t="s">
        <v>14</v>
      </c>
    </row>
    <row r="780" spans="1:7" x14ac:dyDescent="0.25">
      <c r="A780">
        <v>43294</v>
      </c>
      <c r="B780" t="s">
        <v>10</v>
      </c>
      <c r="C780" t="s">
        <v>18</v>
      </c>
      <c r="D780">
        <v>18</v>
      </c>
      <c r="E780">
        <v>40</v>
      </c>
      <c r="F780">
        <v>0.06</v>
      </c>
      <c r="G780" t="s">
        <v>25</v>
      </c>
    </row>
    <row r="781" spans="1:7" x14ac:dyDescent="0.25">
      <c r="A781">
        <v>43294</v>
      </c>
      <c r="B781" t="s">
        <v>7</v>
      </c>
      <c r="C781" t="s">
        <v>16</v>
      </c>
      <c r="D781">
        <v>6</v>
      </c>
      <c r="E781">
        <v>80</v>
      </c>
      <c r="F781">
        <v>0.01</v>
      </c>
      <c r="G781" t="s">
        <v>14</v>
      </c>
    </row>
    <row r="782" spans="1:7" x14ac:dyDescent="0.25">
      <c r="A782">
        <v>43294</v>
      </c>
      <c r="B782" t="s">
        <v>13</v>
      </c>
      <c r="C782" t="s">
        <v>16</v>
      </c>
      <c r="D782">
        <v>2</v>
      </c>
      <c r="E782">
        <v>230</v>
      </c>
      <c r="F782">
        <v>0.09</v>
      </c>
      <c r="G782" t="s">
        <v>25</v>
      </c>
    </row>
    <row r="783" spans="1:7" x14ac:dyDescent="0.25">
      <c r="A783">
        <v>43295</v>
      </c>
      <c r="B783" t="s">
        <v>23</v>
      </c>
      <c r="C783" t="s">
        <v>21</v>
      </c>
      <c r="D783">
        <v>11</v>
      </c>
      <c r="E783">
        <v>150</v>
      </c>
      <c r="F783">
        <v>0.09</v>
      </c>
      <c r="G783" t="s">
        <v>14</v>
      </c>
    </row>
    <row r="784" spans="1:7" x14ac:dyDescent="0.25">
      <c r="A784">
        <v>43295</v>
      </c>
      <c r="B784" t="s">
        <v>23</v>
      </c>
      <c r="C784" t="s">
        <v>18</v>
      </c>
      <c r="D784">
        <v>15</v>
      </c>
      <c r="E784">
        <v>150</v>
      </c>
      <c r="F784">
        <v>0.08</v>
      </c>
      <c r="G784" t="s">
        <v>25</v>
      </c>
    </row>
    <row r="785" spans="1:7" x14ac:dyDescent="0.25">
      <c r="A785">
        <v>43295</v>
      </c>
      <c r="B785" t="s">
        <v>7</v>
      </c>
      <c r="C785" t="s">
        <v>8</v>
      </c>
      <c r="D785">
        <v>17</v>
      </c>
      <c r="E785">
        <v>80</v>
      </c>
      <c r="F785">
        <v>0.09</v>
      </c>
      <c r="G785" t="s">
        <v>14</v>
      </c>
    </row>
    <row r="786" spans="1:7" x14ac:dyDescent="0.25">
      <c r="A786">
        <v>43295</v>
      </c>
      <c r="B786" t="s">
        <v>23</v>
      </c>
      <c r="C786" t="s">
        <v>21</v>
      </c>
      <c r="D786">
        <v>13</v>
      </c>
      <c r="E786">
        <v>150</v>
      </c>
      <c r="F786">
        <v>0.11</v>
      </c>
      <c r="G786" t="s">
        <v>25</v>
      </c>
    </row>
    <row r="787" spans="1:7" x14ac:dyDescent="0.25">
      <c r="A787">
        <v>43295</v>
      </c>
      <c r="B787" t="s">
        <v>10</v>
      </c>
      <c r="C787" t="s">
        <v>18</v>
      </c>
      <c r="D787">
        <v>7</v>
      </c>
      <c r="E787">
        <v>40</v>
      </c>
      <c r="F787">
        <v>7.0000000000000007E-2</v>
      </c>
      <c r="G787" t="s">
        <v>14</v>
      </c>
    </row>
    <row r="788" spans="1:7" x14ac:dyDescent="0.25">
      <c r="A788">
        <v>43295</v>
      </c>
      <c r="B788" t="s">
        <v>13</v>
      </c>
      <c r="C788" t="s">
        <v>18</v>
      </c>
      <c r="D788">
        <v>3</v>
      </c>
      <c r="E788">
        <v>230</v>
      </c>
      <c r="F788">
        <v>0.01</v>
      </c>
      <c r="G788" t="s">
        <v>25</v>
      </c>
    </row>
    <row r="789" spans="1:7" x14ac:dyDescent="0.25">
      <c r="A789">
        <v>43295</v>
      </c>
      <c r="B789" t="s">
        <v>10</v>
      </c>
      <c r="C789" t="s">
        <v>16</v>
      </c>
      <c r="D789">
        <v>12</v>
      </c>
      <c r="E789">
        <v>40</v>
      </c>
      <c r="F789">
        <v>0.02</v>
      </c>
      <c r="G789" t="s">
        <v>14</v>
      </c>
    </row>
    <row r="790" spans="1:7" x14ac:dyDescent="0.25">
      <c r="A790">
        <v>43295</v>
      </c>
      <c r="B790" t="s">
        <v>23</v>
      </c>
      <c r="C790" t="s">
        <v>16</v>
      </c>
      <c r="D790">
        <v>11</v>
      </c>
      <c r="E790">
        <v>150</v>
      </c>
      <c r="F790">
        <v>0.11</v>
      </c>
      <c r="G790" t="s">
        <v>25</v>
      </c>
    </row>
    <row r="791" spans="1:7" x14ac:dyDescent="0.25">
      <c r="A791">
        <v>43295</v>
      </c>
      <c r="B791" t="s">
        <v>10</v>
      </c>
      <c r="C791" t="s">
        <v>11</v>
      </c>
      <c r="D791">
        <v>21</v>
      </c>
      <c r="E791">
        <v>40</v>
      </c>
      <c r="F791">
        <v>0.03</v>
      </c>
      <c r="G791" t="s">
        <v>14</v>
      </c>
    </row>
    <row r="792" spans="1:7" x14ac:dyDescent="0.25">
      <c r="A792">
        <v>43295</v>
      </c>
      <c r="B792" t="s">
        <v>23</v>
      </c>
      <c r="C792" t="s">
        <v>8</v>
      </c>
      <c r="D792">
        <v>22</v>
      </c>
      <c r="E792">
        <v>150</v>
      </c>
      <c r="F792">
        <v>7.0000000000000007E-2</v>
      </c>
      <c r="G792" t="s">
        <v>25</v>
      </c>
    </row>
    <row r="793" spans="1:7" x14ac:dyDescent="0.25">
      <c r="A793">
        <v>43295</v>
      </c>
      <c r="B793" t="s">
        <v>10</v>
      </c>
      <c r="C793" t="s">
        <v>16</v>
      </c>
      <c r="D793">
        <v>20</v>
      </c>
      <c r="E793">
        <v>40</v>
      </c>
      <c r="F793">
        <v>0.01</v>
      </c>
      <c r="G793" t="s">
        <v>14</v>
      </c>
    </row>
    <row r="794" spans="1:7" x14ac:dyDescent="0.25">
      <c r="A794">
        <v>43296</v>
      </c>
      <c r="B794" t="s">
        <v>20</v>
      </c>
      <c r="C794" t="s">
        <v>21</v>
      </c>
      <c r="D794">
        <v>22</v>
      </c>
      <c r="E794">
        <v>16</v>
      </c>
      <c r="F794">
        <v>0.12</v>
      </c>
      <c r="G794" t="s">
        <v>25</v>
      </c>
    </row>
    <row r="795" spans="1:7" x14ac:dyDescent="0.25">
      <c r="A795">
        <v>43296</v>
      </c>
      <c r="B795" t="s">
        <v>10</v>
      </c>
      <c r="C795" t="s">
        <v>16</v>
      </c>
      <c r="D795">
        <v>4</v>
      </c>
      <c r="E795">
        <v>40</v>
      </c>
      <c r="F795">
        <v>0.1</v>
      </c>
      <c r="G795" t="s">
        <v>14</v>
      </c>
    </row>
    <row r="796" spans="1:7" x14ac:dyDescent="0.25">
      <c r="A796">
        <v>43296</v>
      </c>
      <c r="B796" t="s">
        <v>13</v>
      </c>
      <c r="C796" t="s">
        <v>18</v>
      </c>
      <c r="D796">
        <v>2</v>
      </c>
      <c r="E796">
        <v>230</v>
      </c>
      <c r="F796">
        <v>0.09</v>
      </c>
      <c r="G796" t="s">
        <v>25</v>
      </c>
    </row>
    <row r="797" spans="1:7" x14ac:dyDescent="0.25">
      <c r="A797">
        <v>43296</v>
      </c>
      <c r="B797" t="s">
        <v>10</v>
      </c>
      <c r="C797" t="s">
        <v>8</v>
      </c>
      <c r="D797">
        <v>22</v>
      </c>
      <c r="E797">
        <v>40</v>
      </c>
      <c r="F797">
        <v>0.02</v>
      </c>
      <c r="G797" t="s">
        <v>14</v>
      </c>
    </row>
    <row r="798" spans="1:7" x14ac:dyDescent="0.25">
      <c r="A798">
        <v>43296</v>
      </c>
      <c r="B798" t="s">
        <v>10</v>
      </c>
      <c r="C798" t="s">
        <v>11</v>
      </c>
      <c r="D798">
        <v>4</v>
      </c>
      <c r="E798">
        <v>40</v>
      </c>
      <c r="F798">
        <v>0.03</v>
      </c>
      <c r="G798" t="s">
        <v>25</v>
      </c>
    </row>
    <row r="799" spans="1:7" x14ac:dyDescent="0.25">
      <c r="A799">
        <v>43296</v>
      </c>
      <c r="B799" t="s">
        <v>20</v>
      </c>
      <c r="C799" t="s">
        <v>11</v>
      </c>
      <c r="D799">
        <v>5</v>
      </c>
      <c r="E799">
        <v>16</v>
      </c>
      <c r="F799">
        <v>0.11</v>
      </c>
      <c r="G799" t="s">
        <v>14</v>
      </c>
    </row>
    <row r="800" spans="1:7" x14ac:dyDescent="0.25">
      <c r="A800">
        <v>43296</v>
      </c>
      <c r="B800" t="s">
        <v>7</v>
      </c>
      <c r="C800" t="s">
        <v>18</v>
      </c>
      <c r="D800">
        <v>2</v>
      </c>
      <c r="E800">
        <v>80</v>
      </c>
      <c r="F800">
        <v>0.08</v>
      </c>
      <c r="G800" t="s">
        <v>25</v>
      </c>
    </row>
    <row r="801" spans="1:7" x14ac:dyDescent="0.25">
      <c r="A801">
        <v>43296</v>
      </c>
      <c r="B801" t="s">
        <v>20</v>
      </c>
      <c r="C801" t="s">
        <v>16</v>
      </c>
      <c r="D801">
        <v>9</v>
      </c>
      <c r="E801">
        <v>16</v>
      </c>
      <c r="F801">
        <v>0.05</v>
      </c>
      <c r="G801" t="s">
        <v>14</v>
      </c>
    </row>
    <row r="802" spans="1:7" x14ac:dyDescent="0.25">
      <c r="A802">
        <v>43296</v>
      </c>
      <c r="B802" t="s">
        <v>13</v>
      </c>
      <c r="C802" t="s">
        <v>16</v>
      </c>
      <c r="D802">
        <v>6</v>
      </c>
      <c r="E802">
        <v>230</v>
      </c>
      <c r="F802">
        <v>0.05</v>
      </c>
      <c r="G802" t="s">
        <v>25</v>
      </c>
    </row>
    <row r="803" spans="1:7" x14ac:dyDescent="0.25">
      <c r="A803">
        <v>43296</v>
      </c>
      <c r="B803" t="s">
        <v>23</v>
      </c>
      <c r="C803" t="s">
        <v>18</v>
      </c>
      <c r="D803">
        <v>22</v>
      </c>
      <c r="E803">
        <v>150</v>
      </c>
      <c r="F803">
        <v>0.05</v>
      </c>
      <c r="G803" t="s">
        <v>14</v>
      </c>
    </row>
    <row r="804" spans="1:7" x14ac:dyDescent="0.25">
      <c r="A804">
        <v>43297</v>
      </c>
      <c r="B804" t="s">
        <v>13</v>
      </c>
      <c r="C804" t="s">
        <v>18</v>
      </c>
      <c r="D804">
        <v>8</v>
      </c>
      <c r="E804">
        <v>230</v>
      </c>
      <c r="F804">
        <v>0.01</v>
      </c>
      <c r="G804" t="s">
        <v>25</v>
      </c>
    </row>
    <row r="805" spans="1:7" x14ac:dyDescent="0.25">
      <c r="A805">
        <v>43297</v>
      </c>
      <c r="B805" t="s">
        <v>23</v>
      </c>
      <c r="C805" t="s">
        <v>8</v>
      </c>
      <c r="D805">
        <v>22</v>
      </c>
      <c r="E805">
        <v>150</v>
      </c>
      <c r="F805">
        <v>0.05</v>
      </c>
      <c r="G805" t="s">
        <v>14</v>
      </c>
    </row>
    <row r="806" spans="1:7" x14ac:dyDescent="0.25">
      <c r="A806">
        <v>43297</v>
      </c>
      <c r="B806" t="s">
        <v>10</v>
      </c>
      <c r="C806" t="s">
        <v>8</v>
      </c>
      <c r="D806">
        <v>5</v>
      </c>
      <c r="E806">
        <v>40</v>
      </c>
      <c r="F806">
        <v>0.06</v>
      </c>
      <c r="G806" t="s">
        <v>25</v>
      </c>
    </row>
    <row r="807" spans="1:7" x14ac:dyDescent="0.25">
      <c r="A807">
        <v>43297</v>
      </c>
      <c r="B807" t="s">
        <v>23</v>
      </c>
      <c r="C807" t="s">
        <v>18</v>
      </c>
      <c r="D807">
        <v>20</v>
      </c>
      <c r="E807">
        <v>150</v>
      </c>
      <c r="F807">
        <v>0.1</v>
      </c>
      <c r="G807" t="s">
        <v>14</v>
      </c>
    </row>
    <row r="808" spans="1:7" x14ac:dyDescent="0.25">
      <c r="A808">
        <v>43297</v>
      </c>
      <c r="B808" t="s">
        <v>7</v>
      </c>
      <c r="C808" t="s">
        <v>18</v>
      </c>
      <c r="D808">
        <v>22</v>
      </c>
      <c r="E808">
        <v>80</v>
      </c>
      <c r="F808">
        <v>0.03</v>
      </c>
      <c r="G808" t="s">
        <v>25</v>
      </c>
    </row>
    <row r="809" spans="1:7" x14ac:dyDescent="0.25">
      <c r="A809">
        <v>43297</v>
      </c>
      <c r="B809" t="s">
        <v>20</v>
      </c>
      <c r="C809" t="s">
        <v>8</v>
      </c>
      <c r="D809">
        <v>11</v>
      </c>
      <c r="E809">
        <v>16</v>
      </c>
      <c r="F809">
        <v>0.09</v>
      </c>
      <c r="G809" t="s">
        <v>14</v>
      </c>
    </row>
    <row r="810" spans="1:7" x14ac:dyDescent="0.25">
      <c r="A810">
        <v>43297</v>
      </c>
      <c r="B810" t="s">
        <v>20</v>
      </c>
      <c r="C810" t="s">
        <v>11</v>
      </c>
      <c r="D810">
        <v>22</v>
      </c>
      <c r="E810">
        <v>16</v>
      </c>
      <c r="F810">
        <v>0.01</v>
      </c>
      <c r="G810" t="s">
        <v>25</v>
      </c>
    </row>
    <row r="811" spans="1:7" x14ac:dyDescent="0.25">
      <c r="A811">
        <v>43297</v>
      </c>
      <c r="B811" t="s">
        <v>10</v>
      </c>
      <c r="C811" t="s">
        <v>11</v>
      </c>
      <c r="D811">
        <v>23</v>
      </c>
      <c r="E811">
        <v>40</v>
      </c>
      <c r="F811">
        <v>0.06</v>
      </c>
      <c r="G811" t="s">
        <v>14</v>
      </c>
    </row>
    <row r="812" spans="1:7" x14ac:dyDescent="0.25">
      <c r="A812">
        <v>43297</v>
      </c>
      <c r="B812" t="s">
        <v>7</v>
      </c>
      <c r="C812" t="s">
        <v>16</v>
      </c>
      <c r="D812">
        <v>14</v>
      </c>
      <c r="E812">
        <v>80</v>
      </c>
      <c r="F812">
        <v>0.1</v>
      </c>
      <c r="G812" t="s">
        <v>25</v>
      </c>
    </row>
    <row r="813" spans="1:7" x14ac:dyDescent="0.25">
      <c r="A813">
        <v>43297</v>
      </c>
      <c r="B813" t="s">
        <v>10</v>
      </c>
      <c r="C813" t="s">
        <v>8</v>
      </c>
      <c r="D813">
        <v>18</v>
      </c>
      <c r="E813">
        <v>40</v>
      </c>
      <c r="F813">
        <v>0.06</v>
      </c>
      <c r="G813" t="s">
        <v>14</v>
      </c>
    </row>
    <row r="814" spans="1:7" x14ac:dyDescent="0.25">
      <c r="A814">
        <v>43298</v>
      </c>
      <c r="B814" t="s">
        <v>23</v>
      </c>
      <c r="C814" t="s">
        <v>18</v>
      </c>
      <c r="D814">
        <v>7</v>
      </c>
      <c r="E814">
        <v>150</v>
      </c>
      <c r="F814">
        <v>0.05</v>
      </c>
      <c r="G814" t="s">
        <v>12</v>
      </c>
    </row>
    <row r="815" spans="1:7" x14ac:dyDescent="0.25">
      <c r="A815">
        <v>43298</v>
      </c>
      <c r="B815" t="s">
        <v>10</v>
      </c>
      <c r="C815" t="s">
        <v>18</v>
      </c>
      <c r="D815">
        <v>15</v>
      </c>
      <c r="E815">
        <v>40</v>
      </c>
      <c r="F815">
        <v>0.03</v>
      </c>
      <c r="G815" t="s">
        <v>14</v>
      </c>
    </row>
    <row r="816" spans="1:7" x14ac:dyDescent="0.25">
      <c r="A816">
        <v>43298</v>
      </c>
      <c r="B816" t="s">
        <v>20</v>
      </c>
      <c r="C816" t="s">
        <v>8</v>
      </c>
      <c r="D816">
        <v>7</v>
      </c>
      <c r="E816">
        <v>16</v>
      </c>
      <c r="F816">
        <v>0.02</v>
      </c>
      <c r="G816" t="s">
        <v>15</v>
      </c>
    </row>
    <row r="817" spans="1:7" x14ac:dyDescent="0.25">
      <c r="A817">
        <v>43298</v>
      </c>
      <c r="B817" t="s">
        <v>20</v>
      </c>
      <c r="C817" t="s">
        <v>18</v>
      </c>
      <c r="D817">
        <v>15</v>
      </c>
      <c r="E817">
        <v>16</v>
      </c>
      <c r="F817">
        <v>0.12</v>
      </c>
      <c r="G817" t="s">
        <v>17</v>
      </c>
    </row>
    <row r="818" spans="1:7" x14ac:dyDescent="0.25">
      <c r="A818">
        <v>43298</v>
      </c>
      <c r="B818" t="s">
        <v>10</v>
      </c>
      <c r="C818" t="s">
        <v>8</v>
      </c>
      <c r="D818">
        <v>5</v>
      </c>
      <c r="E818">
        <v>40</v>
      </c>
      <c r="F818">
        <v>0.09</v>
      </c>
      <c r="G818" t="s">
        <v>19</v>
      </c>
    </row>
    <row r="819" spans="1:7" x14ac:dyDescent="0.25">
      <c r="A819">
        <v>43298</v>
      </c>
      <c r="B819" t="s">
        <v>10</v>
      </c>
      <c r="C819" t="s">
        <v>21</v>
      </c>
      <c r="D819">
        <v>20</v>
      </c>
      <c r="E819">
        <v>40</v>
      </c>
      <c r="F819">
        <v>0.03</v>
      </c>
      <c r="G819" t="s">
        <v>22</v>
      </c>
    </row>
    <row r="820" spans="1:7" x14ac:dyDescent="0.25">
      <c r="A820">
        <v>43298</v>
      </c>
      <c r="B820" t="s">
        <v>13</v>
      </c>
      <c r="C820" t="s">
        <v>18</v>
      </c>
      <c r="D820">
        <v>11</v>
      </c>
      <c r="E820">
        <v>230</v>
      </c>
      <c r="F820">
        <v>0.12</v>
      </c>
      <c r="G820" t="s">
        <v>24</v>
      </c>
    </row>
    <row r="821" spans="1:7" x14ac:dyDescent="0.25">
      <c r="A821">
        <v>43298</v>
      </c>
      <c r="B821" t="s">
        <v>20</v>
      </c>
      <c r="C821" t="s">
        <v>21</v>
      </c>
      <c r="D821">
        <v>17</v>
      </c>
      <c r="E821">
        <v>16</v>
      </c>
      <c r="F821">
        <v>0.08</v>
      </c>
      <c r="G821" t="s">
        <v>25</v>
      </c>
    </row>
    <row r="822" spans="1:7" x14ac:dyDescent="0.25">
      <c r="A822">
        <v>43299</v>
      </c>
      <c r="B822" t="s">
        <v>20</v>
      </c>
      <c r="C822" t="s">
        <v>8</v>
      </c>
      <c r="D822">
        <v>18</v>
      </c>
      <c r="E822">
        <v>16</v>
      </c>
      <c r="F822">
        <v>0.11</v>
      </c>
      <c r="G822" t="s">
        <v>26</v>
      </c>
    </row>
    <row r="823" spans="1:7" x14ac:dyDescent="0.25">
      <c r="A823">
        <v>43299</v>
      </c>
      <c r="B823" t="s">
        <v>13</v>
      </c>
      <c r="C823" t="s">
        <v>18</v>
      </c>
      <c r="D823">
        <v>2</v>
      </c>
      <c r="E823">
        <v>230</v>
      </c>
      <c r="F823">
        <v>0.08</v>
      </c>
      <c r="G823" t="s">
        <v>27</v>
      </c>
    </row>
    <row r="824" spans="1:7" x14ac:dyDescent="0.25">
      <c r="A824">
        <v>43299</v>
      </c>
      <c r="B824" t="s">
        <v>20</v>
      </c>
      <c r="C824" t="s">
        <v>16</v>
      </c>
      <c r="D824">
        <v>17</v>
      </c>
      <c r="E824">
        <v>16</v>
      </c>
      <c r="F824">
        <v>0.05</v>
      </c>
      <c r="G824" t="s">
        <v>28</v>
      </c>
    </row>
    <row r="825" spans="1:7" x14ac:dyDescent="0.25">
      <c r="A825">
        <v>43299</v>
      </c>
      <c r="B825" t="s">
        <v>7</v>
      </c>
      <c r="C825" t="s">
        <v>18</v>
      </c>
      <c r="D825">
        <v>16</v>
      </c>
      <c r="E825">
        <v>80</v>
      </c>
      <c r="F825">
        <v>0.05</v>
      </c>
      <c r="G825" t="s">
        <v>9</v>
      </c>
    </row>
    <row r="826" spans="1:7" x14ac:dyDescent="0.25">
      <c r="A826">
        <v>43299</v>
      </c>
      <c r="B826" t="s">
        <v>13</v>
      </c>
      <c r="C826" t="s">
        <v>11</v>
      </c>
      <c r="D826">
        <v>14</v>
      </c>
      <c r="E826">
        <v>230</v>
      </c>
      <c r="F826">
        <v>0.05</v>
      </c>
      <c r="G826" t="s">
        <v>12</v>
      </c>
    </row>
    <row r="827" spans="1:7" x14ac:dyDescent="0.25">
      <c r="A827">
        <v>43299</v>
      </c>
      <c r="B827" t="s">
        <v>10</v>
      </c>
      <c r="C827" t="s">
        <v>16</v>
      </c>
      <c r="D827">
        <v>13</v>
      </c>
      <c r="E827">
        <v>40</v>
      </c>
      <c r="F827">
        <v>0.02</v>
      </c>
      <c r="G827" t="s">
        <v>14</v>
      </c>
    </row>
    <row r="828" spans="1:7" x14ac:dyDescent="0.25">
      <c r="A828">
        <v>43299</v>
      </c>
      <c r="B828" t="s">
        <v>13</v>
      </c>
      <c r="C828" t="s">
        <v>11</v>
      </c>
      <c r="D828">
        <v>7</v>
      </c>
      <c r="E828">
        <v>230</v>
      </c>
      <c r="F828">
        <v>0.08</v>
      </c>
      <c r="G828" t="s">
        <v>15</v>
      </c>
    </row>
    <row r="829" spans="1:7" x14ac:dyDescent="0.25">
      <c r="A829">
        <v>43299</v>
      </c>
      <c r="B829" t="s">
        <v>10</v>
      </c>
      <c r="C829" t="s">
        <v>18</v>
      </c>
      <c r="D829">
        <v>7</v>
      </c>
      <c r="E829">
        <v>40</v>
      </c>
      <c r="F829">
        <v>0.11</v>
      </c>
      <c r="G829" t="s">
        <v>17</v>
      </c>
    </row>
    <row r="830" spans="1:7" x14ac:dyDescent="0.25">
      <c r="A830">
        <v>43299</v>
      </c>
      <c r="B830" t="s">
        <v>13</v>
      </c>
      <c r="C830" t="s">
        <v>16</v>
      </c>
      <c r="D830">
        <v>12</v>
      </c>
      <c r="E830">
        <v>230</v>
      </c>
      <c r="F830">
        <v>0.06</v>
      </c>
      <c r="G830" t="s">
        <v>19</v>
      </c>
    </row>
    <row r="831" spans="1:7" x14ac:dyDescent="0.25">
      <c r="A831">
        <v>43299</v>
      </c>
      <c r="B831" t="s">
        <v>10</v>
      </c>
      <c r="C831" t="s">
        <v>8</v>
      </c>
      <c r="D831">
        <v>19</v>
      </c>
      <c r="E831">
        <v>40</v>
      </c>
      <c r="F831">
        <v>0.04</v>
      </c>
      <c r="G831" t="s">
        <v>12</v>
      </c>
    </row>
    <row r="832" spans="1:7" x14ac:dyDescent="0.25">
      <c r="A832">
        <v>43300</v>
      </c>
      <c r="B832" t="s">
        <v>13</v>
      </c>
      <c r="C832" t="s">
        <v>16</v>
      </c>
      <c r="D832">
        <v>20</v>
      </c>
      <c r="E832">
        <v>230</v>
      </c>
      <c r="F832">
        <v>0.06</v>
      </c>
      <c r="G832" t="s">
        <v>14</v>
      </c>
    </row>
    <row r="833" spans="1:7" x14ac:dyDescent="0.25">
      <c r="A833">
        <v>43300</v>
      </c>
      <c r="B833" t="s">
        <v>10</v>
      </c>
      <c r="C833" t="s">
        <v>21</v>
      </c>
      <c r="D833">
        <v>23</v>
      </c>
      <c r="E833">
        <v>40</v>
      </c>
      <c r="F833">
        <v>0.04</v>
      </c>
      <c r="G833" t="s">
        <v>15</v>
      </c>
    </row>
    <row r="834" spans="1:7" x14ac:dyDescent="0.25">
      <c r="A834">
        <v>43300</v>
      </c>
      <c r="B834" t="s">
        <v>7</v>
      </c>
      <c r="C834" t="s">
        <v>21</v>
      </c>
      <c r="D834">
        <v>16</v>
      </c>
      <c r="E834">
        <v>80</v>
      </c>
      <c r="F834">
        <v>0.05</v>
      </c>
      <c r="G834" t="s">
        <v>17</v>
      </c>
    </row>
    <row r="835" spans="1:7" x14ac:dyDescent="0.25">
      <c r="A835">
        <v>43300</v>
      </c>
      <c r="B835" t="s">
        <v>23</v>
      </c>
      <c r="C835" t="s">
        <v>11</v>
      </c>
      <c r="D835">
        <v>23</v>
      </c>
      <c r="E835">
        <v>150</v>
      </c>
      <c r="F835">
        <v>0.11</v>
      </c>
      <c r="G835" t="s">
        <v>19</v>
      </c>
    </row>
    <row r="836" spans="1:7" x14ac:dyDescent="0.25">
      <c r="A836">
        <v>43300</v>
      </c>
      <c r="B836" t="s">
        <v>20</v>
      </c>
      <c r="C836" t="s">
        <v>11</v>
      </c>
      <c r="D836">
        <v>4</v>
      </c>
      <c r="E836">
        <v>16</v>
      </c>
      <c r="F836">
        <v>7.0000000000000007E-2</v>
      </c>
      <c r="G836" t="s">
        <v>22</v>
      </c>
    </row>
    <row r="837" spans="1:7" x14ac:dyDescent="0.25">
      <c r="A837">
        <v>43300</v>
      </c>
      <c r="B837" t="s">
        <v>13</v>
      </c>
      <c r="C837" t="s">
        <v>8</v>
      </c>
      <c r="D837">
        <v>8</v>
      </c>
      <c r="E837">
        <v>230</v>
      </c>
      <c r="F837">
        <v>0.03</v>
      </c>
      <c r="G837" t="s">
        <v>24</v>
      </c>
    </row>
    <row r="838" spans="1:7" x14ac:dyDescent="0.25">
      <c r="A838">
        <v>43300</v>
      </c>
      <c r="B838" t="s">
        <v>7</v>
      </c>
      <c r="C838" t="s">
        <v>11</v>
      </c>
      <c r="D838">
        <v>17</v>
      </c>
      <c r="E838">
        <v>80</v>
      </c>
      <c r="F838">
        <v>0.03</v>
      </c>
      <c r="G838" t="s">
        <v>25</v>
      </c>
    </row>
    <row r="839" spans="1:7" x14ac:dyDescent="0.25">
      <c r="A839">
        <v>43300</v>
      </c>
      <c r="B839" t="s">
        <v>7</v>
      </c>
      <c r="C839" t="s">
        <v>18</v>
      </c>
      <c r="D839">
        <v>10</v>
      </c>
      <c r="E839">
        <v>80</v>
      </c>
      <c r="F839">
        <v>0.1</v>
      </c>
      <c r="G839" t="s">
        <v>26</v>
      </c>
    </row>
    <row r="840" spans="1:7" x14ac:dyDescent="0.25">
      <c r="A840">
        <v>43300</v>
      </c>
      <c r="B840" t="s">
        <v>20</v>
      </c>
      <c r="C840" t="s">
        <v>8</v>
      </c>
      <c r="D840">
        <v>20</v>
      </c>
      <c r="E840">
        <v>16</v>
      </c>
      <c r="F840">
        <v>0.11</v>
      </c>
      <c r="G840" t="s">
        <v>27</v>
      </c>
    </row>
    <row r="841" spans="1:7" x14ac:dyDescent="0.25">
      <c r="A841">
        <v>43301</v>
      </c>
      <c r="B841" t="s">
        <v>13</v>
      </c>
      <c r="C841" t="s">
        <v>18</v>
      </c>
      <c r="D841">
        <v>19</v>
      </c>
      <c r="E841">
        <v>230</v>
      </c>
      <c r="F841">
        <v>0.06</v>
      </c>
      <c r="G841" t="s">
        <v>28</v>
      </c>
    </row>
    <row r="842" spans="1:7" x14ac:dyDescent="0.25">
      <c r="A842">
        <v>43301</v>
      </c>
      <c r="B842" t="s">
        <v>10</v>
      </c>
      <c r="C842" t="s">
        <v>16</v>
      </c>
      <c r="D842">
        <v>18</v>
      </c>
      <c r="E842">
        <v>40</v>
      </c>
      <c r="F842">
        <v>0.03</v>
      </c>
      <c r="G842" t="s">
        <v>9</v>
      </c>
    </row>
    <row r="843" spans="1:7" x14ac:dyDescent="0.25">
      <c r="A843">
        <v>43301</v>
      </c>
      <c r="B843" t="s">
        <v>7</v>
      </c>
      <c r="C843" t="s">
        <v>11</v>
      </c>
      <c r="D843">
        <v>16</v>
      </c>
      <c r="E843">
        <v>80</v>
      </c>
      <c r="F843">
        <v>0.04</v>
      </c>
      <c r="G843" t="s">
        <v>12</v>
      </c>
    </row>
    <row r="844" spans="1:7" x14ac:dyDescent="0.25">
      <c r="A844">
        <v>43301</v>
      </c>
      <c r="B844" t="s">
        <v>7</v>
      </c>
      <c r="C844" t="s">
        <v>18</v>
      </c>
      <c r="D844">
        <v>8</v>
      </c>
      <c r="E844">
        <v>80</v>
      </c>
      <c r="F844">
        <v>0.06</v>
      </c>
      <c r="G844" t="s">
        <v>14</v>
      </c>
    </row>
    <row r="845" spans="1:7" x14ac:dyDescent="0.25">
      <c r="A845">
        <v>43301</v>
      </c>
      <c r="B845" t="s">
        <v>23</v>
      </c>
      <c r="C845" t="s">
        <v>18</v>
      </c>
      <c r="D845">
        <v>4</v>
      </c>
      <c r="E845">
        <v>150</v>
      </c>
      <c r="F845">
        <v>0.12</v>
      </c>
      <c r="G845" t="s">
        <v>15</v>
      </c>
    </row>
    <row r="846" spans="1:7" x14ac:dyDescent="0.25">
      <c r="A846">
        <v>43301</v>
      </c>
      <c r="B846" t="s">
        <v>13</v>
      </c>
      <c r="C846" t="s">
        <v>16</v>
      </c>
      <c r="D846">
        <v>15</v>
      </c>
      <c r="E846">
        <v>230</v>
      </c>
      <c r="F846">
        <v>0.04</v>
      </c>
      <c r="G846" t="s">
        <v>17</v>
      </c>
    </row>
    <row r="847" spans="1:7" x14ac:dyDescent="0.25">
      <c r="A847">
        <v>43302</v>
      </c>
      <c r="B847" t="s">
        <v>20</v>
      </c>
      <c r="C847" t="s">
        <v>11</v>
      </c>
      <c r="D847">
        <v>7</v>
      </c>
      <c r="E847">
        <v>16</v>
      </c>
      <c r="F847">
        <v>0.08</v>
      </c>
      <c r="G847" t="s">
        <v>19</v>
      </c>
    </row>
    <row r="848" spans="1:7" x14ac:dyDescent="0.25">
      <c r="A848">
        <v>43302</v>
      </c>
      <c r="B848" t="s">
        <v>10</v>
      </c>
      <c r="C848" t="s">
        <v>8</v>
      </c>
      <c r="D848">
        <v>18</v>
      </c>
      <c r="E848">
        <v>40</v>
      </c>
      <c r="F848">
        <v>0.11</v>
      </c>
      <c r="G848" t="s">
        <v>12</v>
      </c>
    </row>
    <row r="849" spans="1:7" x14ac:dyDescent="0.25">
      <c r="A849">
        <v>43302</v>
      </c>
      <c r="B849" t="s">
        <v>10</v>
      </c>
      <c r="C849" t="s">
        <v>16</v>
      </c>
      <c r="D849">
        <v>4</v>
      </c>
      <c r="E849">
        <v>40</v>
      </c>
      <c r="F849">
        <v>0.06</v>
      </c>
      <c r="G849" t="s">
        <v>14</v>
      </c>
    </row>
    <row r="850" spans="1:7" x14ac:dyDescent="0.25">
      <c r="A850">
        <v>43302</v>
      </c>
      <c r="B850" t="s">
        <v>10</v>
      </c>
      <c r="C850" t="s">
        <v>21</v>
      </c>
      <c r="D850">
        <v>16</v>
      </c>
      <c r="E850">
        <v>40</v>
      </c>
      <c r="F850">
        <v>0.09</v>
      </c>
      <c r="G850" t="s">
        <v>15</v>
      </c>
    </row>
    <row r="851" spans="1:7" x14ac:dyDescent="0.25">
      <c r="A851">
        <v>43302</v>
      </c>
      <c r="B851" t="s">
        <v>10</v>
      </c>
      <c r="C851" t="s">
        <v>11</v>
      </c>
      <c r="D851">
        <v>18</v>
      </c>
      <c r="E851">
        <v>40</v>
      </c>
      <c r="F851">
        <v>0.08</v>
      </c>
      <c r="G851" t="s">
        <v>17</v>
      </c>
    </row>
    <row r="852" spans="1:7" x14ac:dyDescent="0.25">
      <c r="A852">
        <v>43302</v>
      </c>
      <c r="B852" t="s">
        <v>10</v>
      </c>
      <c r="C852" t="s">
        <v>8</v>
      </c>
      <c r="D852">
        <v>9</v>
      </c>
      <c r="E852">
        <v>40</v>
      </c>
      <c r="F852">
        <v>0.01</v>
      </c>
      <c r="G852" t="s">
        <v>19</v>
      </c>
    </row>
    <row r="853" spans="1:7" x14ac:dyDescent="0.25">
      <c r="A853">
        <v>43302</v>
      </c>
      <c r="B853" t="s">
        <v>13</v>
      </c>
      <c r="C853" t="s">
        <v>18</v>
      </c>
      <c r="D853">
        <v>16</v>
      </c>
      <c r="E853">
        <v>230</v>
      </c>
      <c r="F853">
        <v>0.11</v>
      </c>
      <c r="G853" t="s">
        <v>22</v>
      </c>
    </row>
    <row r="854" spans="1:7" x14ac:dyDescent="0.25">
      <c r="A854">
        <v>43302</v>
      </c>
      <c r="B854" t="s">
        <v>20</v>
      </c>
      <c r="C854" t="s">
        <v>16</v>
      </c>
      <c r="D854">
        <v>12</v>
      </c>
      <c r="E854">
        <v>16</v>
      </c>
      <c r="F854">
        <v>0.11</v>
      </c>
      <c r="G854" t="s">
        <v>24</v>
      </c>
    </row>
    <row r="855" spans="1:7" x14ac:dyDescent="0.25">
      <c r="A855">
        <v>43302</v>
      </c>
      <c r="B855" t="s">
        <v>7</v>
      </c>
      <c r="C855" t="s">
        <v>11</v>
      </c>
      <c r="D855">
        <v>2</v>
      </c>
      <c r="E855">
        <v>80</v>
      </c>
      <c r="F855">
        <v>7.0000000000000007E-2</v>
      </c>
      <c r="G855" t="s">
        <v>25</v>
      </c>
    </row>
    <row r="856" spans="1:7" x14ac:dyDescent="0.25">
      <c r="A856">
        <v>43302</v>
      </c>
      <c r="B856" t="s">
        <v>10</v>
      </c>
      <c r="C856" t="s">
        <v>8</v>
      </c>
      <c r="D856">
        <v>2</v>
      </c>
      <c r="E856">
        <v>40</v>
      </c>
      <c r="F856">
        <v>0.12</v>
      </c>
      <c r="G856" t="s">
        <v>26</v>
      </c>
    </row>
    <row r="857" spans="1:7" x14ac:dyDescent="0.25">
      <c r="A857">
        <v>43303</v>
      </c>
      <c r="B857" t="s">
        <v>23</v>
      </c>
      <c r="C857" t="s">
        <v>8</v>
      </c>
      <c r="D857">
        <v>13</v>
      </c>
      <c r="E857">
        <v>150</v>
      </c>
      <c r="F857">
        <v>0.05</v>
      </c>
      <c r="G857" t="s">
        <v>27</v>
      </c>
    </row>
    <row r="858" spans="1:7" x14ac:dyDescent="0.25">
      <c r="A858">
        <v>43303</v>
      </c>
      <c r="B858" t="s">
        <v>7</v>
      </c>
      <c r="C858" t="s">
        <v>8</v>
      </c>
      <c r="D858">
        <v>14</v>
      </c>
      <c r="E858">
        <v>80</v>
      </c>
      <c r="F858">
        <v>0.08</v>
      </c>
      <c r="G858" t="s">
        <v>28</v>
      </c>
    </row>
    <row r="859" spans="1:7" x14ac:dyDescent="0.25">
      <c r="A859">
        <v>43303</v>
      </c>
      <c r="B859" t="s">
        <v>23</v>
      </c>
      <c r="C859" t="s">
        <v>18</v>
      </c>
      <c r="D859">
        <v>6</v>
      </c>
      <c r="E859">
        <v>150</v>
      </c>
      <c r="F859">
        <v>0.03</v>
      </c>
      <c r="G859" t="s">
        <v>9</v>
      </c>
    </row>
    <row r="860" spans="1:7" x14ac:dyDescent="0.25">
      <c r="A860">
        <v>43303</v>
      </c>
      <c r="B860" t="s">
        <v>7</v>
      </c>
      <c r="C860" t="s">
        <v>18</v>
      </c>
      <c r="D860">
        <v>23</v>
      </c>
      <c r="E860">
        <v>80</v>
      </c>
      <c r="F860">
        <v>0.11</v>
      </c>
      <c r="G860" t="s">
        <v>12</v>
      </c>
    </row>
    <row r="861" spans="1:7" x14ac:dyDescent="0.25">
      <c r="A861">
        <v>43303</v>
      </c>
      <c r="B861" t="s">
        <v>7</v>
      </c>
      <c r="C861" t="s">
        <v>18</v>
      </c>
      <c r="D861">
        <v>21</v>
      </c>
      <c r="E861">
        <v>80</v>
      </c>
      <c r="F861">
        <v>0.05</v>
      </c>
      <c r="G861" t="s">
        <v>14</v>
      </c>
    </row>
    <row r="862" spans="1:7" x14ac:dyDescent="0.25">
      <c r="A862">
        <v>43303</v>
      </c>
      <c r="B862" t="s">
        <v>20</v>
      </c>
      <c r="C862" t="s">
        <v>16</v>
      </c>
      <c r="D862">
        <v>3</v>
      </c>
      <c r="E862">
        <v>16</v>
      </c>
      <c r="F862">
        <v>0.05</v>
      </c>
      <c r="G862" t="s">
        <v>15</v>
      </c>
    </row>
    <row r="863" spans="1:7" x14ac:dyDescent="0.25">
      <c r="A863">
        <v>43303</v>
      </c>
      <c r="B863" t="s">
        <v>20</v>
      </c>
      <c r="C863" t="s">
        <v>11</v>
      </c>
      <c r="D863">
        <v>21</v>
      </c>
      <c r="E863">
        <v>16</v>
      </c>
      <c r="F863">
        <v>0.02</v>
      </c>
      <c r="G863" t="s">
        <v>17</v>
      </c>
    </row>
    <row r="864" spans="1:7" x14ac:dyDescent="0.25">
      <c r="A864">
        <v>43303</v>
      </c>
      <c r="B864" t="s">
        <v>7</v>
      </c>
      <c r="C864" t="s">
        <v>18</v>
      </c>
      <c r="D864">
        <v>4</v>
      </c>
      <c r="E864">
        <v>80</v>
      </c>
      <c r="F864">
        <v>0.11</v>
      </c>
      <c r="G864" t="s">
        <v>19</v>
      </c>
    </row>
    <row r="865" spans="1:7" x14ac:dyDescent="0.25">
      <c r="A865">
        <v>43303</v>
      </c>
      <c r="B865" t="s">
        <v>23</v>
      </c>
      <c r="C865" t="s">
        <v>21</v>
      </c>
      <c r="D865">
        <v>23</v>
      </c>
      <c r="E865">
        <v>150</v>
      </c>
      <c r="F865">
        <v>0.08</v>
      </c>
      <c r="G865" t="s">
        <v>12</v>
      </c>
    </row>
    <row r="866" spans="1:7" x14ac:dyDescent="0.25">
      <c r="A866">
        <v>43303</v>
      </c>
      <c r="B866" t="s">
        <v>20</v>
      </c>
      <c r="C866" t="s">
        <v>21</v>
      </c>
      <c r="D866">
        <v>23</v>
      </c>
      <c r="E866">
        <v>16</v>
      </c>
      <c r="F866">
        <v>0.01</v>
      </c>
      <c r="G866" t="s">
        <v>14</v>
      </c>
    </row>
    <row r="867" spans="1:7" x14ac:dyDescent="0.25">
      <c r="A867">
        <v>43303</v>
      </c>
      <c r="B867" t="s">
        <v>10</v>
      </c>
      <c r="C867" t="s">
        <v>18</v>
      </c>
      <c r="D867">
        <v>22</v>
      </c>
      <c r="E867">
        <v>40</v>
      </c>
      <c r="F867">
        <v>0.01</v>
      </c>
      <c r="G867" t="s">
        <v>15</v>
      </c>
    </row>
    <row r="868" spans="1:7" x14ac:dyDescent="0.25">
      <c r="A868">
        <v>43304</v>
      </c>
      <c r="B868" t="s">
        <v>23</v>
      </c>
      <c r="C868" t="s">
        <v>8</v>
      </c>
      <c r="D868">
        <v>8</v>
      </c>
      <c r="E868">
        <v>150</v>
      </c>
      <c r="F868">
        <v>0.09</v>
      </c>
      <c r="G868" t="s">
        <v>17</v>
      </c>
    </row>
    <row r="869" spans="1:7" x14ac:dyDescent="0.25">
      <c r="A869">
        <v>43304</v>
      </c>
      <c r="B869" t="s">
        <v>23</v>
      </c>
      <c r="C869" t="s">
        <v>8</v>
      </c>
      <c r="D869">
        <v>20</v>
      </c>
      <c r="E869">
        <v>150</v>
      </c>
      <c r="F869">
        <v>0.01</v>
      </c>
      <c r="G869" t="s">
        <v>19</v>
      </c>
    </row>
    <row r="870" spans="1:7" x14ac:dyDescent="0.25">
      <c r="A870">
        <v>43304</v>
      </c>
      <c r="B870" t="s">
        <v>13</v>
      </c>
      <c r="C870" t="s">
        <v>11</v>
      </c>
      <c r="D870">
        <v>22</v>
      </c>
      <c r="E870">
        <v>230</v>
      </c>
      <c r="F870">
        <v>0.11</v>
      </c>
      <c r="G870" t="s">
        <v>22</v>
      </c>
    </row>
    <row r="871" spans="1:7" x14ac:dyDescent="0.25">
      <c r="A871">
        <v>43304</v>
      </c>
      <c r="B871" t="s">
        <v>20</v>
      </c>
      <c r="C871" t="s">
        <v>16</v>
      </c>
      <c r="D871">
        <v>23</v>
      </c>
      <c r="E871">
        <v>16</v>
      </c>
      <c r="F871">
        <v>0.11</v>
      </c>
      <c r="G871" t="s">
        <v>24</v>
      </c>
    </row>
    <row r="872" spans="1:7" x14ac:dyDescent="0.25">
      <c r="A872">
        <v>43304</v>
      </c>
      <c r="B872" t="s">
        <v>7</v>
      </c>
      <c r="C872" t="s">
        <v>8</v>
      </c>
      <c r="D872">
        <v>6</v>
      </c>
      <c r="E872">
        <v>80</v>
      </c>
      <c r="F872">
        <v>0.01</v>
      </c>
      <c r="G872" t="s">
        <v>25</v>
      </c>
    </row>
    <row r="873" spans="1:7" x14ac:dyDescent="0.25">
      <c r="A873">
        <v>43304</v>
      </c>
      <c r="B873" t="s">
        <v>20</v>
      </c>
      <c r="C873" t="s">
        <v>8</v>
      </c>
      <c r="D873">
        <v>7</v>
      </c>
      <c r="E873">
        <v>16</v>
      </c>
      <c r="F873">
        <v>0.12</v>
      </c>
      <c r="G873" t="s">
        <v>26</v>
      </c>
    </row>
    <row r="874" spans="1:7" x14ac:dyDescent="0.25">
      <c r="A874">
        <v>43304</v>
      </c>
      <c r="B874" t="s">
        <v>7</v>
      </c>
      <c r="C874" t="s">
        <v>11</v>
      </c>
      <c r="D874">
        <v>10</v>
      </c>
      <c r="E874">
        <v>80</v>
      </c>
      <c r="F874">
        <v>0.11</v>
      </c>
      <c r="G874" t="s">
        <v>27</v>
      </c>
    </row>
    <row r="875" spans="1:7" x14ac:dyDescent="0.25">
      <c r="A875">
        <v>43304</v>
      </c>
      <c r="B875" t="s">
        <v>13</v>
      </c>
      <c r="C875" t="s">
        <v>8</v>
      </c>
      <c r="D875">
        <v>9</v>
      </c>
      <c r="E875">
        <v>230</v>
      </c>
      <c r="F875">
        <v>7.0000000000000007E-2</v>
      </c>
      <c r="G875" t="s">
        <v>28</v>
      </c>
    </row>
    <row r="876" spans="1:7" x14ac:dyDescent="0.25">
      <c r="A876">
        <v>43305</v>
      </c>
      <c r="B876" t="s">
        <v>10</v>
      </c>
      <c r="C876" t="s">
        <v>11</v>
      </c>
      <c r="D876">
        <v>12</v>
      </c>
      <c r="E876">
        <v>40</v>
      </c>
      <c r="F876">
        <v>0.1</v>
      </c>
      <c r="G876" t="s">
        <v>9</v>
      </c>
    </row>
    <row r="877" spans="1:7" x14ac:dyDescent="0.25">
      <c r="A877">
        <v>43305</v>
      </c>
      <c r="B877" t="s">
        <v>20</v>
      </c>
      <c r="C877" t="s">
        <v>21</v>
      </c>
      <c r="D877">
        <v>17</v>
      </c>
      <c r="E877">
        <v>16</v>
      </c>
      <c r="F877">
        <v>0.1</v>
      </c>
      <c r="G877" t="s">
        <v>12</v>
      </c>
    </row>
    <row r="878" spans="1:7" x14ac:dyDescent="0.25">
      <c r="A878">
        <v>43305</v>
      </c>
      <c r="B878" t="s">
        <v>23</v>
      </c>
      <c r="C878" t="s">
        <v>16</v>
      </c>
      <c r="D878">
        <v>22</v>
      </c>
      <c r="E878">
        <v>150</v>
      </c>
      <c r="F878">
        <v>0.04</v>
      </c>
      <c r="G878" t="s">
        <v>14</v>
      </c>
    </row>
    <row r="879" spans="1:7" x14ac:dyDescent="0.25">
      <c r="A879">
        <v>43305</v>
      </c>
      <c r="B879" t="s">
        <v>23</v>
      </c>
      <c r="C879" t="s">
        <v>16</v>
      </c>
      <c r="D879">
        <v>11</v>
      </c>
      <c r="E879">
        <v>150</v>
      </c>
      <c r="F879">
        <v>0.05</v>
      </c>
      <c r="G879" t="s">
        <v>15</v>
      </c>
    </row>
    <row r="880" spans="1:7" x14ac:dyDescent="0.25">
      <c r="A880">
        <v>43305</v>
      </c>
      <c r="B880" t="s">
        <v>7</v>
      </c>
      <c r="C880" t="s">
        <v>21</v>
      </c>
      <c r="D880">
        <v>9</v>
      </c>
      <c r="E880">
        <v>80</v>
      </c>
      <c r="F880">
        <v>0.02</v>
      </c>
      <c r="G880" t="s">
        <v>17</v>
      </c>
    </row>
    <row r="881" spans="1:7" x14ac:dyDescent="0.25">
      <c r="A881">
        <v>43305</v>
      </c>
      <c r="B881" t="s">
        <v>7</v>
      </c>
      <c r="C881" t="s">
        <v>21</v>
      </c>
      <c r="D881">
        <v>13</v>
      </c>
      <c r="E881">
        <v>80</v>
      </c>
      <c r="F881">
        <v>0.05</v>
      </c>
      <c r="G881" t="s">
        <v>19</v>
      </c>
    </row>
    <row r="882" spans="1:7" x14ac:dyDescent="0.25">
      <c r="A882">
        <v>43305</v>
      </c>
      <c r="B882" t="s">
        <v>10</v>
      </c>
      <c r="C882" t="s">
        <v>21</v>
      </c>
      <c r="D882">
        <v>20</v>
      </c>
      <c r="E882">
        <v>40</v>
      </c>
      <c r="F882">
        <v>0.1</v>
      </c>
      <c r="G882" t="s">
        <v>12</v>
      </c>
    </row>
    <row r="883" spans="1:7" x14ac:dyDescent="0.25">
      <c r="A883">
        <v>43305</v>
      </c>
      <c r="B883" t="s">
        <v>10</v>
      </c>
      <c r="C883" t="s">
        <v>11</v>
      </c>
      <c r="D883">
        <v>15</v>
      </c>
      <c r="E883">
        <v>40</v>
      </c>
      <c r="F883">
        <v>0.02</v>
      </c>
      <c r="G883" t="s">
        <v>14</v>
      </c>
    </row>
    <row r="884" spans="1:7" x14ac:dyDescent="0.25">
      <c r="A884">
        <v>43306</v>
      </c>
      <c r="B884" t="s">
        <v>23</v>
      </c>
      <c r="C884" t="s">
        <v>21</v>
      </c>
      <c r="D884">
        <v>15</v>
      </c>
      <c r="E884">
        <v>150</v>
      </c>
      <c r="F884">
        <v>7.0000000000000007E-2</v>
      </c>
      <c r="G884" t="s">
        <v>15</v>
      </c>
    </row>
    <row r="885" spans="1:7" x14ac:dyDescent="0.25">
      <c r="A885">
        <v>43306</v>
      </c>
      <c r="B885" t="s">
        <v>7</v>
      </c>
      <c r="C885" t="s">
        <v>21</v>
      </c>
      <c r="D885">
        <v>16</v>
      </c>
      <c r="E885">
        <v>80</v>
      </c>
      <c r="F885">
        <v>0.09</v>
      </c>
      <c r="G885" t="s">
        <v>17</v>
      </c>
    </row>
    <row r="886" spans="1:7" x14ac:dyDescent="0.25">
      <c r="A886">
        <v>43306</v>
      </c>
      <c r="B886" t="s">
        <v>13</v>
      </c>
      <c r="C886" t="s">
        <v>8</v>
      </c>
      <c r="D886">
        <v>16</v>
      </c>
      <c r="E886">
        <v>230</v>
      </c>
      <c r="F886">
        <v>7.0000000000000007E-2</v>
      </c>
      <c r="G886" t="s">
        <v>19</v>
      </c>
    </row>
    <row r="887" spans="1:7" x14ac:dyDescent="0.25">
      <c r="A887">
        <v>43306</v>
      </c>
      <c r="B887" t="s">
        <v>7</v>
      </c>
      <c r="C887" t="s">
        <v>11</v>
      </c>
      <c r="D887">
        <v>14</v>
      </c>
      <c r="E887">
        <v>80</v>
      </c>
      <c r="F887">
        <v>0.11</v>
      </c>
      <c r="G887" t="s">
        <v>22</v>
      </c>
    </row>
    <row r="888" spans="1:7" x14ac:dyDescent="0.25">
      <c r="A888">
        <v>43306</v>
      </c>
      <c r="B888" t="s">
        <v>7</v>
      </c>
      <c r="C888" t="s">
        <v>21</v>
      </c>
      <c r="D888">
        <v>17</v>
      </c>
      <c r="E888">
        <v>80</v>
      </c>
      <c r="F888">
        <v>7.0000000000000007E-2</v>
      </c>
      <c r="G888" t="s">
        <v>24</v>
      </c>
    </row>
    <row r="889" spans="1:7" x14ac:dyDescent="0.25">
      <c r="A889">
        <v>43306</v>
      </c>
      <c r="B889" t="s">
        <v>7</v>
      </c>
      <c r="C889" t="s">
        <v>16</v>
      </c>
      <c r="D889">
        <v>16</v>
      </c>
      <c r="E889">
        <v>80</v>
      </c>
      <c r="F889">
        <v>0.02</v>
      </c>
      <c r="G889" t="s">
        <v>25</v>
      </c>
    </row>
    <row r="890" spans="1:7" x14ac:dyDescent="0.25">
      <c r="A890">
        <v>43306</v>
      </c>
      <c r="B890" t="s">
        <v>20</v>
      </c>
      <c r="C890" t="s">
        <v>8</v>
      </c>
      <c r="D890">
        <v>21</v>
      </c>
      <c r="E890">
        <v>16</v>
      </c>
      <c r="F890">
        <v>0.09</v>
      </c>
      <c r="G890" t="s">
        <v>26</v>
      </c>
    </row>
    <row r="891" spans="1:7" x14ac:dyDescent="0.25">
      <c r="A891">
        <v>43306</v>
      </c>
      <c r="B891" t="s">
        <v>23</v>
      </c>
      <c r="C891" t="s">
        <v>8</v>
      </c>
      <c r="D891">
        <v>9</v>
      </c>
      <c r="E891">
        <v>150</v>
      </c>
      <c r="F891">
        <v>0.1</v>
      </c>
      <c r="G891" t="s">
        <v>27</v>
      </c>
    </row>
    <row r="892" spans="1:7" x14ac:dyDescent="0.25">
      <c r="A892">
        <v>43306</v>
      </c>
      <c r="B892" t="s">
        <v>23</v>
      </c>
      <c r="C892" t="s">
        <v>18</v>
      </c>
      <c r="D892">
        <v>3</v>
      </c>
      <c r="E892">
        <v>150</v>
      </c>
      <c r="F892">
        <v>0.01</v>
      </c>
      <c r="G892" t="s">
        <v>28</v>
      </c>
    </row>
    <row r="893" spans="1:7" x14ac:dyDescent="0.25">
      <c r="A893">
        <v>43307</v>
      </c>
      <c r="B893" t="s">
        <v>7</v>
      </c>
      <c r="C893" t="s">
        <v>11</v>
      </c>
      <c r="D893">
        <v>14</v>
      </c>
      <c r="E893">
        <v>80</v>
      </c>
      <c r="F893">
        <v>0.06</v>
      </c>
      <c r="G893" t="s">
        <v>9</v>
      </c>
    </row>
    <row r="894" spans="1:7" x14ac:dyDescent="0.25">
      <c r="A894">
        <v>43307</v>
      </c>
      <c r="B894" t="s">
        <v>23</v>
      </c>
      <c r="C894" t="s">
        <v>21</v>
      </c>
      <c r="D894">
        <v>4</v>
      </c>
      <c r="E894">
        <v>150</v>
      </c>
      <c r="F894">
        <v>0.05</v>
      </c>
      <c r="G894" t="s">
        <v>12</v>
      </c>
    </row>
    <row r="895" spans="1:7" x14ac:dyDescent="0.25">
      <c r="A895">
        <v>43307</v>
      </c>
      <c r="B895" t="s">
        <v>20</v>
      </c>
      <c r="C895" t="s">
        <v>11</v>
      </c>
      <c r="D895">
        <v>20</v>
      </c>
      <c r="E895">
        <v>16</v>
      </c>
      <c r="F895">
        <v>0.06</v>
      </c>
      <c r="G895" t="s">
        <v>14</v>
      </c>
    </row>
    <row r="896" spans="1:7" x14ac:dyDescent="0.25">
      <c r="A896">
        <v>43307</v>
      </c>
      <c r="B896" t="s">
        <v>13</v>
      </c>
      <c r="C896" t="s">
        <v>16</v>
      </c>
      <c r="D896">
        <v>7</v>
      </c>
      <c r="E896">
        <v>230</v>
      </c>
      <c r="F896">
        <v>0.01</v>
      </c>
      <c r="G896" t="s">
        <v>15</v>
      </c>
    </row>
    <row r="897" spans="1:7" x14ac:dyDescent="0.25">
      <c r="A897">
        <v>43307</v>
      </c>
      <c r="B897" t="s">
        <v>7</v>
      </c>
      <c r="C897" t="s">
        <v>11</v>
      </c>
      <c r="D897">
        <v>9</v>
      </c>
      <c r="E897">
        <v>80</v>
      </c>
      <c r="F897">
        <v>0.03</v>
      </c>
      <c r="G897" t="s">
        <v>17</v>
      </c>
    </row>
    <row r="898" spans="1:7" x14ac:dyDescent="0.25">
      <c r="A898">
        <v>43307</v>
      </c>
      <c r="B898" t="s">
        <v>10</v>
      </c>
      <c r="C898" t="s">
        <v>18</v>
      </c>
      <c r="D898">
        <v>4</v>
      </c>
      <c r="E898">
        <v>40</v>
      </c>
      <c r="F898">
        <v>0.05</v>
      </c>
      <c r="G898" t="s">
        <v>19</v>
      </c>
    </row>
    <row r="899" spans="1:7" x14ac:dyDescent="0.25">
      <c r="A899">
        <v>43307</v>
      </c>
      <c r="B899" t="s">
        <v>7</v>
      </c>
      <c r="C899" t="s">
        <v>8</v>
      </c>
      <c r="D899">
        <v>6</v>
      </c>
      <c r="E899">
        <v>80</v>
      </c>
      <c r="F899">
        <v>7.0000000000000007E-2</v>
      </c>
      <c r="G899" t="s">
        <v>12</v>
      </c>
    </row>
    <row r="900" spans="1:7" x14ac:dyDescent="0.25">
      <c r="A900">
        <v>43307</v>
      </c>
      <c r="B900" t="s">
        <v>20</v>
      </c>
      <c r="C900" t="s">
        <v>16</v>
      </c>
      <c r="D900">
        <v>8</v>
      </c>
      <c r="E900">
        <v>16</v>
      </c>
      <c r="F900">
        <v>0.03</v>
      </c>
      <c r="G900" t="s">
        <v>14</v>
      </c>
    </row>
    <row r="901" spans="1:7" x14ac:dyDescent="0.25">
      <c r="A901">
        <v>43307</v>
      </c>
      <c r="B901" t="s">
        <v>20</v>
      </c>
      <c r="C901" t="s">
        <v>8</v>
      </c>
      <c r="D901">
        <v>10</v>
      </c>
      <c r="E901">
        <v>16</v>
      </c>
      <c r="F901">
        <v>0.08</v>
      </c>
      <c r="G901" t="s">
        <v>15</v>
      </c>
    </row>
    <row r="902" spans="1:7" x14ac:dyDescent="0.25">
      <c r="A902">
        <v>43307</v>
      </c>
      <c r="B902" t="s">
        <v>20</v>
      </c>
      <c r="C902" t="s">
        <v>18</v>
      </c>
      <c r="D902">
        <v>22</v>
      </c>
      <c r="E902">
        <v>16</v>
      </c>
      <c r="F902">
        <v>0.03</v>
      </c>
      <c r="G902" t="s">
        <v>17</v>
      </c>
    </row>
    <row r="903" spans="1:7" x14ac:dyDescent="0.25">
      <c r="A903">
        <v>43307</v>
      </c>
      <c r="B903" t="s">
        <v>7</v>
      </c>
      <c r="C903" t="s">
        <v>18</v>
      </c>
      <c r="D903">
        <v>11</v>
      </c>
      <c r="E903">
        <v>80</v>
      </c>
      <c r="F903">
        <v>0.01</v>
      </c>
      <c r="G903" t="s">
        <v>19</v>
      </c>
    </row>
    <row r="904" spans="1:7" x14ac:dyDescent="0.25">
      <c r="A904">
        <v>43307</v>
      </c>
      <c r="B904" t="s">
        <v>20</v>
      </c>
      <c r="C904" t="s">
        <v>18</v>
      </c>
      <c r="D904">
        <v>7</v>
      </c>
      <c r="E904">
        <v>16</v>
      </c>
      <c r="F904">
        <v>0.08</v>
      </c>
      <c r="G904" t="s">
        <v>22</v>
      </c>
    </row>
    <row r="905" spans="1:7" x14ac:dyDescent="0.25">
      <c r="A905">
        <v>43308</v>
      </c>
      <c r="B905" t="s">
        <v>20</v>
      </c>
      <c r="C905" t="s">
        <v>16</v>
      </c>
      <c r="D905">
        <v>11</v>
      </c>
      <c r="E905">
        <v>16</v>
      </c>
      <c r="F905">
        <v>0.12</v>
      </c>
      <c r="G905" t="s">
        <v>24</v>
      </c>
    </row>
    <row r="906" spans="1:7" x14ac:dyDescent="0.25">
      <c r="A906">
        <v>43308</v>
      </c>
      <c r="B906" t="s">
        <v>10</v>
      </c>
      <c r="C906" t="s">
        <v>21</v>
      </c>
      <c r="D906">
        <v>7</v>
      </c>
      <c r="E906">
        <v>40</v>
      </c>
      <c r="F906">
        <v>0.05</v>
      </c>
      <c r="G906" t="s">
        <v>25</v>
      </c>
    </row>
    <row r="907" spans="1:7" x14ac:dyDescent="0.25">
      <c r="A907">
        <v>43308</v>
      </c>
      <c r="B907" t="s">
        <v>23</v>
      </c>
      <c r="C907" t="s">
        <v>16</v>
      </c>
      <c r="D907">
        <v>9</v>
      </c>
      <c r="E907">
        <v>150</v>
      </c>
      <c r="F907">
        <v>0.06</v>
      </c>
      <c r="G907" t="s">
        <v>26</v>
      </c>
    </row>
    <row r="908" spans="1:7" x14ac:dyDescent="0.25">
      <c r="A908">
        <v>43308</v>
      </c>
      <c r="B908" t="s">
        <v>13</v>
      </c>
      <c r="C908" t="s">
        <v>8</v>
      </c>
      <c r="D908">
        <v>20</v>
      </c>
      <c r="E908">
        <v>230</v>
      </c>
      <c r="F908">
        <v>0.04</v>
      </c>
      <c r="G908" t="s">
        <v>27</v>
      </c>
    </row>
    <row r="909" spans="1:7" x14ac:dyDescent="0.25">
      <c r="A909">
        <v>43308</v>
      </c>
      <c r="B909" t="s">
        <v>23</v>
      </c>
      <c r="C909" t="s">
        <v>16</v>
      </c>
      <c r="D909">
        <v>9</v>
      </c>
      <c r="E909">
        <v>150</v>
      </c>
      <c r="F909">
        <v>0.02</v>
      </c>
      <c r="G909" t="s">
        <v>28</v>
      </c>
    </row>
    <row r="910" spans="1:7" x14ac:dyDescent="0.25">
      <c r="A910">
        <v>43308</v>
      </c>
      <c r="B910" t="s">
        <v>7</v>
      </c>
      <c r="C910" t="s">
        <v>11</v>
      </c>
      <c r="D910">
        <v>5</v>
      </c>
      <c r="E910">
        <v>80</v>
      </c>
      <c r="F910">
        <v>7.0000000000000007E-2</v>
      </c>
      <c r="G910" t="s">
        <v>9</v>
      </c>
    </row>
    <row r="911" spans="1:7" x14ac:dyDescent="0.25">
      <c r="A911">
        <v>43308</v>
      </c>
      <c r="B911" t="s">
        <v>23</v>
      </c>
      <c r="C911" t="s">
        <v>16</v>
      </c>
      <c r="D911">
        <v>20</v>
      </c>
      <c r="E911">
        <v>150</v>
      </c>
      <c r="F911">
        <v>0.04</v>
      </c>
      <c r="G911" t="s">
        <v>12</v>
      </c>
    </row>
    <row r="912" spans="1:7" x14ac:dyDescent="0.25">
      <c r="A912">
        <v>43308</v>
      </c>
      <c r="B912" t="s">
        <v>23</v>
      </c>
      <c r="C912" t="s">
        <v>18</v>
      </c>
      <c r="D912">
        <v>15</v>
      </c>
      <c r="E912">
        <v>150</v>
      </c>
      <c r="F912">
        <v>0.05</v>
      </c>
      <c r="G912" t="s">
        <v>14</v>
      </c>
    </row>
    <row r="913" spans="1:7" x14ac:dyDescent="0.25">
      <c r="A913">
        <v>43308</v>
      </c>
      <c r="B913" t="s">
        <v>7</v>
      </c>
      <c r="C913" t="s">
        <v>8</v>
      </c>
      <c r="D913">
        <v>20</v>
      </c>
      <c r="E913">
        <v>80</v>
      </c>
      <c r="F913">
        <v>0.01</v>
      </c>
      <c r="G913" t="s">
        <v>15</v>
      </c>
    </row>
    <row r="914" spans="1:7" x14ac:dyDescent="0.25">
      <c r="A914">
        <v>43309</v>
      </c>
      <c r="B914" t="s">
        <v>13</v>
      </c>
      <c r="C914" t="s">
        <v>11</v>
      </c>
      <c r="D914">
        <v>12</v>
      </c>
      <c r="E914">
        <v>230</v>
      </c>
      <c r="F914">
        <v>0.03</v>
      </c>
      <c r="G914" t="s">
        <v>17</v>
      </c>
    </row>
    <row r="915" spans="1:7" x14ac:dyDescent="0.25">
      <c r="A915">
        <v>43309</v>
      </c>
      <c r="B915" t="s">
        <v>10</v>
      </c>
      <c r="C915" t="s">
        <v>21</v>
      </c>
      <c r="D915">
        <v>20</v>
      </c>
      <c r="E915">
        <v>40</v>
      </c>
      <c r="F915">
        <v>0.05</v>
      </c>
      <c r="G915" t="s">
        <v>19</v>
      </c>
    </row>
    <row r="916" spans="1:7" x14ac:dyDescent="0.25">
      <c r="A916">
        <v>43309</v>
      </c>
      <c r="B916" t="s">
        <v>10</v>
      </c>
      <c r="C916" t="s">
        <v>21</v>
      </c>
      <c r="D916">
        <v>4</v>
      </c>
      <c r="E916">
        <v>40</v>
      </c>
      <c r="F916">
        <v>0.09</v>
      </c>
      <c r="G916" t="s">
        <v>12</v>
      </c>
    </row>
    <row r="917" spans="1:7" x14ac:dyDescent="0.25">
      <c r="A917">
        <v>43309</v>
      </c>
      <c r="B917" t="s">
        <v>20</v>
      </c>
      <c r="C917" t="s">
        <v>16</v>
      </c>
      <c r="D917">
        <v>6</v>
      </c>
      <c r="E917">
        <v>16</v>
      </c>
      <c r="F917">
        <v>7.0000000000000007E-2</v>
      </c>
      <c r="G917" t="s">
        <v>14</v>
      </c>
    </row>
    <row r="918" spans="1:7" x14ac:dyDescent="0.25">
      <c r="A918">
        <v>43309</v>
      </c>
      <c r="B918" t="s">
        <v>7</v>
      </c>
      <c r="C918" t="s">
        <v>11</v>
      </c>
      <c r="D918">
        <v>13</v>
      </c>
      <c r="E918">
        <v>80</v>
      </c>
      <c r="F918">
        <v>0.06</v>
      </c>
      <c r="G918" t="s">
        <v>15</v>
      </c>
    </row>
    <row r="919" spans="1:7" x14ac:dyDescent="0.25">
      <c r="A919">
        <v>43309</v>
      </c>
      <c r="B919" t="s">
        <v>23</v>
      </c>
      <c r="C919" t="s">
        <v>8</v>
      </c>
      <c r="D919">
        <v>4</v>
      </c>
      <c r="E919">
        <v>150</v>
      </c>
      <c r="F919">
        <v>0.1</v>
      </c>
      <c r="G919" t="s">
        <v>17</v>
      </c>
    </row>
    <row r="920" spans="1:7" x14ac:dyDescent="0.25">
      <c r="A920">
        <v>43309</v>
      </c>
      <c r="B920" t="s">
        <v>23</v>
      </c>
      <c r="C920" t="s">
        <v>18</v>
      </c>
      <c r="D920">
        <v>9</v>
      </c>
      <c r="E920">
        <v>150</v>
      </c>
      <c r="F920">
        <v>0.02</v>
      </c>
      <c r="G920" t="s">
        <v>19</v>
      </c>
    </row>
    <row r="921" spans="1:7" x14ac:dyDescent="0.25">
      <c r="A921">
        <v>43309</v>
      </c>
      <c r="B921" t="s">
        <v>23</v>
      </c>
      <c r="C921" t="s">
        <v>8</v>
      </c>
      <c r="D921">
        <v>11</v>
      </c>
      <c r="E921">
        <v>150</v>
      </c>
      <c r="F921">
        <v>0.05</v>
      </c>
      <c r="G921" t="s">
        <v>22</v>
      </c>
    </row>
    <row r="922" spans="1:7" x14ac:dyDescent="0.25">
      <c r="A922">
        <v>43309</v>
      </c>
      <c r="B922" t="s">
        <v>20</v>
      </c>
      <c r="C922" t="s">
        <v>16</v>
      </c>
      <c r="D922">
        <v>6</v>
      </c>
      <c r="E922">
        <v>16</v>
      </c>
      <c r="F922">
        <v>0.06</v>
      </c>
      <c r="G922" t="s">
        <v>24</v>
      </c>
    </row>
    <row r="923" spans="1:7" x14ac:dyDescent="0.25">
      <c r="A923">
        <v>43310</v>
      </c>
      <c r="B923" t="s">
        <v>13</v>
      </c>
      <c r="C923" t="s">
        <v>16</v>
      </c>
      <c r="D923">
        <v>14</v>
      </c>
      <c r="E923">
        <v>230</v>
      </c>
      <c r="F923">
        <v>0.12</v>
      </c>
      <c r="G923" t="s">
        <v>25</v>
      </c>
    </row>
    <row r="924" spans="1:7" x14ac:dyDescent="0.25">
      <c r="A924">
        <v>43310</v>
      </c>
      <c r="B924" t="s">
        <v>7</v>
      </c>
      <c r="C924" t="s">
        <v>11</v>
      </c>
      <c r="D924">
        <v>15</v>
      </c>
      <c r="E924">
        <v>80</v>
      </c>
      <c r="F924">
        <v>0.12</v>
      </c>
      <c r="G924" t="s">
        <v>26</v>
      </c>
    </row>
    <row r="925" spans="1:7" x14ac:dyDescent="0.25">
      <c r="A925">
        <v>43310</v>
      </c>
      <c r="B925" t="s">
        <v>13</v>
      </c>
      <c r="C925" t="s">
        <v>18</v>
      </c>
      <c r="D925">
        <v>17</v>
      </c>
      <c r="E925">
        <v>230</v>
      </c>
      <c r="F925">
        <v>0.12</v>
      </c>
      <c r="G925" t="s">
        <v>27</v>
      </c>
    </row>
    <row r="926" spans="1:7" x14ac:dyDescent="0.25">
      <c r="A926">
        <v>43310</v>
      </c>
      <c r="B926" t="s">
        <v>23</v>
      </c>
      <c r="C926" t="s">
        <v>8</v>
      </c>
      <c r="D926">
        <v>5</v>
      </c>
      <c r="E926">
        <v>150</v>
      </c>
      <c r="F926">
        <v>0.11</v>
      </c>
      <c r="G926" t="s">
        <v>28</v>
      </c>
    </row>
    <row r="927" spans="1:7" x14ac:dyDescent="0.25">
      <c r="A927">
        <v>43310</v>
      </c>
      <c r="B927" t="s">
        <v>7</v>
      </c>
      <c r="C927" t="s">
        <v>21</v>
      </c>
      <c r="D927">
        <v>10</v>
      </c>
      <c r="E927">
        <v>80</v>
      </c>
      <c r="F927">
        <v>0.06</v>
      </c>
      <c r="G927" t="s">
        <v>9</v>
      </c>
    </row>
    <row r="928" spans="1:7" x14ac:dyDescent="0.25">
      <c r="A928">
        <v>43310</v>
      </c>
      <c r="B928" t="s">
        <v>7</v>
      </c>
      <c r="C928" t="s">
        <v>8</v>
      </c>
      <c r="D928">
        <v>9</v>
      </c>
      <c r="E928">
        <v>80</v>
      </c>
      <c r="F928">
        <v>0.04</v>
      </c>
      <c r="G928" t="s">
        <v>12</v>
      </c>
    </row>
    <row r="929" spans="1:7" x14ac:dyDescent="0.25">
      <c r="A929">
        <v>43310</v>
      </c>
      <c r="B929" t="s">
        <v>10</v>
      </c>
      <c r="C929" t="s">
        <v>21</v>
      </c>
      <c r="D929">
        <v>16</v>
      </c>
      <c r="E929">
        <v>40</v>
      </c>
      <c r="F929">
        <v>0.09</v>
      </c>
      <c r="G929" t="s">
        <v>14</v>
      </c>
    </row>
    <row r="930" spans="1:7" x14ac:dyDescent="0.25">
      <c r="A930">
        <v>43310</v>
      </c>
      <c r="B930" t="s">
        <v>13</v>
      </c>
      <c r="C930" t="s">
        <v>8</v>
      </c>
      <c r="D930">
        <v>7</v>
      </c>
      <c r="E930">
        <v>230</v>
      </c>
      <c r="F930">
        <v>0.08</v>
      </c>
      <c r="G930" t="s">
        <v>15</v>
      </c>
    </row>
    <row r="931" spans="1:7" x14ac:dyDescent="0.25">
      <c r="A931">
        <v>43310</v>
      </c>
      <c r="B931" t="s">
        <v>7</v>
      </c>
      <c r="C931" t="s">
        <v>18</v>
      </c>
      <c r="D931">
        <v>17</v>
      </c>
      <c r="E931">
        <v>80</v>
      </c>
      <c r="F931">
        <v>0.05</v>
      </c>
      <c r="G931" t="s">
        <v>17</v>
      </c>
    </row>
    <row r="932" spans="1:7" x14ac:dyDescent="0.25">
      <c r="A932">
        <v>43310</v>
      </c>
      <c r="B932" t="s">
        <v>13</v>
      </c>
      <c r="C932" t="s">
        <v>8</v>
      </c>
      <c r="D932">
        <v>11</v>
      </c>
      <c r="E932">
        <v>230</v>
      </c>
      <c r="F932">
        <v>0.02</v>
      </c>
      <c r="G932" t="s">
        <v>19</v>
      </c>
    </row>
    <row r="933" spans="1:7" x14ac:dyDescent="0.25">
      <c r="A933">
        <v>43311</v>
      </c>
      <c r="B933" t="s">
        <v>10</v>
      </c>
      <c r="C933" t="s">
        <v>8</v>
      </c>
      <c r="D933">
        <v>15</v>
      </c>
      <c r="E933">
        <v>40</v>
      </c>
      <c r="F933">
        <v>0.06</v>
      </c>
      <c r="G933" t="s">
        <v>12</v>
      </c>
    </row>
    <row r="934" spans="1:7" x14ac:dyDescent="0.25">
      <c r="A934">
        <v>43312</v>
      </c>
      <c r="B934" t="s">
        <v>13</v>
      </c>
      <c r="C934" t="s">
        <v>8</v>
      </c>
      <c r="D934">
        <v>7</v>
      </c>
      <c r="E934">
        <v>230</v>
      </c>
      <c r="F934">
        <v>0.02</v>
      </c>
      <c r="G934" t="s">
        <v>14</v>
      </c>
    </row>
    <row r="935" spans="1:7" x14ac:dyDescent="0.25">
      <c r="A935">
        <v>43312</v>
      </c>
      <c r="B935" t="s">
        <v>7</v>
      </c>
      <c r="C935" t="s">
        <v>16</v>
      </c>
      <c r="D935">
        <v>20</v>
      </c>
      <c r="E935">
        <v>80</v>
      </c>
      <c r="F935">
        <v>7.0000000000000007E-2</v>
      </c>
      <c r="G935" t="s">
        <v>15</v>
      </c>
    </row>
    <row r="936" spans="1:7" x14ac:dyDescent="0.25">
      <c r="A936">
        <v>43312</v>
      </c>
      <c r="B936" t="s">
        <v>7</v>
      </c>
      <c r="C936" t="s">
        <v>11</v>
      </c>
      <c r="D936">
        <v>3</v>
      </c>
      <c r="E936">
        <v>80</v>
      </c>
      <c r="F936">
        <v>0.02</v>
      </c>
      <c r="G936" t="s">
        <v>17</v>
      </c>
    </row>
    <row r="937" spans="1:7" x14ac:dyDescent="0.25">
      <c r="A937">
        <v>43312</v>
      </c>
      <c r="B937" t="s">
        <v>23</v>
      </c>
      <c r="C937" t="s">
        <v>16</v>
      </c>
      <c r="D937">
        <v>2</v>
      </c>
      <c r="E937">
        <v>150</v>
      </c>
      <c r="F937">
        <v>0.02</v>
      </c>
      <c r="G937" t="s">
        <v>19</v>
      </c>
    </row>
    <row r="938" spans="1:7" x14ac:dyDescent="0.25">
      <c r="A938">
        <v>43312</v>
      </c>
      <c r="B938" t="s">
        <v>23</v>
      </c>
      <c r="C938" t="s">
        <v>16</v>
      </c>
      <c r="D938">
        <v>22</v>
      </c>
      <c r="E938">
        <v>150</v>
      </c>
      <c r="F938">
        <v>0.09</v>
      </c>
      <c r="G938" t="s">
        <v>22</v>
      </c>
    </row>
    <row r="939" spans="1:7" x14ac:dyDescent="0.25">
      <c r="A939">
        <v>43312</v>
      </c>
      <c r="B939" t="s">
        <v>13</v>
      </c>
      <c r="C939" t="s">
        <v>8</v>
      </c>
      <c r="D939">
        <v>5</v>
      </c>
      <c r="E939">
        <v>230</v>
      </c>
      <c r="F939">
        <v>0.1</v>
      </c>
      <c r="G939" t="s">
        <v>24</v>
      </c>
    </row>
    <row r="940" spans="1:7" x14ac:dyDescent="0.25">
      <c r="A940">
        <v>43312</v>
      </c>
      <c r="B940" t="s">
        <v>20</v>
      </c>
      <c r="C940" t="s">
        <v>21</v>
      </c>
      <c r="D940">
        <v>12</v>
      </c>
      <c r="E940">
        <v>16</v>
      </c>
      <c r="F940">
        <v>0.04</v>
      </c>
      <c r="G940" t="s">
        <v>25</v>
      </c>
    </row>
    <row r="941" spans="1:7" x14ac:dyDescent="0.25">
      <c r="A941">
        <v>43312</v>
      </c>
      <c r="B941" t="s">
        <v>10</v>
      </c>
      <c r="C941" t="s">
        <v>18</v>
      </c>
      <c r="D941">
        <v>6</v>
      </c>
      <c r="E941">
        <v>40</v>
      </c>
      <c r="F941">
        <v>7.0000000000000007E-2</v>
      </c>
      <c r="G941" t="s">
        <v>26</v>
      </c>
    </row>
    <row r="942" spans="1:7" x14ac:dyDescent="0.25">
      <c r="A942">
        <v>43312</v>
      </c>
      <c r="B942" t="s">
        <v>20</v>
      </c>
      <c r="C942" t="s">
        <v>21</v>
      </c>
      <c r="D942">
        <v>15</v>
      </c>
      <c r="E942">
        <v>16</v>
      </c>
      <c r="F942">
        <v>0.01</v>
      </c>
      <c r="G942" t="s">
        <v>27</v>
      </c>
    </row>
    <row r="943" spans="1:7" x14ac:dyDescent="0.25">
      <c r="A943">
        <v>43282</v>
      </c>
      <c r="B943" t="s">
        <v>23</v>
      </c>
      <c r="C943" t="s">
        <v>21</v>
      </c>
      <c r="D943">
        <v>13</v>
      </c>
      <c r="E943">
        <v>150</v>
      </c>
      <c r="F943">
        <v>0.11</v>
      </c>
      <c r="G943" t="s">
        <v>28</v>
      </c>
    </row>
    <row r="944" spans="1:7" x14ac:dyDescent="0.25">
      <c r="A944">
        <v>43282</v>
      </c>
      <c r="B944" t="s">
        <v>10</v>
      </c>
      <c r="C944" t="s">
        <v>11</v>
      </c>
      <c r="D944">
        <v>8</v>
      </c>
      <c r="E944">
        <v>40</v>
      </c>
      <c r="F944">
        <v>0.09</v>
      </c>
      <c r="G944" t="s">
        <v>9</v>
      </c>
    </row>
    <row r="945" spans="1:7" x14ac:dyDescent="0.25">
      <c r="A945">
        <v>43282</v>
      </c>
      <c r="B945" t="s">
        <v>10</v>
      </c>
      <c r="C945" t="s">
        <v>18</v>
      </c>
      <c r="D945">
        <v>7</v>
      </c>
      <c r="E945">
        <v>40</v>
      </c>
      <c r="F945">
        <v>7.0000000000000007E-2</v>
      </c>
      <c r="G945" t="s">
        <v>12</v>
      </c>
    </row>
    <row r="946" spans="1:7" x14ac:dyDescent="0.25">
      <c r="A946">
        <v>43282</v>
      </c>
      <c r="B946" t="s">
        <v>10</v>
      </c>
      <c r="C946" t="s">
        <v>11</v>
      </c>
      <c r="D946">
        <v>18</v>
      </c>
      <c r="E946">
        <v>40</v>
      </c>
      <c r="F946">
        <v>0.08</v>
      </c>
      <c r="G946" t="s">
        <v>14</v>
      </c>
    </row>
    <row r="947" spans="1:7" x14ac:dyDescent="0.25">
      <c r="A947">
        <v>43282</v>
      </c>
      <c r="B947" t="s">
        <v>13</v>
      </c>
      <c r="C947" t="s">
        <v>18</v>
      </c>
      <c r="D947">
        <v>19</v>
      </c>
      <c r="E947">
        <v>230</v>
      </c>
      <c r="F947">
        <v>0.06</v>
      </c>
      <c r="G947" t="s">
        <v>15</v>
      </c>
    </row>
    <row r="948" spans="1:7" x14ac:dyDescent="0.25">
      <c r="A948">
        <v>43282</v>
      </c>
      <c r="B948" t="s">
        <v>23</v>
      </c>
      <c r="C948" t="s">
        <v>8</v>
      </c>
      <c r="D948">
        <v>4</v>
      </c>
      <c r="E948">
        <v>150</v>
      </c>
      <c r="F948">
        <v>0.1</v>
      </c>
      <c r="G948" t="s">
        <v>17</v>
      </c>
    </row>
    <row r="949" spans="1:7" x14ac:dyDescent="0.25">
      <c r="A949">
        <v>43283</v>
      </c>
      <c r="B949" t="s">
        <v>7</v>
      </c>
      <c r="C949" t="s">
        <v>21</v>
      </c>
      <c r="D949">
        <v>9</v>
      </c>
      <c r="E949">
        <v>80</v>
      </c>
      <c r="F949">
        <v>0.06</v>
      </c>
      <c r="G949" t="s">
        <v>19</v>
      </c>
    </row>
    <row r="950" spans="1:7" x14ac:dyDescent="0.25">
      <c r="A950">
        <v>43283</v>
      </c>
      <c r="B950" t="s">
        <v>7</v>
      </c>
      <c r="C950" t="s">
        <v>16</v>
      </c>
      <c r="D950">
        <v>16</v>
      </c>
      <c r="E950">
        <v>80</v>
      </c>
      <c r="F950">
        <v>0.02</v>
      </c>
      <c r="G950" t="s">
        <v>12</v>
      </c>
    </row>
    <row r="951" spans="1:7" x14ac:dyDescent="0.25">
      <c r="A951">
        <v>43283</v>
      </c>
      <c r="B951" t="s">
        <v>13</v>
      </c>
      <c r="C951" t="s">
        <v>11</v>
      </c>
      <c r="D951">
        <v>15</v>
      </c>
      <c r="E951">
        <v>230</v>
      </c>
      <c r="F951">
        <v>0.09</v>
      </c>
      <c r="G951" t="s">
        <v>14</v>
      </c>
    </row>
    <row r="952" spans="1:7" x14ac:dyDescent="0.25">
      <c r="A952">
        <v>43283</v>
      </c>
      <c r="B952" t="s">
        <v>20</v>
      </c>
      <c r="C952" t="s">
        <v>21</v>
      </c>
      <c r="D952">
        <v>15</v>
      </c>
      <c r="E952">
        <v>16</v>
      </c>
      <c r="F952">
        <v>0.01</v>
      </c>
      <c r="G952" t="s">
        <v>15</v>
      </c>
    </row>
    <row r="953" spans="1:7" x14ac:dyDescent="0.25">
      <c r="A953">
        <v>43283</v>
      </c>
      <c r="B953" t="s">
        <v>13</v>
      </c>
      <c r="C953" t="s">
        <v>8</v>
      </c>
      <c r="D953">
        <v>7</v>
      </c>
      <c r="E953">
        <v>230</v>
      </c>
      <c r="F953">
        <v>0.02</v>
      </c>
      <c r="G953" t="s">
        <v>17</v>
      </c>
    </row>
    <row r="954" spans="1:7" x14ac:dyDescent="0.25">
      <c r="A954">
        <v>43283</v>
      </c>
      <c r="B954" t="s">
        <v>20</v>
      </c>
      <c r="C954" t="s">
        <v>16</v>
      </c>
      <c r="D954">
        <v>23</v>
      </c>
      <c r="E954">
        <v>16</v>
      </c>
      <c r="F954">
        <v>0.11</v>
      </c>
      <c r="G954" t="s">
        <v>19</v>
      </c>
    </row>
    <row r="955" spans="1:7" x14ac:dyDescent="0.25">
      <c r="A955">
        <v>43283</v>
      </c>
      <c r="B955" t="s">
        <v>10</v>
      </c>
      <c r="C955" t="s">
        <v>21</v>
      </c>
      <c r="D955">
        <v>20</v>
      </c>
      <c r="E955">
        <v>40</v>
      </c>
      <c r="F955">
        <v>0.05</v>
      </c>
      <c r="G955" t="s">
        <v>22</v>
      </c>
    </row>
    <row r="956" spans="1:7" x14ac:dyDescent="0.25">
      <c r="A956">
        <v>43284</v>
      </c>
      <c r="B956" t="s">
        <v>13</v>
      </c>
      <c r="C956" t="s">
        <v>11</v>
      </c>
      <c r="D956">
        <v>9</v>
      </c>
      <c r="E956">
        <v>230</v>
      </c>
      <c r="F956">
        <v>0.03</v>
      </c>
      <c r="G956" t="s">
        <v>24</v>
      </c>
    </row>
    <row r="957" spans="1:7" x14ac:dyDescent="0.25">
      <c r="A957">
        <v>43284</v>
      </c>
      <c r="B957" t="s">
        <v>10</v>
      </c>
      <c r="C957" t="s">
        <v>18</v>
      </c>
      <c r="D957">
        <v>23</v>
      </c>
      <c r="E957">
        <v>40</v>
      </c>
      <c r="F957">
        <v>0.06</v>
      </c>
      <c r="G957" t="s">
        <v>25</v>
      </c>
    </row>
    <row r="958" spans="1:7" x14ac:dyDescent="0.25">
      <c r="A958">
        <v>43284</v>
      </c>
      <c r="B958" t="s">
        <v>10</v>
      </c>
      <c r="C958" t="s">
        <v>18</v>
      </c>
      <c r="D958">
        <v>4</v>
      </c>
      <c r="E958">
        <v>40</v>
      </c>
      <c r="F958">
        <v>0.05</v>
      </c>
      <c r="G958" t="s">
        <v>26</v>
      </c>
    </row>
    <row r="959" spans="1:7" x14ac:dyDescent="0.25">
      <c r="A959">
        <v>43284</v>
      </c>
      <c r="B959" t="s">
        <v>23</v>
      </c>
      <c r="C959" t="s">
        <v>8</v>
      </c>
      <c r="D959">
        <v>13</v>
      </c>
      <c r="E959">
        <v>150</v>
      </c>
      <c r="F959">
        <v>0.05</v>
      </c>
      <c r="G959" t="s">
        <v>27</v>
      </c>
    </row>
    <row r="960" spans="1:7" x14ac:dyDescent="0.25">
      <c r="A960">
        <v>43284</v>
      </c>
      <c r="B960" t="s">
        <v>13</v>
      </c>
      <c r="C960" t="s">
        <v>11</v>
      </c>
      <c r="D960">
        <v>7</v>
      </c>
      <c r="E960">
        <v>230</v>
      </c>
      <c r="F960">
        <v>0.01</v>
      </c>
      <c r="G960" t="s">
        <v>28</v>
      </c>
    </row>
    <row r="961" spans="1:7" x14ac:dyDescent="0.25">
      <c r="A961">
        <v>43284</v>
      </c>
      <c r="B961" t="s">
        <v>13</v>
      </c>
      <c r="C961" t="s">
        <v>11</v>
      </c>
      <c r="D961">
        <v>7</v>
      </c>
      <c r="E961">
        <v>230</v>
      </c>
      <c r="F961">
        <v>0.08</v>
      </c>
      <c r="G961" t="s">
        <v>9</v>
      </c>
    </row>
    <row r="962" spans="1:7" x14ac:dyDescent="0.25">
      <c r="A962">
        <v>43284</v>
      </c>
      <c r="B962" t="s">
        <v>13</v>
      </c>
      <c r="C962" t="s">
        <v>16</v>
      </c>
      <c r="D962">
        <v>15</v>
      </c>
      <c r="E962">
        <v>230</v>
      </c>
      <c r="F962">
        <v>0.04</v>
      </c>
      <c r="G962" t="s">
        <v>12</v>
      </c>
    </row>
    <row r="963" spans="1:7" x14ac:dyDescent="0.25">
      <c r="A963">
        <v>43284</v>
      </c>
      <c r="B963" t="s">
        <v>10</v>
      </c>
      <c r="C963" t="s">
        <v>18</v>
      </c>
      <c r="D963">
        <v>15</v>
      </c>
      <c r="E963">
        <v>40</v>
      </c>
      <c r="F963">
        <v>0.03</v>
      </c>
      <c r="G963" t="s">
        <v>14</v>
      </c>
    </row>
    <row r="964" spans="1:7" x14ac:dyDescent="0.25">
      <c r="A964">
        <v>43284</v>
      </c>
      <c r="B964" t="s">
        <v>10</v>
      </c>
      <c r="C964" t="s">
        <v>16</v>
      </c>
      <c r="D964">
        <v>2</v>
      </c>
      <c r="E964">
        <v>40</v>
      </c>
      <c r="F964">
        <v>0.03</v>
      </c>
      <c r="G964" t="s">
        <v>15</v>
      </c>
    </row>
    <row r="965" spans="1:7" x14ac:dyDescent="0.25">
      <c r="A965">
        <v>43284</v>
      </c>
      <c r="B965" t="s">
        <v>23</v>
      </c>
      <c r="C965" t="s">
        <v>16</v>
      </c>
      <c r="D965">
        <v>2</v>
      </c>
      <c r="E965">
        <v>150</v>
      </c>
      <c r="F965">
        <v>0.02</v>
      </c>
      <c r="G965" t="s">
        <v>17</v>
      </c>
    </row>
    <row r="966" spans="1:7" x14ac:dyDescent="0.25">
      <c r="A966">
        <v>43285</v>
      </c>
      <c r="B966" t="s">
        <v>13</v>
      </c>
      <c r="C966" t="s">
        <v>8</v>
      </c>
      <c r="D966">
        <v>3</v>
      </c>
      <c r="E966">
        <v>230</v>
      </c>
      <c r="F966">
        <v>0.11</v>
      </c>
      <c r="G966" t="s">
        <v>19</v>
      </c>
    </row>
    <row r="967" spans="1:7" x14ac:dyDescent="0.25">
      <c r="A967">
        <v>43285</v>
      </c>
      <c r="B967" t="s">
        <v>10</v>
      </c>
      <c r="C967" t="s">
        <v>16</v>
      </c>
      <c r="D967">
        <v>4</v>
      </c>
      <c r="E967">
        <v>40</v>
      </c>
      <c r="F967">
        <v>0.06</v>
      </c>
      <c r="G967" t="s">
        <v>12</v>
      </c>
    </row>
    <row r="968" spans="1:7" x14ac:dyDescent="0.25">
      <c r="A968">
        <v>43285</v>
      </c>
      <c r="B968" t="s">
        <v>10</v>
      </c>
      <c r="C968" t="s">
        <v>18</v>
      </c>
      <c r="D968">
        <v>13</v>
      </c>
      <c r="E968">
        <v>40</v>
      </c>
      <c r="F968">
        <v>0.06</v>
      </c>
      <c r="G968" t="s">
        <v>14</v>
      </c>
    </row>
    <row r="969" spans="1:7" x14ac:dyDescent="0.25">
      <c r="A969">
        <v>43285</v>
      </c>
      <c r="B969" t="s">
        <v>20</v>
      </c>
      <c r="C969" t="s">
        <v>18</v>
      </c>
      <c r="D969">
        <v>15</v>
      </c>
      <c r="E969">
        <v>16</v>
      </c>
      <c r="F969">
        <v>0.12</v>
      </c>
      <c r="G969" t="s">
        <v>15</v>
      </c>
    </row>
    <row r="970" spans="1:7" x14ac:dyDescent="0.25">
      <c r="A970">
        <v>43285</v>
      </c>
      <c r="B970" t="s">
        <v>7</v>
      </c>
      <c r="C970" t="s">
        <v>8</v>
      </c>
      <c r="D970">
        <v>14</v>
      </c>
      <c r="E970">
        <v>80</v>
      </c>
      <c r="F970">
        <v>0.08</v>
      </c>
      <c r="G970" t="s">
        <v>17</v>
      </c>
    </row>
    <row r="971" spans="1:7" x14ac:dyDescent="0.25">
      <c r="A971">
        <v>43285</v>
      </c>
      <c r="B971" t="s">
        <v>20</v>
      </c>
      <c r="C971" t="s">
        <v>8</v>
      </c>
      <c r="D971">
        <v>7</v>
      </c>
      <c r="E971">
        <v>16</v>
      </c>
      <c r="F971">
        <v>0.08</v>
      </c>
      <c r="G971" t="s">
        <v>19</v>
      </c>
    </row>
    <row r="972" spans="1:7" x14ac:dyDescent="0.25">
      <c r="A972">
        <v>43285</v>
      </c>
      <c r="B972" t="s">
        <v>23</v>
      </c>
      <c r="C972" t="s">
        <v>11</v>
      </c>
      <c r="D972">
        <v>13</v>
      </c>
      <c r="E972">
        <v>150</v>
      </c>
      <c r="F972">
        <v>0.02</v>
      </c>
      <c r="G972" t="s">
        <v>22</v>
      </c>
    </row>
    <row r="973" spans="1:7" x14ac:dyDescent="0.25">
      <c r="A973">
        <v>43285</v>
      </c>
      <c r="B973" t="s">
        <v>23</v>
      </c>
      <c r="C973" t="s">
        <v>16</v>
      </c>
      <c r="D973">
        <v>9</v>
      </c>
      <c r="E973">
        <v>150</v>
      </c>
      <c r="F973">
        <v>0.02</v>
      </c>
      <c r="G973" t="s">
        <v>24</v>
      </c>
    </row>
    <row r="974" spans="1:7" x14ac:dyDescent="0.25">
      <c r="A974">
        <v>43285</v>
      </c>
      <c r="B974" t="s">
        <v>10</v>
      </c>
      <c r="C974" t="s">
        <v>8</v>
      </c>
      <c r="D974">
        <v>9</v>
      </c>
      <c r="E974">
        <v>40</v>
      </c>
      <c r="F974">
        <v>0.01</v>
      </c>
      <c r="G974" t="s">
        <v>25</v>
      </c>
    </row>
    <row r="975" spans="1:7" x14ac:dyDescent="0.25">
      <c r="A975">
        <v>43286</v>
      </c>
      <c r="B975" t="s">
        <v>7</v>
      </c>
      <c r="C975" t="s">
        <v>21</v>
      </c>
      <c r="D975">
        <v>9</v>
      </c>
      <c r="E975">
        <v>80</v>
      </c>
      <c r="F975">
        <v>7.0000000000000007E-2</v>
      </c>
      <c r="G975" t="s">
        <v>26</v>
      </c>
    </row>
    <row r="976" spans="1:7" x14ac:dyDescent="0.25">
      <c r="A976">
        <v>43286</v>
      </c>
      <c r="B976" t="s">
        <v>13</v>
      </c>
      <c r="C976" t="s">
        <v>11</v>
      </c>
      <c r="D976">
        <v>22</v>
      </c>
      <c r="E976">
        <v>230</v>
      </c>
      <c r="F976">
        <v>0.11</v>
      </c>
      <c r="G976" t="s">
        <v>27</v>
      </c>
    </row>
    <row r="977" spans="1:7" x14ac:dyDescent="0.25">
      <c r="A977">
        <v>43286</v>
      </c>
      <c r="B977" t="s">
        <v>23</v>
      </c>
      <c r="C977" t="s">
        <v>11</v>
      </c>
      <c r="D977">
        <v>15</v>
      </c>
      <c r="E977">
        <v>150</v>
      </c>
      <c r="F977">
        <v>0.02</v>
      </c>
      <c r="G977" t="s">
        <v>28</v>
      </c>
    </row>
    <row r="978" spans="1:7" x14ac:dyDescent="0.25">
      <c r="A978">
        <v>43286</v>
      </c>
      <c r="B978" t="s">
        <v>13</v>
      </c>
      <c r="C978" t="s">
        <v>21</v>
      </c>
      <c r="D978">
        <v>5</v>
      </c>
      <c r="E978">
        <v>230</v>
      </c>
      <c r="F978">
        <v>0.12</v>
      </c>
      <c r="G978" t="s">
        <v>9</v>
      </c>
    </row>
    <row r="979" spans="1:7" x14ac:dyDescent="0.25">
      <c r="A979">
        <v>43286</v>
      </c>
      <c r="B979" t="s">
        <v>10</v>
      </c>
      <c r="C979" t="s">
        <v>16</v>
      </c>
      <c r="D979">
        <v>20</v>
      </c>
      <c r="E979">
        <v>40</v>
      </c>
      <c r="F979">
        <v>0.01</v>
      </c>
      <c r="G979" t="s">
        <v>12</v>
      </c>
    </row>
    <row r="980" spans="1:7" x14ac:dyDescent="0.25">
      <c r="A980">
        <v>43286</v>
      </c>
      <c r="B980" t="s">
        <v>10</v>
      </c>
      <c r="C980" t="s">
        <v>8</v>
      </c>
      <c r="D980">
        <v>23</v>
      </c>
      <c r="E980">
        <v>40</v>
      </c>
      <c r="F980">
        <v>0.03</v>
      </c>
      <c r="G980" t="s">
        <v>14</v>
      </c>
    </row>
    <row r="981" spans="1:7" x14ac:dyDescent="0.25">
      <c r="A981">
        <v>43286</v>
      </c>
      <c r="B981" t="s">
        <v>7</v>
      </c>
      <c r="C981" t="s">
        <v>21</v>
      </c>
      <c r="D981">
        <v>16</v>
      </c>
      <c r="E981">
        <v>80</v>
      </c>
      <c r="F981">
        <v>0.05</v>
      </c>
      <c r="G981" t="s">
        <v>15</v>
      </c>
    </row>
    <row r="982" spans="1:7" x14ac:dyDescent="0.25">
      <c r="A982">
        <v>43286</v>
      </c>
      <c r="B982" t="s">
        <v>13</v>
      </c>
      <c r="C982" t="s">
        <v>16</v>
      </c>
      <c r="D982">
        <v>18</v>
      </c>
      <c r="E982">
        <v>230</v>
      </c>
      <c r="F982">
        <v>0.01</v>
      </c>
      <c r="G982" t="s">
        <v>17</v>
      </c>
    </row>
    <row r="983" spans="1:7" x14ac:dyDescent="0.25">
      <c r="A983">
        <v>43286</v>
      </c>
      <c r="B983" t="s">
        <v>10</v>
      </c>
      <c r="C983" t="s">
        <v>21</v>
      </c>
      <c r="D983">
        <v>23</v>
      </c>
      <c r="E983">
        <v>40</v>
      </c>
      <c r="F983">
        <v>0.05</v>
      </c>
      <c r="G983" t="s">
        <v>19</v>
      </c>
    </row>
    <row r="984" spans="1:7" x14ac:dyDescent="0.25">
      <c r="A984">
        <v>43286</v>
      </c>
      <c r="B984" t="s">
        <v>20</v>
      </c>
      <c r="C984" t="s">
        <v>18</v>
      </c>
      <c r="D984">
        <v>5</v>
      </c>
      <c r="E984">
        <v>16</v>
      </c>
      <c r="F984">
        <v>0.09</v>
      </c>
      <c r="G984" t="s">
        <v>12</v>
      </c>
    </row>
    <row r="985" spans="1:7" x14ac:dyDescent="0.25">
      <c r="A985">
        <v>43286</v>
      </c>
      <c r="B985" t="s">
        <v>10</v>
      </c>
      <c r="C985" t="s">
        <v>8</v>
      </c>
      <c r="D985">
        <v>22</v>
      </c>
      <c r="E985">
        <v>40</v>
      </c>
      <c r="F985">
        <v>0.02</v>
      </c>
      <c r="G985" t="s">
        <v>14</v>
      </c>
    </row>
    <row r="986" spans="1:7" x14ac:dyDescent="0.25">
      <c r="A986">
        <v>43287</v>
      </c>
      <c r="B986" t="s">
        <v>23</v>
      </c>
      <c r="C986" t="s">
        <v>8</v>
      </c>
      <c r="D986">
        <v>23</v>
      </c>
      <c r="E986">
        <v>150</v>
      </c>
      <c r="F986">
        <v>0.1</v>
      </c>
      <c r="G986" t="s">
        <v>15</v>
      </c>
    </row>
    <row r="987" spans="1:7" x14ac:dyDescent="0.25">
      <c r="A987">
        <v>43287</v>
      </c>
      <c r="B987" t="s">
        <v>13</v>
      </c>
      <c r="C987" t="s">
        <v>11</v>
      </c>
      <c r="D987">
        <v>22</v>
      </c>
      <c r="E987">
        <v>230</v>
      </c>
      <c r="F987">
        <v>0.04</v>
      </c>
      <c r="G987" t="s">
        <v>17</v>
      </c>
    </row>
    <row r="988" spans="1:7" x14ac:dyDescent="0.25">
      <c r="A988">
        <v>43287</v>
      </c>
      <c r="B988" t="s">
        <v>7</v>
      </c>
      <c r="C988" t="s">
        <v>18</v>
      </c>
      <c r="D988">
        <v>16</v>
      </c>
      <c r="E988">
        <v>80</v>
      </c>
      <c r="F988">
        <v>7.0000000000000007E-2</v>
      </c>
      <c r="G988" t="s">
        <v>19</v>
      </c>
    </row>
    <row r="989" spans="1:7" x14ac:dyDescent="0.25">
      <c r="A989">
        <v>43287</v>
      </c>
      <c r="B989" t="s">
        <v>23</v>
      </c>
      <c r="C989" t="s">
        <v>16</v>
      </c>
      <c r="D989">
        <v>22</v>
      </c>
      <c r="E989">
        <v>150</v>
      </c>
      <c r="F989">
        <v>0.09</v>
      </c>
      <c r="G989" t="s">
        <v>22</v>
      </c>
    </row>
    <row r="990" spans="1:7" x14ac:dyDescent="0.25">
      <c r="A990">
        <v>43287</v>
      </c>
      <c r="B990" t="s">
        <v>7</v>
      </c>
      <c r="C990" t="s">
        <v>16</v>
      </c>
      <c r="D990">
        <v>5</v>
      </c>
      <c r="E990">
        <v>80</v>
      </c>
      <c r="F990">
        <v>0.09</v>
      </c>
      <c r="G990" t="s">
        <v>24</v>
      </c>
    </row>
    <row r="991" spans="1:7" x14ac:dyDescent="0.25">
      <c r="A991">
        <v>43287</v>
      </c>
      <c r="B991" t="s">
        <v>7</v>
      </c>
      <c r="C991" t="s">
        <v>18</v>
      </c>
      <c r="D991">
        <v>16</v>
      </c>
      <c r="E991">
        <v>80</v>
      </c>
      <c r="F991">
        <v>0.1</v>
      </c>
      <c r="G991" t="s">
        <v>25</v>
      </c>
    </row>
    <row r="992" spans="1:7" x14ac:dyDescent="0.25">
      <c r="A992">
        <v>43287</v>
      </c>
      <c r="B992" t="s">
        <v>23</v>
      </c>
      <c r="C992" t="s">
        <v>11</v>
      </c>
      <c r="D992">
        <v>23</v>
      </c>
      <c r="E992">
        <v>150</v>
      </c>
      <c r="F992">
        <v>0.11</v>
      </c>
      <c r="G992" t="s">
        <v>26</v>
      </c>
    </row>
    <row r="993" spans="1:7" x14ac:dyDescent="0.25">
      <c r="A993">
        <v>43287</v>
      </c>
      <c r="B993" t="s">
        <v>20</v>
      </c>
      <c r="C993" t="s">
        <v>11</v>
      </c>
      <c r="D993">
        <v>4</v>
      </c>
      <c r="E993">
        <v>16</v>
      </c>
      <c r="F993">
        <v>0.09</v>
      </c>
      <c r="G993" t="s">
        <v>27</v>
      </c>
    </row>
    <row r="994" spans="1:7" x14ac:dyDescent="0.25">
      <c r="A994">
        <v>43287</v>
      </c>
      <c r="B994" t="s">
        <v>20</v>
      </c>
      <c r="C994" t="s">
        <v>11</v>
      </c>
      <c r="D994">
        <v>4</v>
      </c>
      <c r="E994">
        <v>16</v>
      </c>
      <c r="F994">
        <v>7.0000000000000007E-2</v>
      </c>
      <c r="G994" t="s">
        <v>28</v>
      </c>
    </row>
    <row r="995" spans="1:7" x14ac:dyDescent="0.25">
      <c r="A995">
        <v>43287</v>
      </c>
      <c r="B995" t="s">
        <v>20</v>
      </c>
      <c r="C995" t="s">
        <v>8</v>
      </c>
      <c r="D995">
        <v>16</v>
      </c>
      <c r="E995">
        <v>16</v>
      </c>
      <c r="F995">
        <v>0.03</v>
      </c>
      <c r="G995" t="s">
        <v>9</v>
      </c>
    </row>
    <row r="996" spans="1:7" x14ac:dyDescent="0.25">
      <c r="A996">
        <v>43287</v>
      </c>
      <c r="B996" t="s">
        <v>10</v>
      </c>
      <c r="C996" t="s">
        <v>18</v>
      </c>
      <c r="D996">
        <v>18</v>
      </c>
      <c r="E996">
        <v>40</v>
      </c>
      <c r="F996">
        <v>0.04</v>
      </c>
      <c r="G996" t="s">
        <v>12</v>
      </c>
    </row>
    <row r="997" spans="1:7" x14ac:dyDescent="0.25">
      <c r="A997">
        <v>43287</v>
      </c>
      <c r="B997" t="s">
        <v>7</v>
      </c>
      <c r="C997" t="s">
        <v>18</v>
      </c>
      <c r="D997">
        <v>21</v>
      </c>
      <c r="E997">
        <v>80</v>
      </c>
      <c r="F997">
        <v>0.02</v>
      </c>
      <c r="G997" t="s">
        <v>14</v>
      </c>
    </row>
    <row r="998" spans="1:7" x14ac:dyDescent="0.25">
      <c r="A998">
        <v>43287</v>
      </c>
      <c r="B998" t="s">
        <v>7</v>
      </c>
      <c r="C998" t="s">
        <v>21</v>
      </c>
      <c r="D998">
        <v>10</v>
      </c>
      <c r="E998">
        <v>80</v>
      </c>
      <c r="F998">
        <v>0.06</v>
      </c>
      <c r="G998" t="s">
        <v>15</v>
      </c>
    </row>
    <row r="999" spans="1:7" x14ac:dyDescent="0.25">
      <c r="A999">
        <v>43287</v>
      </c>
      <c r="B999" t="s">
        <v>13</v>
      </c>
      <c r="C999" t="s">
        <v>16</v>
      </c>
      <c r="D999">
        <v>7</v>
      </c>
      <c r="E999">
        <v>230</v>
      </c>
      <c r="F999">
        <v>0.01</v>
      </c>
      <c r="G999" t="s">
        <v>17</v>
      </c>
    </row>
    <row r="1000" spans="1:7" x14ac:dyDescent="0.25">
      <c r="A1000">
        <v>43288</v>
      </c>
      <c r="B1000" t="s">
        <v>20</v>
      </c>
      <c r="C1000" t="s">
        <v>21</v>
      </c>
      <c r="D1000">
        <v>11</v>
      </c>
      <c r="E1000">
        <v>16</v>
      </c>
      <c r="F1000">
        <v>0.12</v>
      </c>
      <c r="G1000" t="s">
        <v>19</v>
      </c>
    </row>
    <row r="1001" spans="1:7" x14ac:dyDescent="0.25">
      <c r="A1001">
        <v>43288</v>
      </c>
      <c r="B1001" t="s">
        <v>7</v>
      </c>
      <c r="C1001" t="s">
        <v>18</v>
      </c>
      <c r="D1001">
        <v>10</v>
      </c>
      <c r="E1001">
        <v>80</v>
      </c>
      <c r="F1001">
        <v>0.1</v>
      </c>
      <c r="G1001" t="s">
        <v>12</v>
      </c>
    </row>
    <row r="1002" spans="1:7" x14ac:dyDescent="0.25">
      <c r="A1002">
        <v>43288</v>
      </c>
      <c r="B1002" t="s">
        <v>10</v>
      </c>
      <c r="C1002" t="s">
        <v>11</v>
      </c>
      <c r="D1002">
        <v>23</v>
      </c>
      <c r="E1002">
        <v>40</v>
      </c>
      <c r="F1002">
        <v>0.06</v>
      </c>
      <c r="G1002" t="s">
        <v>14</v>
      </c>
    </row>
    <row r="1003" spans="1:7" x14ac:dyDescent="0.25">
      <c r="A1003">
        <v>43288</v>
      </c>
      <c r="B1003" t="s">
        <v>23</v>
      </c>
      <c r="C1003" t="s">
        <v>21</v>
      </c>
      <c r="D1003">
        <v>7</v>
      </c>
      <c r="E1003">
        <v>150</v>
      </c>
      <c r="F1003">
        <v>0.02</v>
      </c>
      <c r="G1003" t="s">
        <v>15</v>
      </c>
    </row>
    <row r="1004" spans="1:7" x14ac:dyDescent="0.25">
      <c r="A1004">
        <v>43288</v>
      </c>
      <c r="B1004" t="s">
        <v>7</v>
      </c>
      <c r="C1004" t="s">
        <v>8</v>
      </c>
      <c r="D1004">
        <v>17</v>
      </c>
      <c r="E1004">
        <v>80</v>
      </c>
      <c r="F1004">
        <v>7.0000000000000007E-2</v>
      </c>
      <c r="G1004" t="s">
        <v>17</v>
      </c>
    </row>
    <row r="1005" spans="1:7" x14ac:dyDescent="0.25">
      <c r="A1005">
        <v>43288</v>
      </c>
      <c r="B1005" t="s">
        <v>23</v>
      </c>
      <c r="C1005" t="s">
        <v>11</v>
      </c>
      <c r="D1005">
        <v>20</v>
      </c>
      <c r="E1005">
        <v>150</v>
      </c>
      <c r="F1005">
        <v>0.09</v>
      </c>
      <c r="G1005" t="s">
        <v>19</v>
      </c>
    </row>
    <row r="1006" spans="1:7" x14ac:dyDescent="0.25">
      <c r="A1006">
        <v>43288</v>
      </c>
      <c r="B1006" t="s">
        <v>13</v>
      </c>
      <c r="C1006" t="s">
        <v>18</v>
      </c>
      <c r="D1006">
        <v>23</v>
      </c>
      <c r="E1006">
        <v>230</v>
      </c>
      <c r="F1006">
        <v>0.06</v>
      </c>
      <c r="G1006" t="s">
        <v>22</v>
      </c>
    </row>
    <row r="1007" spans="1:7" x14ac:dyDescent="0.25">
      <c r="A1007">
        <v>43288</v>
      </c>
      <c r="B1007" t="s">
        <v>7</v>
      </c>
      <c r="C1007" t="s">
        <v>11</v>
      </c>
      <c r="D1007">
        <v>16</v>
      </c>
      <c r="E1007">
        <v>80</v>
      </c>
      <c r="F1007">
        <v>0.04</v>
      </c>
      <c r="G1007" t="s">
        <v>24</v>
      </c>
    </row>
    <row r="1008" spans="1:7" x14ac:dyDescent="0.25">
      <c r="A1008">
        <v>43288</v>
      </c>
      <c r="B1008" t="s">
        <v>13</v>
      </c>
      <c r="C1008" t="s">
        <v>21</v>
      </c>
      <c r="D1008">
        <v>22</v>
      </c>
      <c r="E1008">
        <v>230</v>
      </c>
      <c r="F1008">
        <v>0.1</v>
      </c>
      <c r="G1008" t="s">
        <v>25</v>
      </c>
    </row>
    <row r="1009" spans="1:7" x14ac:dyDescent="0.25">
      <c r="A1009">
        <v>43288</v>
      </c>
      <c r="B1009" t="s">
        <v>13</v>
      </c>
      <c r="C1009" t="s">
        <v>16</v>
      </c>
      <c r="D1009">
        <v>15</v>
      </c>
      <c r="E1009">
        <v>230</v>
      </c>
      <c r="F1009">
        <v>0.11</v>
      </c>
      <c r="G1009" t="s">
        <v>26</v>
      </c>
    </row>
    <row r="1010" spans="1:7" x14ac:dyDescent="0.25">
      <c r="A1010">
        <v>43288</v>
      </c>
      <c r="B1010" t="s">
        <v>10</v>
      </c>
      <c r="C1010" t="s">
        <v>11</v>
      </c>
      <c r="D1010">
        <v>15</v>
      </c>
      <c r="E1010">
        <v>40</v>
      </c>
      <c r="F1010">
        <v>0.04</v>
      </c>
      <c r="G1010" t="s">
        <v>27</v>
      </c>
    </row>
    <row r="1011" spans="1:7" x14ac:dyDescent="0.25">
      <c r="A1011">
        <v>43288</v>
      </c>
      <c r="B1011" t="s">
        <v>7</v>
      </c>
      <c r="C1011" t="s">
        <v>11</v>
      </c>
      <c r="D1011">
        <v>2</v>
      </c>
      <c r="E1011">
        <v>80</v>
      </c>
      <c r="F1011">
        <v>7.0000000000000007E-2</v>
      </c>
      <c r="G1011" t="s">
        <v>28</v>
      </c>
    </row>
    <row r="1012" spans="1:7" x14ac:dyDescent="0.25">
      <c r="A1012">
        <v>43289</v>
      </c>
      <c r="B1012" t="s">
        <v>23</v>
      </c>
      <c r="C1012" t="s">
        <v>8</v>
      </c>
      <c r="D1012">
        <v>22</v>
      </c>
      <c r="E1012">
        <v>150</v>
      </c>
      <c r="F1012">
        <v>0.05</v>
      </c>
      <c r="G1012" t="s">
        <v>9</v>
      </c>
    </row>
    <row r="1013" spans="1:7" x14ac:dyDescent="0.25">
      <c r="A1013">
        <v>43289</v>
      </c>
      <c r="B1013" t="s">
        <v>10</v>
      </c>
      <c r="C1013" t="s">
        <v>21</v>
      </c>
      <c r="D1013">
        <v>20</v>
      </c>
      <c r="E1013">
        <v>40</v>
      </c>
      <c r="F1013">
        <v>7.0000000000000007E-2</v>
      </c>
      <c r="G1013" t="s">
        <v>12</v>
      </c>
    </row>
    <row r="1014" spans="1:7" x14ac:dyDescent="0.25">
      <c r="A1014">
        <v>43289</v>
      </c>
      <c r="B1014" t="s">
        <v>13</v>
      </c>
      <c r="C1014" t="s">
        <v>18</v>
      </c>
      <c r="D1014">
        <v>2</v>
      </c>
      <c r="E1014">
        <v>230</v>
      </c>
      <c r="F1014">
        <v>0.09</v>
      </c>
      <c r="G1014" t="s">
        <v>14</v>
      </c>
    </row>
    <row r="1015" spans="1:7" x14ac:dyDescent="0.25">
      <c r="A1015">
        <v>43289</v>
      </c>
      <c r="B1015" t="s">
        <v>10</v>
      </c>
      <c r="C1015" t="s">
        <v>18</v>
      </c>
      <c r="D1015">
        <v>7</v>
      </c>
      <c r="E1015">
        <v>40</v>
      </c>
      <c r="F1015">
        <v>0.11</v>
      </c>
      <c r="G1015" t="s">
        <v>15</v>
      </c>
    </row>
    <row r="1016" spans="1:7" x14ac:dyDescent="0.25">
      <c r="A1016">
        <v>43289</v>
      </c>
      <c r="B1016" t="s">
        <v>7</v>
      </c>
      <c r="C1016" t="s">
        <v>18</v>
      </c>
      <c r="D1016">
        <v>7</v>
      </c>
      <c r="E1016">
        <v>80</v>
      </c>
      <c r="F1016">
        <v>7.0000000000000007E-2</v>
      </c>
      <c r="G1016" t="s">
        <v>17</v>
      </c>
    </row>
    <row r="1017" spans="1:7" x14ac:dyDescent="0.25">
      <c r="A1017">
        <v>43289</v>
      </c>
      <c r="B1017" t="s">
        <v>10</v>
      </c>
      <c r="C1017" t="s">
        <v>18</v>
      </c>
      <c r="D1017">
        <v>9</v>
      </c>
      <c r="E1017">
        <v>40</v>
      </c>
      <c r="F1017">
        <v>0.06</v>
      </c>
      <c r="G1017" t="s">
        <v>19</v>
      </c>
    </row>
    <row r="1018" spans="1:7" x14ac:dyDescent="0.25">
      <c r="A1018">
        <v>43289</v>
      </c>
      <c r="B1018" t="s">
        <v>10</v>
      </c>
      <c r="C1018" t="s">
        <v>8</v>
      </c>
      <c r="D1018">
        <v>18</v>
      </c>
      <c r="E1018">
        <v>40</v>
      </c>
      <c r="F1018">
        <v>0.11</v>
      </c>
      <c r="G1018" t="s">
        <v>12</v>
      </c>
    </row>
    <row r="1019" spans="1:7" x14ac:dyDescent="0.25">
      <c r="A1019">
        <v>43289</v>
      </c>
      <c r="B1019" t="s">
        <v>13</v>
      </c>
      <c r="C1019" t="s">
        <v>8</v>
      </c>
      <c r="D1019">
        <v>20</v>
      </c>
      <c r="E1019">
        <v>230</v>
      </c>
      <c r="F1019">
        <v>0.04</v>
      </c>
      <c r="G1019" t="s">
        <v>14</v>
      </c>
    </row>
    <row r="1020" spans="1:7" x14ac:dyDescent="0.25">
      <c r="A1020">
        <v>43289</v>
      </c>
      <c r="B1020" t="s">
        <v>7</v>
      </c>
      <c r="C1020" t="s">
        <v>16</v>
      </c>
      <c r="D1020">
        <v>23</v>
      </c>
      <c r="E1020">
        <v>80</v>
      </c>
      <c r="F1020">
        <v>0.05</v>
      </c>
      <c r="G1020" t="s">
        <v>15</v>
      </c>
    </row>
    <row r="1021" spans="1:7" x14ac:dyDescent="0.25">
      <c r="A1021">
        <v>43289</v>
      </c>
      <c r="B1021" t="s">
        <v>23</v>
      </c>
      <c r="C1021" t="s">
        <v>21</v>
      </c>
      <c r="D1021">
        <v>11</v>
      </c>
      <c r="E1021">
        <v>150</v>
      </c>
      <c r="F1021">
        <v>0.09</v>
      </c>
      <c r="G1021" t="s">
        <v>17</v>
      </c>
    </row>
    <row r="1022" spans="1:7" x14ac:dyDescent="0.25">
      <c r="A1022">
        <v>43289</v>
      </c>
      <c r="B1022" t="s">
        <v>23</v>
      </c>
      <c r="C1022" t="s">
        <v>8</v>
      </c>
      <c r="D1022">
        <v>17</v>
      </c>
      <c r="E1022">
        <v>150</v>
      </c>
      <c r="F1022">
        <v>0.12</v>
      </c>
      <c r="G1022" t="s">
        <v>19</v>
      </c>
    </row>
    <row r="1023" spans="1:7" x14ac:dyDescent="0.25">
      <c r="A1023">
        <v>43289</v>
      </c>
      <c r="B1023" t="s">
        <v>13</v>
      </c>
      <c r="C1023" t="s">
        <v>21</v>
      </c>
      <c r="D1023">
        <v>2</v>
      </c>
      <c r="E1023">
        <v>230</v>
      </c>
      <c r="F1023">
        <v>0.08</v>
      </c>
      <c r="G1023" t="s">
        <v>22</v>
      </c>
    </row>
    <row r="1024" spans="1:7" x14ac:dyDescent="0.25">
      <c r="A1024">
        <v>43289</v>
      </c>
      <c r="B1024" t="s">
        <v>7</v>
      </c>
      <c r="C1024" t="s">
        <v>16</v>
      </c>
      <c r="D1024">
        <v>10</v>
      </c>
      <c r="E1024">
        <v>80</v>
      </c>
      <c r="F1024">
        <v>0.11</v>
      </c>
      <c r="G1024" t="s">
        <v>24</v>
      </c>
    </row>
    <row r="1025" spans="1:7" x14ac:dyDescent="0.25">
      <c r="A1025">
        <v>43290</v>
      </c>
      <c r="B1025" t="s">
        <v>20</v>
      </c>
      <c r="C1025" t="s">
        <v>18</v>
      </c>
      <c r="D1025">
        <v>22</v>
      </c>
      <c r="E1025">
        <v>16</v>
      </c>
      <c r="F1025">
        <v>0.03</v>
      </c>
      <c r="G1025" t="s">
        <v>25</v>
      </c>
    </row>
    <row r="1026" spans="1:7" x14ac:dyDescent="0.25">
      <c r="A1026">
        <v>43290</v>
      </c>
      <c r="B1026" t="s">
        <v>20</v>
      </c>
      <c r="C1026" t="s">
        <v>16</v>
      </c>
      <c r="D1026">
        <v>9</v>
      </c>
      <c r="E1026">
        <v>16</v>
      </c>
      <c r="F1026">
        <v>0.05</v>
      </c>
      <c r="G1026" t="s">
        <v>26</v>
      </c>
    </row>
    <row r="1027" spans="1:7" x14ac:dyDescent="0.25">
      <c r="A1027">
        <v>43290</v>
      </c>
      <c r="B1027" t="s">
        <v>10</v>
      </c>
      <c r="C1027" t="s">
        <v>16</v>
      </c>
      <c r="D1027">
        <v>4</v>
      </c>
      <c r="E1027">
        <v>40</v>
      </c>
      <c r="F1027">
        <v>0.1</v>
      </c>
      <c r="G1027" t="s">
        <v>27</v>
      </c>
    </row>
    <row r="1028" spans="1:7" x14ac:dyDescent="0.25">
      <c r="A1028">
        <v>43290</v>
      </c>
      <c r="B1028" t="s">
        <v>7</v>
      </c>
      <c r="C1028" t="s">
        <v>21</v>
      </c>
      <c r="D1028">
        <v>9</v>
      </c>
      <c r="E1028">
        <v>80</v>
      </c>
      <c r="F1028">
        <v>0.02</v>
      </c>
      <c r="G1028" t="s">
        <v>28</v>
      </c>
    </row>
    <row r="1029" spans="1:7" x14ac:dyDescent="0.25">
      <c r="A1029">
        <v>43290</v>
      </c>
      <c r="B1029" t="s">
        <v>13</v>
      </c>
      <c r="C1029" t="s">
        <v>16</v>
      </c>
      <c r="D1029">
        <v>6</v>
      </c>
      <c r="E1029">
        <v>230</v>
      </c>
      <c r="F1029">
        <v>0.05</v>
      </c>
      <c r="G1029" t="s">
        <v>9</v>
      </c>
    </row>
    <row r="1030" spans="1:7" x14ac:dyDescent="0.25">
      <c r="A1030">
        <v>43290</v>
      </c>
      <c r="B1030" t="s">
        <v>7</v>
      </c>
      <c r="C1030" t="s">
        <v>18</v>
      </c>
      <c r="D1030">
        <v>14</v>
      </c>
      <c r="E1030">
        <v>80</v>
      </c>
      <c r="F1030">
        <v>0.05</v>
      </c>
      <c r="G1030" t="s">
        <v>12</v>
      </c>
    </row>
    <row r="1031" spans="1:7" x14ac:dyDescent="0.25">
      <c r="A1031">
        <v>43290</v>
      </c>
      <c r="B1031" t="s">
        <v>20</v>
      </c>
      <c r="C1031" t="s">
        <v>21</v>
      </c>
      <c r="D1031">
        <v>17</v>
      </c>
      <c r="E1031">
        <v>16</v>
      </c>
      <c r="F1031">
        <v>0.08</v>
      </c>
      <c r="G1031" t="s">
        <v>14</v>
      </c>
    </row>
    <row r="1032" spans="1:7" x14ac:dyDescent="0.25">
      <c r="A1032">
        <v>43290</v>
      </c>
      <c r="B1032" t="s">
        <v>23</v>
      </c>
      <c r="C1032" t="s">
        <v>11</v>
      </c>
      <c r="D1032">
        <v>22</v>
      </c>
      <c r="E1032">
        <v>150</v>
      </c>
      <c r="F1032">
        <v>0.02</v>
      </c>
      <c r="G1032" t="s">
        <v>15</v>
      </c>
    </row>
    <row r="1033" spans="1:7" x14ac:dyDescent="0.25">
      <c r="A1033">
        <v>43290</v>
      </c>
      <c r="B1033" t="s">
        <v>10</v>
      </c>
      <c r="C1033" t="s">
        <v>21</v>
      </c>
      <c r="D1033">
        <v>17</v>
      </c>
      <c r="E1033">
        <v>40</v>
      </c>
      <c r="F1033">
        <v>0.02</v>
      </c>
      <c r="G1033" t="s">
        <v>17</v>
      </c>
    </row>
    <row r="1034" spans="1:7" x14ac:dyDescent="0.25">
      <c r="A1034">
        <v>43290</v>
      </c>
      <c r="B1034" t="s">
        <v>7</v>
      </c>
      <c r="C1034" t="s">
        <v>21</v>
      </c>
      <c r="D1034">
        <v>17</v>
      </c>
      <c r="E1034">
        <v>80</v>
      </c>
      <c r="F1034">
        <v>7.0000000000000007E-2</v>
      </c>
      <c r="G1034" t="s">
        <v>19</v>
      </c>
    </row>
    <row r="1035" spans="1:7" x14ac:dyDescent="0.25">
      <c r="A1035">
        <v>43290</v>
      </c>
      <c r="B1035" t="s">
        <v>23</v>
      </c>
      <c r="C1035" t="s">
        <v>18</v>
      </c>
      <c r="D1035">
        <v>4</v>
      </c>
      <c r="E1035">
        <v>150</v>
      </c>
      <c r="F1035">
        <v>0.12</v>
      </c>
      <c r="G1035" t="s">
        <v>12</v>
      </c>
    </row>
    <row r="1036" spans="1:7" x14ac:dyDescent="0.25">
      <c r="A1036">
        <v>43290</v>
      </c>
      <c r="B1036" t="s">
        <v>20</v>
      </c>
      <c r="C1036" t="s">
        <v>18</v>
      </c>
      <c r="D1036">
        <v>14</v>
      </c>
      <c r="E1036">
        <v>16</v>
      </c>
      <c r="F1036">
        <v>0.12</v>
      </c>
      <c r="G1036" t="s">
        <v>14</v>
      </c>
    </row>
    <row r="1037" spans="1:7" x14ac:dyDescent="0.25">
      <c r="A1037">
        <v>43290</v>
      </c>
      <c r="B1037" t="s">
        <v>20</v>
      </c>
      <c r="C1037" t="s">
        <v>8</v>
      </c>
      <c r="D1037">
        <v>18</v>
      </c>
      <c r="E1037">
        <v>16</v>
      </c>
      <c r="F1037">
        <v>0.11</v>
      </c>
      <c r="G1037" t="s">
        <v>15</v>
      </c>
    </row>
    <row r="1038" spans="1:7" x14ac:dyDescent="0.25">
      <c r="A1038">
        <v>43290</v>
      </c>
      <c r="B1038" t="s">
        <v>7</v>
      </c>
      <c r="C1038" t="s">
        <v>21</v>
      </c>
      <c r="D1038">
        <v>22</v>
      </c>
      <c r="E1038">
        <v>80</v>
      </c>
      <c r="F1038">
        <v>0.09</v>
      </c>
      <c r="G1038" t="s">
        <v>17</v>
      </c>
    </row>
    <row r="1039" spans="1:7" x14ac:dyDescent="0.25">
      <c r="A1039">
        <v>43290</v>
      </c>
      <c r="B1039" t="s">
        <v>13</v>
      </c>
      <c r="C1039" t="s">
        <v>11</v>
      </c>
      <c r="D1039">
        <v>12</v>
      </c>
      <c r="E1039">
        <v>230</v>
      </c>
      <c r="F1039">
        <v>0.03</v>
      </c>
      <c r="G1039" t="s">
        <v>19</v>
      </c>
    </row>
    <row r="1040" spans="1:7" x14ac:dyDescent="0.25">
      <c r="A1040">
        <v>43290</v>
      </c>
      <c r="B1040" t="s">
        <v>10</v>
      </c>
      <c r="C1040" t="s">
        <v>11</v>
      </c>
      <c r="D1040">
        <v>12</v>
      </c>
      <c r="E1040">
        <v>40</v>
      </c>
      <c r="F1040">
        <v>0.1</v>
      </c>
      <c r="G1040" t="s">
        <v>22</v>
      </c>
    </row>
    <row r="1041" spans="1:7" x14ac:dyDescent="0.25">
      <c r="A1041">
        <v>43291</v>
      </c>
      <c r="B1041" t="s">
        <v>10</v>
      </c>
      <c r="C1041" t="s">
        <v>21</v>
      </c>
      <c r="D1041">
        <v>7</v>
      </c>
      <c r="E1041">
        <v>40</v>
      </c>
      <c r="F1041">
        <v>0.12</v>
      </c>
      <c r="G1041" t="s">
        <v>24</v>
      </c>
    </row>
    <row r="1042" spans="1:7" x14ac:dyDescent="0.25">
      <c r="A1042">
        <v>43291</v>
      </c>
      <c r="B1042" t="s">
        <v>7</v>
      </c>
      <c r="C1042" t="s">
        <v>8</v>
      </c>
      <c r="D1042">
        <v>12</v>
      </c>
      <c r="E1042">
        <v>80</v>
      </c>
      <c r="F1042">
        <v>0.04</v>
      </c>
      <c r="G1042" t="s">
        <v>25</v>
      </c>
    </row>
    <row r="1043" spans="1:7" x14ac:dyDescent="0.25">
      <c r="A1043">
        <v>43291</v>
      </c>
      <c r="B1043" t="s">
        <v>20</v>
      </c>
      <c r="C1043" t="s">
        <v>21</v>
      </c>
      <c r="D1043">
        <v>17</v>
      </c>
      <c r="E1043">
        <v>16</v>
      </c>
      <c r="F1043">
        <v>0.1</v>
      </c>
      <c r="G1043" t="s">
        <v>26</v>
      </c>
    </row>
    <row r="1044" spans="1:7" x14ac:dyDescent="0.25">
      <c r="A1044">
        <v>43291</v>
      </c>
      <c r="B1044" t="s">
        <v>13</v>
      </c>
      <c r="C1044" t="s">
        <v>11</v>
      </c>
      <c r="D1044">
        <v>6</v>
      </c>
      <c r="E1044">
        <v>230</v>
      </c>
      <c r="F1044">
        <v>0.1</v>
      </c>
      <c r="G1044" t="s">
        <v>27</v>
      </c>
    </row>
    <row r="1045" spans="1:7" x14ac:dyDescent="0.25">
      <c r="A1045">
        <v>43291</v>
      </c>
      <c r="B1045" t="s">
        <v>10</v>
      </c>
      <c r="C1045" t="s">
        <v>8</v>
      </c>
      <c r="D1045">
        <v>11</v>
      </c>
      <c r="E1045">
        <v>40</v>
      </c>
      <c r="F1045">
        <v>0.04</v>
      </c>
      <c r="G1045" t="s">
        <v>28</v>
      </c>
    </row>
    <row r="1046" spans="1:7" x14ac:dyDescent="0.25">
      <c r="A1046">
        <v>43291</v>
      </c>
      <c r="B1046" t="s">
        <v>20</v>
      </c>
      <c r="C1046" t="s">
        <v>18</v>
      </c>
      <c r="D1046">
        <v>10</v>
      </c>
      <c r="E1046">
        <v>16</v>
      </c>
      <c r="F1046">
        <v>0.04</v>
      </c>
      <c r="G1046" t="s">
        <v>9</v>
      </c>
    </row>
    <row r="1047" spans="1:7" x14ac:dyDescent="0.25">
      <c r="A1047">
        <v>43291</v>
      </c>
      <c r="B1047" t="s">
        <v>7</v>
      </c>
      <c r="C1047" t="s">
        <v>8</v>
      </c>
      <c r="D1047">
        <v>6</v>
      </c>
      <c r="E1047">
        <v>80</v>
      </c>
      <c r="F1047">
        <v>7.0000000000000007E-2</v>
      </c>
      <c r="G1047" t="s">
        <v>12</v>
      </c>
    </row>
    <row r="1048" spans="1:7" x14ac:dyDescent="0.25">
      <c r="A1048">
        <v>43291</v>
      </c>
      <c r="B1048" t="s">
        <v>10</v>
      </c>
      <c r="C1048" t="s">
        <v>18</v>
      </c>
      <c r="D1048">
        <v>11</v>
      </c>
      <c r="E1048">
        <v>40</v>
      </c>
      <c r="F1048">
        <v>0.09</v>
      </c>
      <c r="G1048" t="s">
        <v>14</v>
      </c>
    </row>
    <row r="1049" spans="1:7" x14ac:dyDescent="0.25">
      <c r="A1049">
        <v>43291</v>
      </c>
      <c r="B1049" t="s">
        <v>7</v>
      </c>
      <c r="C1049" t="s">
        <v>21</v>
      </c>
      <c r="D1049">
        <v>16</v>
      </c>
      <c r="E1049">
        <v>80</v>
      </c>
      <c r="F1049">
        <v>0.09</v>
      </c>
      <c r="G1049" t="s">
        <v>15</v>
      </c>
    </row>
    <row r="1050" spans="1:7" x14ac:dyDescent="0.25">
      <c r="A1050">
        <v>43291</v>
      </c>
      <c r="B1050" t="s">
        <v>10</v>
      </c>
      <c r="C1050" t="s">
        <v>18</v>
      </c>
      <c r="D1050">
        <v>13</v>
      </c>
      <c r="E1050">
        <v>40</v>
      </c>
      <c r="F1050">
        <v>0.09</v>
      </c>
      <c r="G1050" t="s">
        <v>17</v>
      </c>
    </row>
    <row r="1051" spans="1:7" x14ac:dyDescent="0.25">
      <c r="A1051">
        <v>43291</v>
      </c>
      <c r="B1051" t="s">
        <v>13</v>
      </c>
      <c r="C1051" t="s">
        <v>8</v>
      </c>
      <c r="D1051">
        <v>5</v>
      </c>
      <c r="E1051">
        <v>230</v>
      </c>
      <c r="F1051">
        <v>0.1</v>
      </c>
      <c r="G1051" t="s">
        <v>19</v>
      </c>
    </row>
    <row r="1052" spans="1:7" x14ac:dyDescent="0.25">
      <c r="A1052">
        <v>43292</v>
      </c>
      <c r="B1052" t="s">
        <v>10</v>
      </c>
      <c r="C1052" t="s">
        <v>21</v>
      </c>
      <c r="D1052">
        <v>7</v>
      </c>
      <c r="E1052">
        <v>40</v>
      </c>
      <c r="F1052">
        <v>0.05</v>
      </c>
      <c r="G1052" t="s">
        <v>12</v>
      </c>
    </row>
    <row r="1053" spans="1:7" x14ac:dyDescent="0.25">
      <c r="A1053">
        <v>43292</v>
      </c>
      <c r="B1053" t="s">
        <v>7</v>
      </c>
      <c r="C1053" t="s">
        <v>16</v>
      </c>
      <c r="D1053">
        <v>14</v>
      </c>
      <c r="E1053">
        <v>80</v>
      </c>
      <c r="F1053">
        <v>0.1</v>
      </c>
      <c r="G1053" t="s">
        <v>14</v>
      </c>
    </row>
    <row r="1054" spans="1:7" x14ac:dyDescent="0.25">
      <c r="A1054">
        <v>43292</v>
      </c>
      <c r="B1054" t="s">
        <v>20</v>
      </c>
      <c r="C1054" t="s">
        <v>21</v>
      </c>
      <c r="D1054">
        <v>12</v>
      </c>
      <c r="E1054">
        <v>16</v>
      </c>
      <c r="F1054">
        <v>0.04</v>
      </c>
      <c r="G1054" t="s">
        <v>15</v>
      </c>
    </row>
    <row r="1055" spans="1:7" x14ac:dyDescent="0.25">
      <c r="A1055">
        <v>43292</v>
      </c>
      <c r="B1055" t="s">
        <v>13</v>
      </c>
      <c r="C1055" t="s">
        <v>16</v>
      </c>
      <c r="D1055">
        <v>14</v>
      </c>
      <c r="E1055">
        <v>230</v>
      </c>
      <c r="F1055">
        <v>0.03</v>
      </c>
      <c r="G1055" t="s">
        <v>17</v>
      </c>
    </row>
    <row r="1056" spans="1:7" x14ac:dyDescent="0.25">
      <c r="A1056">
        <v>43292</v>
      </c>
      <c r="B1056" t="s">
        <v>7</v>
      </c>
      <c r="C1056" t="s">
        <v>21</v>
      </c>
      <c r="D1056">
        <v>21</v>
      </c>
      <c r="E1056">
        <v>80</v>
      </c>
      <c r="F1056">
        <v>0.09</v>
      </c>
      <c r="G1056" t="s">
        <v>19</v>
      </c>
    </row>
    <row r="1057" spans="1:7" x14ac:dyDescent="0.25">
      <c r="A1057">
        <v>43292</v>
      </c>
      <c r="B1057" t="s">
        <v>13</v>
      </c>
      <c r="C1057" t="s">
        <v>16</v>
      </c>
      <c r="D1057">
        <v>5</v>
      </c>
      <c r="E1057">
        <v>230</v>
      </c>
      <c r="F1057">
        <v>0.1</v>
      </c>
      <c r="G1057" t="s">
        <v>22</v>
      </c>
    </row>
    <row r="1058" spans="1:7" x14ac:dyDescent="0.25">
      <c r="A1058">
        <v>43292</v>
      </c>
      <c r="B1058" t="s">
        <v>10</v>
      </c>
      <c r="C1058" t="s">
        <v>21</v>
      </c>
      <c r="D1058">
        <v>16</v>
      </c>
      <c r="E1058">
        <v>40</v>
      </c>
      <c r="F1058">
        <v>0.09</v>
      </c>
      <c r="G1058" t="s">
        <v>24</v>
      </c>
    </row>
    <row r="1059" spans="1:7" x14ac:dyDescent="0.25">
      <c r="A1059">
        <v>43292</v>
      </c>
      <c r="B1059" t="s">
        <v>23</v>
      </c>
      <c r="C1059" t="s">
        <v>11</v>
      </c>
      <c r="D1059">
        <v>15</v>
      </c>
      <c r="E1059">
        <v>150</v>
      </c>
      <c r="F1059">
        <v>0.12</v>
      </c>
      <c r="G1059" t="s">
        <v>25</v>
      </c>
    </row>
    <row r="1060" spans="1:7" x14ac:dyDescent="0.25">
      <c r="A1060">
        <v>43292</v>
      </c>
      <c r="B1060" t="s">
        <v>20</v>
      </c>
      <c r="C1060" t="s">
        <v>21</v>
      </c>
      <c r="D1060">
        <v>23</v>
      </c>
      <c r="E1060">
        <v>16</v>
      </c>
      <c r="F1060">
        <v>0.01</v>
      </c>
      <c r="G1060" t="s">
        <v>26</v>
      </c>
    </row>
    <row r="1061" spans="1:7" x14ac:dyDescent="0.25">
      <c r="A1061">
        <v>43292</v>
      </c>
      <c r="B1061" t="s">
        <v>20</v>
      </c>
      <c r="C1061" t="s">
        <v>11</v>
      </c>
      <c r="D1061">
        <v>22</v>
      </c>
      <c r="E1061">
        <v>16</v>
      </c>
      <c r="F1061">
        <v>0.04</v>
      </c>
      <c r="G1061" t="s">
        <v>27</v>
      </c>
    </row>
    <row r="1062" spans="1:7" x14ac:dyDescent="0.25">
      <c r="A1062">
        <v>43292</v>
      </c>
      <c r="B1062" t="s">
        <v>7</v>
      </c>
      <c r="C1062" t="s">
        <v>8</v>
      </c>
      <c r="D1062">
        <v>20</v>
      </c>
      <c r="E1062">
        <v>80</v>
      </c>
      <c r="F1062">
        <v>0.01</v>
      </c>
      <c r="G1062" t="s">
        <v>28</v>
      </c>
    </row>
    <row r="1063" spans="1:7" x14ac:dyDescent="0.25">
      <c r="A1063">
        <v>43292</v>
      </c>
      <c r="B1063" t="s">
        <v>10</v>
      </c>
      <c r="C1063" t="s">
        <v>18</v>
      </c>
      <c r="D1063">
        <v>6</v>
      </c>
      <c r="E1063">
        <v>40</v>
      </c>
      <c r="F1063">
        <v>7.0000000000000007E-2</v>
      </c>
      <c r="G1063" t="s">
        <v>9</v>
      </c>
    </row>
    <row r="1064" spans="1:7" x14ac:dyDescent="0.25">
      <c r="A1064">
        <v>43293</v>
      </c>
      <c r="B1064" t="s">
        <v>23</v>
      </c>
      <c r="C1064" t="s">
        <v>11</v>
      </c>
      <c r="D1064">
        <v>10</v>
      </c>
      <c r="E1064">
        <v>150</v>
      </c>
      <c r="F1064">
        <v>0.01</v>
      </c>
      <c r="G1064" t="s">
        <v>12</v>
      </c>
    </row>
    <row r="1065" spans="1:7" x14ac:dyDescent="0.25">
      <c r="A1065">
        <v>43293</v>
      </c>
      <c r="B1065" t="s">
        <v>7</v>
      </c>
      <c r="C1065" t="s">
        <v>18</v>
      </c>
      <c r="D1065">
        <v>17</v>
      </c>
      <c r="E1065">
        <v>80</v>
      </c>
      <c r="F1065">
        <v>0.05</v>
      </c>
      <c r="G1065" t="s">
        <v>14</v>
      </c>
    </row>
    <row r="1066" spans="1:7" x14ac:dyDescent="0.25">
      <c r="A1066">
        <v>43293</v>
      </c>
      <c r="B1066" t="s">
        <v>23</v>
      </c>
      <c r="C1066" t="s">
        <v>8</v>
      </c>
      <c r="D1066">
        <v>13</v>
      </c>
      <c r="E1066">
        <v>150</v>
      </c>
      <c r="F1066">
        <v>0.05</v>
      </c>
      <c r="G1066" t="s">
        <v>15</v>
      </c>
    </row>
    <row r="1067" spans="1:7" x14ac:dyDescent="0.25">
      <c r="A1067">
        <v>43293</v>
      </c>
      <c r="B1067" t="s">
        <v>13</v>
      </c>
      <c r="C1067" t="s">
        <v>18</v>
      </c>
      <c r="D1067">
        <v>8</v>
      </c>
      <c r="E1067">
        <v>230</v>
      </c>
      <c r="F1067">
        <v>0.05</v>
      </c>
      <c r="G1067" t="s">
        <v>17</v>
      </c>
    </row>
    <row r="1068" spans="1:7" x14ac:dyDescent="0.25">
      <c r="A1068">
        <v>43293</v>
      </c>
      <c r="B1068" t="s">
        <v>20</v>
      </c>
      <c r="C1068" t="s">
        <v>8</v>
      </c>
      <c r="D1068">
        <v>10</v>
      </c>
      <c r="E1068">
        <v>16</v>
      </c>
      <c r="F1068">
        <v>0.08</v>
      </c>
      <c r="G1068" t="s">
        <v>19</v>
      </c>
    </row>
    <row r="1069" spans="1:7" x14ac:dyDescent="0.25">
      <c r="A1069">
        <v>43293</v>
      </c>
      <c r="B1069" t="s">
        <v>10</v>
      </c>
      <c r="C1069" t="s">
        <v>11</v>
      </c>
      <c r="D1069">
        <v>4</v>
      </c>
      <c r="E1069">
        <v>40</v>
      </c>
      <c r="F1069">
        <v>0.06</v>
      </c>
      <c r="G1069" t="s">
        <v>12</v>
      </c>
    </row>
    <row r="1070" spans="1:7" x14ac:dyDescent="0.25">
      <c r="A1070">
        <v>43293</v>
      </c>
      <c r="B1070" t="s">
        <v>10</v>
      </c>
      <c r="C1070" t="s">
        <v>21</v>
      </c>
      <c r="D1070">
        <v>18</v>
      </c>
      <c r="E1070">
        <v>40</v>
      </c>
      <c r="F1070">
        <v>0.06</v>
      </c>
      <c r="G1070" t="s">
        <v>14</v>
      </c>
    </row>
    <row r="1071" spans="1:7" x14ac:dyDescent="0.25">
      <c r="A1071">
        <v>43293</v>
      </c>
      <c r="B1071" t="s">
        <v>23</v>
      </c>
      <c r="C1071" t="s">
        <v>18</v>
      </c>
      <c r="D1071">
        <v>15</v>
      </c>
      <c r="E1071">
        <v>150</v>
      </c>
      <c r="F1071">
        <v>0.05</v>
      </c>
      <c r="G1071" t="s">
        <v>15</v>
      </c>
    </row>
    <row r="1072" spans="1:7" x14ac:dyDescent="0.25">
      <c r="A1072">
        <v>43293</v>
      </c>
      <c r="B1072" t="s">
        <v>23</v>
      </c>
      <c r="C1072" t="s">
        <v>18</v>
      </c>
      <c r="D1072">
        <v>3</v>
      </c>
      <c r="E1072">
        <v>150</v>
      </c>
      <c r="F1072">
        <v>0.01</v>
      </c>
      <c r="G1072" t="s">
        <v>17</v>
      </c>
    </row>
    <row r="1073" spans="1:7" x14ac:dyDescent="0.25">
      <c r="A1073">
        <v>43293</v>
      </c>
      <c r="B1073" t="s">
        <v>20</v>
      </c>
      <c r="C1073" t="s">
        <v>8</v>
      </c>
      <c r="D1073">
        <v>12</v>
      </c>
      <c r="E1073">
        <v>16</v>
      </c>
      <c r="F1073">
        <v>0.11</v>
      </c>
      <c r="G1073" t="s">
        <v>19</v>
      </c>
    </row>
    <row r="1074" spans="1:7" x14ac:dyDescent="0.25">
      <c r="A1074">
        <v>43294</v>
      </c>
      <c r="B1074" t="s">
        <v>7</v>
      </c>
      <c r="C1074" t="s">
        <v>21</v>
      </c>
      <c r="D1074">
        <v>17</v>
      </c>
      <c r="E1074">
        <v>80</v>
      </c>
      <c r="F1074">
        <v>7.0000000000000007E-2</v>
      </c>
      <c r="G1074" t="s">
        <v>22</v>
      </c>
    </row>
    <row r="1075" spans="1:7" x14ac:dyDescent="0.25">
      <c r="A1075">
        <v>43294</v>
      </c>
      <c r="B1075" t="s">
        <v>13</v>
      </c>
      <c r="C1075" t="s">
        <v>8</v>
      </c>
      <c r="D1075">
        <v>3</v>
      </c>
      <c r="E1075">
        <v>230</v>
      </c>
      <c r="F1075">
        <v>0.06</v>
      </c>
      <c r="G1075" t="s">
        <v>24</v>
      </c>
    </row>
    <row r="1076" spans="1:7" x14ac:dyDescent="0.25">
      <c r="A1076">
        <v>43294</v>
      </c>
      <c r="B1076" t="s">
        <v>7</v>
      </c>
      <c r="C1076" t="s">
        <v>16</v>
      </c>
      <c r="D1076">
        <v>20</v>
      </c>
      <c r="E1076">
        <v>80</v>
      </c>
      <c r="F1076">
        <v>7.0000000000000007E-2</v>
      </c>
      <c r="G1076" t="s">
        <v>25</v>
      </c>
    </row>
    <row r="1077" spans="1:7" x14ac:dyDescent="0.25">
      <c r="A1077">
        <v>43294</v>
      </c>
      <c r="B1077" t="s">
        <v>13</v>
      </c>
      <c r="C1077" t="s">
        <v>11</v>
      </c>
      <c r="D1077">
        <v>14</v>
      </c>
      <c r="E1077">
        <v>230</v>
      </c>
      <c r="F1077">
        <v>0.05</v>
      </c>
      <c r="G1077" t="s">
        <v>26</v>
      </c>
    </row>
    <row r="1078" spans="1:7" x14ac:dyDescent="0.25">
      <c r="A1078">
        <v>43294</v>
      </c>
      <c r="B1078" t="s">
        <v>10</v>
      </c>
      <c r="C1078" t="s">
        <v>21</v>
      </c>
      <c r="D1078">
        <v>16</v>
      </c>
      <c r="E1078">
        <v>40</v>
      </c>
      <c r="F1078">
        <v>0.09</v>
      </c>
      <c r="G1078" t="s">
        <v>27</v>
      </c>
    </row>
    <row r="1079" spans="1:7" x14ac:dyDescent="0.25">
      <c r="A1079">
        <v>43294</v>
      </c>
      <c r="B1079" t="s">
        <v>20</v>
      </c>
      <c r="C1079" t="s">
        <v>11</v>
      </c>
      <c r="D1079">
        <v>7</v>
      </c>
      <c r="E1079">
        <v>16</v>
      </c>
      <c r="F1079">
        <v>0.08</v>
      </c>
      <c r="G1079" t="s">
        <v>28</v>
      </c>
    </row>
    <row r="1080" spans="1:7" x14ac:dyDescent="0.25">
      <c r="A1080">
        <v>43294</v>
      </c>
      <c r="B1080" t="s">
        <v>10</v>
      </c>
      <c r="C1080" t="s">
        <v>11</v>
      </c>
      <c r="D1080">
        <v>19</v>
      </c>
      <c r="E1080">
        <v>40</v>
      </c>
      <c r="F1080">
        <v>0.1</v>
      </c>
      <c r="G1080" t="s">
        <v>9</v>
      </c>
    </row>
    <row r="1081" spans="1:7" x14ac:dyDescent="0.25">
      <c r="A1081">
        <v>43294</v>
      </c>
      <c r="B1081" t="s">
        <v>13</v>
      </c>
      <c r="C1081" t="s">
        <v>18</v>
      </c>
      <c r="D1081">
        <v>7</v>
      </c>
      <c r="E1081">
        <v>230</v>
      </c>
      <c r="F1081">
        <v>0.06</v>
      </c>
      <c r="G1081" t="s">
        <v>12</v>
      </c>
    </row>
    <row r="1082" spans="1:7" x14ac:dyDescent="0.25">
      <c r="A1082">
        <v>43294</v>
      </c>
      <c r="B1082" t="s">
        <v>10</v>
      </c>
      <c r="C1082" t="s">
        <v>21</v>
      </c>
      <c r="D1082">
        <v>20</v>
      </c>
      <c r="E1082">
        <v>40</v>
      </c>
      <c r="F1082">
        <v>0.03</v>
      </c>
      <c r="G1082" t="s">
        <v>14</v>
      </c>
    </row>
    <row r="1083" spans="1:7" x14ac:dyDescent="0.25">
      <c r="A1083">
        <v>43294</v>
      </c>
      <c r="B1083" t="s">
        <v>20</v>
      </c>
      <c r="C1083" t="s">
        <v>16</v>
      </c>
      <c r="D1083">
        <v>11</v>
      </c>
      <c r="E1083">
        <v>16</v>
      </c>
      <c r="F1083">
        <v>0.12</v>
      </c>
      <c r="G1083" t="s">
        <v>15</v>
      </c>
    </row>
    <row r="1084" spans="1:7" x14ac:dyDescent="0.25">
      <c r="A1084">
        <v>43294</v>
      </c>
      <c r="B1084" t="s">
        <v>7</v>
      </c>
      <c r="C1084" t="s">
        <v>21</v>
      </c>
      <c r="D1084">
        <v>16</v>
      </c>
      <c r="E1084">
        <v>80</v>
      </c>
      <c r="F1084">
        <v>0.09</v>
      </c>
      <c r="G1084" t="s">
        <v>17</v>
      </c>
    </row>
    <row r="1085" spans="1:7" x14ac:dyDescent="0.25">
      <c r="A1085">
        <v>43294</v>
      </c>
      <c r="B1085" t="s">
        <v>20</v>
      </c>
      <c r="C1085" t="s">
        <v>8</v>
      </c>
      <c r="D1085">
        <v>21</v>
      </c>
      <c r="E1085">
        <v>16</v>
      </c>
      <c r="F1085">
        <v>0.09</v>
      </c>
      <c r="G1085" t="s">
        <v>19</v>
      </c>
    </row>
    <row r="1086" spans="1:7" x14ac:dyDescent="0.25">
      <c r="A1086">
        <v>43294</v>
      </c>
      <c r="B1086" t="s">
        <v>20</v>
      </c>
      <c r="C1086" t="s">
        <v>8</v>
      </c>
      <c r="D1086">
        <v>22</v>
      </c>
      <c r="E1086">
        <v>16</v>
      </c>
      <c r="F1086">
        <v>0.01</v>
      </c>
      <c r="G1086" t="s">
        <v>12</v>
      </c>
    </row>
    <row r="1087" spans="1:7" x14ac:dyDescent="0.25">
      <c r="A1087">
        <v>43294</v>
      </c>
      <c r="B1087" t="s">
        <v>13</v>
      </c>
      <c r="C1087" t="s">
        <v>18</v>
      </c>
      <c r="D1087">
        <v>23</v>
      </c>
      <c r="E1087">
        <v>230</v>
      </c>
      <c r="F1087">
        <v>0.06</v>
      </c>
      <c r="G1087" t="s">
        <v>14</v>
      </c>
    </row>
    <row r="1088" spans="1:7" x14ac:dyDescent="0.25">
      <c r="A1088">
        <v>43294</v>
      </c>
      <c r="B1088" t="s">
        <v>23</v>
      </c>
      <c r="C1088" t="s">
        <v>8</v>
      </c>
      <c r="D1088">
        <v>9</v>
      </c>
      <c r="E1088">
        <v>150</v>
      </c>
      <c r="F1088">
        <v>0.1</v>
      </c>
      <c r="G1088" t="s">
        <v>15</v>
      </c>
    </row>
    <row r="1089" spans="1:7" x14ac:dyDescent="0.25">
      <c r="A1089">
        <v>43294</v>
      </c>
      <c r="B1089" t="s">
        <v>23</v>
      </c>
      <c r="C1089" t="s">
        <v>16</v>
      </c>
      <c r="D1089">
        <v>9</v>
      </c>
      <c r="E1089">
        <v>150</v>
      </c>
      <c r="F1089">
        <v>0.06</v>
      </c>
      <c r="G1089" t="s">
        <v>17</v>
      </c>
    </row>
    <row r="1090" spans="1:7" x14ac:dyDescent="0.25">
      <c r="A1090">
        <v>43295</v>
      </c>
      <c r="B1090" t="s">
        <v>13</v>
      </c>
      <c r="C1090" t="s">
        <v>8</v>
      </c>
      <c r="D1090">
        <v>9</v>
      </c>
      <c r="E1090">
        <v>230</v>
      </c>
      <c r="F1090">
        <v>7.0000000000000007E-2</v>
      </c>
      <c r="G1090" t="s">
        <v>19</v>
      </c>
    </row>
    <row r="1091" spans="1:7" x14ac:dyDescent="0.25">
      <c r="A1091">
        <v>43295</v>
      </c>
      <c r="B1091" t="s">
        <v>7</v>
      </c>
      <c r="C1091" t="s">
        <v>16</v>
      </c>
      <c r="D1091">
        <v>10</v>
      </c>
      <c r="E1091">
        <v>80</v>
      </c>
      <c r="F1091">
        <v>0.08</v>
      </c>
      <c r="G1091" t="s">
        <v>22</v>
      </c>
    </row>
    <row r="1092" spans="1:7" x14ac:dyDescent="0.25">
      <c r="A1092">
        <v>43295</v>
      </c>
      <c r="B1092" t="s">
        <v>20</v>
      </c>
      <c r="C1092" t="s">
        <v>16</v>
      </c>
      <c r="D1092">
        <v>23</v>
      </c>
      <c r="E1092">
        <v>16</v>
      </c>
      <c r="F1092">
        <v>0.11</v>
      </c>
      <c r="G1092" t="s">
        <v>24</v>
      </c>
    </row>
    <row r="1093" spans="1:7" x14ac:dyDescent="0.25">
      <c r="A1093">
        <v>43295</v>
      </c>
      <c r="B1093" t="s">
        <v>7</v>
      </c>
      <c r="C1093" t="s">
        <v>18</v>
      </c>
      <c r="D1093">
        <v>22</v>
      </c>
      <c r="E1093">
        <v>80</v>
      </c>
      <c r="F1093">
        <v>0.03</v>
      </c>
      <c r="G1093" t="s">
        <v>25</v>
      </c>
    </row>
    <row r="1094" spans="1:7" x14ac:dyDescent="0.25">
      <c r="A1094">
        <v>43295</v>
      </c>
      <c r="B1094" t="s">
        <v>7</v>
      </c>
      <c r="C1094" t="s">
        <v>18</v>
      </c>
      <c r="D1094">
        <v>4</v>
      </c>
      <c r="E1094">
        <v>80</v>
      </c>
      <c r="F1094">
        <v>0.11</v>
      </c>
      <c r="G1094" t="s">
        <v>26</v>
      </c>
    </row>
    <row r="1095" spans="1:7" x14ac:dyDescent="0.25">
      <c r="A1095">
        <v>43295</v>
      </c>
      <c r="B1095" t="s">
        <v>20</v>
      </c>
      <c r="C1095" t="s">
        <v>8</v>
      </c>
      <c r="D1095">
        <v>22</v>
      </c>
      <c r="E1095">
        <v>16</v>
      </c>
      <c r="F1095">
        <v>0.06</v>
      </c>
      <c r="G1095" t="s">
        <v>27</v>
      </c>
    </row>
    <row r="1096" spans="1:7" x14ac:dyDescent="0.25">
      <c r="A1096">
        <v>43295</v>
      </c>
      <c r="B1096" t="s">
        <v>10</v>
      </c>
      <c r="C1096" t="s">
        <v>11</v>
      </c>
      <c r="D1096">
        <v>15</v>
      </c>
      <c r="E1096">
        <v>40</v>
      </c>
      <c r="F1096">
        <v>0.02</v>
      </c>
      <c r="G1096" t="s">
        <v>28</v>
      </c>
    </row>
    <row r="1097" spans="1:7" x14ac:dyDescent="0.25">
      <c r="A1097">
        <v>43295</v>
      </c>
      <c r="B1097" t="s">
        <v>10</v>
      </c>
      <c r="C1097" t="s">
        <v>21</v>
      </c>
      <c r="D1097">
        <v>7</v>
      </c>
      <c r="E1097">
        <v>40</v>
      </c>
      <c r="F1097">
        <v>0.04</v>
      </c>
      <c r="G1097" t="s">
        <v>9</v>
      </c>
    </row>
    <row r="1098" spans="1:7" x14ac:dyDescent="0.25">
      <c r="A1098">
        <v>43295</v>
      </c>
      <c r="B1098" t="s">
        <v>20</v>
      </c>
      <c r="C1098" t="s">
        <v>21</v>
      </c>
      <c r="D1098">
        <v>2</v>
      </c>
      <c r="E1098">
        <v>16</v>
      </c>
      <c r="F1098">
        <v>0.04</v>
      </c>
      <c r="G1098" t="s">
        <v>12</v>
      </c>
    </row>
    <row r="1099" spans="1:7" x14ac:dyDescent="0.25">
      <c r="A1099">
        <v>43295</v>
      </c>
      <c r="B1099" t="s">
        <v>7</v>
      </c>
      <c r="C1099" t="s">
        <v>18</v>
      </c>
      <c r="D1099">
        <v>7</v>
      </c>
      <c r="E1099">
        <v>80</v>
      </c>
      <c r="F1099">
        <v>0.02</v>
      </c>
      <c r="G1099" t="s">
        <v>14</v>
      </c>
    </row>
    <row r="1100" spans="1:7" x14ac:dyDescent="0.25">
      <c r="A1100">
        <v>43296</v>
      </c>
      <c r="B1100" t="s">
        <v>20</v>
      </c>
      <c r="C1100" t="s">
        <v>21</v>
      </c>
      <c r="D1100">
        <v>22</v>
      </c>
      <c r="E1100">
        <v>16</v>
      </c>
      <c r="F1100">
        <v>0.12</v>
      </c>
      <c r="G1100" t="s">
        <v>15</v>
      </c>
    </row>
    <row r="1101" spans="1:7" x14ac:dyDescent="0.25">
      <c r="A1101">
        <v>43296</v>
      </c>
      <c r="B1101" t="s">
        <v>10</v>
      </c>
      <c r="C1101" t="s">
        <v>11</v>
      </c>
      <c r="D1101">
        <v>21</v>
      </c>
      <c r="E1101">
        <v>40</v>
      </c>
      <c r="F1101">
        <v>0.03</v>
      </c>
      <c r="G1101" t="s">
        <v>17</v>
      </c>
    </row>
    <row r="1102" spans="1:7" x14ac:dyDescent="0.25">
      <c r="A1102">
        <v>43296</v>
      </c>
      <c r="B1102" t="s">
        <v>7</v>
      </c>
      <c r="C1102" t="s">
        <v>8</v>
      </c>
      <c r="D1102">
        <v>6</v>
      </c>
      <c r="E1102">
        <v>80</v>
      </c>
      <c r="F1102">
        <v>0.01</v>
      </c>
      <c r="G1102" t="s">
        <v>19</v>
      </c>
    </row>
    <row r="1103" spans="1:7" x14ac:dyDescent="0.25">
      <c r="A1103">
        <v>43296</v>
      </c>
      <c r="B1103" t="s">
        <v>7</v>
      </c>
      <c r="C1103" t="s">
        <v>21</v>
      </c>
      <c r="D1103">
        <v>13</v>
      </c>
      <c r="E1103">
        <v>80</v>
      </c>
      <c r="F1103">
        <v>0.05</v>
      </c>
      <c r="G1103" t="s">
        <v>12</v>
      </c>
    </row>
    <row r="1104" spans="1:7" x14ac:dyDescent="0.25">
      <c r="A1104">
        <v>43296</v>
      </c>
      <c r="B1104" t="s">
        <v>7</v>
      </c>
      <c r="C1104" t="s">
        <v>18</v>
      </c>
      <c r="D1104">
        <v>11</v>
      </c>
      <c r="E1104">
        <v>80</v>
      </c>
      <c r="F1104">
        <v>0.01</v>
      </c>
      <c r="G1104" t="s">
        <v>14</v>
      </c>
    </row>
    <row r="1105" spans="1:7" x14ac:dyDescent="0.25">
      <c r="A1105">
        <v>43296</v>
      </c>
      <c r="B1105" t="s">
        <v>10</v>
      </c>
      <c r="C1105" t="s">
        <v>8</v>
      </c>
      <c r="D1105">
        <v>18</v>
      </c>
      <c r="E1105">
        <v>40</v>
      </c>
      <c r="F1105">
        <v>0.06</v>
      </c>
      <c r="G1105" t="s">
        <v>15</v>
      </c>
    </row>
    <row r="1106" spans="1:7" x14ac:dyDescent="0.25">
      <c r="A1106">
        <v>43296</v>
      </c>
      <c r="B1106" t="s">
        <v>23</v>
      </c>
      <c r="C1106" t="s">
        <v>18</v>
      </c>
      <c r="D1106">
        <v>7</v>
      </c>
      <c r="E1106">
        <v>150</v>
      </c>
      <c r="F1106">
        <v>0.05</v>
      </c>
      <c r="G1106" t="s">
        <v>17</v>
      </c>
    </row>
    <row r="1107" spans="1:7" x14ac:dyDescent="0.25">
      <c r="A1107">
        <v>43296</v>
      </c>
      <c r="B1107" t="s">
        <v>10</v>
      </c>
      <c r="C1107" t="s">
        <v>8</v>
      </c>
      <c r="D1107">
        <v>2</v>
      </c>
      <c r="E1107">
        <v>40</v>
      </c>
      <c r="F1107">
        <v>0.12</v>
      </c>
      <c r="G1107" t="s">
        <v>19</v>
      </c>
    </row>
    <row r="1108" spans="1:7" x14ac:dyDescent="0.25">
      <c r="A1108">
        <v>43296</v>
      </c>
      <c r="B1108" t="s">
        <v>7</v>
      </c>
      <c r="C1108" t="s">
        <v>11</v>
      </c>
      <c r="D1108">
        <v>14</v>
      </c>
      <c r="E1108">
        <v>80</v>
      </c>
      <c r="F1108">
        <v>0.06</v>
      </c>
      <c r="G1108" t="s">
        <v>22</v>
      </c>
    </row>
    <row r="1109" spans="1:7" x14ac:dyDescent="0.25">
      <c r="A1109">
        <v>43296</v>
      </c>
      <c r="B1109" t="s">
        <v>23</v>
      </c>
      <c r="C1109" t="s">
        <v>21</v>
      </c>
      <c r="D1109">
        <v>7</v>
      </c>
      <c r="E1109">
        <v>150</v>
      </c>
      <c r="F1109">
        <v>0.03</v>
      </c>
      <c r="G1109" t="s">
        <v>24</v>
      </c>
    </row>
    <row r="1110" spans="1:7" x14ac:dyDescent="0.25">
      <c r="A1110">
        <v>43296</v>
      </c>
      <c r="B1110" t="s">
        <v>20</v>
      </c>
      <c r="C1110" t="s">
        <v>18</v>
      </c>
      <c r="D1110">
        <v>10</v>
      </c>
      <c r="E1110">
        <v>16</v>
      </c>
      <c r="F1110">
        <v>0.01</v>
      </c>
      <c r="G1110" t="s">
        <v>25</v>
      </c>
    </row>
    <row r="1111" spans="1:7" x14ac:dyDescent="0.25">
      <c r="A1111">
        <v>43297</v>
      </c>
      <c r="B1111" t="s">
        <v>10</v>
      </c>
      <c r="C1111" t="s">
        <v>11</v>
      </c>
      <c r="D1111">
        <v>7</v>
      </c>
      <c r="E1111">
        <v>40</v>
      </c>
      <c r="F1111">
        <v>0.01</v>
      </c>
      <c r="G1111" t="s">
        <v>26</v>
      </c>
    </row>
    <row r="1112" spans="1:7" x14ac:dyDescent="0.25">
      <c r="A1112">
        <v>43297</v>
      </c>
      <c r="B1112" t="s">
        <v>20</v>
      </c>
      <c r="C1112" t="s">
        <v>18</v>
      </c>
      <c r="D1112">
        <v>7</v>
      </c>
      <c r="E1112">
        <v>16</v>
      </c>
      <c r="F1112">
        <v>0.08</v>
      </c>
      <c r="G1112" t="s">
        <v>27</v>
      </c>
    </row>
    <row r="1113" spans="1:7" x14ac:dyDescent="0.25">
      <c r="A1113">
        <v>43297</v>
      </c>
      <c r="B1113" t="s">
        <v>23</v>
      </c>
      <c r="C1113" t="s">
        <v>16</v>
      </c>
      <c r="D1113">
        <v>15</v>
      </c>
      <c r="E1113">
        <v>150</v>
      </c>
      <c r="F1113">
        <v>0.05</v>
      </c>
      <c r="G1113" t="s">
        <v>28</v>
      </c>
    </row>
    <row r="1114" spans="1:7" x14ac:dyDescent="0.25">
      <c r="A1114">
        <v>43297</v>
      </c>
      <c r="B1114" t="s">
        <v>7</v>
      </c>
      <c r="C1114" t="s">
        <v>8</v>
      </c>
      <c r="D1114">
        <v>7</v>
      </c>
      <c r="E1114">
        <v>80</v>
      </c>
      <c r="F1114">
        <v>0.02</v>
      </c>
      <c r="G1114" t="s">
        <v>9</v>
      </c>
    </row>
    <row r="1115" spans="1:7" x14ac:dyDescent="0.25">
      <c r="A1115">
        <v>43297</v>
      </c>
      <c r="B1115" t="s">
        <v>10</v>
      </c>
      <c r="C1115" t="s">
        <v>16</v>
      </c>
      <c r="D1115">
        <v>6</v>
      </c>
      <c r="E1115">
        <v>40</v>
      </c>
      <c r="F1115">
        <v>0.06</v>
      </c>
      <c r="G1115" t="s">
        <v>12</v>
      </c>
    </row>
    <row r="1116" spans="1:7" x14ac:dyDescent="0.25">
      <c r="A1116">
        <v>43297</v>
      </c>
      <c r="B1116" t="s">
        <v>13</v>
      </c>
      <c r="C1116" t="s">
        <v>8</v>
      </c>
      <c r="D1116">
        <v>3</v>
      </c>
      <c r="E1116">
        <v>230</v>
      </c>
      <c r="F1116">
        <v>0.06</v>
      </c>
      <c r="G1116" t="s">
        <v>14</v>
      </c>
    </row>
    <row r="1117" spans="1:7" x14ac:dyDescent="0.25">
      <c r="A1117">
        <v>43297</v>
      </c>
      <c r="B1117" t="s">
        <v>23</v>
      </c>
      <c r="C1117" t="s">
        <v>16</v>
      </c>
      <c r="D1117">
        <v>20</v>
      </c>
      <c r="E1117">
        <v>150</v>
      </c>
      <c r="F1117">
        <v>0.04</v>
      </c>
      <c r="G1117" t="s">
        <v>15</v>
      </c>
    </row>
    <row r="1118" spans="1:7" x14ac:dyDescent="0.25">
      <c r="A1118">
        <v>43297</v>
      </c>
      <c r="B1118" t="s">
        <v>13</v>
      </c>
      <c r="C1118" t="s">
        <v>16</v>
      </c>
      <c r="D1118">
        <v>20</v>
      </c>
      <c r="E1118">
        <v>230</v>
      </c>
      <c r="F1118">
        <v>0.06</v>
      </c>
      <c r="G1118" t="s">
        <v>17</v>
      </c>
    </row>
    <row r="1119" spans="1:7" x14ac:dyDescent="0.25">
      <c r="A1119">
        <v>43297</v>
      </c>
      <c r="B1119" t="s">
        <v>20</v>
      </c>
      <c r="C1119" t="s">
        <v>16</v>
      </c>
      <c r="D1119">
        <v>14</v>
      </c>
      <c r="E1119">
        <v>16</v>
      </c>
      <c r="F1119">
        <v>0.01</v>
      </c>
      <c r="G1119" t="s">
        <v>19</v>
      </c>
    </row>
    <row r="1120" spans="1:7" x14ac:dyDescent="0.25">
      <c r="A1120">
        <v>43297</v>
      </c>
      <c r="B1120" t="s">
        <v>23</v>
      </c>
      <c r="C1120" t="s">
        <v>16</v>
      </c>
      <c r="D1120">
        <v>20</v>
      </c>
      <c r="E1120">
        <v>150</v>
      </c>
      <c r="F1120">
        <v>0.04</v>
      </c>
      <c r="G1120" t="s">
        <v>12</v>
      </c>
    </row>
    <row r="1121" spans="1:7" x14ac:dyDescent="0.25">
      <c r="A1121">
        <v>43297</v>
      </c>
      <c r="B1121" t="s">
        <v>7</v>
      </c>
      <c r="C1121" t="s">
        <v>8</v>
      </c>
      <c r="D1121">
        <v>17</v>
      </c>
      <c r="E1121">
        <v>80</v>
      </c>
      <c r="F1121">
        <v>0.09</v>
      </c>
      <c r="G1121" t="s">
        <v>14</v>
      </c>
    </row>
    <row r="1122" spans="1:7" x14ac:dyDescent="0.25">
      <c r="A1122">
        <v>43298</v>
      </c>
      <c r="B1122" t="s">
        <v>23</v>
      </c>
      <c r="C1122" t="s">
        <v>16</v>
      </c>
      <c r="D1122">
        <v>20</v>
      </c>
      <c r="E1122">
        <v>150</v>
      </c>
      <c r="F1122">
        <v>0.12</v>
      </c>
      <c r="G1122" t="s">
        <v>15</v>
      </c>
    </row>
    <row r="1123" spans="1:7" x14ac:dyDescent="0.25">
      <c r="A1123">
        <v>43298</v>
      </c>
      <c r="B1123" t="s">
        <v>20</v>
      </c>
      <c r="C1123" t="s">
        <v>16</v>
      </c>
      <c r="D1123">
        <v>11</v>
      </c>
      <c r="E1123">
        <v>16</v>
      </c>
      <c r="F1123">
        <v>0.04</v>
      </c>
      <c r="G1123" t="s">
        <v>17</v>
      </c>
    </row>
    <row r="1124" spans="1:7" x14ac:dyDescent="0.25">
      <c r="A1124">
        <v>43298</v>
      </c>
      <c r="B1124" t="s">
        <v>13</v>
      </c>
      <c r="C1124" t="s">
        <v>21</v>
      </c>
      <c r="D1124">
        <v>7</v>
      </c>
      <c r="E1124">
        <v>230</v>
      </c>
      <c r="F1124">
        <v>0.05</v>
      </c>
      <c r="G1124" t="s">
        <v>19</v>
      </c>
    </row>
    <row r="1125" spans="1:7" x14ac:dyDescent="0.25">
      <c r="A1125">
        <v>43298</v>
      </c>
      <c r="B1125" t="s">
        <v>10</v>
      </c>
      <c r="C1125" t="s">
        <v>11</v>
      </c>
      <c r="D1125">
        <v>14</v>
      </c>
      <c r="E1125">
        <v>40</v>
      </c>
      <c r="F1125">
        <v>0.06</v>
      </c>
      <c r="G1125" t="s">
        <v>22</v>
      </c>
    </row>
    <row r="1126" spans="1:7" x14ac:dyDescent="0.25">
      <c r="A1126">
        <v>43298</v>
      </c>
      <c r="B1126" t="s">
        <v>7</v>
      </c>
      <c r="C1126" t="s">
        <v>11</v>
      </c>
      <c r="D1126">
        <v>13</v>
      </c>
      <c r="E1126">
        <v>80</v>
      </c>
      <c r="F1126">
        <v>0.06</v>
      </c>
      <c r="G1126" t="s">
        <v>24</v>
      </c>
    </row>
    <row r="1127" spans="1:7" x14ac:dyDescent="0.25">
      <c r="A1127">
        <v>43298</v>
      </c>
      <c r="B1127" t="s">
        <v>20</v>
      </c>
      <c r="C1127" t="s">
        <v>16</v>
      </c>
      <c r="D1127">
        <v>17</v>
      </c>
      <c r="E1127">
        <v>16</v>
      </c>
      <c r="F1127">
        <v>0.05</v>
      </c>
      <c r="G1127" t="s">
        <v>25</v>
      </c>
    </row>
    <row r="1128" spans="1:7" x14ac:dyDescent="0.25">
      <c r="A1128">
        <v>43298</v>
      </c>
      <c r="B1128" t="s">
        <v>13</v>
      </c>
      <c r="C1128" t="s">
        <v>16</v>
      </c>
      <c r="D1128">
        <v>12</v>
      </c>
      <c r="E1128">
        <v>230</v>
      </c>
      <c r="F1128">
        <v>0.03</v>
      </c>
      <c r="G1128" t="s">
        <v>26</v>
      </c>
    </row>
    <row r="1129" spans="1:7" x14ac:dyDescent="0.25">
      <c r="A1129">
        <v>43298</v>
      </c>
      <c r="B1129" t="s">
        <v>10</v>
      </c>
      <c r="C1129" t="s">
        <v>11</v>
      </c>
      <c r="D1129">
        <v>4</v>
      </c>
      <c r="E1129">
        <v>40</v>
      </c>
      <c r="F1129">
        <v>0.12</v>
      </c>
      <c r="G1129" t="s">
        <v>27</v>
      </c>
    </row>
    <row r="1130" spans="1:7" x14ac:dyDescent="0.25">
      <c r="A1130">
        <v>43298</v>
      </c>
      <c r="B1130" t="s">
        <v>20</v>
      </c>
      <c r="C1130" t="s">
        <v>8</v>
      </c>
      <c r="D1130">
        <v>20</v>
      </c>
      <c r="E1130">
        <v>16</v>
      </c>
      <c r="F1130">
        <v>0.01</v>
      </c>
      <c r="G1130" t="s">
        <v>28</v>
      </c>
    </row>
    <row r="1131" spans="1:7" x14ac:dyDescent="0.25">
      <c r="A1131">
        <v>43298</v>
      </c>
      <c r="B1131" t="s">
        <v>7</v>
      </c>
      <c r="C1131" t="s">
        <v>18</v>
      </c>
      <c r="D1131">
        <v>8</v>
      </c>
      <c r="E1131">
        <v>80</v>
      </c>
      <c r="F1131">
        <v>0.06</v>
      </c>
      <c r="G1131" t="s">
        <v>9</v>
      </c>
    </row>
    <row r="1132" spans="1:7" x14ac:dyDescent="0.25">
      <c r="A1132">
        <v>43298</v>
      </c>
      <c r="B1132" t="s">
        <v>7</v>
      </c>
      <c r="C1132" t="s">
        <v>8</v>
      </c>
      <c r="D1132">
        <v>18</v>
      </c>
      <c r="E1132">
        <v>80</v>
      </c>
      <c r="F1132">
        <v>0.02</v>
      </c>
      <c r="G1132" t="s">
        <v>12</v>
      </c>
    </row>
    <row r="1133" spans="1:7" x14ac:dyDescent="0.25">
      <c r="A1133">
        <v>43298</v>
      </c>
      <c r="B1133" t="s">
        <v>20</v>
      </c>
      <c r="C1133" t="s">
        <v>16</v>
      </c>
      <c r="D1133">
        <v>6</v>
      </c>
      <c r="E1133">
        <v>16</v>
      </c>
      <c r="F1133">
        <v>0.06</v>
      </c>
      <c r="G1133" t="s">
        <v>14</v>
      </c>
    </row>
    <row r="1134" spans="1:7" x14ac:dyDescent="0.25">
      <c r="A1134">
        <v>43298</v>
      </c>
      <c r="B1134" t="s">
        <v>7</v>
      </c>
      <c r="C1134" t="s">
        <v>8</v>
      </c>
      <c r="D1134">
        <v>9</v>
      </c>
      <c r="E1134">
        <v>80</v>
      </c>
      <c r="F1134">
        <v>0.04</v>
      </c>
      <c r="G1134" t="s">
        <v>15</v>
      </c>
    </row>
    <row r="1135" spans="1:7" x14ac:dyDescent="0.25">
      <c r="A1135">
        <v>43299</v>
      </c>
      <c r="B1135" t="s">
        <v>7</v>
      </c>
      <c r="C1135" t="s">
        <v>16</v>
      </c>
      <c r="D1135">
        <v>8</v>
      </c>
      <c r="E1135">
        <v>80</v>
      </c>
      <c r="F1135">
        <v>0.02</v>
      </c>
      <c r="G1135" t="s">
        <v>17</v>
      </c>
    </row>
    <row r="1136" spans="1:7" x14ac:dyDescent="0.25">
      <c r="A1136">
        <v>43299</v>
      </c>
      <c r="B1136" t="s">
        <v>23</v>
      </c>
      <c r="C1136" t="s">
        <v>18</v>
      </c>
      <c r="D1136">
        <v>6</v>
      </c>
      <c r="E1136">
        <v>150</v>
      </c>
      <c r="F1136">
        <v>0.03</v>
      </c>
      <c r="G1136" t="s">
        <v>19</v>
      </c>
    </row>
    <row r="1137" spans="1:7" x14ac:dyDescent="0.25">
      <c r="A1137">
        <v>43299</v>
      </c>
      <c r="B1137" t="s">
        <v>20</v>
      </c>
      <c r="C1137" t="s">
        <v>18</v>
      </c>
      <c r="D1137">
        <v>14</v>
      </c>
      <c r="E1137">
        <v>16</v>
      </c>
      <c r="F1137">
        <v>0.12</v>
      </c>
      <c r="G1137" t="s">
        <v>12</v>
      </c>
    </row>
    <row r="1138" spans="1:7" x14ac:dyDescent="0.25">
      <c r="A1138">
        <v>43299</v>
      </c>
      <c r="B1138" t="s">
        <v>7</v>
      </c>
      <c r="C1138" t="s">
        <v>16</v>
      </c>
      <c r="D1138">
        <v>6</v>
      </c>
      <c r="E1138">
        <v>80</v>
      </c>
      <c r="F1138">
        <v>0.09</v>
      </c>
      <c r="G1138" t="s">
        <v>14</v>
      </c>
    </row>
    <row r="1139" spans="1:7" x14ac:dyDescent="0.25">
      <c r="A1139">
        <v>43299</v>
      </c>
      <c r="B1139" t="s">
        <v>10</v>
      </c>
      <c r="C1139" t="s">
        <v>21</v>
      </c>
      <c r="D1139">
        <v>23</v>
      </c>
      <c r="E1139">
        <v>40</v>
      </c>
      <c r="F1139">
        <v>0.04</v>
      </c>
      <c r="G1139" t="s">
        <v>15</v>
      </c>
    </row>
    <row r="1140" spans="1:7" x14ac:dyDescent="0.25">
      <c r="A1140">
        <v>43299</v>
      </c>
      <c r="B1140" t="s">
        <v>10</v>
      </c>
      <c r="C1140" t="s">
        <v>16</v>
      </c>
      <c r="D1140">
        <v>12</v>
      </c>
      <c r="E1140">
        <v>40</v>
      </c>
      <c r="F1140">
        <v>0.02</v>
      </c>
      <c r="G1140" t="s">
        <v>17</v>
      </c>
    </row>
    <row r="1141" spans="1:7" x14ac:dyDescent="0.25">
      <c r="A1141">
        <v>43299</v>
      </c>
      <c r="B1141" t="s">
        <v>10</v>
      </c>
      <c r="C1141" t="s">
        <v>18</v>
      </c>
      <c r="D1141">
        <v>22</v>
      </c>
      <c r="E1141">
        <v>40</v>
      </c>
      <c r="F1141">
        <v>0.01</v>
      </c>
      <c r="G1141" t="s">
        <v>19</v>
      </c>
    </row>
    <row r="1142" spans="1:7" x14ac:dyDescent="0.25">
      <c r="A1142">
        <v>43299</v>
      </c>
      <c r="B1142" t="s">
        <v>23</v>
      </c>
      <c r="C1142" t="s">
        <v>18</v>
      </c>
      <c r="D1142">
        <v>6</v>
      </c>
      <c r="E1142">
        <v>150</v>
      </c>
      <c r="F1142">
        <v>0.03</v>
      </c>
      <c r="G1142" t="s">
        <v>22</v>
      </c>
    </row>
    <row r="1143" spans="1:7" x14ac:dyDescent="0.25">
      <c r="A1143">
        <v>43299</v>
      </c>
      <c r="B1143" t="s">
        <v>20</v>
      </c>
      <c r="C1143" t="s">
        <v>21</v>
      </c>
      <c r="D1143">
        <v>19</v>
      </c>
      <c r="E1143">
        <v>16</v>
      </c>
      <c r="F1143">
        <v>0.02</v>
      </c>
      <c r="G1143" t="s">
        <v>24</v>
      </c>
    </row>
    <row r="1144" spans="1:7" x14ac:dyDescent="0.25">
      <c r="A1144">
        <v>43299</v>
      </c>
      <c r="B1144" t="s">
        <v>10</v>
      </c>
      <c r="C1144" t="s">
        <v>16</v>
      </c>
      <c r="D1144">
        <v>2</v>
      </c>
      <c r="E1144">
        <v>40</v>
      </c>
      <c r="F1144">
        <v>0.02</v>
      </c>
      <c r="G1144" t="s">
        <v>25</v>
      </c>
    </row>
    <row r="1145" spans="1:7" x14ac:dyDescent="0.25">
      <c r="A1145">
        <v>43300</v>
      </c>
      <c r="B1145" t="s">
        <v>10</v>
      </c>
      <c r="C1145" t="s">
        <v>18</v>
      </c>
      <c r="D1145">
        <v>22</v>
      </c>
      <c r="E1145">
        <v>40</v>
      </c>
      <c r="F1145">
        <v>0.01</v>
      </c>
      <c r="G1145" t="s">
        <v>26</v>
      </c>
    </row>
    <row r="1146" spans="1:7" x14ac:dyDescent="0.25">
      <c r="A1146">
        <v>43300</v>
      </c>
      <c r="B1146" t="s">
        <v>13</v>
      </c>
      <c r="C1146" t="s">
        <v>18</v>
      </c>
      <c r="D1146">
        <v>3</v>
      </c>
      <c r="E1146">
        <v>230</v>
      </c>
      <c r="F1146">
        <v>0.01</v>
      </c>
      <c r="G1146" t="s">
        <v>27</v>
      </c>
    </row>
    <row r="1147" spans="1:7" x14ac:dyDescent="0.25">
      <c r="A1147">
        <v>43300</v>
      </c>
      <c r="B1147" t="s">
        <v>10</v>
      </c>
      <c r="C1147" t="s">
        <v>18</v>
      </c>
      <c r="D1147">
        <v>23</v>
      </c>
      <c r="E1147">
        <v>40</v>
      </c>
      <c r="F1147">
        <v>0.06</v>
      </c>
      <c r="G1147" t="s">
        <v>28</v>
      </c>
    </row>
    <row r="1148" spans="1:7" x14ac:dyDescent="0.25">
      <c r="A1148">
        <v>43300</v>
      </c>
      <c r="B1148" t="s">
        <v>10</v>
      </c>
      <c r="C1148" t="s">
        <v>21</v>
      </c>
      <c r="D1148">
        <v>5</v>
      </c>
      <c r="E1148">
        <v>40</v>
      </c>
      <c r="F1148">
        <v>0.03</v>
      </c>
      <c r="G1148" t="s">
        <v>9</v>
      </c>
    </row>
    <row r="1149" spans="1:7" x14ac:dyDescent="0.25">
      <c r="A1149">
        <v>43300</v>
      </c>
      <c r="B1149" t="s">
        <v>7</v>
      </c>
      <c r="C1149" t="s">
        <v>8</v>
      </c>
      <c r="D1149">
        <v>8</v>
      </c>
      <c r="E1149">
        <v>80</v>
      </c>
      <c r="F1149">
        <v>0.08</v>
      </c>
      <c r="G1149" t="s">
        <v>12</v>
      </c>
    </row>
    <row r="1150" spans="1:7" x14ac:dyDescent="0.25">
      <c r="A1150">
        <v>43300</v>
      </c>
      <c r="B1150" t="s">
        <v>10</v>
      </c>
      <c r="C1150" t="s">
        <v>16</v>
      </c>
      <c r="D1150">
        <v>18</v>
      </c>
      <c r="E1150">
        <v>40</v>
      </c>
      <c r="F1150">
        <v>0.03</v>
      </c>
      <c r="G1150" t="s">
        <v>14</v>
      </c>
    </row>
    <row r="1151" spans="1:7" x14ac:dyDescent="0.25">
      <c r="A1151">
        <v>43300</v>
      </c>
      <c r="B1151" t="s">
        <v>10</v>
      </c>
      <c r="C1151" t="s">
        <v>21</v>
      </c>
      <c r="D1151">
        <v>20</v>
      </c>
      <c r="E1151">
        <v>40</v>
      </c>
      <c r="F1151">
        <v>0.1</v>
      </c>
      <c r="G1151" t="s">
        <v>15</v>
      </c>
    </row>
    <row r="1152" spans="1:7" x14ac:dyDescent="0.25">
      <c r="A1152">
        <v>43300</v>
      </c>
      <c r="B1152" t="s">
        <v>10</v>
      </c>
      <c r="C1152" t="s">
        <v>16</v>
      </c>
      <c r="D1152">
        <v>2</v>
      </c>
      <c r="E1152">
        <v>40</v>
      </c>
      <c r="F1152">
        <v>0.03</v>
      </c>
      <c r="G1152" t="s">
        <v>17</v>
      </c>
    </row>
    <row r="1153" spans="1:7" x14ac:dyDescent="0.25">
      <c r="A1153">
        <v>43300</v>
      </c>
      <c r="B1153" t="s">
        <v>13</v>
      </c>
      <c r="C1153" t="s">
        <v>8</v>
      </c>
      <c r="D1153">
        <v>15</v>
      </c>
      <c r="E1153">
        <v>230</v>
      </c>
      <c r="F1153">
        <v>0.05</v>
      </c>
      <c r="G1153" t="s">
        <v>19</v>
      </c>
    </row>
    <row r="1154" spans="1:7" x14ac:dyDescent="0.25">
      <c r="A1154">
        <v>43300</v>
      </c>
      <c r="B1154" t="s">
        <v>23</v>
      </c>
      <c r="C1154" t="s">
        <v>18</v>
      </c>
      <c r="D1154">
        <v>15</v>
      </c>
      <c r="E1154">
        <v>150</v>
      </c>
      <c r="F1154">
        <v>0.08</v>
      </c>
      <c r="G1154" t="s">
        <v>12</v>
      </c>
    </row>
    <row r="1155" spans="1:7" x14ac:dyDescent="0.25">
      <c r="A1155">
        <v>43300</v>
      </c>
      <c r="B1155" t="s">
        <v>23</v>
      </c>
      <c r="C1155" t="s">
        <v>18</v>
      </c>
      <c r="D1155">
        <v>22</v>
      </c>
      <c r="E1155">
        <v>150</v>
      </c>
      <c r="F1155">
        <v>0.05</v>
      </c>
      <c r="G1155" t="s">
        <v>14</v>
      </c>
    </row>
    <row r="1156" spans="1:7" x14ac:dyDescent="0.25">
      <c r="A1156">
        <v>43300</v>
      </c>
      <c r="B1156" t="s">
        <v>13</v>
      </c>
      <c r="C1156" t="s">
        <v>11</v>
      </c>
      <c r="D1156">
        <v>19</v>
      </c>
      <c r="E1156">
        <v>230</v>
      </c>
      <c r="F1156">
        <v>0.11</v>
      </c>
      <c r="G1156" t="s">
        <v>15</v>
      </c>
    </row>
    <row r="1157" spans="1:7" x14ac:dyDescent="0.25">
      <c r="A1157">
        <v>43300</v>
      </c>
      <c r="B1157" t="s">
        <v>7</v>
      </c>
      <c r="C1157" t="s">
        <v>11</v>
      </c>
      <c r="D1157">
        <v>10</v>
      </c>
      <c r="E1157">
        <v>80</v>
      </c>
      <c r="F1157">
        <v>0.11</v>
      </c>
      <c r="G1157" t="s">
        <v>17</v>
      </c>
    </row>
    <row r="1158" spans="1:7" x14ac:dyDescent="0.25">
      <c r="A1158">
        <v>43300</v>
      </c>
      <c r="B1158" t="s">
        <v>10</v>
      </c>
      <c r="C1158" t="s">
        <v>18</v>
      </c>
      <c r="D1158">
        <v>18</v>
      </c>
      <c r="E1158">
        <v>40</v>
      </c>
      <c r="F1158">
        <v>0.06</v>
      </c>
      <c r="G1158" t="s">
        <v>19</v>
      </c>
    </row>
    <row r="1159" spans="1:7" x14ac:dyDescent="0.25">
      <c r="A1159">
        <v>43300</v>
      </c>
      <c r="B1159" t="s">
        <v>7</v>
      </c>
      <c r="C1159" t="s">
        <v>18</v>
      </c>
      <c r="D1159">
        <v>16</v>
      </c>
      <c r="E1159">
        <v>80</v>
      </c>
      <c r="F1159">
        <v>0.05</v>
      </c>
      <c r="G1159" t="s">
        <v>22</v>
      </c>
    </row>
    <row r="1160" spans="1:7" x14ac:dyDescent="0.25">
      <c r="A1160">
        <v>43300</v>
      </c>
      <c r="B1160" t="s">
        <v>23</v>
      </c>
      <c r="C1160" t="s">
        <v>21</v>
      </c>
      <c r="D1160">
        <v>17</v>
      </c>
      <c r="E1160">
        <v>150</v>
      </c>
      <c r="F1160">
        <v>0.02</v>
      </c>
      <c r="G1160" t="s">
        <v>24</v>
      </c>
    </row>
    <row r="1161" spans="1:7" x14ac:dyDescent="0.25">
      <c r="A1161">
        <v>43301</v>
      </c>
      <c r="B1161" t="s">
        <v>13</v>
      </c>
      <c r="C1161" t="s">
        <v>8</v>
      </c>
      <c r="D1161">
        <v>8</v>
      </c>
      <c r="E1161">
        <v>230</v>
      </c>
      <c r="F1161">
        <v>0.03</v>
      </c>
      <c r="G1161" t="s">
        <v>25</v>
      </c>
    </row>
    <row r="1162" spans="1:7" x14ac:dyDescent="0.25">
      <c r="A1162">
        <v>43301</v>
      </c>
      <c r="B1162" t="s">
        <v>7</v>
      </c>
      <c r="C1162" t="s">
        <v>18</v>
      </c>
      <c r="D1162">
        <v>11</v>
      </c>
      <c r="E1162">
        <v>80</v>
      </c>
      <c r="F1162">
        <v>0.01</v>
      </c>
      <c r="G1162" t="s">
        <v>26</v>
      </c>
    </row>
    <row r="1163" spans="1:7" x14ac:dyDescent="0.25">
      <c r="A1163">
        <v>43301</v>
      </c>
      <c r="B1163" t="s">
        <v>10</v>
      </c>
      <c r="C1163" t="s">
        <v>8</v>
      </c>
      <c r="D1163">
        <v>5</v>
      </c>
      <c r="E1163">
        <v>40</v>
      </c>
      <c r="F1163">
        <v>0.06</v>
      </c>
      <c r="G1163" t="s">
        <v>27</v>
      </c>
    </row>
    <row r="1164" spans="1:7" x14ac:dyDescent="0.25">
      <c r="A1164">
        <v>43301</v>
      </c>
      <c r="B1164" t="s">
        <v>10</v>
      </c>
      <c r="C1164" t="s">
        <v>21</v>
      </c>
      <c r="D1164">
        <v>11</v>
      </c>
      <c r="E1164">
        <v>40</v>
      </c>
      <c r="F1164">
        <v>0.05</v>
      </c>
      <c r="G1164" t="s">
        <v>28</v>
      </c>
    </row>
    <row r="1165" spans="1:7" x14ac:dyDescent="0.25">
      <c r="A1165">
        <v>43301</v>
      </c>
      <c r="B1165" t="s">
        <v>23</v>
      </c>
      <c r="C1165" t="s">
        <v>18</v>
      </c>
      <c r="D1165">
        <v>20</v>
      </c>
      <c r="E1165">
        <v>150</v>
      </c>
      <c r="F1165">
        <v>0.1</v>
      </c>
      <c r="G1165" t="s">
        <v>9</v>
      </c>
    </row>
    <row r="1166" spans="1:7" x14ac:dyDescent="0.25">
      <c r="A1166">
        <v>43301</v>
      </c>
      <c r="B1166" t="s">
        <v>23</v>
      </c>
      <c r="C1166" t="s">
        <v>16</v>
      </c>
      <c r="D1166">
        <v>11</v>
      </c>
      <c r="E1166">
        <v>150</v>
      </c>
      <c r="F1166">
        <v>0.11</v>
      </c>
      <c r="G1166" t="s">
        <v>12</v>
      </c>
    </row>
    <row r="1167" spans="1:7" x14ac:dyDescent="0.25">
      <c r="A1167">
        <v>43301</v>
      </c>
      <c r="B1167" t="s">
        <v>7</v>
      </c>
      <c r="C1167" t="s">
        <v>18</v>
      </c>
      <c r="D1167">
        <v>2</v>
      </c>
      <c r="E1167">
        <v>80</v>
      </c>
      <c r="F1167">
        <v>0.08</v>
      </c>
      <c r="G1167" t="s">
        <v>14</v>
      </c>
    </row>
    <row r="1168" spans="1:7" x14ac:dyDescent="0.25">
      <c r="A1168">
        <v>43301</v>
      </c>
      <c r="B1168" t="s">
        <v>23</v>
      </c>
      <c r="C1168" t="s">
        <v>11</v>
      </c>
      <c r="D1168">
        <v>16</v>
      </c>
      <c r="E1168">
        <v>150</v>
      </c>
      <c r="F1168">
        <v>0.08</v>
      </c>
      <c r="G1168" t="s">
        <v>15</v>
      </c>
    </row>
    <row r="1169" spans="1:7" x14ac:dyDescent="0.25">
      <c r="A1169">
        <v>43301</v>
      </c>
      <c r="B1169" t="s">
        <v>20</v>
      </c>
      <c r="C1169" t="s">
        <v>8</v>
      </c>
      <c r="D1169">
        <v>20</v>
      </c>
      <c r="E1169">
        <v>16</v>
      </c>
      <c r="F1169">
        <v>0.11</v>
      </c>
      <c r="G1169" t="s">
        <v>17</v>
      </c>
    </row>
    <row r="1170" spans="1:7" x14ac:dyDescent="0.25">
      <c r="A1170">
        <v>43301</v>
      </c>
      <c r="B1170" t="s">
        <v>13</v>
      </c>
      <c r="C1170" t="s">
        <v>16</v>
      </c>
      <c r="D1170">
        <v>2</v>
      </c>
      <c r="E1170">
        <v>230</v>
      </c>
      <c r="F1170">
        <v>0.09</v>
      </c>
      <c r="G1170" t="s">
        <v>19</v>
      </c>
    </row>
    <row r="1171" spans="1:7" x14ac:dyDescent="0.25">
      <c r="A1171">
        <v>43301</v>
      </c>
      <c r="B1171" t="s">
        <v>23</v>
      </c>
      <c r="C1171" t="s">
        <v>8</v>
      </c>
      <c r="D1171">
        <v>20</v>
      </c>
      <c r="E1171">
        <v>150</v>
      </c>
      <c r="F1171">
        <v>0.04</v>
      </c>
      <c r="G1171" t="s">
        <v>12</v>
      </c>
    </row>
    <row r="1172" spans="1:7" x14ac:dyDescent="0.25">
      <c r="A1172">
        <v>43301</v>
      </c>
      <c r="B1172" t="s">
        <v>23</v>
      </c>
      <c r="C1172" t="s">
        <v>8</v>
      </c>
      <c r="D1172">
        <v>22</v>
      </c>
      <c r="E1172">
        <v>150</v>
      </c>
      <c r="F1172">
        <v>7.0000000000000007E-2</v>
      </c>
      <c r="G1172" t="s">
        <v>14</v>
      </c>
    </row>
    <row r="1173" spans="1:7" x14ac:dyDescent="0.25">
      <c r="A1173">
        <v>43301</v>
      </c>
      <c r="B1173" t="s">
        <v>23</v>
      </c>
      <c r="C1173" t="s">
        <v>16</v>
      </c>
      <c r="D1173">
        <v>22</v>
      </c>
      <c r="E1173">
        <v>150</v>
      </c>
      <c r="F1173">
        <v>0.04</v>
      </c>
      <c r="G1173" t="s">
        <v>15</v>
      </c>
    </row>
    <row r="1174" spans="1:7" x14ac:dyDescent="0.25">
      <c r="A1174">
        <v>43301</v>
      </c>
      <c r="B1174" t="s">
        <v>10</v>
      </c>
      <c r="C1174" t="s">
        <v>8</v>
      </c>
      <c r="D1174">
        <v>23</v>
      </c>
      <c r="E1174">
        <v>40</v>
      </c>
      <c r="F1174">
        <v>7.0000000000000007E-2</v>
      </c>
      <c r="G1174" t="s">
        <v>17</v>
      </c>
    </row>
    <row r="1175" spans="1:7" x14ac:dyDescent="0.25">
      <c r="A1175">
        <v>43302</v>
      </c>
      <c r="B1175" t="s">
        <v>20</v>
      </c>
      <c r="C1175" t="s">
        <v>16</v>
      </c>
      <c r="D1175">
        <v>11</v>
      </c>
      <c r="E1175">
        <v>16</v>
      </c>
      <c r="F1175">
        <v>0.04</v>
      </c>
      <c r="G1175" t="s">
        <v>19</v>
      </c>
    </row>
    <row r="1176" spans="1:7" x14ac:dyDescent="0.25">
      <c r="A1176">
        <v>43302</v>
      </c>
      <c r="B1176" t="s">
        <v>13</v>
      </c>
      <c r="C1176" t="s">
        <v>11</v>
      </c>
      <c r="D1176">
        <v>11</v>
      </c>
      <c r="E1176">
        <v>230</v>
      </c>
      <c r="F1176">
        <v>0.1</v>
      </c>
      <c r="G1176" t="s">
        <v>22</v>
      </c>
    </row>
    <row r="1177" spans="1:7" x14ac:dyDescent="0.25">
      <c r="A1177">
        <v>43302</v>
      </c>
      <c r="B1177" t="s">
        <v>13</v>
      </c>
      <c r="C1177" t="s">
        <v>8</v>
      </c>
      <c r="D1177">
        <v>7</v>
      </c>
      <c r="E1177">
        <v>230</v>
      </c>
      <c r="F1177">
        <v>0.08</v>
      </c>
      <c r="G1177" t="s">
        <v>24</v>
      </c>
    </row>
    <row r="1178" spans="1:7" x14ac:dyDescent="0.25">
      <c r="A1178">
        <v>43302</v>
      </c>
      <c r="B1178" t="s">
        <v>23</v>
      </c>
      <c r="C1178" t="s">
        <v>11</v>
      </c>
      <c r="D1178">
        <v>13</v>
      </c>
      <c r="E1178">
        <v>150</v>
      </c>
      <c r="F1178">
        <v>0.08</v>
      </c>
      <c r="G1178" t="s">
        <v>25</v>
      </c>
    </row>
    <row r="1179" spans="1:7" x14ac:dyDescent="0.25">
      <c r="A1179">
        <v>43302</v>
      </c>
      <c r="B1179" t="s">
        <v>13</v>
      </c>
      <c r="C1179" t="s">
        <v>18</v>
      </c>
      <c r="D1179">
        <v>16</v>
      </c>
      <c r="E1179">
        <v>230</v>
      </c>
      <c r="F1179">
        <v>0.11</v>
      </c>
      <c r="G1179" t="s">
        <v>26</v>
      </c>
    </row>
    <row r="1180" spans="1:7" x14ac:dyDescent="0.25">
      <c r="A1180">
        <v>43302</v>
      </c>
      <c r="B1180" t="s">
        <v>13</v>
      </c>
      <c r="C1180" t="s">
        <v>21</v>
      </c>
      <c r="D1180">
        <v>20</v>
      </c>
      <c r="E1180">
        <v>230</v>
      </c>
      <c r="F1180">
        <v>0.09</v>
      </c>
      <c r="G1180" t="s">
        <v>27</v>
      </c>
    </row>
    <row r="1181" spans="1:7" x14ac:dyDescent="0.25">
      <c r="A1181">
        <v>43302</v>
      </c>
      <c r="B1181" t="s">
        <v>10</v>
      </c>
      <c r="C1181" t="s">
        <v>16</v>
      </c>
      <c r="D1181">
        <v>20</v>
      </c>
      <c r="E1181">
        <v>40</v>
      </c>
      <c r="F1181">
        <v>0.01</v>
      </c>
      <c r="G1181" t="s">
        <v>28</v>
      </c>
    </row>
    <row r="1182" spans="1:7" x14ac:dyDescent="0.25">
      <c r="A1182">
        <v>43302</v>
      </c>
      <c r="B1182" t="s">
        <v>7</v>
      </c>
      <c r="C1182" t="s">
        <v>8</v>
      </c>
      <c r="D1182">
        <v>20</v>
      </c>
      <c r="E1182">
        <v>80</v>
      </c>
      <c r="F1182">
        <v>0.01</v>
      </c>
      <c r="G1182" t="s">
        <v>9</v>
      </c>
    </row>
    <row r="1183" spans="1:7" x14ac:dyDescent="0.25">
      <c r="A1183">
        <v>43302</v>
      </c>
      <c r="B1183" t="s">
        <v>23</v>
      </c>
      <c r="C1183" t="s">
        <v>8</v>
      </c>
      <c r="D1183">
        <v>5</v>
      </c>
      <c r="E1183">
        <v>150</v>
      </c>
      <c r="F1183">
        <v>0.11</v>
      </c>
      <c r="G1183" t="s">
        <v>12</v>
      </c>
    </row>
    <row r="1184" spans="1:7" x14ac:dyDescent="0.25">
      <c r="A1184">
        <v>43303</v>
      </c>
      <c r="B1184" t="s">
        <v>10</v>
      </c>
      <c r="C1184" t="s">
        <v>16</v>
      </c>
      <c r="D1184">
        <v>4</v>
      </c>
      <c r="E1184">
        <v>40</v>
      </c>
      <c r="F1184">
        <v>0.11</v>
      </c>
      <c r="G1184" t="s">
        <v>14</v>
      </c>
    </row>
    <row r="1185" spans="1:7" x14ac:dyDescent="0.25">
      <c r="A1185">
        <v>43303</v>
      </c>
      <c r="B1185" t="s">
        <v>20</v>
      </c>
      <c r="C1185" t="s">
        <v>8</v>
      </c>
      <c r="D1185">
        <v>7</v>
      </c>
      <c r="E1185">
        <v>16</v>
      </c>
      <c r="F1185">
        <v>0.12</v>
      </c>
      <c r="G1185" t="s">
        <v>15</v>
      </c>
    </row>
    <row r="1186" spans="1:7" x14ac:dyDescent="0.25">
      <c r="A1186">
        <v>43303</v>
      </c>
      <c r="B1186" t="s">
        <v>20</v>
      </c>
      <c r="C1186" t="s">
        <v>11</v>
      </c>
      <c r="D1186">
        <v>22</v>
      </c>
      <c r="E1186">
        <v>16</v>
      </c>
      <c r="F1186">
        <v>0.01</v>
      </c>
      <c r="G1186" t="s">
        <v>17</v>
      </c>
    </row>
    <row r="1187" spans="1:7" x14ac:dyDescent="0.25">
      <c r="A1187">
        <v>43303</v>
      </c>
      <c r="B1187" t="s">
        <v>10</v>
      </c>
      <c r="C1187" t="s">
        <v>18</v>
      </c>
      <c r="D1187">
        <v>15</v>
      </c>
      <c r="E1187">
        <v>40</v>
      </c>
      <c r="F1187">
        <v>0.03</v>
      </c>
      <c r="G1187" t="s">
        <v>19</v>
      </c>
    </row>
    <row r="1188" spans="1:7" x14ac:dyDescent="0.25">
      <c r="A1188">
        <v>43303</v>
      </c>
      <c r="B1188" t="s">
        <v>7</v>
      </c>
      <c r="C1188" t="s">
        <v>11</v>
      </c>
      <c r="D1188">
        <v>14</v>
      </c>
      <c r="E1188">
        <v>80</v>
      </c>
      <c r="F1188">
        <v>0.11</v>
      </c>
      <c r="G1188" t="s">
        <v>12</v>
      </c>
    </row>
    <row r="1189" spans="1:7" x14ac:dyDescent="0.25">
      <c r="A1189">
        <v>43303</v>
      </c>
      <c r="B1189" t="s">
        <v>20</v>
      </c>
      <c r="C1189" t="s">
        <v>11</v>
      </c>
      <c r="D1189">
        <v>15</v>
      </c>
      <c r="E1189">
        <v>16</v>
      </c>
      <c r="F1189">
        <v>0.02</v>
      </c>
      <c r="G1189" t="s">
        <v>14</v>
      </c>
    </row>
    <row r="1190" spans="1:7" x14ac:dyDescent="0.25">
      <c r="A1190">
        <v>43304</v>
      </c>
      <c r="B1190" t="s">
        <v>7</v>
      </c>
      <c r="C1190" t="s">
        <v>18</v>
      </c>
      <c r="D1190">
        <v>19</v>
      </c>
      <c r="E1190">
        <v>80</v>
      </c>
      <c r="F1190">
        <v>0.02</v>
      </c>
      <c r="G1190" t="s">
        <v>15</v>
      </c>
    </row>
    <row r="1191" spans="1:7" x14ac:dyDescent="0.25">
      <c r="A1191">
        <v>43304</v>
      </c>
      <c r="B1191" t="s">
        <v>10</v>
      </c>
      <c r="C1191" t="s">
        <v>21</v>
      </c>
      <c r="D1191">
        <v>20</v>
      </c>
      <c r="E1191">
        <v>40</v>
      </c>
      <c r="F1191">
        <v>0.05</v>
      </c>
      <c r="G1191" t="s">
        <v>17</v>
      </c>
    </row>
    <row r="1192" spans="1:7" x14ac:dyDescent="0.25">
      <c r="A1192">
        <v>43304</v>
      </c>
      <c r="B1192" t="s">
        <v>10</v>
      </c>
      <c r="C1192" t="s">
        <v>18</v>
      </c>
      <c r="D1192">
        <v>11</v>
      </c>
      <c r="E1192">
        <v>40</v>
      </c>
      <c r="F1192">
        <v>0.06</v>
      </c>
      <c r="G1192" t="s">
        <v>19</v>
      </c>
    </row>
    <row r="1193" spans="1:7" x14ac:dyDescent="0.25">
      <c r="A1193">
        <v>43304</v>
      </c>
      <c r="B1193" t="s">
        <v>23</v>
      </c>
      <c r="C1193" t="s">
        <v>16</v>
      </c>
      <c r="D1193">
        <v>11</v>
      </c>
      <c r="E1193">
        <v>150</v>
      </c>
      <c r="F1193">
        <v>0.05</v>
      </c>
      <c r="G1193" t="s">
        <v>22</v>
      </c>
    </row>
    <row r="1194" spans="1:7" x14ac:dyDescent="0.25">
      <c r="A1194">
        <v>43304</v>
      </c>
      <c r="B1194" t="s">
        <v>7</v>
      </c>
      <c r="C1194" t="s">
        <v>18</v>
      </c>
      <c r="D1194">
        <v>23</v>
      </c>
      <c r="E1194">
        <v>80</v>
      </c>
      <c r="F1194">
        <v>0.11</v>
      </c>
      <c r="G1194" t="s">
        <v>24</v>
      </c>
    </row>
    <row r="1195" spans="1:7" x14ac:dyDescent="0.25">
      <c r="A1195">
        <v>43304</v>
      </c>
      <c r="B1195" t="s">
        <v>7</v>
      </c>
      <c r="C1195" t="s">
        <v>8</v>
      </c>
      <c r="D1195">
        <v>8</v>
      </c>
      <c r="E1195">
        <v>80</v>
      </c>
      <c r="F1195">
        <v>0.09</v>
      </c>
      <c r="G1195" t="s">
        <v>25</v>
      </c>
    </row>
    <row r="1196" spans="1:7" x14ac:dyDescent="0.25">
      <c r="A1196">
        <v>43304</v>
      </c>
      <c r="B1196" t="s">
        <v>10</v>
      </c>
      <c r="C1196" t="s">
        <v>18</v>
      </c>
      <c r="D1196">
        <v>9</v>
      </c>
      <c r="E1196">
        <v>40</v>
      </c>
      <c r="F1196">
        <v>0.06</v>
      </c>
      <c r="G1196" t="s">
        <v>26</v>
      </c>
    </row>
    <row r="1197" spans="1:7" x14ac:dyDescent="0.25">
      <c r="A1197">
        <v>43304</v>
      </c>
      <c r="B1197" t="s">
        <v>13</v>
      </c>
      <c r="C1197" t="s">
        <v>21</v>
      </c>
      <c r="D1197">
        <v>13</v>
      </c>
      <c r="E1197">
        <v>230</v>
      </c>
      <c r="F1197">
        <v>0.06</v>
      </c>
      <c r="G1197" t="s">
        <v>27</v>
      </c>
    </row>
    <row r="1198" spans="1:7" x14ac:dyDescent="0.25">
      <c r="A1198">
        <v>43304</v>
      </c>
      <c r="B1198" t="s">
        <v>10</v>
      </c>
      <c r="C1198" t="s">
        <v>18</v>
      </c>
      <c r="D1198">
        <v>22</v>
      </c>
      <c r="E1198">
        <v>40</v>
      </c>
      <c r="F1198">
        <v>0.01</v>
      </c>
      <c r="G1198" t="s">
        <v>28</v>
      </c>
    </row>
    <row r="1199" spans="1:7" x14ac:dyDescent="0.25">
      <c r="A1199">
        <v>43304</v>
      </c>
      <c r="B1199" t="s">
        <v>20</v>
      </c>
      <c r="C1199" t="s">
        <v>21</v>
      </c>
      <c r="D1199">
        <v>14</v>
      </c>
      <c r="E1199">
        <v>16</v>
      </c>
      <c r="F1199">
        <v>0.06</v>
      </c>
      <c r="G1199" t="s">
        <v>9</v>
      </c>
    </row>
    <row r="1200" spans="1:7" x14ac:dyDescent="0.25">
      <c r="A1200">
        <v>43305</v>
      </c>
      <c r="B1200" t="s">
        <v>7</v>
      </c>
      <c r="C1200" t="s">
        <v>11</v>
      </c>
      <c r="D1200">
        <v>5</v>
      </c>
      <c r="E1200">
        <v>80</v>
      </c>
      <c r="F1200">
        <v>0.04</v>
      </c>
      <c r="G1200" t="s">
        <v>12</v>
      </c>
    </row>
    <row r="1201" spans="1:7" x14ac:dyDescent="0.25">
      <c r="A1201">
        <v>43305</v>
      </c>
      <c r="B1201" t="s">
        <v>23</v>
      </c>
      <c r="C1201" t="s">
        <v>21</v>
      </c>
      <c r="D1201">
        <v>18</v>
      </c>
      <c r="E1201">
        <v>150</v>
      </c>
      <c r="F1201">
        <v>0.12</v>
      </c>
      <c r="G1201" t="s">
        <v>14</v>
      </c>
    </row>
    <row r="1202" spans="1:7" x14ac:dyDescent="0.25">
      <c r="A1202">
        <v>43305</v>
      </c>
      <c r="B1202" t="s">
        <v>13</v>
      </c>
      <c r="C1202" t="s">
        <v>16</v>
      </c>
      <c r="D1202">
        <v>14</v>
      </c>
      <c r="E1202">
        <v>230</v>
      </c>
      <c r="F1202">
        <v>0.12</v>
      </c>
      <c r="G1202" t="s">
        <v>15</v>
      </c>
    </row>
    <row r="1203" spans="1:7" x14ac:dyDescent="0.25">
      <c r="A1203">
        <v>43305</v>
      </c>
      <c r="B1203" t="s">
        <v>13</v>
      </c>
      <c r="C1203" t="s">
        <v>21</v>
      </c>
      <c r="D1203">
        <v>20</v>
      </c>
      <c r="E1203">
        <v>230</v>
      </c>
      <c r="F1203">
        <v>0.11</v>
      </c>
      <c r="G1203" t="s">
        <v>17</v>
      </c>
    </row>
    <row r="1204" spans="1:7" x14ac:dyDescent="0.25">
      <c r="A1204">
        <v>43305</v>
      </c>
      <c r="B1204" t="s">
        <v>20</v>
      </c>
      <c r="C1204" t="s">
        <v>21</v>
      </c>
      <c r="D1204">
        <v>3</v>
      </c>
      <c r="E1204">
        <v>16</v>
      </c>
      <c r="F1204">
        <v>0.03</v>
      </c>
      <c r="G1204" t="s">
        <v>19</v>
      </c>
    </row>
    <row r="1205" spans="1:7" x14ac:dyDescent="0.25">
      <c r="A1205">
        <v>43305</v>
      </c>
      <c r="B1205" t="s">
        <v>13</v>
      </c>
      <c r="C1205" t="s">
        <v>16</v>
      </c>
      <c r="D1205">
        <v>20</v>
      </c>
      <c r="E1205">
        <v>230</v>
      </c>
      <c r="F1205">
        <v>0.06</v>
      </c>
      <c r="G1205" t="s">
        <v>12</v>
      </c>
    </row>
    <row r="1206" spans="1:7" x14ac:dyDescent="0.25">
      <c r="A1206">
        <v>43305</v>
      </c>
      <c r="B1206" t="s">
        <v>7</v>
      </c>
      <c r="C1206" t="s">
        <v>21</v>
      </c>
      <c r="D1206">
        <v>9</v>
      </c>
      <c r="E1206">
        <v>80</v>
      </c>
      <c r="F1206">
        <v>0.02</v>
      </c>
      <c r="G1206" t="s">
        <v>14</v>
      </c>
    </row>
    <row r="1207" spans="1:7" x14ac:dyDescent="0.25">
      <c r="A1207">
        <v>43305</v>
      </c>
      <c r="B1207" t="s">
        <v>20</v>
      </c>
      <c r="C1207" t="s">
        <v>18</v>
      </c>
      <c r="D1207">
        <v>22</v>
      </c>
      <c r="E1207">
        <v>16</v>
      </c>
      <c r="F1207">
        <v>0.03</v>
      </c>
      <c r="G1207" t="s">
        <v>15</v>
      </c>
    </row>
    <row r="1208" spans="1:7" x14ac:dyDescent="0.25">
      <c r="A1208">
        <v>43305</v>
      </c>
      <c r="B1208" t="s">
        <v>7</v>
      </c>
      <c r="C1208" t="s">
        <v>11</v>
      </c>
      <c r="D1208">
        <v>15</v>
      </c>
      <c r="E1208">
        <v>80</v>
      </c>
      <c r="F1208">
        <v>0.12</v>
      </c>
      <c r="G1208" t="s">
        <v>17</v>
      </c>
    </row>
    <row r="1209" spans="1:7" x14ac:dyDescent="0.25">
      <c r="A1209">
        <v>43305</v>
      </c>
      <c r="B1209" t="s">
        <v>23</v>
      </c>
      <c r="C1209" t="s">
        <v>8</v>
      </c>
      <c r="D1209">
        <v>11</v>
      </c>
      <c r="E1209">
        <v>150</v>
      </c>
      <c r="F1209">
        <v>0.05</v>
      </c>
      <c r="G1209" t="s">
        <v>19</v>
      </c>
    </row>
    <row r="1210" spans="1:7" x14ac:dyDescent="0.25">
      <c r="A1210">
        <v>43305</v>
      </c>
      <c r="B1210" t="s">
        <v>13</v>
      </c>
      <c r="C1210" t="s">
        <v>18</v>
      </c>
      <c r="D1210">
        <v>11</v>
      </c>
      <c r="E1210">
        <v>230</v>
      </c>
      <c r="F1210">
        <v>0.12</v>
      </c>
      <c r="G1210" t="s">
        <v>22</v>
      </c>
    </row>
    <row r="1211" spans="1:7" x14ac:dyDescent="0.25">
      <c r="A1211">
        <v>43305</v>
      </c>
      <c r="B1211" t="s">
        <v>23</v>
      </c>
      <c r="C1211" t="s">
        <v>8</v>
      </c>
      <c r="D1211">
        <v>20</v>
      </c>
      <c r="E1211">
        <v>150</v>
      </c>
      <c r="F1211">
        <v>0.01</v>
      </c>
      <c r="G1211" t="s">
        <v>24</v>
      </c>
    </row>
    <row r="1212" spans="1:7" x14ac:dyDescent="0.25">
      <c r="A1212">
        <v>43305</v>
      </c>
      <c r="B1212" t="s">
        <v>10</v>
      </c>
      <c r="C1212" t="s">
        <v>16</v>
      </c>
      <c r="D1212">
        <v>11</v>
      </c>
      <c r="E1212">
        <v>40</v>
      </c>
      <c r="F1212">
        <v>0.12</v>
      </c>
      <c r="G1212" t="s">
        <v>25</v>
      </c>
    </row>
    <row r="1213" spans="1:7" x14ac:dyDescent="0.25">
      <c r="A1213">
        <v>43306</v>
      </c>
      <c r="B1213" t="s">
        <v>13</v>
      </c>
      <c r="C1213" t="s">
        <v>16</v>
      </c>
      <c r="D1213">
        <v>12</v>
      </c>
      <c r="E1213">
        <v>230</v>
      </c>
      <c r="F1213">
        <v>0.06</v>
      </c>
      <c r="G1213" t="s">
        <v>26</v>
      </c>
    </row>
    <row r="1214" spans="1:7" x14ac:dyDescent="0.25">
      <c r="A1214">
        <v>43306</v>
      </c>
      <c r="B1214" t="s">
        <v>10</v>
      </c>
      <c r="C1214" t="s">
        <v>8</v>
      </c>
      <c r="D1214">
        <v>15</v>
      </c>
      <c r="E1214">
        <v>40</v>
      </c>
      <c r="F1214">
        <v>0.06</v>
      </c>
      <c r="G1214" t="s">
        <v>27</v>
      </c>
    </row>
    <row r="1215" spans="1:7" x14ac:dyDescent="0.25">
      <c r="A1215">
        <v>43306</v>
      </c>
      <c r="B1215" t="s">
        <v>10</v>
      </c>
      <c r="C1215" t="s">
        <v>18</v>
      </c>
      <c r="D1215">
        <v>13</v>
      </c>
      <c r="E1215">
        <v>40</v>
      </c>
      <c r="F1215">
        <v>0.09</v>
      </c>
      <c r="G1215" t="s">
        <v>28</v>
      </c>
    </row>
    <row r="1216" spans="1:7" x14ac:dyDescent="0.25">
      <c r="A1216">
        <v>43306</v>
      </c>
      <c r="B1216" t="s">
        <v>10</v>
      </c>
      <c r="C1216" t="s">
        <v>21</v>
      </c>
      <c r="D1216">
        <v>4</v>
      </c>
      <c r="E1216">
        <v>40</v>
      </c>
      <c r="F1216">
        <v>0.09</v>
      </c>
      <c r="G1216" t="s">
        <v>9</v>
      </c>
    </row>
    <row r="1217" spans="1:7" x14ac:dyDescent="0.25">
      <c r="A1217">
        <v>43306</v>
      </c>
      <c r="B1217" t="s">
        <v>13</v>
      </c>
      <c r="C1217" t="s">
        <v>18</v>
      </c>
      <c r="D1217">
        <v>18</v>
      </c>
      <c r="E1217">
        <v>230</v>
      </c>
      <c r="F1217">
        <v>0.01</v>
      </c>
      <c r="G1217" t="s">
        <v>12</v>
      </c>
    </row>
    <row r="1218" spans="1:7" x14ac:dyDescent="0.25">
      <c r="A1218">
        <v>43306</v>
      </c>
      <c r="B1218" t="s">
        <v>20</v>
      </c>
      <c r="C1218" t="s">
        <v>8</v>
      </c>
      <c r="D1218">
        <v>7</v>
      </c>
      <c r="E1218">
        <v>16</v>
      </c>
      <c r="F1218">
        <v>0.02</v>
      </c>
      <c r="G1218" t="s">
        <v>14</v>
      </c>
    </row>
    <row r="1219" spans="1:7" x14ac:dyDescent="0.25">
      <c r="A1219">
        <v>43306</v>
      </c>
      <c r="B1219" t="s">
        <v>20</v>
      </c>
      <c r="C1219" t="s">
        <v>16</v>
      </c>
      <c r="D1219">
        <v>6</v>
      </c>
      <c r="E1219">
        <v>16</v>
      </c>
      <c r="F1219">
        <v>7.0000000000000007E-2</v>
      </c>
      <c r="G1219" t="s">
        <v>15</v>
      </c>
    </row>
    <row r="1220" spans="1:7" x14ac:dyDescent="0.25">
      <c r="A1220">
        <v>43306</v>
      </c>
      <c r="B1220" t="s">
        <v>13</v>
      </c>
      <c r="C1220" t="s">
        <v>18</v>
      </c>
      <c r="D1220">
        <v>8</v>
      </c>
      <c r="E1220">
        <v>230</v>
      </c>
      <c r="F1220">
        <v>0.05</v>
      </c>
      <c r="G1220" t="s">
        <v>17</v>
      </c>
    </row>
    <row r="1221" spans="1:7" x14ac:dyDescent="0.25">
      <c r="A1221">
        <v>43306</v>
      </c>
      <c r="B1221" t="s">
        <v>20</v>
      </c>
      <c r="C1221" t="s">
        <v>16</v>
      </c>
      <c r="D1221">
        <v>12</v>
      </c>
      <c r="E1221">
        <v>16</v>
      </c>
      <c r="F1221">
        <v>0.11</v>
      </c>
      <c r="G1221" t="s">
        <v>19</v>
      </c>
    </row>
    <row r="1222" spans="1:7" x14ac:dyDescent="0.25">
      <c r="A1222">
        <v>43306</v>
      </c>
      <c r="B1222" t="s">
        <v>13</v>
      </c>
      <c r="C1222" t="s">
        <v>8</v>
      </c>
      <c r="D1222">
        <v>11</v>
      </c>
      <c r="E1222">
        <v>230</v>
      </c>
      <c r="F1222">
        <v>0.02</v>
      </c>
      <c r="G1222" t="s">
        <v>12</v>
      </c>
    </row>
    <row r="1223" spans="1:7" x14ac:dyDescent="0.25">
      <c r="A1223">
        <v>43306</v>
      </c>
      <c r="B1223" t="s">
        <v>20</v>
      </c>
      <c r="C1223" t="s">
        <v>16</v>
      </c>
      <c r="D1223">
        <v>3</v>
      </c>
      <c r="E1223">
        <v>16</v>
      </c>
      <c r="F1223">
        <v>0.05</v>
      </c>
      <c r="G1223" t="s">
        <v>14</v>
      </c>
    </row>
    <row r="1224" spans="1:7" x14ac:dyDescent="0.25">
      <c r="A1224">
        <v>43307</v>
      </c>
      <c r="B1224" t="s">
        <v>23</v>
      </c>
      <c r="C1224" t="s">
        <v>11</v>
      </c>
      <c r="D1224">
        <v>16</v>
      </c>
      <c r="E1224">
        <v>150</v>
      </c>
      <c r="F1224">
        <v>0.05</v>
      </c>
      <c r="G1224" t="s">
        <v>15</v>
      </c>
    </row>
    <row r="1225" spans="1:7" x14ac:dyDescent="0.25">
      <c r="A1225">
        <v>43307</v>
      </c>
      <c r="B1225" t="s">
        <v>13</v>
      </c>
      <c r="C1225" t="s">
        <v>18</v>
      </c>
      <c r="D1225">
        <v>8</v>
      </c>
      <c r="E1225">
        <v>230</v>
      </c>
      <c r="F1225">
        <v>0.01</v>
      </c>
      <c r="G1225" t="s">
        <v>17</v>
      </c>
    </row>
    <row r="1226" spans="1:7" x14ac:dyDescent="0.25">
      <c r="A1226">
        <v>43307</v>
      </c>
      <c r="B1226" t="s">
        <v>7</v>
      </c>
      <c r="C1226" t="s">
        <v>16</v>
      </c>
      <c r="D1226">
        <v>16</v>
      </c>
      <c r="E1226">
        <v>80</v>
      </c>
      <c r="F1226">
        <v>0.04</v>
      </c>
      <c r="G1226" t="s">
        <v>19</v>
      </c>
    </row>
    <row r="1227" spans="1:7" x14ac:dyDescent="0.25">
      <c r="A1227">
        <v>43307</v>
      </c>
      <c r="B1227" t="s">
        <v>20</v>
      </c>
      <c r="C1227" t="s">
        <v>18</v>
      </c>
      <c r="D1227">
        <v>18</v>
      </c>
      <c r="E1227">
        <v>16</v>
      </c>
      <c r="F1227">
        <v>0.04</v>
      </c>
      <c r="G1227" t="s">
        <v>22</v>
      </c>
    </row>
    <row r="1228" spans="1:7" x14ac:dyDescent="0.25">
      <c r="A1228">
        <v>43307</v>
      </c>
      <c r="B1228" t="s">
        <v>10</v>
      </c>
      <c r="C1228" t="s">
        <v>21</v>
      </c>
      <c r="D1228">
        <v>14</v>
      </c>
      <c r="E1228">
        <v>40</v>
      </c>
      <c r="F1228">
        <v>0.11</v>
      </c>
      <c r="G1228" t="s">
        <v>24</v>
      </c>
    </row>
    <row r="1229" spans="1:7" x14ac:dyDescent="0.25">
      <c r="A1229">
        <v>43307</v>
      </c>
      <c r="B1229" t="s">
        <v>20</v>
      </c>
      <c r="C1229" t="s">
        <v>11</v>
      </c>
      <c r="D1229">
        <v>21</v>
      </c>
      <c r="E1229">
        <v>16</v>
      </c>
      <c r="F1229">
        <v>0.02</v>
      </c>
      <c r="G1229" t="s">
        <v>25</v>
      </c>
    </row>
    <row r="1230" spans="1:7" x14ac:dyDescent="0.25">
      <c r="A1230">
        <v>43307</v>
      </c>
      <c r="B1230" t="s">
        <v>20</v>
      </c>
      <c r="C1230" t="s">
        <v>11</v>
      </c>
      <c r="D1230">
        <v>7</v>
      </c>
      <c r="E1230">
        <v>16</v>
      </c>
      <c r="F1230">
        <v>0.08</v>
      </c>
      <c r="G1230" t="s">
        <v>26</v>
      </c>
    </row>
    <row r="1231" spans="1:7" x14ac:dyDescent="0.25">
      <c r="A1231">
        <v>43307</v>
      </c>
      <c r="B1231" t="s">
        <v>7</v>
      </c>
      <c r="C1231" t="s">
        <v>16</v>
      </c>
      <c r="D1231">
        <v>7</v>
      </c>
      <c r="E1231">
        <v>80</v>
      </c>
      <c r="F1231">
        <v>0.05</v>
      </c>
      <c r="G1231" t="s">
        <v>27</v>
      </c>
    </row>
    <row r="1232" spans="1:7" x14ac:dyDescent="0.25">
      <c r="A1232">
        <v>43307</v>
      </c>
      <c r="B1232" t="s">
        <v>10</v>
      </c>
      <c r="C1232" t="s">
        <v>21</v>
      </c>
      <c r="D1232">
        <v>16</v>
      </c>
      <c r="E1232">
        <v>40</v>
      </c>
      <c r="F1232">
        <v>0.09</v>
      </c>
      <c r="G1232" t="s">
        <v>28</v>
      </c>
    </row>
    <row r="1233" spans="1:7" x14ac:dyDescent="0.25">
      <c r="A1233">
        <v>43307</v>
      </c>
      <c r="B1233" t="s">
        <v>13</v>
      </c>
      <c r="C1233" t="s">
        <v>21</v>
      </c>
      <c r="D1233">
        <v>22</v>
      </c>
      <c r="E1233">
        <v>230</v>
      </c>
      <c r="F1233">
        <v>0.1</v>
      </c>
      <c r="G1233" t="s">
        <v>9</v>
      </c>
    </row>
    <row r="1234" spans="1:7" x14ac:dyDescent="0.25">
      <c r="A1234">
        <v>43307</v>
      </c>
      <c r="B1234" t="s">
        <v>10</v>
      </c>
      <c r="C1234" t="s">
        <v>11</v>
      </c>
      <c r="D1234">
        <v>4</v>
      </c>
      <c r="E1234">
        <v>40</v>
      </c>
      <c r="F1234">
        <v>0.03</v>
      </c>
      <c r="G1234" t="s">
        <v>12</v>
      </c>
    </row>
    <row r="1235" spans="1:7" x14ac:dyDescent="0.25">
      <c r="A1235">
        <v>43307</v>
      </c>
      <c r="B1235" t="s">
        <v>13</v>
      </c>
      <c r="C1235" t="s">
        <v>21</v>
      </c>
      <c r="D1235">
        <v>3</v>
      </c>
      <c r="E1235">
        <v>230</v>
      </c>
      <c r="F1235">
        <v>0.1</v>
      </c>
      <c r="G1235" t="s">
        <v>14</v>
      </c>
    </row>
    <row r="1236" spans="1:7" x14ac:dyDescent="0.25">
      <c r="A1236">
        <v>43307</v>
      </c>
      <c r="B1236" t="s">
        <v>7</v>
      </c>
      <c r="C1236" t="s">
        <v>11</v>
      </c>
      <c r="D1236">
        <v>14</v>
      </c>
      <c r="E1236">
        <v>80</v>
      </c>
      <c r="F1236">
        <v>0.11</v>
      </c>
      <c r="G1236" t="s">
        <v>15</v>
      </c>
    </row>
    <row r="1237" spans="1:7" x14ac:dyDescent="0.25">
      <c r="A1237">
        <v>43308</v>
      </c>
      <c r="B1237" t="s">
        <v>10</v>
      </c>
      <c r="C1237" t="s">
        <v>21</v>
      </c>
      <c r="D1237">
        <v>21</v>
      </c>
      <c r="E1237">
        <v>40</v>
      </c>
      <c r="F1237">
        <v>0.01</v>
      </c>
      <c r="G1237" t="s">
        <v>17</v>
      </c>
    </row>
    <row r="1238" spans="1:7" x14ac:dyDescent="0.25">
      <c r="A1238">
        <v>43308</v>
      </c>
      <c r="B1238" t="s">
        <v>20</v>
      </c>
      <c r="C1238" t="s">
        <v>11</v>
      </c>
      <c r="D1238">
        <v>20</v>
      </c>
      <c r="E1238">
        <v>16</v>
      </c>
      <c r="F1238">
        <v>0.06</v>
      </c>
      <c r="G1238" t="s">
        <v>19</v>
      </c>
    </row>
    <row r="1239" spans="1:7" x14ac:dyDescent="0.25">
      <c r="A1239">
        <v>43308</v>
      </c>
      <c r="B1239" t="s">
        <v>7</v>
      </c>
      <c r="C1239" t="s">
        <v>21</v>
      </c>
      <c r="D1239">
        <v>22</v>
      </c>
      <c r="E1239">
        <v>80</v>
      </c>
      <c r="F1239">
        <v>0.11</v>
      </c>
      <c r="G1239" t="s">
        <v>12</v>
      </c>
    </row>
    <row r="1240" spans="1:7" x14ac:dyDescent="0.25">
      <c r="A1240">
        <v>43308</v>
      </c>
      <c r="B1240" t="s">
        <v>10</v>
      </c>
      <c r="C1240" t="s">
        <v>8</v>
      </c>
      <c r="D1240">
        <v>7</v>
      </c>
      <c r="E1240">
        <v>40</v>
      </c>
      <c r="F1240">
        <v>0.1</v>
      </c>
      <c r="G1240" t="s">
        <v>14</v>
      </c>
    </row>
    <row r="1241" spans="1:7" x14ac:dyDescent="0.25">
      <c r="A1241">
        <v>43308</v>
      </c>
      <c r="B1241" t="s">
        <v>23</v>
      </c>
      <c r="C1241" t="s">
        <v>11</v>
      </c>
      <c r="D1241">
        <v>16</v>
      </c>
      <c r="E1241">
        <v>150</v>
      </c>
      <c r="F1241">
        <v>0.05</v>
      </c>
      <c r="G1241" t="s">
        <v>15</v>
      </c>
    </row>
    <row r="1242" spans="1:7" x14ac:dyDescent="0.25">
      <c r="A1242">
        <v>43308</v>
      </c>
      <c r="B1242" t="s">
        <v>13</v>
      </c>
      <c r="C1242" t="s">
        <v>11</v>
      </c>
      <c r="D1242">
        <v>7</v>
      </c>
      <c r="E1242">
        <v>230</v>
      </c>
      <c r="F1242">
        <v>0.05</v>
      </c>
      <c r="G1242" t="s">
        <v>17</v>
      </c>
    </row>
    <row r="1243" spans="1:7" x14ac:dyDescent="0.25">
      <c r="A1243">
        <v>43308</v>
      </c>
      <c r="B1243" t="s">
        <v>23</v>
      </c>
      <c r="C1243" t="s">
        <v>8</v>
      </c>
      <c r="D1243">
        <v>20</v>
      </c>
      <c r="E1243">
        <v>150</v>
      </c>
      <c r="F1243">
        <v>0.03</v>
      </c>
      <c r="G1243" t="s">
        <v>19</v>
      </c>
    </row>
    <row r="1244" spans="1:7" x14ac:dyDescent="0.25">
      <c r="A1244">
        <v>43308</v>
      </c>
      <c r="B1244" t="s">
        <v>23</v>
      </c>
      <c r="C1244" t="s">
        <v>11</v>
      </c>
      <c r="D1244">
        <v>16</v>
      </c>
      <c r="E1244">
        <v>150</v>
      </c>
      <c r="F1244">
        <v>0.03</v>
      </c>
      <c r="G1244" t="s">
        <v>22</v>
      </c>
    </row>
    <row r="1245" spans="1:7" x14ac:dyDescent="0.25">
      <c r="A1245">
        <v>43308</v>
      </c>
      <c r="B1245" t="s">
        <v>20</v>
      </c>
      <c r="C1245" t="s">
        <v>18</v>
      </c>
      <c r="D1245">
        <v>10</v>
      </c>
      <c r="E1245">
        <v>16</v>
      </c>
      <c r="F1245">
        <v>0.04</v>
      </c>
      <c r="G1245" t="s">
        <v>24</v>
      </c>
    </row>
    <row r="1246" spans="1:7" x14ac:dyDescent="0.25">
      <c r="A1246">
        <v>43308</v>
      </c>
      <c r="B1246" t="s">
        <v>7</v>
      </c>
      <c r="C1246" t="s">
        <v>21</v>
      </c>
      <c r="D1246">
        <v>6</v>
      </c>
      <c r="E1246">
        <v>80</v>
      </c>
      <c r="F1246">
        <v>0.09</v>
      </c>
      <c r="G1246" t="s">
        <v>25</v>
      </c>
    </row>
    <row r="1247" spans="1:7" x14ac:dyDescent="0.25">
      <c r="A1247">
        <v>43308</v>
      </c>
      <c r="B1247" t="s">
        <v>7</v>
      </c>
      <c r="C1247" t="s">
        <v>8</v>
      </c>
      <c r="D1247">
        <v>17</v>
      </c>
      <c r="E1247">
        <v>80</v>
      </c>
      <c r="F1247">
        <v>0.09</v>
      </c>
      <c r="G1247" t="s">
        <v>26</v>
      </c>
    </row>
    <row r="1248" spans="1:7" x14ac:dyDescent="0.25">
      <c r="A1248">
        <v>43308</v>
      </c>
      <c r="B1248" t="s">
        <v>10</v>
      </c>
      <c r="C1248" t="s">
        <v>8</v>
      </c>
      <c r="D1248">
        <v>19</v>
      </c>
      <c r="E1248">
        <v>40</v>
      </c>
      <c r="F1248">
        <v>0.04</v>
      </c>
      <c r="G1248" t="s">
        <v>27</v>
      </c>
    </row>
    <row r="1249" spans="1:7" x14ac:dyDescent="0.25">
      <c r="A1249">
        <v>43308</v>
      </c>
      <c r="B1249" t="s">
        <v>10</v>
      </c>
      <c r="C1249" t="s">
        <v>21</v>
      </c>
      <c r="D1249">
        <v>16</v>
      </c>
      <c r="E1249">
        <v>40</v>
      </c>
      <c r="F1249">
        <v>0.09</v>
      </c>
      <c r="G1249" t="s">
        <v>28</v>
      </c>
    </row>
    <row r="1250" spans="1:7" x14ac:dyDescent="0.25">
      <c r="A1250">
        <v>43308</v>
      </c>
      <c r="B1250" t="s">
        <v>20</v>
      </c>
      <c r="C1250" t="s">
        <v>8</v>
      </c>
      <c r="D1250">
        <v>4</v>
      </c>
      <c r="E1250">
        <v>16</v>
      </c>
      <c r="F1250">
        <v>0.12</v>
      </c>
      <c r="G1250" t="s">
        <v>9</v>
      </c>
    </row>
    <row r="1251" spans="1:7" x14ac:dyDescent="0.25">
      <c r="A1251">
        <v>43308</v>
      </c>
      <c r="B1251" t="s">
        <v>23</v>
      </c>
      <c r="C1251" t="s">
        <v>18</v>
      </c>
      <c r="D1251">
        <v>9</v>
      </c>
      <c r="E1251">
        <v>150</v>
      </c>
      <c r="F1251">
        <v>0.02</v>
      </c>
      <c r="G1251" t="s">
        <v>12</v>
      </c>
    </row>
    <row r="1252" spans="1:7" x14ac:dyDescent="0.25">
      <c r="A1252">
        <v>43308</v>
      </c>
      <c r="B1252" t="s">
        <v>20</v>
      </c>
      <c r="C1252" t="s">
        <v>8</v>
      </c>
      <c r="D1252">
        <v>11</v>
      </c>
      <c r="E1252">
        <v>16</v>
      </c>
      <c r="F1252">
        <v>0.09</v>
      </c>
      <c r="G1252" t="s">
        <v>14</v>
      </c>
    </row>
    <row r="1253" spans="1:7" x14ac:dyDescent="0.25">
      <c r="A1253">
        <v>43308</v>
      </c>
      <c r="B1253" t="s">
        <v>7</v>
      </c>
      <c r="C1253" t="s">
        <v>11</v>
      </c>
      <c r="D1253">
        <v>17</v>
      </c>
      <c r="E1253">
        <v>80</v>
      </c>
      <c r="F1253">
        <v>0.03</v>
      </c>
      <c r="G1253" t="s">
        <v>15</v>
      </c>
    </row>
    <row r="1254" spans="1:7" x14ac:dyDescent="0.25">
      <c r="A1254">
        <v>43309</v>
      </c>
      <c r="B1254" t="s">
        <v>23</v>
      </c>
      <c r="C1254" t="s">
        <v>8</v>
      </c>
      <c r="D1254">
        <v>3</v>
      </c>
      <c r="E1254">
        <v>150</v>
      </c>
      <c r="F1254">
        <v>0.03</v>
      </c>
      <c r="G1254" t="s">
        <v>17</v>
      </c>
    </row>
    <row r="1255" spans="1:7" x14ac:dyDescent="0.25">
      <c r="A1255">
        <v>43309</v>
      </c>
      <c r="B1255" t="s">
        <v>13</v>
      </c>
      <c r="C1255" t="s">
        <v>18</v>
      </c>
      <c r="D1255">
        <v>2</v>
      </c>
      <c r="E1255">
        <v>230</v>
      </c>
      <c r="F1255">
        <v>0.08</v>
      </c>
      <c r="G1255" t="s">
        <v>19</v>
      </c>
    </row>
    <row r="1256" spans="1:7" x14ac:dyDescent="0.25">
      <c r="A1256">
        <v>43309</v>
      </c>
      <c r="B1256" t="s">
        <v>13</v>
      </c>
      <c r="C1256" t="s">
        <v>18</v>
      </c>
      <c r="D1256">
        <v>17</v>
      </c>
      <c r="E1256">
        <v>230</v>
      </c>
      <c r="F1256">
        <v>0.12</v>
      </c>
      <c r="G1256" t="s">
        <v>12</v>
      </c>
    </row>
    <row r="1257" spans="1:7" x14ac:dyDescent="0.25">
      <c r="A1257">
        <v>43309</v>
      </c>
      <c r="B1257" t="s">
        <v>23</v>
      </c>
      <c r="C1257" t="s">
        <v>11</v>
      </c>
      <c r="D1257">
        <v>2</v>
      </c>
      <c r="E1257">
        <v>150</v>
      </c>
      <c r="F1257">
        <v>0.09</v>
      </c>
      <c r="G1257" t="s">
        <v>14</v>
      </c>
    </row>
    <row r="1258" spans="1:7" x14ac:dyDescent="0.25">
      <c r="A1258">
        <v>43309</v>
      </c>
      <c r="B1258" t="s">
        <v>10</v>
      </c>
      <c r="C1258" t="s">
        <v>18</v>
      </c>
      <c r="D1258">
        <v>18</v>
      </c>
      <c r="E1258">
        <v>40</v>
      </c>
      <c r="F1258">
        <v>0.06</v>
      </c>
      <c r="G1258" t="s">
        <v>15</v>
      </c>
    </row>
    <row r="1259" spans="1:7" x14ac:dyDescent="0.25">
      <c r="A1259">
        <v>43309</v>
      </c>
      <c r="B1259" t="s">
        <v>23</v>
      </c>
      <c r="C1259" t="s">
        <v>16</v>
      </c>
      <c r="D1259">
        <v>18</v>
      </c>
      <c r="E1259">
        <v>150</v>
      </c>
      <c r="F1259">
        <v>0.06</v>
      </c>
      <c r="G1259" t="s">
        <v>17</v>
      </c>
    </row>
    <row r="1260" spans="1:7" x14ac:dyDescent="0.25">
      <c r="A1260">
        <v>43309</v>
      </c>
      <c r="B1260" t="s">
        <v>10</v>
      </c>
      <c r="C1260" t="s">
        <v>11</v>
      </c>
      <c r="D1260">
        <v>12</v>
      </c>
      <c r="E1260">
        <v>40</v>
      </c>
      <c r="F1260">
        <v>0.1</v>
      </c>
      <c r="G1260" t="s">
        <v>19</v>
      </c>
    </row>
    <row r="1261" spans="1:7" x14ac:dyDescent="0.25">
      <c r="A1261">
        <v>43309</v>
      </c>
      <c r="B1261" t="s">
        <v>7</v>
      </c>
      <c r="C1261" t="s">
        <v>8</v>
      </c>
      <c r="D1261">
        <v>21</v>
      </c>
      <c r="E1261">
        <v>80</v>
      </c>
      <c r="F1261">
        <v>0.04</v>
      </c>
      <c r="G1261" t="s">
        <v>22</v>
      </c>
    </row>
    <row r="1262" spans="1:7" x14ac:dyDescent="0.25">
      <c r="A1262">
        <v>43309</v>
      </c>
      <c r="B1262" t="s">
        <v>10</v>
      </c>
      <c r="C1262" t="s">
        <v>21</v>
      </c>
      <c r="D1262">
        <v>3</v>
      </c>
      <c r="E1262">
        <v>40</v>
      </c>
      <c r="F1262">
        <v>0.03</v>
      </c>
      <c r="G1262" t="s">
        <v>24</v>
      </c>
    </row>
    <row r="1263" spans="1:7" x14ac:dyDescent="0.25">
      <c r="A1263">
        <v>43309</v>
      </c>
      <c r="B1263" t="s">
        <v>7</v>
      </c>
      <c r="C1263" t="s">
        <v>21</v>
      </c>
      <c r="D1263">
        <v>22</v>
      </c>
      <c r="E1263">
        <v>80</v>
      </c>
      <c r="F1263">
        <v>0.1</v>
      </c>
      <c r="G1263" t="s">
        <v>25</v>
      </c>
    </row>
    <row r="1264" spans="1:7" x14ac:dyDescent="0.25">
      <c r="A1264">
        <v>43309</v>
      </c>
      <c r="B1264" t="s">
        <v>10</v>
      </c>
      <c r="C1264" t="s">
        <v>21</v>
      </c>
      <c r="D1264">
        <v>16</v>
      </c>
      <c r="E1264">
        <v>40</v>
      </c>
      <c r="F1264">
        <v>0.11</v>
      </c>
      <c r="G1264" t="s">
        <v>26</v>
      </c>
    </row>
    <row r="1265" spans="1:7" x14ac:dyDescent="0.25">
      <c r="A1265">
        <v>43309</v>
      </c>
      <c r="B1265" t="s">
        <v>20</v>
      </c>
      <c r="C1265" t="s">
        <v>8</v>
      </c>
      <c r="D1265">
        <v>11</v>
      </c>
      <c r="E1265">
        <v>16</v>
      </c>
      <c r="F1265">
        <v>0.09</v>
      </c>
      <c r="G1265" t="s">
        <v>27</v>
      </c>
    </row>
    <row r="1266" spans="1:7" x14ac:dyDescent="0.25">
      <c r="A1266">
        <v>43310</v>
      </c>
      <c r="B1266" t="s">
        <v>7</v>
      </c>
      <c r="C1266" t="s">
        <v>16</v>
      </c>
      <c r="D1266">
        <v>10</v>
      </c>
      <c r="E1266">
        <v>80</v>
      </c>
      <c r="F1266">
        <v>0.08</v>
      </c>
      <c r="G1266" t="s">
        <v>28</v>
      </c>
    </row>
    <row r="1267" spans="1:7" x14ac:dyDescent="0.25">
      <c r="A1267">
        <v>43310</v>
      </c>
      <c r="B1267" t="s">
        <v>20</v>
      </c>
      <c r="C1267" t="s">
        <v>16</v>
      </c>
      <c r="D1267">
        <v>12</v>
      </c>
      <c r="E1267">
        <v>16</v>
      </c>
      <c r="F1267">
        <v>0.03</v>
      </c>
      <c r="G1267" t="s">
        <v>9</v>
      </c>
    </row>
    <row r="1268" spans="1:7" x14ac:dyDescent="0.25">
      <c r="A1268">
        <v>43310</v>
      </c>
      <c r="B1268" t="s">
        <v>23</v>
      </c>
      <c r="C1268" t="s">
        <v>8</v>
      </c>
      <c r="D1268">
        <v>8</v>
      </c>
      <c r="E1268">
        <v>150</v>
      </c>
      <c r="F1268">
        <v>0.09</v>
      </c>
      <c r="G1268" t="s">
        <v>12</v>
      </c>
    </row>
    <row r="1269" spans="1:7" x14ac:dyDescent="0.25">
      <c r="A1269">
        <v>43310</v>
      </c>
      <c r="B1269" t="s">
        <v>10</v>
      </c>
      <c r="C1269" t="s">
        <v>21</v>
      </c>
      <c r="D1269">
        <v>10</v>
      </c>
      <c r="E1269">
        <v>40</v>
      </c>
      <c r="F1269">
        <v>0.03</v>
      </c>
      <c r="G1269" t="s">
        <v>14</v>
      </c>
    </row>
    <row r="1270" spans="1:7" x14ac:dyDescent="0.25">
      <c r="A1270">
        <v>43310</v>
      </c>
      <c r="B1270" t="s">
        <v>23</v>
      </c>
      <c r="C1270" t="s">
        <v>8</v>
      </c>
      <c r="D1270">
        <v>7</v>
      </c>
      <c r="E1270">
        <v>150</v>
      </c>
      <c r="F1270">
        <v>0.02</v>
      </c>
      <c r="G1270" t="s">
        <v>15</v>
      </c>
    </row>
    <row r="1271" spans="1:7" x14ac:dyDescent="0.25">
      <c r="A1271">
        <v>43310</v>
      </c>
      <c r="B1271" t="s">
        <v>20</v>
      </c>
      <c r="C1271" t="s">
        <v>16</v>
      </c>
      <c r="D1271">
        <v>6</v>
      </c>
      <c r="E1271">
        <v>16</v>
      </c>
      <c r="F1271">
        <v>0.01</v>
      </c>
      <c r="G1271" t="s">
        <v>17</v>
      </c>
    </row>
    <row r="1272" spans="1:7" x14ac:dyDescent="0.25">
      <c r="A1272">
        <v>43310</v>
      </c>
      <c r="B1272" t="s">
        <v>7</v>
      </c>
      <c r="C1272" t="s">
        <v>18</v>
      </c>
      <c r="D1272">
        <v>15</v>
      </c>
      <c r="E1272">
        <v>80</v>
      </c>
      <c r="F1272">
        <v>0.08</v>
      </c>
      <c r="G1272" t="s">
        <v>19</v>
      </c>
    </row>
    <row r="1273" spans="1:7" x14ac:dyDescent="0.25">
      <c r="A1273">
        <v>43310</v>
      </c>
      <c r="B1273" t="s">
        <v>20</v>
      </c>
      <c r="C1273" t="s">
        <v>21</v>
      </c>
      <c r="D1273">
        <v>13</v>
      </c>
      <c r="E1273">
        <v>16</v>
      </c>
      <c r="F1273">
        <v>7.0000000000000007E-2</v>
      </c>
      <c r="G1273" t="s">
        <v>12</v>
      </c>
    </row>
    <row r="1274" spans="1:7" x14ac:dyDescent="0.25">
      <c r="A1274">
        <v>43310</v>
      </c>
      <c r="B1274" t="s">
        <v>13</v>
      </c>
      <c r="C1274" t="s">
        <v>18</v>
      </c>
      <c r="D1274">
        <v>19</v>
      </c>
      <c r="E1274">
        <v>230</v>
      </c>
      <c r="F1274">
        <v>0.06</v>
      </c>
      <c r="G1274" t="s">
        <v>14</v>
      </c>
    </row>
    <row r="1275" spans="1:7" x14ac:dyDescent="0.25">
      <c r="A1275">
        <v>43310</v>
      </c>
      <c r="B1275" t="s">
        <v>7</v>
      </c>
      <c r="C1275" t="s">
        <v>18</v>
      </c>
      <c r="D1275">
        <v>21</v>
      </c>
      <c r="E1275">
        <v>80</v>
      </c>
      <c r="F1275">
        <v>0.05</v>
      </c>
      <c r="G1275" t="s">
        <v>15</v>
      </c>
    </row>
    <row r="1276" spans="1:7" x14ac:dyDescent="0.25">
      <c r="A1276">
        <v>43310</v>
      </c>
      <c r="B1276" t="s">
        <v>7</v>
      </c>
      <c r="C1276" t="s">
        <v>11</v>
      </c>
      <c r="D1276">
        <v>5</v>
      </c>
      <c r="E1276">
        <v>80</v>
      </c>
      <c r="F1276">
        <v>7.0000000000000007E-2</v>
      </c>
      <c r="G1276" t="s">
        <v>17</v>
      </c>
    </row>
    <row r="1277" spans="1:7" x14ac:dyDescent="0.25">
      <c r="A1277">
        <v>43310</v>
      </c>
      <c r="B1277" t="s">
        <v>20</v>
      </c>
      <c r="C1277" t="s">
        <v>16</v>
      </c>
      <c r="D1277">
        <v>8</v>
      </c>
      <c r="E1277">
        <v>16</v>
      </c>
      <c r="F1277">
        <v>0.03</v>
      </c>
      <c r="G1277" t="s">
        <v>19</v>
      </c>
    </row>
    <row r="1278" spans="1:7" x14ac:dyDescent="0.25">
      <c r="A1278">
        <v>43310</v>
      </c>
      <c r="B1278" t="s">
        <v>20</v>
      </c>
      <c r="C1278" t="s">
        <v>16</v>
      </c>
      <c r="D1278">
        <v>12</v>
      </c>
      <c r="E1278">
        <v>16</v>
      </c>
      <c r="F1278">
        <v>0.11</v>
      </c>
      <c r="G1278" t="s">
        <v>22</v>
      </c>
    </row>
    <row r="1279" spans="1:7" x14ac:dyDescent="0.25">
      <c r="A1279">
        <v>43310</v>
      </c>
      <c r="B1279" t="s">
        <v>7</v>
      </c>
      <c r="C1279" t="s">
        <v>18</v>
      </c>
      <c r="D1279">
        <v>22</v>
      </c>
      <c r="E1279">
        <v>80</v>
      </c>
      <c r="F1279">
        <v>0.03</v>
      </c>
      <c r="G1279" t="s">
        <v>24</v>
      </c>
    </row>
    <row r="1280" spans="1:7" x14ac:dyDescent="0.25">
      <c r="A1280">
        <v>43310</v>
      </c>
      <c r="B1280" t="s">
        <v>10</v>
      </c>
      <c r="C1280" t="s">
        <v>8</v>
      </c>
      <c r="D1280">
        <v>5</v>
      </c>
      <c r="E1280">
        <v>40</v>
      </c>
      <c r="F1280">
        <v>0.09</v>
      </c>
      <c r="G1280" t="s">
        <v>25</v>
      </c>
    </row>
    <row r="1281" spans="1:7" x14ac:dyDescent="0.25">
      <c r="A1281">
        <v>43311</v>
      </c>
      <c r="B1281" t="s">
        <v>23</v>
      </c>
      <c r="C1281" t="s">
        <v>11</v>
      </c>
      <c r="D1281">
        <v>23</v>
      </c>
      <c r="E1281">
        <v>150</v>
      </c>
      <c r="F1281">
        <v>0.11</v>
      </c>
      <c r="G1281" t="s">
        <v>26</v>
      </c>
    </row>
    <row r="1282" spans="1:7" x14ac:dyDescent="0.25">
      <c r="A1282">
        <v>43311</v>
      </c>
      <c r="B1282" t="s">
        <v>7</v>
      </c>
      <c r="C1282" t="s">
        <v>8</v>
      </c>
      <c r="D1282">
        <v>16</v>
      </c>
      <c r="E1282">
        <v>80</v>
      </c>
      <c r="F1282">
        <v>0.03</v>
      </c>
      <c r="G1282" t="s">
        <v>27</v>
      </c>
    </row>
    <row r="1283" spans="1:7" x14ac:dyDescent="0.25">
      <c r="A1283">
        <v>43311</v>
      </c>
      <c r="B1283" t="s">
        <v>23</v>
      </c>
      <c r="C1283" t="s">
        <v>21</v>
      </c>
      <c r="D1283">
        <v>15</v>
      </c>
      <c r="E1283">
        <v>150</v>
      </c>
      <c r="F1283">
        <v>7.0000000000000007E-2</v>
      </c>
      <c r="G1283" t="s">
        <v>28</v>
      </c>
    </row>
    <row r="1284" spans="1:7" x14ac:dyDescent="0.25">
      <c r="A1284">
        <v>43311</v>
      </c>
      <c r="B1284" t="s">
        <v>10</v>
      </c>
      <c r="C1284" t="s">
        <v>8</v>
      </c>
      <c r="D1284">
        <v>20</v>
      </c>
      <c r="E1284">
        <v>40</v>
      </c>
      <c r="F1284">
        <v>0.04</v>
      </c>
      <c r="G1284" t="s">
        <v>9</v>
      </c>
    </row>
    <row r="1285" spans="1:7" x14ac:dyDescent="0.25">
      <c r="A1285">
        <v>43311</v>
      </c>
      <c r="B1285" t="s">
        <v>13</v>
      </c>
      <c r="C1285" t="s">
        <v>16</v>
      </c>
      <c r="D1285">
        <v>10</v>
      </c>
      <c r="E1285">
        <v>230</v>
      </c>
      <c r="F1285">
        <v>0.02</v>
      </c>
      <c r="G1285" t="s">
        <v>12</v>
      </c>
    </row>
    <row r="1286" spans="1:7" x14ac:dyDescent="0.25">
      <c r="A1286">
        <v>43311</v>
      </c>
      <c r="B1286" t="s">
        <v>7</v>
      </c>
      <c r="C1286" t="s">
        <v>11</v>
      </c>
      <c r="D1286">
        <v>9</v>
      </c>
      <c r="E1286">
        <v>80</v>
      </c>
      <c r="F1286">
        <v>0.03</v>
      </c>
      <c r="G1286" t="s">
        <v>14</v>
      </c>
    </row>
    <row r="1287" spans="1:7" x14ac:dyDescent="0.25">
      <c r="A1287">
        <v>43311</v>
      </c>
      <c r="B1287" t="s">
        <v>13</v>
      </c>
      <c r="C1287" t="s">
        <v>8</v>
      </c>
      <c r="D1287">
        <v>16</v>
      </c>
      <c r="E1287">
        <v>230</v>
      </c>
      <c r="F1287">
        <v>7.0000000000000007E-2</v>
      </c>
      <c r="G1287" t="s">
        <v>15</v>
      </c>
    </row>
    <row r="1288" spans="1:7" x14ac:dyDescent="0.25">
      <c r="A1288">
        <v>43311</v>
      </c>
      <c r="B1288" t="s">
        <v>7</v>
      </c>
      <c r="C1288" t="s">
        <v>11</v>
      </c>
      <c r="D1288">
        <v>21</v>
      </c>
      <c r="E1288">
        <v>80</v>
      </c>
      <c r="F1288">
        <v>0.04</v>
      </c>
      <c r="G1288" t="s">
        <v>17</v>
      </c>
    </row>
    <row r="1289" spans="1:7" x14ac:dyDescent="0.25">
      <c r="A1289">
        <v>43311</v>
      </c>
      <c r="B1289" t="s">
        <v>7</v>
      </c>
      <c r="C1289" t="s">
        <v>11</v>
      </c>
      <c r="D1289">
        <v>9</v>
      </c>
      <c r="E1289">
        <v>80</v>
      </c>
      <c r="F1289">
        <v>0.03</v>
      </c>
      <c r="G1289" t="s">
        <v>19</v>
      </c>
    </row>
    <row r="1290" spans="1:7" x14ac:dyDescent="0.25">
      <c r="A1290">
        <v>43311</v>
      </c>
      <c r="B1290" t="s">
        <v>10</v>
      </c>
      <c r="C1290" t="s">
        <v>11</v>
      </c>
      <c r="D1290">
        <v>4</v>
      </c>
      <c r="E1290">
        <v>40</v>
      </c>
      <c r="F1290">
        <v>0.12</v>
      </c>
      <c r="G1290" t="s">
        <v>12</v>
      </c>
    </row>
    <row r="1291" spans="1:7" x14ac:dyDescent="0.25">
      <c r="A1291">
        <v>43311</v>
      </c>
      <c r="B1291" t="s">
        <v>13</v>
      </c>
      <c r="C1291" t="s">
        <v>16</v>
      </c>
      <c r="D1291">
        <v>5</v>
      </c>
      <c r="E1291">
        <v>230</v>
      </c>
      <c r="F1291">
        <v>0.01</v>
      </c>
      <c r="G1291" t="s">
        <v>14</v>
      </c>
    </row>
    <row r="1292" spans="1:7" x14ac:dyDescent="0.25">
      <c r="A1292">
        <v>43311</v>
      </c>
      <c r="B1292" t="s">
        <v>20</v>
      </c>
      <c r="C1292" t="s">
        <v>8</v>
      </c>
      <c r="D1292">
        <v>18</v>
      </c>
      <c r="E1292">
        <v>16</v>
      </c>
      <c r="F1292">
        <v>0.05</v>
      </c>
      <c r="G1292" t="s">
        <v>15</v>
      </c>
    </row>
    <row r="1293" spans="1:7" x14ac:dyDescent="0.25">
      <c r="A1293">
        <v>43312</v>
      </c>
      <c r="B1293" t="s">
        <v>7</v>
      </c>
      <c r="C1293" t="s">
        <v>16</v>
      </c>
      <c r="D1293">
        <v>6</v>
      </c>
      <c r="E1293">
        <v>80</v>
      </c>
      <c r="F1293">
        <v>0.01</v>
      </c>
      <c r="G1293" t="s">
        <v>17</v>
      </c>
    </row>
    <row r="1294" spans="1:7" x14ac:dyDescent="0.25">
      <c r="A1294">
        <v>43312</v>
      </c>
      <c r="B1294" t="s">
        <v>23</v>
      </c>
      <c r="C1294" t="s">
        <v>21</v>
      </c>
      <c r="D1294">
        <v>4</v>
      </c>
      <c r="E1294">
        <v>150</v>
      </c>
      <c r="F1294">
        <v>0.05</v>
      </c>
      <c r="G1294" t="s">
        <v>19</v>
      </c>
    </row>
    <row r="1295" spans="1:7" x14ac:dyDescent="0.25">
      <c r="A1295">
        <v>43312</v>
      </c>
      <c r="B1295" t="s">
        <v>13</v>
      </c>
      <c r="C1295" t="s">
        <v>21</v>
      </c>
      <c r="D1295">
        <v>21</v>
      </c>
      <c r="E1295">
        <v>230</v>
      </c>
      <c r="F1295">
        <v>0.05</v>
      </c>
      <c r="G1295" t="s">
        <v>22</v>
      </c>
    </row>
    <row r="1296" spans="1:7" x14ac:dyDescent="0.25">
      <c r="A1296">
        <v>43312</v>
      </c>
      <c r="B1296" t="s">
        <v>23</v>
      </c>
      <c r="C1296" t="s">
        <v>8</v>
      </c>
      <c r="D1296">
        <v>4</v>
      </c>
      <c r="E1296">
        <v>150</v>
      </c>
      <c r="F1296">
        <v>0.06</v>
      </c>
      <c r="G1296" t="s">
        <v>24</v>
      </c>
    </row>
    <row r="1297" spans="1:7" x14ac:dyDescent="0.25">
      <c r="A1297">
        <v>43312</v>
      </c>
      <c r="B1297" t="s">
        <v>7</v>
      </c>
      <c r="C1297" t="s">
        <v>11</v>
      </c>
      <c r="D1297">
        <v>2</v>
      </c>
      <c r="E1297">
        <v>80</v>
      </c>
      <c r="F1297">
        <v>0.04</v>
      </c>
      <c r="G1297" t="s">
        <v>25</v>
      </c>
    </row>
    <row r="1298" spans="1:7" x14ac:dyDescent="0.25">
      <c r="A1298">
        <v>43312</v>
      </c>
      <c r="B1298" t="s">
        <v>20</v>
      </c>
      <c r="C1298" t="s">
        <v>11</v>
      </c>
      <c r="D1298">
        <v>5</v>
      </c>
      <c r="E1298">
        <v>16</v>
      </c>
      <c r="F1298">
        <v>0.11</v>
      </c>
      <c r="G1298" t="s">
        <v>26</v>
      </c>
    </row>
    <row r="1299" spans="1:7" x14ac:dyDescent="0.25">
      <c r="A1299">
        <v>43312</v>
      </c>
      <c r="B1299" t="s">
        <v>23</v>
      </c>
      <c r="C1299" t="s">
        <v>21</v>
      </c>
      <c r="D1299">
        <v>23</v>
      </c>
      <c r="E1299">
        <v>150</v>
      </c>
      <c r="F1299">
        <v>0.08</v>
      </c>
      <c r="G1299" t="s">
        <v>27</v>
      </c>
    </row>
    <row r="1300" spans="1:7" x14ac:dyDescent="0.25">
      <c r="A1300">
        <v>43312</v>
      </c>
      <c r="B1300" t="s">
        <v>7</v>
      </c>
      <c r="C1300" t="s">
        <v>11</v>
      </c>
      <c r="D1300">
        <v>3</v>
      </c>
      <c r="E1300">
        <v>80</v>
      </c>
      <c r="F1300">
        <v>0.02</v>
      </c>
      <c r="G1300" t="s">
        <v>28</v>
      </c>
    </row>
    <row r="1301" spans="1:7" x14ac:dyDescent="0.25">
      <c r="A1301">
        <v>43312</v>
      </c>
      <c r="B1301" t="s">
        <v>13</v>
      </c>
      <c r="C1301" t="s">
        <v>21</v>
      </c>
      <c r="D1301">
        <v>17</v>
      </c>
      <c r="E1301">
        <v>230</v>
      </c>
      <c r="F1301">
        <v>0.11</v>
      </c>
      <c r="G1301" t="s">
        <v>9</v>
      </c>
    </row>
    <row r="1302" spans="1:7" x14ac:dyDescent="0.25">
      <c r="A1302">
        <v>43312</v>
      </c>
      <c r="B1302" t="s">
        <v>10</v>
      </c>
      <c r="C1302" t="s">
        <v>16</v>
      </c>
      <c r="D1302">
        <v>11</v>
      </c>
      <c r="E1302">
        <v>40</v>
      </c>
      <c r="F1302">
        <v>0.05</v>
      </c>
      <c r="G1302" t="s">
        <v>12</v>
      </c>
    </row>
    <row r="1303" spans="1:7" x14ac:dyDescent="0.25">
      <c r="A1303">
        <v>43312</v>
      </c>
      <c r="B1303" t="s">
        <v>13</v>
      </c>
      <c r="C1303" t="s">
        <v>8</v>
      </c>
      <c r="D1303">
        <v>7</v>
      </c>
      <c r="E1303">
        <v>230</v>
      </c>
      <c r="F1303">
        <v>0.02</v>
      </c>
      <c r="G1303" t="s">
        <v>14</v>
      </c>
    </row>
    <row r="1304" spans="1:7" x14ac:dyDescent="0.25">
      <c r="A1304">
        <v>43312</v>
      </c>
      <c r="B1304" t="s">
        <v>10</v>
      </c>
      <c r="C1304" t="s">
        <v>16</v>
      </c>
      <c r="D1304">
        <v>13</v>
      </c>
      <c r="E1304">
        <v>40</v>
      </c>
      <c r="F1304">
        <v>0.02</v>
      </c>
      <c r="G1304" t="s">
        <v>15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DBA45-76D5-4860-B418-A1CF1211B32B}">
  <dimension ref="M16:N24"/>
  <sheetViews>
    <sheetView showGridLines="0" tabSelected="1" topLeftCell="B1" workbookViewId="0">
      <selection activeCell="P29" sqref="P29"/>
    </sheetView>
  </sheetViews>
  <sheetFormatPr defaultRowHeight="15" x14ac:dyDescent="0.25"/>
  <sheetData>
    <row r="16" spans="13:13" x14ac:dyDescent="0.25">
      <c r="M16" s="5"/>
    </row>
    <row r="24" spans="14:14" x14ac:dyDescent="0.25">
      <c r="N24"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D612AC-2040-4524-8E8E-41B6B98165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ETL DATA</vt:lpstr>
      <vt:lpstr>Q.10</vt:lpstr>
      <vt:lpstr>KPI</vt:lpstr>
      <vt:lpstr>Q.9</vt:lpstr>
      <vt:lpstr>Q.8</vt:lpstr>
      <vt:lpstr>Q.1</vt:lpstr>
      <vt:lpstr>Q.2</vt:lpstr>
      <vt:lpstr>Q.3</vt:lpstr>
      <vt:lpstr>Q.4</vt:lpstr>
      <vt:lpstr>Q.5</vt:lpstr>
      <vt:lpstr>Q.6</vt:lpstr>
      <vt:lpstr>Q.7 </vt:lpstr>
      <vt:lpstr>Dataset - 1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Wavhal</dc:creator>
  <cp:lastModifiedBy>OM</cp:lastModifiedBy>
  <dcterms:created xsi:type="dcterms:W3CDTF">2024-06-08T11:12:03Z</dcterms:created>
  <dcterms:modified xsi:type="dcterms:W3CDTF">2024-07-13T08:33:43Z</dcterms:modified>
</cp:coreProperties>
</file>