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0e32a7b24946dd/Documentos/"/>
    </mc:Choice>
  </mc:AlternateContent>
  <xr:revisionPtr revIDLastSave="365" documentId="8_{202D43A0-3960-4C39-B547-8D27DC2818F9}" xr6:coauthVersionLast="47" xr6:coauthVersionMax="47" xr10:uidLastSave="{226A3E11-D9D6-4B03-8702-8C1E5F12863B}"/>
  <bookViews>
    <workbookView xWindow="-108" yWindow="-108" windowWidth="23256" windowHeight="12456" activeTab="1" xr2:uid="{8B0F7873-730A-4F96-8EB0-0E2CDBF447C6}"/>
  </bookViews>
  <sheets>
    <sheet name="QUESTION 1" sheetId="1" r:id="rId1"/>
    <sheet name="QUEST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2" l="1"/>
  <c r="R6" i="2"/>
  <c r="O6" i="2"/>
  <c r="L6" i="2"/>
  <c r="M13" i="1"/>
  <c r="M17" i="1"/>
  <c r="P6" i="1"/>
  <c r="N6" i="1"/>
  <c r="L6" i="1"/>
  <c r="D19" i="2"/>
  <c r="C23" i="1"/>
</calcChain>
</file>

<file path=xl/sharedStrings.xml><?xml version="1.0" encoding="utf-8"?>
<sst xmlns="http://schemas.openxmlformats.org/spreadsheetml/2006/main" count="62" uniqueCount="52">
  <si>
    <t>QUESTION 1- CACULATE POPULATION VARIANCE IN EXCEL</t>
  </si>
  <si>
    <t>2007 Figure</t>
  </si>
  <si>
    <t>2008 Figure</t>
  </si>
  <si>
    <t>2009 Figure</t>
  </si>
  <si>
    <t>VARIANCE</t>
  </si>
  <si>
    <t>Month</t>
  </si>
  <si>
    <t>Amount</t>
  </si>
  <si>
    <t xml:space="preserve">Month </t>
  </si>
  <si>
    <t>POPULATION VARIANCE</t>
  </si>
  <si>
    <t>The population variance of this table is above from its method.</t>
  </si>
  <si>
    <t>Question 2 - Calculate Sample Variance in Excel</t>
  </si>
  <si>
    <t>GROUP 1</t>
  </si>
  <si>
    <t>GROUP 2</t>
  </si>
  <si>
    <t>GROUP 3</t>
  </si>
  <si>
    <t xml:space="preserve">Ref </t>
  </si>
  <si>
    <t>Height</t>
  </si>
  <si>
    <t>Ref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</si>
  <si>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</si>
  <si>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</si>
  <si>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</si>
  <si>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</si>
  <si>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</si>
  <si>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</si>
  <si>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</si>
  <si>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</si>
  <si>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</si>
  <si>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</si>
  <si>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</si>
  <si>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</si>
  <si>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</si>
  <si>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</si>
  <si>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</si>
  <si>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</si>
  <si>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</si>
  <si>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</si>
  <si>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</si>
  <si>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</si>
  <si>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</si>
  <si>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</si>
  <si>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</si>
  <si>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</si>
  <si>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:</t>
  </si>
  <si>
    <t>SAMPLE VARIANCE</t>
  </si>
  <si>
    <t>The sample variance of this table is above from its method.</t>
  </si>
  <si>
    <t>2007 variance</t>
  </si>
  <si>
    <t>2008 variance</t>
  </si>
  <si>
    <t>2009 variance</t>
  </si>
  <si>
    <t>SUM OF ALL VARIANCE</t>
  </si>
  <si>
    <t xml:space="preserve">AVERAGE OF ALL VARIANCE </t>
  </si>
  <si>
    <t>GROUP 1 VARIANCE</t>
  </si>
  <si>
    <t>GROUP 2 VARIANCE</t>
  </si>
  <si>
    <t>GROUP 3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</si>
</sst>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CB76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" fontId="0" fillId="0" borderId="1" xfId="0" applyNumberFormat="1" applyBorder="1"/>
    <xf numFmtId="0" fontId="3" fillId="5" borderId="1" xfId="0" applyFont="1" applyFill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" fontId="2" fillId="4" borderId="1" xfId="0" applyNumberFormat="1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17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B769"/>
      <color rgb="FF90938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8512-D571-442E-9365-E25B3F9ACC92}">
  <dimension ref="A1:Q26"/>
  <sheetViews>
    <sheetView workbookViewId="0">
      <selection activeCell="L6" sqref="L6:M6"/>
    </sheetView>
  </sheetViews>
  <sheetFormatPr defaultRowHeight="14.4" x14ac:dyDescent="0.3"/>
  <cols>
    <col min="8" max="8" width="11.44140625" bestFit="1" customWidth="1"/>
    <col min="10" max="12" width="11" bestFit="1" customWidth="1"/>
  </cols>
  <sheetData>
    <row r="1" spans="1:17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4" spans="1:17" x14ac:dyDescent="0.3">
      <c r="A4" s="15" t="s">
        <v>1</v>
      </c>
      <c r="B4" s="15"/>
      <c r="C4" s="15" t="s">
        <v>2</v>
      </c>
      <c r="D4" s="15"/>
      <c r="E4" s="15" t="s">
        <v>3</v>
      </c>
      <c r="F4" s="15"/>
      <c r="H4" s="3" t="s">
        <v>4</v>
      </c>
      <c r="L4" s="16" t="s">
        <v>44</v>
      </c>
      <c r="M4" s="16"/>
      <c r="N4" s="16" t="s">
        <v>45</v>
      </c>
      <c r="O4" s="16"/>
      <c r="P4" s="16" t="s">
        <v>46</v>
      </c>
      <c r="Q4" s="16"/>
    </row>
    <row r="5" spans="1:17" x14ac:dyDescent="0.3">
      <c r="A5" s="2" t="s">
        <v>5</v>
      </c>
      <c r="B5" s="2" t="s">
        <v>6</v>
      </c>
      <c r="C5" s="2" t="s">
        <v>7</v>
      </c>
      <c r="D5" s="2" t="s">
        <v>6</v>
      </c>
      <c r="E5" s="2" t="s">
        <v>5</v>
      </c>
      <c r="F5" s="2" t="s">
        <v>6</v>
      </c>
      <c r="H5" s="1">
        <v>6170524.6900000004</v>
      </c>
    </row>
    <row r="6" spans="1:17" x14ac:dyDescent="0.3">
      <c r="A6" s="7">
        <v>39083</v>
      </c>
      <c r="B6" s="8">
        <v>15000</v>
      </c>
      <c r="C6" s="9">
        <v>39448</v>
      </c>
      <c r="D6" s="8">
        <v>17500</v>
      </c>
      <c r="E6" s="9">
        <v>39814</v>
      </c>
      <c r="F6" s="8">
        <v>13000</v>
      </c>
      <c r="L6" s="18">
        <f>_xlfn.VAR.P(B6:B17)</f>
        <v>5713541.666666667</v>
      </c>
      <c r="M6" s="18"/>
      <c r="N6" s="13">
        <f>_xlfn.VAR.P(D6:D17)</f>
        <v>7352430.555555556</v>
      </c>
      <c r="O6" s="13"/>
      <c r="P6" s="19">
        <f>_xlfn.VAR.P(F6:F17)</f>
        <v>5326388.888888889</v>
      </c>
      <c r="Q6" s="19"/>
    </row>
    <row r="7" spans="1:17" x14ac:dyDescent="0.3">
      <c r="A7" s="7">
        <v>39114</v>
      </c>
      <c r="B7" s="8">
        <v>14500</v>
      </c>
      <c r="C7" s="9">
        <v>39479</v>
      </c>
      <c r="D7" s="8">
        <v>12000</v>
      </c>
      <c r="E7" s="9">
        <v>39845</v>
      </c>
      <c r="F7" s="8">
        <v>15000</v>
      </c>
    </row>
    <row r="8" spans="1:17" x14ac:dyDescent="0.3">
      <c r="A8" s="7">
        <v>39142</v>
      </c>
      <c r="B8" s="8">
        <v>14500</v>
      </c>
      <c r="C8" s="9">
        <v>39508</v>
      </c>
      <c r="D8" s="8">
        <v>16000</v>
      </c>
      <c r="E8" s="9">
        <v>39873</v>
      </c>
      <c r="F8" s="8">
        <v>14000</v>
      </c>
    </row>
    <row r="9" spans="1:17" x14ac:dyDescent="0.3">
      <c r="A9" s="7">
        <v>39173</v>
      </c>
      <c r="B9" s="8">
        <v>14000</v>
      </c>
      <c r="C9" s="9">
        <v>39539</v>
      </c>
      <c r="D9" s="8">
        <v>19000</v>
      </c>
      <c r="E9" s="9">
        <v>39904</v>
      </c>
      <c r="F9" s="8">
        <v>16500</v>
      </c>
    </row>
    <row r="10" spans="1:17" x14ac:dyDescent="0.3">
      <c r="A10" s="7">
        <v>39203</v>
      </c>
      <c r="B10" s="8">
        <v>16000</v>
      </c>
      <c r="C10" s="9">
        <v>39569</v>
      </c>
      <c r="D10" s="8">
        <v>17000</v>
      </c>
      <c r="E10" s="9">
        <v>39934</v>
      </c>
      <c r="F10" s="8">
        <v>20000</v>
      </c>
    </row>
    <row r="11" spans="1:17" x14ac:dyDescent="0.3">
      <c r="A11" s="7">
        <v>39234</v>
      </c>
      <c r="B11" s="8">
        <v>9500</v>
      </c>
      <c r="C11" s="9">
        <v>39600</v>
      </c>
      <c r="D11" s="8">
        <v>10500</v>
      </c>
      <c r="E11" s="9">
        <v>39965</v>
      </c>
      <c r="F11" s="8">
        <v>12500</v>
      </c>
      <c r="L11" s="16" t="s">
        <v>47</v>
      </c>
      <c r="M11" s="16"/>
      <c r="N11" s="16"/>
      <c r="O11" s="16"/>
      <c r="P11" s="16"/>
      <c r="Q11" s="16"/>
    </row>
    <row r="12" spans="1:17" x14ac:dyDescent="0.3">
      <c r="A12" s="7">
        <v>39264</v>
      </c>
      <c r="B12" s="8">
        <v>13500</v>
      </c>
      <c r="C12" s="9">
        <v>39630</v>
      </c>
      <c r="D12" s="8">
        <v>11000</v>
      </c>
      <c r="E12" s="9">
        <v>39995</v>
      </c>
      <c r="F12" s="8">
        <v>14000</v>
      </c>
    </row>
    <row r="13" spans="1:17" x14ac:dyDescent="0.3">
      <c r="A13" s="7">
        <v>39295</v>
      </c>
      <c r="B13" s="8">
        <v>17000</v>
      </c>
      <c r="C13" s="9">
        <v>39661</v>
      </c>
      <c r="D13" s="8">
        <v>12500</v>
      </c>
      <c r="E13" s="9">
        <v>40026</v>
      </c>
      <c r="F13" s="8">
        <v>18500</v>
      </c>
      <c r="M13" s="20">
        <f>_xlfn.VAR.P(B6:B17,D6:D17,F6:F17)</f>
        <v>6170524.6913580243</v>
      </c>
      <c r="N13" s="20"/>
      <c r="O13" s="20"/>
    </row>
    <row r="14" spans="1:17" x14ac:dyDescent="0.3">
      <c r="A14" s="7">
        <v>39326</v>
      </c>
      <c r="B14" s="8">
        <v>11000</v>
      </c>
      <c r="C14" s="9">
        <v>39692</v>
      </c>
      <c r="D14" s="8">
        <v>13000</v>
      </c>
      <c r="E14" s="9">
        <v>40057</v>
      </c>
      <c r="F14" s="8">
        <v>14500</v>
      </c>
    </row>
    <row r="15" spans="1:17" x14ac:dyDescent="0.3">
      <c r="A15" s="7">
        <v>39356</v>
      </c>
      <c r="B15" s="8">
        <v>15000</v>
      </c>
      <c r="C15" s="9">
        <v>39722</v>
      </c>
      <c r="D15" s="8">
        <v>15500</v>
      </c>
      <c r="E15" s="9">
        <v>40087</v>
      </c>
      <c r="F15" s="8">
        <v>13000</v>
      </c>
      <c r="L15" s="16" t="s">
        <v>48</v>
      </c>
      <c r="M15" s="16"/>
      <c r="N15" s="16"/>
      <c r="O15" s="16"/>
      <c r="P15" s="16"/>
      <c r="Q15" s="16"/>
    </row>
    <row r="16" spans="1:17" x14ac:dyDescent="0.3">
      <c r="A16" s="7">
        <v>39387</v>
      </c>
      <c r="B16" s="8">
        <v>17500</v>
      </c>
      <c r="C16" s="9">
        <v>39753</v>
      </c>
      <c r="D16" s="8">
        <v>15000</v>
      </c>
      <c r="E16" s="9">
        <v>40118</v>
      </c>
      <c r="F16" s="8">
        <v>13000</v>
      </c>
    </row>
    <row r="17" spans="1:15" x14ac:dyDescent="0.3">
      <c r="A17" s="7">
        <v>39417</v>
      </c>
      <c r="B17" s="8">
        <v>18000</v>
      </c>
      <c r="C17" s="9">
        <v>39783</v>
      </c>
      <c r="D17" s="8">
        <v>17500</v>
      </c>
      <c r="E17" s="9">
        <v>40148</v>
      </c>
      <c r="F17" s="8">
        <v>17000</v>
      </c>
      <c r="M17" s="21">
        <f>AVERAGE(L6,N6,P6)</f>
        <v>6130787.0370370373</v>
      </c>
      <c r="N17" s="21"/>
      <c r="O17" s="21"/>
    </row>
    <row r="21" spans="1:15" x14ac:dyDescent="0.3">
      <c r="A21" s="16" t="s">
        <v>8</v>
      </c>
      <c r="B21" s="16"/>
      <c r="C21" s="16"/>
      <c r="D21" s="16"/>
      <c r="E21" s="16"/>
      <c r="F21" s="16"/>
      <c r="G21" s="16"/>
    </row>
    <row r="23" spans="1:15" x14ac:dyDescent="0.3">
      <c r="C23" s="11">
        <f>VARP(B6:B17,D6:D17,F6:F17)</f>
        <v>6170524.6913580243</v>
      </c>
      <c r="D23" s="11"/>
    </row>
    <row r="26" spans="1:15" ht="18" x14ac:dyDescent="0.35">
      <c r="A26" s="12" t="s">
        <v>9</v>
      </c>
      <c r="B26" s="13"/>
      <c r="C26" s="13"/>
      <c r="D26" s="13"/>
      <c r="E26" s="13"/>
      <c r="F26" s="13"/>
      <c r="G26" s="13"/>
      <c r="H26" s="13"/>
    </row>
  </sheetData>
  <mergeCells count="17">
    <mergeCell ref="L11:Q11"/>
    <mergeCell ref="M13:O13"/>
    <mergeCell ref="L15:Q15"/>
    <mergeCell ref="M17:O17"/>
    <mergeCell ref="L4:M4"/>
    <mergeCell ref="N4:O4"/>
    <mergeCell ref="P4:Q4"/>
    <mergeCell ref="L6:M6"/>
    <mergeCell ref="N6:O6"/>
    <mergeCell ref="P6:Q6"/>
    <mergeCell ref="C23:D23"/>
    <mergeCell ref="A26:H26"/>
    <mergeCell ref="A1:K2"/>
    <mergeCell ref="A4:B4"/>
    <mergeCell ref="C4:D4"/>
    <mergeCell ref="E4:F4"/>
    <mergeCell ref="A21:G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3785-EBC0-4978-82B7-54E2DA3A69BD}">
  <dimension ref="A1:T22"/>
  <sheetViews>
    <sheetView tabSelected="1" workbookViewId="0">
      <selection activeCell="N19" sqref="N19"/>
    </sheetView>
  </sheetViews>
  <sheetFormatPr defaultRowHeight="14.4" x14ac:dyDescent="0.3"/>
  <cols>
    <col min="8" max="8" width="11.77734375" customWidth="1"/>
  </cols>
  <sheetData>
    <row r="1" spans="1:20" x14ac:dyDescent="0.3">
      <c r="A1" s="14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0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4" spans="1:20" x14ac:dyDescent="0.3">
      <c r="A4" s="17" t="s">
        <v>11</v>
      </c>
      <c r="B4" s="17"/>
      <c r="C4" s="17" t="s">
        <v>12</v>
      </c>
      <c r="D4" s="17"/>
      <c r="E4" s="17" t="s">
        <v>13</v>
      </c>
      <c r="F4" s="17"/>
      <c r="H4" s="3" t="s">
        <v>4</v>
      </c>
      <c r="L4" s="16" t="s">
        <v>49</v>
      </c>
      <c r="M4" s="16"/>
      <c r="N4" s="16"/>
      <c r="O4" s="16" t="s">
        <v>50</v>
      </c>
      <c r="P4" s="16"/>
      <c r="Q4" s="16"/>
      <c r="R4" s="16" t="s">
        <v>51</v>
      </c>
      <c r="S4" s="16"/>
      <c r="T4" s="16"/>
    </row>
    <row r="5" spans="1:20" x14ac:dyDescent="0.3">
      <c r="A5" s="4" t="s">
        <v>14</v>
      </c>
      <c r="B5" s="4" t="s">
        <v>15</v>
      </c>
      <c r="C5" s="4" t="s">
        <v>16</v>
      </c>
      <c r="D5" s="4" t="s">
        <v>15</v>
      </c>
      <c r="E5" s="4" t="s">
        <v>16</v>
      </c>
      <c r="F5" s="4" t="s">
        <v>15</v>
      </c>
    </row>
    <row r="6" spans="1:20" x14ac:dyDescent="0.3">
      <c r="A6" s="5" t="s">
        <v>17</v>
      </c>
      <c r="B6" s="6">
        <v>176</v>
      </c>
      <c r="C6" s="5" t="s">
        <v>25</v>
      </c>
      <c r="D6" s="6">
        <v>179</v>
      </c>
      <c r="E6" s="5" t="s">
        <v>33</v>
      </c>
      <c r="F6" s="6">
        <v>179</v>
      </c>
      <c r="H6">
        <v>9.2619047620000003</v>
      </c>
      <c r="L6" s="23">
        <f>_xlfn.VAR.S(B6:B13)</f>
        <v>9.8095238095238084</v>
      </c>
      <c r="M6" s="23"/>
      <c r="N6" s="23"/>
      <c r="O6" s="13">
        <f>_xlfn.VAR.S(D6:D13)</f>
        <v>16.285714285714281</v>
      </c>
      <c r="P6" s="13"/>
      <c r="Q6" s="13"/>
      <c r="R6" s="19">
        <f>_xlfn.VAR.S(F6:F13)</f>
        <v>3.3333333333333335</v>
      </c>
      <c r="S6" s="19"/>
      <c r="T6" s="19"/>
    </row>
    <row r="7" spans="1:20" x14ac:dyDescent="0.3">
      <c r="A7" s="5" t="s">
        <v>18</v>
      </c>
      <c r="B7" s="6">
        <v>174</v>
      </c>
      <c r="C7" s="5" t="s">
        <v>26</v>
      </c>
      <c r="D7" s="6">
        <v>173</v>
      </c>
      <c r="E7" s="5" t="s">
        <v>34</v>
      </c>
      <c r="F7" s="6">
        <v>178</v>
      </c>
    </row>
    <row r="8" spans="1:20" x14ac:dyDescent="0.3">
      <c r="A8" s="5" t="s">
        <v>19</v>
      </c>
      <c r="B8" s="6">
        <v>181</v>
      </c>
      <c r="C8" s="5" t="s">
        <v>27</v>
      </c>
      <c r="D8" s="6">
        <v>184</v>
      </c>
      <c r="E8" s="5" t="s">
        <v>35</v>
      </c>
      <c r="F8" s="6">
        <v>176</v>
      </c>
    </row>
    <row r="9" spans="1:20" x14ac:dyDescent="0.3">
      <c r="A9" s="5" t="s">
        <v>20</v>
      </c>
      <c r="B9" s="6">
        <v>178</v>
      </c>
      <c r="C9" s="5" t="s">
        <v>28</v>
      </c>
      <c r="D9" s="6">
        <v>175</v>
      </c>
      <c r="E9" s="5" t="s">
        <v>36</v>
      </c>
      <c r="F9" s="6">
        <v>181</v>
      </c>
    </row>
    <row r="10" spans="1:20" x14ac:dyDescent="0.3">
      <c r="A10" s="5" t="s">
        <v>21</v>
      </c>
      <c r="B10" s="6">
        <v>183</v>
      </c>
      <c r="C10" s="5" t="s">
        <v>29</v>
      </c>
      <c r="D10" s="6">
        <v>172</v>
      </c>
      <c r="E10" s="5" t="s">
        <v>37</v>
      </c>
      <c r="F10" s="6">
        <v>177</v>
      </c>
      <c r="L10" s="16" t="s">
        <v>47</v>
      </c>
      <c r="M10" s="16"/>
      <c r="N10" s="16"/>
      <c r="O10" s="16"/>
      <c r="P10" s="16"/>
      <c r="Q10" s="16"/>
      <c r="R10" s="16"/>
      <c r="S10" s="16"/>
      <c r="T10" s="16"/>
    </row>
    <row r="11" spans="1:20" x14ac:dyDescent="0.3">
      <c r="A11" s="5" t="s">
        <v>22</v>
      </c>
      <c r="B11" s="6">
        <v>176</v>
      </c>
      <c r="C11" s="5" t="s">
        <v>30</v>
      </c>
      <c r="D11" s="6">
        <v>176</v>
      </c>
      <c r="E11" s="5" t="s">
        <v>38</v>
      </c>
      <c r="F11" s="6">
        <v>179</v>
      </c>
    </row>
    <row r="12" spans="1:20" x14ac:dyDescent="0.3">
      <c r="A12" s="5" t="s">
        <v>23</v>
      </c>
      <c r="B12" s="6">
        <v>177</v>
      </c>
      <c r="C12" s="5" t="s">
        <v>31</v>
      </c>
      <c r="D12" s="6">
        <v>177</v>
      </c>
      <c r="E12" s="5" t="s">
        <v>39</v>
      </c>
      <c r="F12" s="6">
        <v>176</v>
      </c>
      <c r="O12" s="22">
        <f>_xlfn.VAR.S(B6:B13,D6:D13,F6:F13)</f>
        <v>9.2619047619047628</v>
      </c>
      <c r="P12" s="22"/>
      <c r="Q12" s="22"/>
    </row>
    <row r="13" spans="1:20" x14ac:dyDescent="0.3">
      <c r="A13" s="5" t="s">
        <v>24</v>
      </c>
      <c r="B13" s="6" t="s">
        <v>41</v>
      </c>
      <c r="C13" s="5" t="s">
        <v>32</v>
      </c>
      <c r="D13" s="6" t="s">
        <v>41</v>
      </c>
      <c r="E13" s="5" t="s">
        <v>40</v>
      </c>
      <c r="F13" s="6" t="s">
        <v>41</v>
      </c>
    </row>
    <row r="17" spans="1:8" x14ac:dyDescent="0.3">
      <c r="C17" s="16" t="s">
        <v>42</v>
      </c>
      <c r="D17" s="16"/>
      <c r="E17" s="16"/>
    </row>
    <row r="19" spans="1:8" x14ac:dyDescent="0.3">
      <c r="D19" s="10">
        <f>_xlfn.VAR.S(B6:B13,D6:D13,F6:F13)</f>
        <v>9.2619047619047628</v>
      </c>
    </row>
    <row r="22" spans="1:8" ht="18" x14ac:dyDescent="0.35">
      <c r="A22" s="12" t="s">
        <v>43</v>
      </c>
      <c r="B22" s="13"/>
      <c r="C22" s="13"/>
      <c r="D22" s="13"/>
      <c r="E22" s="13"/>
      <c r="F22" s="13"/>
      <c r="G22" s="13"/>
      <c r="H22" s="13"/>
    </row>
  </sheetData>
  <mergeCells count="14">
    <mergeCell ref="L10:T10"/>
    <mergeCell ref="O12:Q12"/>
    <mergeCell ref="L4:N4"/>
    <mergeCell ref="O4:Q4"/>
    <mergeCell ref="R4:T4"/>
    <mergeCell ref="L6:N6"/>
    <mergeCell ref="O6:Q6"/>
    <mergeCell ref="R6:T6"/>
    <mergeCell ref="A22:H22"/>
    <mergeCell ref="A1:K2"/>
    <mergeCell ref="A4:B4"/>
    <mergeCell ref="C4:D4"/>
    <mergeCell ref="E4:F4"/>
    <mergeCell ref="C17:E1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Kathrotiya</dc:creator>
  <cp:lastModifiedBy>Dhruv Kathrotiya</cp:lastModifiedBy>
  <dcterms:created xsi:type="dcterms:W3CDTF">2025-01-01T06:23:31Z</dcterms:created>
  <dcterms:modified xsi:type="dcterms:W3CDTF">2025-01-09T04:38:45Z</dcterms:modified>
</cp:coreProperties>
</file>