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Desktop\Research\thesis-material\Notes\"/>
    </mc:Choice>
  </mc:AlternateContent>
  <xr:revisionPtr revIDLastSave="0" documentId="13_ncr:1_{BBC2EE86-CD1B-4027-8418-54892DDF3259}" xr6:coauthVersionLast="28" xr6:coauthVersionMax="28" xr10:uidLastSave="{00000000-0000-0000-0000-000000000000}"/>
  <bookViews>
    <workbookView xWindow="0" yWindow="0" windowWidth="15345" windowHeight="4455" xr2:uid="{1B77F3A6-51DA-4C88-8809-05C1C1C6875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H24" i="1"/>
  <c r="G2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F24" i="1" l="1"/>
  <c r="E24" i="1"/>
  <c r="D24" i="1"/>
  <c r="D2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</calcChain>
</file>

<file path=xl/sharedStrings.xml><?xml version="1.0" encoding="utf-8"?>
<sst xmlns="http://schemas.openxmlformats.org/spreadsheetml/2006/main" count="30" uniqueCount="29">
  <si>
    <t>No</t>
  </si>
  <si>
    <t>Article</t>
  </si>
  <si>
    <t>Result</t>
  </si>
  <si>
    <t>%</t>
  </si>
  <si>
    <t>ABC</t>
  </si>
  <si>
    <t>AmazonRainforest</t>
  </si>
  <si>
    <t>Apollo</t>
  </si>
  <si>
    <t>Chloroplasts</t>
  </si>
  <si>
    <t>ComputationalComplexity</t>
  </si>
  <si>
    <t>Ctenophora</t>
  </si>
  <si>
    <t>European_Union_Law</t>
  </si>
  <si>
    <t>GenghisKhan</t>
  </si>
  <si>
    <t>Geology</t>
  </si>
  <si>
    <t>ImmuneSystem</t>
  </si>
  <si>
    <t>Kenya</t>
  </si>
  <si>
    <t>Martin_Luther</t>
  </si>
  <si>
    <t>NikolaTesla</t>
  </si>
  <si>
    <t>Normans</t>
  </si>
  <si>
    <t>Oxygen</t>
  </si>
  <si>
    <t>Rhine</t>
  </si>
  <si>
    <t>Southern_California</t>
  </si>
  <si>
    <t>SteamEngine</t>
  </si>
  <si>
    <t>SuperBowl50</t>
  </si>
  <si>
    <t>Warsaw</t>
  </si>
  <si>
    <t>Correct</t>
  </si>
  <si>
    <t>Qn Cnt</t>
  </si>
  <si>
    <t>Total</t>
  </si>
  <si>
    <t>Average Result</t>
  </si>
  <si>
    <t>First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</si>
</sst>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8" xfId="0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7" xfId="0" applyFont="1" applyFill="1" applyBorder="1" applyAlignment="1"/>
    <xf numFmtId="0" fontId="2" fillId="0" borderId="18" xfId="0" applyFont="1" applyFill="1" applyBorder="1" applyAlignment="1"/>
    <xf numFmtId="10" fontId="0" fillId="0" borderId="10" xfId="0" applyNumberFormat="1" applyFill="1" applyBorder="1" applyAlignment="1"/>
    <xf numFmtId="0" fontId="0" fillId="0" borderId="10" xfId="0" applyFill="1" applyBorder="1" applyAlignment="1"/>
    <xf numFmtId="0" fontId="0" fillId="3" borderId="17" xfId="0" applyFill="1" applyBorder="1"/>
    <xf numFmtId="0" fontId="0" fillId="3" borderId="18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15" xfId="0" applyFill="1" applyBorder="1"/>
    <xf numFmtId="0" fontId="0" fillId="3" borderId="14" xfId="0" applyFill="1" applyBorder="1"/>
    <xf numFmtId="0" fontId="2" fillId="2" borderId="20" xfId="0" applyFont="1" applyFill="1" applyBorder="1" applyAlignment="1">
      <alignment horizontal="center" vertical="center"/>
    </xf>
    <xf numFmtId="10" fontId="0" fillId="3" borderId="21" xfId="1" applyNumberFormat="1" applyFont="1" applyFill="1" applyBorder="1"/>
    <xf numFmtId="10" fontId="0" fillId="3" borderId="22" xfId="1" applyNumberFormat="1" applyFont="1" applyFill="1" applyBorder="1"/>
    <xf numFmtId="10" fontId="0" fillId="3" borderId="23" xfId="1" applyNumberFormat="1" applyFont="1" applyFill="1" applyBorder="1"/>
    <xf numFmtId="0" fontId="2" fillId="2" borderId="24" xfId="0" applyFont="1" applyFill="1" applyBorder="1" applyAlignment="1">
      <alignment horizontal="center" vertical="center"/>
    </xf>
    <xf numFmtId="10" fontId="0" fillId="3" borderId="19" xfId="0" applyNumberFormat="1" applyFill="1" applyBorder="1"/>
    <xf numFmtId="10" fontId="0" fillId="3" borderId="8" xfId="0" applyNumberFormat="1" applyFill="1" applyBorder="1"/>
    <xf numFmtId="10" fontId="0" fillId="0" borderId="21" xfId="1" applyNumberFormat="1" applyFont="1" applyFill="1" applyBorder="1"/>
    <xf numFmtId="10" fontId="0" fillId="3" borderId="16" xfId="0" applyNumberFormat="1" applyFill="1" applyBorder="1"/>
    <xf numFmtId="0" fontId="0" fillId="0" borderId="25" xfId="0" applyFill="1" applyBorder="1" applyAlignment="1"/>
    <xf numFmtId="10" fontId="0" fillId="0" borderId="19" xfId="0" applyNumberFormat="1" applyFill="1" applyBorder="1"/>
    <xf numFmtId="0" fontId="0" fillId="0" borderId="11" xfId="0" applyBorder="1" applyAlignment="1"/>
    <xf numFmtId="10" fontId="0" fillId="0" borderId="10" xfId="0" applyNumberFormat="1" applyBorder="1" applyAlignme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5EB8350-F809-4879-AACB-AB448B0AE24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6D54-017F-4506-ACFC-F52550EFF54B}">
  <dimension ref="B1:H25"/>
  <sheetViews>
    <sheetView tabSelected="1" topLeftCell="A5" zoomScale="115" zoomScaleNormal="115" workbookViewId="0">
      <selection activeCell="M10" sqref="M10"/>
    </sheetView>
  </sheetViews>
  <sheetFormatPr defaultRowHeight="15" x14ac:dyDescent="0.25"/>
  <cols>
    <col min="2" max="2" width="3.5703125" bestFit="1" customWidth="1"/>
    <col min="3" max="3" width="24.7109375" bestFit="1" customWidth="1"/>
    <col min="4" max="4" width="7.42578125" bestFit="1" customWidth="1"/>
    <col min="5" max="5" width="7" bestFit="1" customWidth="1"/>
    <col min="6" max="6" width="10.140625" bestFit="1" customWidth="1"/>
    <col min="7" max="7" width="11.28515625" bestFit="1" customWidth="1"/>
  </cols>
  <sheetData>
    <row r="1" spans="2:8" ht="15.75" thickBot="1" x14ac:dyDescent="0.3"/>
    <row r="2" spans="2:8" ht="15.75" thickBot="1" x14ac:dyDescent="0.3">
      <c r="B2" s="4" t="s">
        <v>0</v>
      </c>
      <c r="C2" s="4" t="s">
        <v>1</v>
      </c>
      <c r="D2" s="7" t="s">
        <v>2</v>
      </c>
      <c r="E2" s="8"/>
      <c r="F2" s="9" t="s">
        <v>3</v>
      </c>
      <c r="G2" s="22" t="s">
        <v>28</v>
      </c>
      <c r="H2" s="9" t="s">
        <v>3</v>
      </c>
    </row>
    <row r="3" spans="2:8" ht="15.75" thickBot="1" x14ac:dyDescent="0.3">
      <c r="B3" s="5"/>
      <c r="C3" s="6"/>
      <c r="D3" s="1" t="s">
        <v>24</v>
      </c>
      <c r="E3" s="2" t="s">
        <v>25</v>
      </c>
      <c r="F3" s="6"/>
      <c r="G3" s="26"/>
      <c r="H3" s="26"/>
    </row>
    <row r="4" spans="2:8" x14ac:dyDescent="0.25">
      <c r="B4" s="16">
        <v>1</v>
      </c>
      <c r="C4" s="17" t="s">
        <v>4</v>
      </c>
      <c r="D4" s="17">
        <v>5</v>
      </c>
      <c r="E4" s="17">
        <v>5</v>
      </c>
      <c r="F4" s="23">
        <f>(D4/E4)</f>
        <v>1</v>
      </c>
      <c r="G4" s="16">
        <v>1</v>
      </c>
      <c r="H4" s="27">
        <f>G4/D4</f>
        <v>0.2</v>
      </c>
    </row>
    <row r="5" spans="2:8" x14ac:dyDescent="0.25">
      <c r="B5" s="18">
        <v>2</v>
      </c>
      <c r="C5" s="19" t="s">
        <v>5</v>
      </c>
      <c r="D5" s="19">
        <v>12</v>
      </c>
      <c r="E5" s="19">
        <v>14</v>
      </c>
      <c r="F5" s="24">
        <f t="shared" ref="F5:F24" si="0">(D5/E5)</f>
        <v>0.8571428571428571</v>
      </c>
      <c r="G5" s="18">
        <v>10</v>
      </c>
      <c r="H5" s="28">
        <f t="shared" ref="H5:H24" si="1">G5/D5</f>
        <v>0.83333333333333337</v>
      </c>
    </row>
    <row r="6" spans="2:8" x14ac:dyDescent="0.25">
      <c r="B6" s="18">
        <v>3</v>
      </c>
      <c r="C6" s="19" t="s">
        <v>6</v>
      </c>
      <c r="D6" s="19">
        <v>4</v>
      </c>
      <c r="E6" s="19">
        <v>5</v>
      </c>
      <c r="F6" s="24">
        <f t="shared" si="0"/>
        <v>0.8</v>
      </c>
      <c r="G6" s="18">
        <v>3</v>
      </c>
      <c r="H6" s="28">
        <f t="shared" si="1"/>
        <v>0.75</v>
      </c>
    </row>
    <row r="7" spans="2:8" x14ac:dyDescent="0.25">
      <c r="B7" s="18">
        <v>4</v>
      </c>
      <c r="C7" s="19" t="s">
        <v>7</v>
      </c>
      <c r="D7" s="19">
        <v>4</v>
      </c>
      <c r="E7" s="19">
        <v>5</v>
      </c>
      <c r="F7" s="24">
        <f t="shared" si="0"/>
        <v>0.8</v>
      </c>
      <c r="G7" s="18">
        <v>4</v>
      </c>
      <c r="H7" s="28">
        <f t="shared" si="1"/>
        <v>1</v>
      </c>
    </row>
    <row r="8" spans="2:8" x14ac:dyDescent="0.25">
      <c r="B8" s="18">
        <v>5</v>
      </c>
      <c r="C8" s="19" t="s">
        <v>8</v>
      </c>
      <c r="D8" s="19">
        <v>3</v>
      </c>
      <c r="E8" s="19">
        <v>3</v>
      </c>
      <c r="F8" s="24">
        <f t="shared" si="0"/>
        <v>1</v>
      </c>
      <c r="G8" s="18">
        <v>3</v>
      </c>
      <c r="H8" s="28">
        <f t="shared" si="1"/>
        <v>1</v>
      </c>
    </row>
    <row r="9" spans="2:8" x14ac:dyDescent="0.25">
      <c r="B9" s="18">
        <v>6</v>
      </c>
      <c r="C9" s="19" t="s">
        <v>9</v>
      </c>
      <c r="D9" s="19">
        <v>9</v>
      </c>
      <c r="E9" s="19">
        <v>12</v>
      </c>
      <c r="F9" s="24">
        <f t="shared" si="0"/>
        <v>0.75</v>
      </c>
      <c r="G9" s="18">
        <v>7</v>
      </c>
      <c r="H9" s="28">
        <f t="shared" si="1"/>
        <v>0.77777777777777779</v>
      </c>
    </row>
    <row r="10" spans="2:8" x14ac:dyDescent="0.25">
      <c r="B10" s="18">
        <v>7</v>
      </c>
      <c r="C10" s="19" t="s">
        <v>10</v>
      </c>
      <c r="D10" s="19">
        <v>13</v>
      </c>
      <c r="E10" s="19">
        <v>13</v>
      </c>
      <c r="F10" s="24">
        <f t="shared" si="0"/>
        <v>1</v>
      </c>
      <c r="G10" s="18">
        <v>13</v>
      </c>
      <c r="H10" s="28">
        <f t="shared" si="1"/>
        <v>1</v>
      </c>
    </row>
    <row r="11" spans="2:8" x14ac:dyDescent="0.25">
      <c r="B11" s="18">
        <v>8</v>
      </c>
      <c r="C11" s="19" t="s">
        <v>11</v>
      </c>
      <c r="D11" s="19">
        <v>3</v>
      </c>
      <c r="E11" s="19">
        <v>5</v>
      </c>
      <c r="F11" s="24">
        <f t="shared" si="0"/>
        <v>0.6</v>
      </c>
      <c r="G11" s="18">
        <v>3</v>
      </c>
      <c r="H11" s="28">
        <f t="shared" si="1"/>
        <v>1</v>
      </c>
    </row>
    <row r="12" spans="2:8" x14ac:dyDescent="0.25">
      <c r="B12" s="18">
        <v>9</v>
      </c>
      <c r="C12" s="19" t="s">
        <v>12</v>
      </c>
      <c r="D12" s="19">
        <v>4</v>
      </c>
      <c r="E12" s="19">
        <v>5</v>
      </c>
      <c r="F12" s="24">
        <f t="shared" si="0"/>
        <v>0.8</v>
      </c>
      <c r="G12" s="18">
        <v>4</v>
      </c>
      <c r="H12" s="28">
        <f t="shared" si="1"/>
        <v>1</v>
      </c>
    </row>
    <row r="13" spans="2:8" x14ac:dyDescent="0.25">
      <c r="B13" s="18">
        <v>10</v>
      </c>
      <c r="C13" s="19" t="s">
        <v>13</v>
      </c>
      <c r="D13" s="19">
        <v>13</v>
      </c>
      <c r="E13" s="19">
        <v>15</v>
      </c>
      <c r="F13" s="24">
        <f t="shared" si="0"/>
        <v>0.8666666666666667</v>
      </c>
      <c r="G13" s="18">
        <v>11</v>
      </c>
      <c r="H13" s="28">
        <f t="shared" si="1"/>
        <v>0.84615384615384615</v>
      </c>
    </row>
    <row r="14" spans="2:8" x14ac:dyDescent="0.25">
      <c r="B14" s="18">
        <v>11</v>
      </c>
      <c r="C14" s="19" t="s">
        <v>14</v>
      </c>
      <c r="D14" s="19">
        <v>5</v>
      </c>
      <c r="E14" s="19">
        <v>5</v>
      </c>
      <c r="F14" s="24">
        <f t="shared" si="0"/>
        <v>1</v>
      </c>
      <c r="G14" s="18">
        <v>4</v>
      </c>
      <c r="H14" s="28">
        <f t="shared" si="1"/>
        <v>0.8</v>
      </c>
    </row>
    <row r="15" spans="2:8" x14ac:dyDescent="0.25">
      <c r="B15" s="18">
        <v>12</v>
      </c>
      <c r="C15" s="19" t="s">
        <v>15</v>
      </c>
      <c r="D15" s="19">
        <v>2</v>
      </c>
      <c r="E15" s="19">
        <v>5</v>
      </c>
      <c r="F15" s="24">
        <f t="shared" si="0"/>
        <v>0.4</v>
      </c>
      <c r="G15" s="18">
        <v>2</v>
      </c>
      <c r="H15" s="28">
        <f t="shared" si="1"/>
        <v>1</v>
      </c>
    </row>
    <row r="16" spans="2:8" x14ac:dyDescent="0.25">
      <c r="B16" s="18">
        <v>13</v>
      </c>
      <c r="C16" s="19" t="s">
        <v>16</v>
      </c>
      <c r="D16" s="19">
        <v>6</v>
      </c>
      <c r="E16" s="19">
        <v>7</v>
      </c>
      <c r="F16" s="24">
        <f t="shared" si="0"/>
        <v>0.8571428571428571</v>
      </c>
      <c r="G16" s="18">
        <v>6</v>
      </c>
      <c r="H16" s="28">
        <f t="shared" si="1"/>
        <v>1</v>
      </c>
    </row>
    <row r="17" spans="2:8" x14ac:dyDescent="0.25">
      <c r="B17" s="18">
        <v>14</v>
      </c>
      <c r="C17" s="19" t="s">
        <v>17</v>
      </c>
      <c r="D17" s="19">
        <v>4</v>
      </c>
      <c r="E17" s="19">
        <v>5</v>
      </c>
      <c r="F17" s="24">
        <f t="shared" si="0"/>
        <v>0.8</v>
      </c>
      <c r="G17" s="18">
        <v>4</v>
      </c>
      <c r="H17" s="28">
        <f t="shared" si="1"/>
        <v>1</v>
      </c>
    </row>
    <row r="18" spans="2:8" x14ac:dyDescent="0.25">
      <c r="B18" s="18">
        <v>15</v>
      </c>
      <c r="C18" s="19" t="s">
        <v>18</v>
      </c>
      <c r="D18" s="19">
        <v>8</v>
      </c>
      <c r="E18" s="19">
        <v>15</v>
      </c>
      <c r="F18" s="24">
        <f t="shared" si="0"/>
        <v>0.53333333333333333</v>
      </c>
      <c r="G18" s="18">
        <v>8</v>
      </c>
      <c r="H18" s="28">
        <f t="shared" si="1"/>
        <v>1</v>
      </c>
    </row>
    <row r="19" spans="2:8" x14ac:dyDescent="0.25">
      <c r="B19" s="18">
        <v>16</v>
      </c>
      <c r="C19" s="19" t="s">
        <v>19</v>
      </c>
      <c r="D19" s="19">
        <v>5</v>
      </c>
      <c r="E19" s="19">
        <v>8</v>
      </c>
      <c r="F19" s="24">
        <f t="shared" si="0"/>
        <v>0.625</v>
      </c>
      <c r="G19" s="18">
        <v>5</v>
      </c>
      <c r="H19" s="28">
        <f t="shared" si="1"/>
        <v>1</v>
      </c>
    </row>
    <row r="20" spans="2:8" x14ac:dyDescent="0.25">
      <c r="B20" s="18">
        <v>17</v>
      </c>
      <c r="C20" s="19" t="s">
        <v>20</v>
      </c>
      <c r="D20" s="19">
        <v>3</v>
      </c>
      <c r="E20" s="19">
        <v>5</v>
      </c>
      <c r="F20" s="24">
        <f t="shared" si="0"/>
        <v>0.6</v>
      </c>
      <c r="G20" s="18">
        <v>2</v>
      </c>
      <c r="H20" s="28">
        <f t="shared" si="1"/>
        <v>0.66666666666666663</v>
      </c>
    </row>
    <row r="21" spans="2:8" x14ac:dyDescent="0.25">
      <c r="B21" s="18">
        <v>18</v>
      </c>
      <c r="C21" s="19" t="s">
        <v>21</v>
      </c>
      <c r="D21" s="19">
        <v>4</v>
      </c>
      <c r="E21" s="19">
        <v>5</v>
      </c>
      <c r="F21" s="24">
        <f t="shared" si="0"/>
        <v>0.8</v>
      </c>
      <c r="G21" s="18">
        <v>4</v>
      </c>
      <c r="H21" s="28">
        <f t="shared" si="1"/>
        <v>1</v>
      </c>
    </row>
    <row r="22" spans="2:8" x14ac:dyDescent="0.25">
      <c r="B22" s="18">
        <v>19</v>
      </c>
      <c r="C22" s="19" t="s">
        <v>22</v>
      </c>
      <c r="D22" s="19">
        <v>25</v>
      </c>
      <c r="E22" s="19">
        <v>29</v>
      </c>
      <c r="F22" s="24">
        <f t="shared" si="0"/>
        <v>0.86206896551724133</v>
      </c>
      <c r="G22" s="18">
        <v>24</v>
      </c>
      <c r="H22" s="28">
        <f t="shared" si="1"/>
        <v>0.96</v>
      </c>
    </row>
    <row r="23" spans="2:8" ht="15.75" thickBot="1" x14ac:dyDescent="0.3">
      <c r="B23" s="20">
        <v>20</v>
      </c>
      <c r="C23" s="21" t="s">
        <v>23</v>
      </c>
      <c r="D23" s="21">
        <v>3</v>
      </c>
      <c r="E23" s="21">
        <v>5</v>
      </c>
      <c r="F23" s="25">
        <f t="shared" si="0"/>
        <v>0.6</v>
      </c>
      <c r="G23" s="20">
        <v>3</v>
      </c>
      <c r="H23" s="30">
        <f t="shared" si="1"/>
        <v>1</v>
      </c>
    </row>
    <row r="24" spans="2:8" x14ac:dyDescent="0.25">
      <c r="B24" s="12" t="s">
        <v>26</v>
      </c>
      <c r="C24" s="13"/>
      <c r="D24" s="3">
        <f>SUM(D4:D23)</f>
        <v>135</v>
      </c>
      <c r="E24" s="3">
        <f>SUM(E4:E23)</f>
        <v>171</v>
      </c>
      <c r="F24" s="29">
        <f t="shared" si="0"/>
        <v>0.78947368421052633</v>
      </c>
      <c r="G24" s="3">
        <f>SUM(G4:G23)</f>
        <v>121</v>
      </c>
      <c r="H24" s="32">
        <f t="shared" si="1"/>
        <v>0.89629629629629626</v>
      </c>
    </row>
    <row r="25" spans="2:8" ht="15.75" thickBot="1" x14ac:dyDescent="0.3">
      <c r="B25" s="10" t="s">
        <v>27</v>
      </c>
      <c r="C25" s="11"/>
      <c r="D25" s="14">
        <f>AVERAGE(F4:F23)</f>
        <v>0.77756773399014789</v>
      </c>
      <c r="E25" s="15"/>
      <c r="F25" s="31"/>
      <c r="G25" s="34">
        <f>AVERAGE(H4:H23)</f>
        <v>0.89169658119658113</v>
      </c>
      <c r="H25" s="33"/>
    </row>
  </sheetData>
  <mergeCells count="10">
    <mergeCell ref="G2:G3"/>
    <mergeCell ref="H2:H3"/>
    <mergeCell ref="G25:H25"/>
    <mergeCell ref="B2:B3"/>
    <mergeCell ref="C2:C3"/>
    <mergeCell ref="D2:E2"/>
    <mergeCell ref="F2:F3"/>
    <mergeCell ref="B25:C25"/>
    <mergeCell ref="B24:C24"/>
    <mergeCell ref="D25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Pendharkar</dc:creator>
  <cp:lastModifiedBy>Dhruva Pendharkar</cp:lastModifiedBy>
  <dcterms:created xsi:type="dcterms:W3CDTF">2018-03-06T06:24:59Z</dcterms:created>
  <dcterms:modified xsi:type="dcterms:W3CDTF">2018-03-06T18:06:51Z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fd3b5535-8962-4f53-9aad-ea7c33e272c4</vt:lpwstr>
  </property>
</Properties>
</file>