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nu\Downloads\Excel\Excel Project\"/>
    </mc:Choice>
  </mc:AlternateContent>
  <xr:revisionPtr revIDLastSave="0" documentId="8_{2D4B0026-4D91-402C-A757-E6E610444B90}" xr6:coauthVersionLast="47" xr6:coauthVersionMax="47" xr10:uidLastSave="{00000000-0000-0000-0000-000000000000}"/>
  <bookViews>
    <workbookView xWindow="-108" yWindow="-108" windowWidth="23256" windowHeight="12456" activeTab="1" xr2:uid="{F8420BDF-C08E-4FBB-891B-F574F63AC6D0}"/>
  </bookViews>
  <sheets>
    <sheet name="BlinkIT Grocery Data" sheetId="1" r:id="rId1"/>
    <sheet name="Analysis" sheetId="2" r:id="rId2"/>
    <sheet name="Dashboard" sheetId="3" r:id="rId3"/>
  </sheets>
  <definedNames>
    <definedName name="_xlchart.v2.0" hidden="1">Analysis!$D$76:$D$78</definedName>
    <definedName name="_xlchart.v2.1" hidden="1">Analysis!$E$76:$E$78</definedName>
    <definedName name="_xlchart.v2.2" hidden="1">Analysis!$D$76:$D$78</definedName>
    <definedName name="_xlchart.v2.3" hidden="1">Analysis!$E$76:$E$78</definedName>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334" r:id="rId4"/>
    <pivotCache cacheId="352" r:id="rId5"/>
    <pivotCache cacheId="355" r:id="rId6"/>
    <pivotCache cacheId="358" r:id="rId7"/>
    <pivotCache cacheId="361" r:id="rId8"/>
    <pivotCache cacheId="364" r:id="rId9"/>
    <pivotCache cacheId="367" r:id="rId10"/>
    <pivotCache cacheId="370" r:id="rId11"/>
    <pivotCache cacheId="373" r:id="rId12"/>
    <pivotCache cacheId="376" r:id="rId13"/>
    <pivotCache cacheId="379" r:id="rId14"/>
    <pivotCache cacheId="382" r:id="rId15"/>
    <pivotCache cacheId="385"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6" i="2" l="1"/>
  <c r="E77" i="2"/>
  <c r="E78" i="2"/>
  <c r="D76" i="2"/>
  <c r="D77" i="2"/>
  <c r="D78" i="2"/>
  <c r="D7" i="2"/>
  <c r="C7" i="2"/>
  <c r="B7" i="2"/>
  <c r="A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7E965B-A1D6-4A04-905C-D4DF4E99B7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B15B6B6-C70D-4FD5-AC8C-C498E021017E}"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<sst xmlns="http://schemas.openxmlformats.org/spreadsheetml/2006/main" count="59761" uniqueCount="1632">
  <si>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</si>
  <si>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</si>
  <si>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</si>
  <si>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</si>
  <si>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</si>
  <si>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</si>
  <si>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</si>
  <si>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</si>
  <si>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</si>
  <si>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</si>
  <si>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</si>
  <si>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</si>
  <si>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</si>
  <si>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</si>
  <si>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</si>
  <si>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</si>
  <si>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</si>
  <si>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</si>
  <si>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</si>
  <si>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</si>
  <si>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</si>
  <si>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</si>
  <si>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</si>
  <si>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</si>
  <si>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</si>
  <si>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</si>
  <si>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</si>
  <si>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</si>
  <si>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</si>
  <si>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</si>
  <si>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</si>
  <si>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</si>
  <si>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</si>
  <si>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</si>
  <si>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</si>
  <si>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</si>
  <si>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</si>
  <si>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</si>
  <si>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</si>
  <si>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</si>
  <si>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</si>
  <si>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</si>
  <si>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</si>
  <si>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</si>
  <si>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</si>
  <si>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</si>
  <si>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</si>
  <si>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</si>
  <si>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</si>
  <si>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</si>
  <si>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</si>
  <si>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</si>
  <si>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</si>
  <si>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</si>
  <si>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</si>
  <si>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</si>
  <si>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</si>
  <si>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</si>
  <si>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</si>
  <si>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</si>
  <si>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</si>
  <si>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</si>
  <si>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</si>
  <si>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</si>
  <si>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</si>
  <si>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</si>
  <si>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</si>
  <si>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</si>
  <si>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</si>
  <si>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</si>
  <si>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</si>
  <si>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</si>
  <si>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</si>
  <si>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</si>
  <si>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</si>
  <si>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</si>
  <si>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</si>
  <si>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</si>
  <si>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</si>
  <si>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</si>
  <si>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</si>
  <si>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</si>
  <si>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</si>
  <si>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</si>
  <si>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</si>
  <si>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</si>
  <si>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</si>
  <si>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</si>
  <si>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</si>
  <si>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</si>
  <si>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</si>
  <si>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</si>
  <si>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</si>
  <si>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</si>
  <si>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</si>
  <si>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</si>
  <si>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</si>
  <si>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</si>
  <si>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</si>
  <si>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</si>
  <si>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</si>
  <si>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</si>
  <si>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</si>
  <si>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</si>
  <si>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</si>
  <si>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</si>
  <si>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</si>
  <si>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</si>
  <si>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</si>
  <si>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</si>
  <si>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</si>
  <si>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</si>
  <si>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</si>
  <si>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</si>
  <si>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</si>
  <si>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</si>
  <si>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</si>
  <si>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</si>
  <si>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</si>
  <si>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</si>
  <si>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</si>
  <si>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</si>
  <si>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</si>
  <si>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</si>
  <si>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</si>
  <si>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</si>
  <si>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</si>
  <si>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</si>
  <si>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</si>
  <si>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</si>
  <si>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</si>
  <si>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</si>
  <si>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</si>
  <si>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</si>
  <si>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</si>
  <si>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</si>
  <si>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</si>
  <si>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</si>
  <si>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</si>
  <si>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</si>
  <si>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</si>
  <si>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</si>
  <si>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</si>
  <si>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</si>
  <si>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</si>
  <si>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</si>
  <si>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</si>
  <si>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</si>
  <si>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</si>
  <si>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</si>
  <si>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</si>
  <si>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</si>
  <si>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</si>
  <si>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</si>
  <si>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</si>
  <si>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</si>
  <si>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</si>
  <si>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</si>
  <si>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</si>
  <si>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</si>
  <si>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</si>
  <si>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</si>
  <si>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</si>
  <si>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</si>
  <si>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</si>
  <si>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</si>
  <si>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</si>
  <si>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</si>
  <si>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</si>
  <si>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</si>
  <si>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</si>
  <si>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</si>
  <si>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</si>
  <si>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</si>
  <si>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</si>
  <si>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</si>
  <si>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</si>
  <si>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</si>
  <si>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</si>
  <si>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</si>
  <si>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</si>
  <si>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</si>
  <si>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</si>
  <si>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</si>
  <si>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</si>
  <si>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</si>
  <si>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</si>
  <si>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</si>
  <si>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</si>
  <si>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</si>
  <si>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</si>
  <si>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</si>
  <si>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</si>
  <si>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</si>
  <si>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</si>
  <si>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</si>
  <si>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</si>
  <si>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</si>
  <si>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</si>
  <si>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</si>
  <si>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</si>
  <si>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</si>
  <si>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</si>
  <si>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</si>
  <si>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</si>
  <si>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</si>
  <si>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</si>
  <si>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</si>
  <si>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</si>
  <si>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</si>
  <si>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</si>
  <si>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</si>
  <si>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</si>
  <si>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</si>
  <si>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</si>
  <si>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</si>
  <si>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</si>
  <si>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</si>
  <si>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</si>
  <si>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</si>
  <si>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</si>
  <si>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</si>
  <si>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</si>
  <si>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</si>
  <si>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</si>
  <si>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</si>
  <si>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</si>
  <si>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</si>
  <si>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</si>
  <si>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</si>
  <si>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</si>
  <si>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</si>
  <si>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</si>
  <si>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</si>
  <si>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</si>
  <si>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</si>
  <si>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</si>
  <si>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</si>
  <si>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</si>
  <si>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</si>
  <si>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</si>
  <si>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</si>
  <si>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</si>
  <si>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</si>
  <si>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</si>
  <si>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</si>
  <si>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</si>
  <si>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</si>
  <si>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</si>
  <si>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</si>
  <si>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</si>
  <si>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</si>
  <si>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</si>
  <si>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</si>
  <si>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</si>
  <si>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</si>
  <si>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</si>
  <si>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</si>
  <si>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</si>
  <si>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</si>
  <si>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</si>
  <si>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</si>
  <si>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</si>
  <si>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</si>
  <si>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</si>
  <si>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</si>
  <si>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</si>
  <si>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</si>
  <si>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</si>
  <si>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</si>
  <si>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</si>
  <si>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</si>
  <si>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</si>
  <si>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</si>
  <si>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</si>
  <si>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</si>
  <si>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</si>
  <si>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</si>
  <si>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</si>
  <si>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</si>
  <si>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</si>
  <si>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</si>
  <si>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</si>
  <si>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</si>
  <si>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</si>
  <si>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</si>
  <si>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</si>
  <si>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</si>
  <si>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</si>
  <si>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</si>
  <si>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</si>
  <si>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</si>
  <si>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</si>
  <si>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</si>
  <si>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</si>
  <si>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</si>
  <si>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</si>
  <si>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</si>
  <si>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</si>
  <si>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</si>
  <si>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</si>
  <si>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</si>
  <si>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</si>
  <si>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</si>
  <si>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</si>
  <si>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</si>
  <si>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</si>
  <si>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</si>
  <si>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</si>
  <si>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</si>
  <si>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</si>
  <si>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</si>
  <si>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</si>
  <si>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</si>
  <si>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</si>
  <si>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</si>
  <si>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</si>
  <si>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</si>
  <si>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</si>
  <si>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</si>
  <si>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</si>
  <si>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</si>
  <si>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</si>
  <si>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</si>
  <si>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</si>
  <si>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</si>
  <si>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</si>
  <si>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</si>
  <si>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</si>
  <si>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</si>
  <si>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</si>
  <si>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</si>
  <si>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</si>
  <si>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</si>
  <si>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</si>
  <si>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</si>
  <si>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</si>
  <si>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</si>
  <si>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</si>
  <si>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</si>
  <si>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</si>
  <si>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</si>
  <si>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</si>
  <si>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</si>
  <si>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</si>
  <si>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</si>
  <si>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</si>
  <si>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</si>
  <si>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</si>
  <si>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</si>
  <si>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</si>
  <si>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</si>
  <si>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</si>
  <si>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</si>
  <si>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</si>
  <si>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</si>
  <si>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</si>
  <si>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</si>
  <si>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</si>
  <si>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</si>
  <si>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</si>
  <si>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</si>
  <si>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</si>
  <si>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</si>
  <si>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</si>
  <si>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</si>
  <si>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</si>
  <si>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</si>
  <si>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</si>
  <si>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</si>
  <si>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</si>
  <si>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</si>
  <si>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</si>
  <si>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</si>
  <si>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</si>
  <si>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</si>
  <si>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</si>
  <si>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</si>
  <si>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</si>
  <si>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</si>
  <si>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</si>
  <si>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</si>
  <si>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</si>
  <si>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</si>
  <si>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</si>
  <si>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</si>
  <si>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</si>
  <si>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</si>
  <si>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</si>
  <si>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</si>
  <si>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</si>
  <si>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</si>
  <si>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</si>
  <si>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</si>
  <si>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</si>
  <si>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</si>
  <si>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</si>
  <si>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</si>
  <si>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</si>
  <si>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</si>
  <si>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</si>
  <si>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</si>
  <si>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</si>
  <si>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</si>
  <si>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</si>
  <si>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</si>
  <si>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</si>
  <si>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</si>
  <si>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</si>
  <si>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</si>
  <si>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</si>
  <si>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</si>
  <si>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</si>
  <si>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</si>
  <si>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</si>
  <si>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</si>
  <si>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</si>
  <si>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</si>
  <si>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</si>
  <si>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</si>
  <si>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</si>
  <si>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</si>
  <si>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</si>
  <si>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</si>
  <si>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</si>
  <si>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</si>
  <si>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</si>
  <si>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</si>
  <si>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</si>
  <si>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</si>
  <si>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</si>
  <si>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</si>
  <si>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</si>
  <si>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</si>
  <si>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</si>
  <si>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</si>
  <si>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</si>
  <si>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</si>
  <si>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</si>
  <si>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</si>
  <si>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</si>
  <si>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</si>
  <si>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</si>
  <si>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</si>
  <si>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</si>
  <si>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</si>
  <si>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</si>
  <si>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</si>
  <si>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</si>
  <si>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</si>
  <si>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</si>
  <si>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</si>
  <si>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</si>
  <si>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</si>
  <si>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</si>
  <si>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</si>
  <si>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</si>
  <si>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</si>
  <si>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</si>
  <si>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</si>
  <si>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</si>
  <si>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</si>
  <si>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</si>
  <si>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</si>
  <si>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</si>
  <si>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</si>
  <si>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</si>
  <si>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</si>
  <si>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</si>
  <si>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</si>
  <si>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</si>
  <si>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</si>
  <si>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</si>
  <si>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</si>
  <si>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</si>
  <si>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</si>
  <si>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</si>
  <si>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</si>
  <si>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</si>
  <si>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</si>
  <si>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</si>
  <si>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</si>
  <si>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</si>
  <si>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</si>
  <si>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</si>
  <si>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</si>
  <si>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</si>
  <si>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</si>
  <si>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</si>
  <si>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</si>
  <si>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</si>
  <si>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</si>
  <si>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</si>
  <si>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</si>
  <si>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</si>
  <si>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</si>
  <si>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</si>
  <si>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</si>
  <si>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</si>
  <si>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</si>
  <si>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</si>
  <si>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</si>
  <si>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</si>
  <si>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</si>
  <si>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</si>
  <si>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</si>
  <si>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</si>
  <si>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</si>
  <si>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</si>
  <si>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</si>
  <si>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</si>
  <si>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</si>
  <si>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</si>
  <si>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</si>
  <si>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</si>
  <si>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</si>
  <si>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</si>
  <si>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</si>
  <si>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</si>
  <si>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</si>
  <si>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</si>
  <si>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</si>
  <si>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</si>
  <si>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</si>
  <si>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</si>
  <si>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</si>
  <si>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</si>
  <si>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</si>
  <si>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</si>
  <si>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</si>
  <si>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</si>
  <si>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</si>
  <si>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</si>
  <si>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</si>
  <si>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</si>
  <si>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</si>
  <si>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</si>
  <si>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</si>
  <si>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</si>
  <si>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</si>
  <si>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</si>
  <si>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</si>
  <si>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</si>
  <si>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</si>
  <si>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</si>
  <si>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</si>
  <si>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</si>
  <si>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</si>
  <si>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</si>
  <si>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</si>
  <si>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</si>
  <si>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</si>
  <si>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</si>
  <si>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</si>
  <si>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</si>
  <si>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</si>
  <si>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</si>
  <si>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</si>
  <si>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</si>
  <si>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</si>
  <si>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</si>
  <si>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</si>
  <si>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</si>
  <si>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</si>
  <si>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</si>
  <si>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</si>
  <si>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</si>
  <si>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</si>
  <si>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</si>
  <si>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</si>
  <si>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</si>
  <si>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</si>
  <si>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</si>
  <si>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</si>
  <si>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</si>
  <si>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</si>
  <si>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</si>
  <si>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</si>
  <si>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</si>
  <si>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</si>
  <si>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</si>
  <si>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</si>
  <si>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</si>
  <si>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</si>
  <si>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</si>
  <si>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</si>
  <si>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</si>
  <si>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</si>
  <si>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</si>
  <si>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</si>
  <si>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</si>
  <si>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</si>
  <si>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</si>
  <si>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</si>
  <si>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</si>
  <si>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</si>
  <si>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</si>
  <si>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</si>
  <si>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</si>
  <si>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</si>
  <si>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</si>
  <si>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</si>
  <si>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</si>
  <si>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</si>
  <si>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</si>
  <si>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</si>
  <si>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</si>
  <si>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</si>
  <si>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</si>
  <si>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</si>
  <si>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</si>
  <si>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</si>
  <si>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</si>
  <si>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</si>
  <si>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</si>
  <si>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</si>
  <si>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</si>
  <si>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</si>
  <si>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</si>
  <si>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</si>
  <si>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</si>
  <si>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</si>
  <si>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</si>
  <si>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</si>
  <si>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</si>
  <si>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</si>
  <si>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</si>
  <si>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</si>
  <si>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</si>
  <si>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</si>
  <si>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</si>
  <si>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</si>
  <si>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</si>
  <si>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</si>
  <si>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</si>
  <si>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</si>
  <si>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</si>
  <si>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</si>
  <si>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</si>
  <si>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</si>
  <si>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</si>
  <si>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</si>
  <si>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</si>
  <si>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</si>
  <si>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</si>
  <si>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</si>
  <si>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</si>
  <si>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</si>
  <si>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</si>
  <si>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</si>
  <si>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</si>
  <si>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</si>
  <si>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</si>
  <si>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</si>
  <si>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</si>
  <si>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</si>
  <si>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</si>
  <si>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</si>
  <si>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</si>
  <si>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</si>
  <si>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</si>
  <si>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</si>
  <si>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</si>
  <si>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</si>
  <si>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</si>
  <si>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</si>
  <si>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</si>
  <si>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</si>
  <si>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</si>
  <si>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</si>
  <si>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</si>
  <si>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</si>
  <si>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</si>
  <si>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</si>
  <si>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</si>
  <si>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</si>
  <si>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</si>
  <si>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</si>
  <si>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</si>
  <si>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</si>
  <si>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</si>
  <si>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</si>
  <si>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</si>
  <si>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</si>
  <si>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</si>
  <si>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</si>
  <si>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</si>
  <si>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</si>
  <si>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</si>
  <si>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</si>
  <si>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</si>
  <si>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</si>
  <si>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</si>
  <si>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</si>
  <si>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</si>
  <si>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</si>
  <si>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</si>
  <si>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</si>
  <si>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</si>
  <si>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</si>
  <si>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</si>
  <si>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</si>
  <si>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</si>
  <si>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</si>
  <si>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</si>
  <si>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</si>
  <si>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</si>
  <si>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</si>
  <si>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</si>
  <si>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</si>
  <si>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</si>
  <si>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</si>
  <si>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</si>
  <si>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</si>
  <si>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</si>
  <si>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</si>
  <si>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</si>
  <si>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</si>
  <si>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</si>
  <si>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</si>
  <si>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</si>
  <si>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</si>
  <si>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</si>
  <si>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</si>
  <si>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</si>
  <si>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</si>
  <si>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</si>
  <si>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</si>
  <si>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</si>
  <si>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</si>
  <si>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</si>
  <si>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</si>
  <si>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</si>
  <si>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</si>
  <si>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</si>
  <si>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</si>
  <si>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</si>
  <si>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</si>
  <si>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</si>
  <si>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</si>
  <si>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</si>
  <si>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</si>
  <si>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</si>
  <si>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</si>
  <si>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</si>
  <si>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</si>
  <si>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</si>
  <si>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</si>
  <si>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</si>
  <si>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</si>
  <si>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</si>
  <si>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</si>
  <si>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</si>
  <si>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</si>
  <si>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</si>
  <si>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</si>
  <si>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</si>
  <si>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</si>
  <si>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</si>
  <si>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</si>
  <si>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</si>
  <si>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</si>
  <si>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</si>
  <si>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</si>
  <si>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</si>
  <si>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</si>
  <si>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</si>
  <si>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</si>
  <si>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</si>
  <si>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</si>
  <si>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</si>
  <si>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</si>
  <si>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</si>
  <si>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</si>
  <si>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</si>
  <si>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</si>
  <si>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</si>
  <si>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</si>
  <si>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</si>
  <si>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</si>
  <si>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</si>
  <si>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</si>
  <si>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</si>
  <si>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</si>
  <si>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</si>
  <si>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</si>
  <si>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</si>
  <si>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</si>
  <si>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</si>
  <si>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</si>
  <si>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</si>
  <si>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</si>
  <si>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</si>
  <si>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</si>
  <si>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</si>
  <si>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</si>
  <si>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</si>
  <si>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</si>
  <si>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</si>
  <si>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</si>
  <si>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</si>
  <si>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</si>
  <si>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</si>
  <si>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</si>
  <si>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</si>
  <si>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</si>
  <si>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</si>
  <si>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</si>
  <si>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</si>
  <si>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</si>
  <si>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</si>
  <si>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</si>
  <si>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</si>
  <si>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</si>
  <si>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</si>
  <si>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</si>
  <si>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</si>
  <si>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</si>
  <si>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</si>
  <si>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</si>
  <si>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</si>
  <si>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</si>
  <si>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</si>
  <si>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</si>
  <si>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</si>
  <si>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</si>
  <si>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</si>
  <si>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</si>
  <si>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</si>
  <si>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</si>
  <si>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</si>
  <si>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</si>
  <si>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</si>
  <si>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</si>
  <si>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</si>
  <si>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</si>
  <si>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</si>
  <si>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</si>
  <si>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</si>
  <si>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</si>
  <si>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</si>
  <si>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</si>
  <si>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</si>
  <si>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</si>
  <si>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</si>
  <si>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</si>
  <si>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</si>
  <si>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</si>
  <si>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</si>
  <si>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</si>
  <si>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</si>
  <si>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</si>
  <si>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</si>
  <si>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</si>
  <si>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</si>
  <si>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</si>
  <si>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</si>
  <si>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</si>
  <si>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</si>
  <si>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</si>
  <si>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</si>
  <si>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</si>
  <si>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</si>
  <si>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</si>
  <si>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</si>
  <si>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</si>
  <si>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</si>
  <si>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</si>
  <si>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</si>
  <si>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</si>
  <si>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</si>
  <si>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</si>
  <si>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</si>
  <si>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</si>
  <si>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</si>
  <si>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</si>
  <si>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</si>
  <si>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</si>
  <si>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</si>
  <si>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</si>
  <si>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</si>
  <si>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</si>
  <si>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</si>
  <si>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</si>
  <si>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</si>
  <si>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</si>
  <si>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</si>
  <si>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</si>
  <si>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</si>
  <si>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</si>
  <si>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</si>
  <si>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</si>
  <si>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</si>
  <si>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</si>
  <si>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</si>
  <si>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</si>
  <si>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</si>
  <si>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</si>
  <si>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</si>
  <si>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</si>
  <si>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</si>
  <si>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</si>
  <si>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</si>
  <si>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</si>
  <si>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</si>
  <si>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</si>
  <si>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</si>
  <si>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</si>
  <si>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</si>
  <si>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</si>
  <si>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</si>
  <si>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</si>
  <si>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</si>
  <si>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</si>
  <si>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</si>
  <si>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</si>
  <si>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</si>
  <si>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</si>
  <si>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</si>
  <si>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</si>
  <si>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</si>
  <si>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</si>
  <si>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</si>
  <si>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</si>
  <si>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</si>
  <si>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</si>
  <si>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</si>
  <si>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</si>
  <si>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</si>
  <si>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</si>
  <si>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</si>
  <si>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</si>
  <si>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</si>
  <si>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</si>
  <si>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</si>
  <si>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</si>
  <si>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</si>
  <si>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</si>
  <si>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</si>
  <si>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</si>
  <si>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</si>
  <si>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</si>
  <si>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</si>
  <si>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</si>
  <si>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</si>
  <si>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</si>
  <si>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</si>
  <si>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</si>
  <si>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</si>
  <si>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</si>
  <si>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</si>
  <si>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</si>
  <si>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</si>
  <si>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</si>
  <si>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</si>
  <si>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</si>
  <si>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</si>
  <si>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</si>
  <si>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</si>
  <si>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</si>
  <si>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</si>
  <si>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</si>
  <si>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</si>
  <si>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</si>
  <si>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</si>
  <si>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</si>
  <si>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</si>
  <si>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</si>
  <si>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</si>
  <si>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</si>
  <si>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</si>
  <si>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</si>
  <si>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</si>
  <si>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</si>
  <si>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</si>
  <si>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</si>
  <si>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</si>
  <si>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</si>
  <si>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</si>
  <si>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</si>
  <si>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</si>
  <si>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</si>
  <si>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</si>
  <si>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</si>
  <si>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</si>
  <si>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</si>
  <si>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</si>
  <si>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</si>
  <si>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</si>
  <si>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</si>
  <si>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</si>
  <si>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</si>
  <si>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</si>
  <si>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</si>
  <si>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</si>
  <si>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</si>
  <si>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</si>
  <si>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</si>
  <si>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</si>
  <si>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</si>
  <si>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</si>
  <si>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</si>
  <si>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</si>
  <si>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</si>
  <si>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</si>
  <si>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</si>
  <si>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</si>
  <si>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</si>
  <si>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</si>
  <si>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</si>
  <si>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</si>
  <si>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</si>
  <si>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</si>
  <si>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</si>
  <si>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</si>
  <si>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</si>
  <si>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</si>
  <si>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</si>
  <si>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</si>
  <si>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</si>
  <si>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</si>
  <si>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</si>
  <si>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</si>
  <si>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</si>
  <si>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</si>
  <si>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</si>
  <si>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</si>
  <si>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</si>
  <si>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</si>
  <si>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</si>
  <si>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</si>
  <si>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</si>
  <si>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</si>
  <si>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</si>
  <si>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</si>
  <si>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</si>
  <si>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</si>
  <si>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</si>
  <si>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</si>
  <si>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</si>
  <si>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</si>
  <si>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</si>
  <si>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</si>
  <si>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</si>
  <si>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</si>
  <si>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</si>
  <si>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</si>
  <si>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</si>
  <si>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</si>
  <si>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</si>
  <si>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</si>
  <si>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</si>
  <si>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</si>
  <si>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</si>
  <si>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</si>
  <si>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</si>
  <si>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</si>
  <si>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</si>
  <si>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</si>
  <si>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</si>
  <si>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</si>
  <si>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</si>
  <si>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</si>
  <si>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</si>
  <si>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</si>
  <si>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</si>
  <si>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</si>
  <si>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</si>
  <si>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</si>
  <si>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</si>
  <si>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</si>
  <si>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</si>
  <si>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</si>
  <si>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</si>
  <si>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</si>
  <si>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</si>
  <si>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</si>
  <si>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</si>
  <si>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</si>
  <si>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</si>
  <si>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</si>
  <si>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</si>
  <si>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</si>
  <si>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</si>
  <si>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</si>
  <si>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</si>
  <si>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</si>
  <si>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</si>
  <si>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</si>
  <si>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</si>
  <si>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</si>
  <si>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</si>
  <si>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</si>
  <si>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</si>
  <si>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</si>
  <si>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</si>
  <si>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</si>
  <si>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</si>
  <si>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</si>
  <si>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</si>
  <si>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</si>
  <si>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</si>
  <si>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</si>
  <si>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</si>
  <si>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</si>
  <si>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</si>
  <si>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</si>
  <si>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</si>
  <si>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</si>
  <si>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</si>
  <si>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</si>
  <si>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</si>
  <si>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</si>
  <si>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</si>
  <si>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</si>
  <si>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</si>
  <si>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</si>
  <si>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</si>
  <si>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</si>
  <si>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</si>
  <si>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</si>
  <si>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</si>
  <si>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</si>
  <si>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</si>
  <si>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</si>
  <si>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</si>
  <si>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</si>
  <si>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</si>
  <si>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</si>
  <si>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</si>
  <si>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</si>
  <si>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</si>
  <si>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</si>
  <si>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</si>
  <si>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</si>
  <si>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</si>
  <si>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</si>
  <si>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</si>
  <si>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</si>
  <si>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</si>
  <si>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</si>
  <si>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</si>
  <si>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</si>
  <si>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</si>
  <si>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</si>
  <si>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</si>
  <si>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</si>
  <si>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</si>
  <si>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</si>
  <si>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</si>
  <si>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</si>
  <si>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</si>
  <si>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</si>
  <si>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</si>
  <si>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</si>
  <si>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</si>
  <si>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</si>
  <si>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</si>
  <si>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</si>
  <si>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</si>
  <si>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</si>
  <si>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</si>
  <si>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</si>
  <si>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</si>
  <si>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</si>
  <si>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</si>
  <si>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</si>
  <si>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</si>
  <si>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</si>
  <si>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</si>
  <si>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</si>
  <si>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</si>
  <si>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</si>
  <si>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</si>
  <si>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</si>
  <si>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</si>
  <si>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</si>
  <si>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</si>
  <si>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</si>
  <si>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</si>
  <si>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</si>
  <si>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</si>
  <si>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</si>
  <si>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</si>
  <si>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</si>
  <si>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</si>
  <si>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</si>
  <si>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</si>
  <si>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</si>
  <si>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</si>
  <si>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</si>
  <si>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</si>
  <si>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</si>
  <si>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</si>
  <si>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</si>
  <si>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</si>
  <si>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</si>
  <si>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</si>
  <si>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</si>
  <si>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</si>
  <si>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</si>
  <si>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</si>
  <si>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</si>
  <si>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</si>
  <si>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</si>
  <si>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</si>
  <si>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</si>
  <si>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</si>
  <si>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</si>
  <si>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</si>
  <si>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</si>
  <si>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</si>
  <si>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</si>
  <si>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</si>
  <si>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</si>
  <si>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</si>
  <si>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</si>
  <si>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</si>
  <si>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</si>
  <si>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</si>
  <si>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</si>
  <si>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</si>
  <si>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</si>
  <si>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</si>
  <si>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</si>
  <si>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</si>
  <si>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</si>
  <si>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</si>
  <si>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</si>
  <si>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</si>
  <si>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</si>
  <si>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</si>
  <si>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</si>
  <si>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</si>
  <si>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</si>
  <si>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</si>
  <si>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</si>
  <si>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</si>
  <si>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</si>
  <si>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</si>
  <si>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</si>
  <si>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</si>
  <si>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</si>
  <si>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</si>
  <si>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</si>
  <si>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</si>
  <si>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</si>
  <si>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</si>
  <si>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</si>
  <si>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</si>
  <si>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</si>
  <si>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</si>
  <si>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</si>
  <si>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</si>
  <si>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</si>
  <si>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</si>
  <si>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</si>
  <si>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</si>
  <si>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</si>
  <si>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</si>
  <si>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</si>
  <si>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</si>
  <si>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</si>
  <si>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</si>
  <si>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</si>
  <si>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</si>
  <si>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</si>
  <si>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</si>
  <si>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</si>
  <si>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</si>
  <si>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</si>
  <si>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</si>
  <si>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</si>
  <si>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</si>
  <si>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</si>
  <si>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</si>
  <si>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</si>
  <si>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</si>
  <si>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</si>
  <si>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</si>
  <si>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</si>
  <si>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</si>
  <si>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</si>
  <si>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</si>
  <si>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</si>
  <si>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</si>
  <si>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</si>
  <si>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</si>
  <si>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</si>
  <si>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</si>
  <si>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</si>
  <si>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</si>
  <si>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</si>
  <si>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</si>
  <si>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</si>
  <si>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</si>
  <si>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</si>
  <si>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</si>
  <si>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</si>
  <si>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</si>
  <si>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</si>
  <si>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</si>
  <si>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</si>
  <si>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</si>
  <si>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</si>
  <si>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</si>
  <si>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</si>
  <si>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</si>
  <si>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</si>
  <si>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</si>
  <si>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</si>
  <si>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</si>
  <si>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</si>
  <si>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</si>
  <si>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</si>
  <si>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</si>
  <si>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</si>
  <si>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</si>
  <si>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</si>
  <si>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</si>
  <si>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</si>
  <si>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</si>
  <si>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</si>
  <si>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</si>
  <si>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</si>
  <si>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</si>
  <si>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</si>
  <si>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</si>
  <si>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</si>
  <si>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</si>
  <si>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</si>
  <si>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</si>
  <si>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</si>
  <si>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</si>
  <si>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</si>
  <si>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</si>
  <si>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</si>
  <si>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</si>
  <si>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</si>
  <si>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</si>
  <si>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</si>
  <si>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</si>
  <si>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</si>
  <si>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</si>
  <si>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</si>
  <si>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</si>
  <si>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</si>
  <si>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</si>
  <si>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</si>
  <si>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</si>
  <si>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</si>
  <si>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</si>
  <si>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</si>
  <si>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</si>
  <si>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</si>
  <si>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</si>
  <si>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</si>
  <si>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</si>
  <si>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</si>
  <si>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</si>
  <si>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</si>
  <si>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</si>
  <si>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</si>
  <si>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</si>
  <si>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</si>
  <si>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</si>
  <si>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</si>
  <si>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</si>
  <si>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</si>
  <si>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</si>
  <si>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</si>
  <si>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</si>
  <si>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</si>
  <si>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</si>
  <si>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</si>
  <si>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</si>
  <si>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</si>
  <si>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</si>
  <si>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</si>
  <si>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</si>
  <si>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</si>
  <si>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</si>
  <si>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</si>
  <si>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</si>
  <si>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</si>
  <si>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</si>
  <si>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</si>
  <si>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</si>
  <si>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</si>
  <si>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</si>
  <si>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</si>
  <si>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</si>
  <si>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</si>
  <si>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</si>
  <si>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</si>
  <si>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</si>
  <si>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</si>
  <si>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</si>
  <si>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</si>
  <si>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</si>
  <si>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</si>
  <si>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</si>
  <si>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</si>
  <si>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</si>
  <si>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</si>
  <si>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</si>
  <si>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</si>
  <si>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</si>
  <si>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</si>
  <si>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</si>
  <si>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</si>
  <si>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</si>
  <si>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</si>
  <si>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</si>
  <si>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</si>
  <si>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</si>
  <si>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</si>
  <si>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</si>
  <si>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</si>
  <si>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</si>
  <si>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</si>
  <si>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</si>
  <si>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</si>
  <si>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</si>
  <si>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</si>
  <si>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</si>
  <si>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</si>
  <si>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</si>
  <si>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</si>
  <si>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</si>
  <si>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</si>
  <si>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</si>
  <si>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</si>
  <si>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</si>
  <si>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</si>
  <si>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</si>
  <si>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</si>
  <si>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</si>
  <si>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</si>
  <si>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</si>
  <si>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</si>
  <si>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</si>
  <si>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</si>
  <si>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</si>
  <si>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</si>
  <si>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</si>
  <si>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</si>
  <si>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</si>
  <si>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</si>
  <si>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</si>
  <si>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</si>
  <si>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</si>
  <si>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</si>
  <si>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</si>
  <si>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</si>
  <si>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</si>
  <si>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</si>
  <si>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</si>
  <si>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</si>
  <si>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</si>
  <si>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</si>
  <si>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</si>
  <si>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</si>
  <si>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</si>
  <si>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</si>
  <si>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</si>
  <si>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</si>
  <si>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</si>
  <si>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</si>
  <si>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</si>
  <si>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</si>
  <si>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</si>
  <si>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</si>
  <si>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</si>
  <si>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</si>
  <si>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</si>
  <si>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</si>
  <si>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</si>
  <si>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</si>
  <si>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</si>
  <si>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</si>
  <si>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</si>
  <si>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</si>
  <si>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</si>
  <si>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</si>
  <si>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</si>
  <si>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</si>
  <si>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</si>
  <si>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</si>
  <si>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</si>
  <si>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</si>
  <si>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</si>
  <si>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</si>
  <si>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</si>
  <si>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</si>
  <si>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</si>
  <si>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</si>
  <si>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</si>
  <si>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</si>
  <si>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</si>
  <si>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</si>
  <si>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</si>
  <si>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</si>
  <si>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</si>
  <si>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</si>
  <si>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</si>
  <si>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</si>
  <si>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</si>
  <si>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</si>
  <si>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</si>
  <si>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</si>
  <si>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</si>
  <si>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</si>
  <si>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</si>
  <si>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</si>
  <si>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</si>
  <si>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</si>
  <si>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</si>
  <si>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</si>
  <si>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</si>
  <si>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</si>
  <si>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</si>
  <si>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</si>
  <si>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</si>
  <si>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</si>
  <si>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</si>
  <si>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</si>
  <si>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</si>
  <si>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</si>
  <si>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</si>
  <si>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</si>
  <si>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</si>
  <si>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</si>
  <si>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</si>
  <si>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</si>
  <si>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</si>
  <si>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</si>
  <si>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</si>
  <si>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</si>
  <si>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</si>
  <si>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</si>
  <si>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</si>
  <si>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</si>
  <si>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</si>
  <si>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</si>
  <si>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</si>
  <si>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</si>
  <si>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</si>
  <si>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</si>
  <si>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</si>
  <si>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</si>
  <si>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</si>
  <si>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</si>
  <si>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</si>
  <si>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</si>
  <si>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</si>
  <si>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</si>
  <si>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</si>
  <si>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</si>
  <si>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</si>
  <si>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</si>
  <si>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</si>
  <si>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</si>
  <si>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</si>
  <si>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</si>
  <si>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</si>
  <si>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</si>
  <si>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</si>
  <si>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</si>
  <si>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</si>
  <si>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</si>
  <si>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</si>
  <si>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</si>
  <si>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</si>
  <si>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</si>
  <si>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</si>
  <si>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</si>
  <si>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</si>
  <si>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</si>
  <si>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</si>
  <si>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</si>
  <si>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</si>
  <si>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</si>
  <si>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</si>
  <si>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</si>
  <si>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</si>
  <si>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</si>
  <si>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</si>
  <si>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</si>
  <si>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</si>
  <si>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</si>
  <si>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</si>
  <si>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</si>
  <si>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</si>
  <si>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</si>
  <si>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</si>
  <si>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</si>
  <si>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</si>
  <si>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</si>
  <si>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</si>
  <si>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</si>
  <si>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</si>
  <si>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</si>
  <si>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</si>
  <si>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</si>
  <si>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</si>
  <si>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</si>
  <si>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</si>
  <si>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</si>
  <si>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</si>
  <si>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</si>
  <si>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</si>
  <si>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of Sales</t>
  </si>
  <si>
    <t>Number of items</t>
  </si>
  <si>
    <t>Average of Rating</t>
  </si>
  <si>
    <t>Total sales</t>
  </si>
  <si>
    <t>Avg of sales</t>
  </si>
  <si>
    <t>Num of items</t>
  </si>
  <si>
    <t>Avg of rating</t>
  </si>
  <si>
    <t>Row Labels</t>
  </si>
  <si>
    <t>Grand Total</t>
  </si>
  <si>
    <t>Column Labels</t>
  </si>
  <si>
    <t>sales</t>
  </si>
  <si>
    <t>Outlet Location</t>
  </si>
  <si>
    <t>Count of SR No.</t>
  </si>
  <si>
    <t>KPI'S Requirments</t>
  </si>
  <si>
    <t>Total sales by content</t>
  </si>
  <si>
    <t>Total sales by item type</t>
  </si>
  <si>
    <t>Total sales by outlet Establishment</t>
  </si>
  <si>
    <t>Sales by outlet size</t>
  </si>
  <si>
    <t>Sales by outlet Location</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</si>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</sst>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amp;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applyAlignment="1">
      <alignment vertical="center"/>
    </xf>
    <xf numFmtId="0" fontId="0" fillId="0" borderId="11" xfId="0" applyBorder="1"/>
    <xf numFmtId="0" fontId="0" fillId="0" borderId="12" xfId="0" applyBorder="1"/>
    <xf numFmtId="0" fontId="0" fillId="0" borderId="14" xfId="0" applyBorder="1"/>
    <xf numFmtId="0" fontId="0" fillId="0" borderId="16" xfId="0" applyBorder="1"/>
    <xf numFmtId="0" fontId="0" fillId="0" borderId="17" xfId="0" applyBorder="1"/>
    <xf numFmtId="0" fontId="0" fillId="0" borderId="13" xfId="0" applyBorder="1"/>
    <xf numFmtId="167" fontId="0" fillId="0" borderId="14" xfId="0" applyNumberFormat="1" applyBorder="1"/>
    <xf numFmtId="167" fontId="0" fillId="0" borderId="19" xfId="0" applyNumberFormat="1" applyBorder="1"/>
    <xf numFmtId="167" fontId="0" fillId="0" borderId="20" xfId="0" applyNumberFormat="1" applyBorder="1"/>
    <xf numFmtId="0" fontId="0" fillId="0" borderId="18"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18" xfId="0" applyBorder="1" applyAlignment="1">
      <alignment horizontal="left"/>
    </xf>
    <xf numFmtId="0" fontId="0" fillId="0" borderId="18" xfId="0" applyBorder="1"/>
    <xf numFmtId="168" fontId="0" fillId="0" borderId="19" xfId="0" applyNumberFormat="1" applyBorder="1"/>
    <xf numFmtId="168" fontId="0" fillId="0" borderId="20" xfId="0" applyNumberFormat="1" applyBorder="1"/>
    <xf numFmtId="1" fontId="0" fillId="0" borderId="19" xfId="0" applyNumberFormat="1" applyBorder="1"/>
    <xf numFmtId="1" fontId="0" fillId="0" borderId="20"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22" xfId="0" applyBorder="1"/>
    <xf numFmtId="0" fontId="0" fillId="0" borderId="23" xfId="0" applyBorder="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0" borderId="24" xfId="0" applyFont="1" applyBorder="1"/>
    <xf numFmtId="0" fontId="0" fillId="0" borderId="0" xfId="0" applyBorder="1"/>
    <xf numFmtId="0" fontId="16" fillId="0" borderId="25" xfId="0" applyFont="1" applyBorder="1"/>
    <xf numFmtId="0" fontId="16" fillId="0" borderId="26" xfId="0" applyFont="1" applyBorder="1"/>
    <xf numFmtId="166" fontId="0" fillId="0" borderId="27" xfId="0" applyNumberFormat="1" applyBorder="1"/>
    <xf numFmtId="164" fontId="0" fillId="0" borderId="28" xfId="0" applyNumberFormat="1" applyBorder="1"/>
    <xf numFmtId="0" fontId="0" fillId="0" borderId="28" xfId="0" applyBorder="1"/>
    <xf numFmtId="165" fontId="0" fillId="0" borderId="29" xfId="0" applyNumberFormat="1" applyBorder="1"/>
    <xf numFmtId="0" fontId="16" fillId="0" borderId="11" xfId="0" applyFont="1" applyFill="1" applyBorder="1" applyAlignment="1"/>
    <xf numFmtId="0" fontId="16" fillId="33" borderId="22" xfId="0" applyFont="1" applyFill="1" applyBorder="1" applyAlignment="1">
      <alignment horizontal="center"/>
    </xf>
    <xf numFmtId="0" fontId="16" fillId="33" borderId="30" xfId="0" applyFont="1" applyFill="1" applyBorder="1" applyAlignment="1">
      <alignment horizontal="center"/>
    </xf>
    <xf numFmtId="0" fontId="0" fillId="0" borderId="0" xfId="0" applyBorder="1" applyAlignment="1">
      <alignment horizontal="left"/>
    </xf>
    <xf numFmtId="167" fontId="0" fillId="0" borderId="0" xfId="0" applyNumberFormat="1" applyBorder="1"/>
    <xf numFmtId="166" fontId="0" fillId="0" borderId="0" xfId="0" applyNumberFormat="1" applyBorder="1"/>
    <xf numFmtId="164" fontId="0" fillId="0" borderId="0" xfId="0" applyNumberFormat="1" applyBorder="1"/>
    <xf numFmtId="165" fontId="0" fillId="0" borderId="0" xfId="0" applyNumberFormat="1" applyBorder="1"/>
    <xf numFmtId="0" fontId="16" fillId="33" borderId="0" xfId="0" applyFont="1" applyFill="1" applyBorder="1"/>
    <xf numFmtId="0" fontId="0" fillId="0" borderId="21" xfId="0" applyNumberFormat="1" applyBorder="1"/>
    <xf numFmtId="0" fontId="0" fillId="0" borderId="1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8">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amp;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CC53287A-150E-4021-BD27-53515784A1F8}">
      <tableStyleElement type="wholeTable" dxfId="1477"/>
      <tableStyleElement type="headerRow" dxfId="1476"/>
    </tableStyle>
  </tableStyles>
  <colors>
    <mruColors>
      <color rgb="FFFFD200"/>
      <color rgb="FFFFFFFF"/>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BD-453B-8650-5AFDEBB5FF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BD-453B-8650-5AFDEBB5FF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Analysis!$A$13:$A$15</c:f>
              <c:strCache>
                <c:ptCount val="2"/>
                <c:pt idx="0">
                  <c:v>Low Fat</c:v>
                </c:pt>
                <c:pt idx="1">
                  <c:v>Regular</c:v>
                </c:pt>
              </c:strCache>
            </c:strRef>
          </c:cat>
          <c:val>
            <c:numRef>
              <c:f>Analysis!$B$13:$B$15</c:f>
              <c:numCache>
                <c:formatCode>"$"0.0,"K"</c:formatCode>
                <c:ptCount val="2"/>
                <c:pt idx="0">
                  <c:v>776319.68839999998</c:v>
                </c:pt>
                <c:pt idx="1">
                  <c:v>425361.80440000002</c:v>
                </c:pt>
              </c:numCache>
            </c:numRef>
          </c:val>
          <c:extLst>
            <c:ext xmlns:c16="http://schemas.microsoft.com/office/drawing/2014/chart" uri="{C3380CC4-5D6E-409C-BE32-E72D297353CC}">
              <c16:uniqueId val="{00000000-2F0B-460A-89CF-88F824CA1A5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Analysis!$B$19:$B$20</c:f>
              <c:strCache>
                <c:ptCount val="1"/>
                <c:pt idx="0">
                  <c:v>Low Fat</c:v>
                </c:pt>
              </c:strCache>
            </c:strRef>
          </c:tx>
          <c:spPr>
            <a:solidFill>
              <a:schemeClr val="accent1"/>
            </a:solidFill>
            <a:ln>
              <a:noFill/>
            </a:ln>
            <a:effectLst/>
          </c:spPr>
          <c:invertIfNegative val="0"/>
          <c:cat>
            <c:strRef>
              <c:f>Analysis!$A$21:$A$24</c:f>
              <c:strCache>
                <c:ptCount val="3"/>
                <c:pt idx="0">
                  <c:v>Tier 1</c:v>
                </c:pt>
                <c:pt idx="1">
                  <c:v>Tier 2</c:v>
                </c:pt>
                <c:pt idx="2">
                  <c:v>Tier 3</c:v>
                </c:pt>
              </c:strCache>
            </c:strRef>
          </c:cat>
          <c:val>
            <c:numRef>
              <c:f>Analysis!$B$21:$B$24</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0-D27A-4EAE-B4D9-EBD576B710CE}"/>
            </c:ext>
          </c:extLst>
        </c:ser>
        <c:ser>
          <c:idx val="1"/>
          <c:order val="1"/>
          <c:tx>
            <c:strRef>
              <c:f>Analysis!$C$19:$C$20</c:f>
              <c:strCache>
                <c:ptCount val="1"/>
                <c:pt idx="0">
                  <c:v>Regular</c:v>
                </c:pt>
              </c:strCache>
            </c:strRef>
          </c:tx>
          <c:spPr>
            <a:solidFill>
              <a:schemeClr val="accent2"/>
            </a:solidFill>
            <a:ln>
              <a:noFill/>
            </a:ln>
            <a:effectLst/>
          </c:spPr>
          <c:invertIfNegative val="0"/>
          <c:cat>
            <c:strRef>
              <c:f>Analysis!$A$21:$A$24</c:f>
              <c:strCache>
                <c:ptCount val="3"/>
                <c:pt idx="0">
                  <c:v>Tier 1</c:v>
                </c:pt>
                <c:pt idx="1">
                  <c:v>Tier 2</c:v>
                </c:pt>
                <c:pt idx="2">
                  <c:v>Tier 3</c:v>
                </c:pt>
              </c:strCache>
            </c:strRef>
          </c:cat>
          <c:val>
            <c:numRef>
              <c:f>Analysis!$C$21:$C$24</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1-8827-4A8A-A402-FD63086155FF}"/>
            </c:ext>
          </c:extLst>
        </c:ser>
        <c:dLbls>
          <c:showLegendKey val="0"/>
          <c:showVal val="0"/>
          <c:showCatName val="0"/>
          <c:showSerName val="0"/>
          <c:showPercent val="0"/>
          <c:showBubbleSize val="0"/>
        </c:dLbls>
        <c:gapWidth val="182"/>
        <c:axId val="684782943"/>
        <c:axId val="684781503"/>
      </c:barChart>
      <c:catAx>
        <c:axId val="68478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781503"/>
        <c:crosses val="autoZero"/>
        <c:auto val="1"/>
        <c:lblAlgn val="ctr"/>
        <c:lblOffset val="100"/>
        <c:noMultiLvlLbl val="0"/>
      </c:catAx>
      <c:valAx>
        <c:axId val="684781503"/>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782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Analysis!$B$29</c:f>
              <c:strCache>
                <c:ptCount val="1"/>
                <c:pt idx="0">
                  <c:v>Total</c:v>
                </c:pt>
              </c:strCache>
            </c:strRef>
          </c:tx>
          <c:spPr>
            <a:solidFill>
              <a:schemeClr val="accent1"/>
            </a:solidFill>
            <a:ln>
              <a:noFill/>
            </a:ln>
            <a:effectLst/>
          </c:spPr>
          <c:invertIfNegative val="0"/>
          <c:cat>
            <c:strRef>
              <c:f>Analysis!$A$30:$A$46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Analysis!$B$30:$B$46</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03F7-4FAA-A495-F001CBFB38E7}"/>
            </c:ext>
          </c:extLst>
        </c:ser>
        <c:dLbls>
          <c:showLegendKey val="0"/>
          <c:showVal val="0"/>
          <c:showCatName val="0"/>
          <c:showSerName val="0"/>
          <c:showPercent val="0"/>
          <c:showBubbleSize val="0"/>
        </c:dLbls>
        <c:gapWidth val="182"/>
        <c:axId val="791907039"/>
        <c:axId val="791907519"/>
      </c:barChart>
      <c:catAx>
        <c:axId val="79190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907519"/>
        <c:crosses val="autoZero"/>
        <c:auto val="1"/>
        <c:lblAlgn val="ctr"/>
        <c:lblOffset val="100"/>
        <c:noMultiLvlLbl val="0"/>
      </c:catAx>
      <c:valAx>
        <c:axId val="791907519"/>
        <c:scaling>
          <c:orientation val="minMax"/>
        </c:scaling>
        <c:delete val="1"/>
        <c:axPos val="b"/>
        <c:numFmt formatCode="&quot;$&quot;0.0,&quot;K&quot;" sourceLinked="1"/>
        <c:majorTickMark val="none"/>
        <c:minorTickMark val="none"/>
        <c:tickLblPos val="nextTo"/>
        <c:crossAx val="79190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Analysis!$B$51</c:f>
              <c:strCache>
                <c:ptCount val="1"/>
                <c:pt idx="0">
                  <c:v>Total</c:v>
                </c:pt>
              </c:strCache>
            </c:strRef>
          </c:tx>
          <c:spPr>
            <a:solidFill>
              <a:schemeClr val="accent1"/>
            </a:solidFill>
            <a:ln>
              <a:noFill/>
            </a:ln>
            <a:effectLst/>
          </c:spPr>
          <c:cat>
            <c:strRef>
              <c:f>Analysis!$A$52:$A$61</c:f>
              <c:strCache>
                <c:ptCount val="9"/>
                <c:pt idx="0">
                  <c:v>2011</c:v>
                </c:pt>
                <c:pt idx="1">
                  <c:v>2012</c:v>
                </c:pt>
                <c:pt idx="2">
                  <c:v>2014</c:v>
                </c:pt>
                <c:pt idx="3">
                  <c:v>2015</c:v>
                </c:pt>
                <c:pt idx="4">
                  <c:v>2016</c:v>
                </c:pt>
                <c:pt idx="5">
                  <c:v>2017</c:v>
                </c:pt>
                <c:pt idx="6">
                  <c:v>2018</c:v>
                </c:pt>
                <c:pt idx="7">
                  <c:v>2020</c:v>
                </c:pt>
                <c:pt idx="8">
                  <c:v>2022</c:v>
                </c:pt>
              </c:strCache>
            </c:strRef>
          </c:cat>
          <c:val>
            <c:numRef>
              <c:f>Analysis!$B$52:$B$61</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EA2A-4B96-8856-60E45F44E9D3}"/>
            </c:ext>
          </c:extLst>
        </c:ser>
        <c:dLbls>
          <c:showLegendKey val="0"/>
          <c:showVal val="0"/>
          <c:showCatName val="0"/>
          <c:showSerName val="0"/>
          <c:showPercent val="0"/>
          <c:showBubbleSize val="0"/>
        </c:dLbls>
        <c:axId val="1873726559"/>
        <c:axId val="1707629151"/>
      </c:areaChart>
      <c:catAx>
        <c:axId val="1873726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29151"/>
        <c:crosses val="autoZero"/>
        <c:auto val="1"/>
        <c:lblAlgn val="ctr"/>
        <c:lblOffset val="100"/>
        <c:noMultiLvlLbl val="0"/>
      </c:catAx>
      <c:valAx>
        <c:axId val="1707629151"/>
        <c:scaling>
          <c:orientation val="minMax"/>
        </c:scaling>
        <c:delete val="1"/>
        <c:axPos val="l"/>
        <c:numFmt formatCode="&quot;$&quot;0.0,&quot;K&quot;" sourceLinked="1"/>
        <c:majorTickMark val="none"/>
        <c:minorTickMark val="none"/>
        <c:tickLblPos val="nextTo"/>
        <c:crossAx val="187372655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Project.xlsx]Analysis!PivotTable9</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69-4998-BD8C-290B69A6DD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69-4998-BD8C-290B69A6DD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69-4998-BD8C-290B69A6DD07}"/>
              </c:ext>
            </c:extLst>
          </c:dPt>
          <c:cat>
            <c:strRef>
              <c:f>Analysis!$A$67:$A$70</c:f>
              <c:strCache>
                <c:ptCount val="3"/>
                <c:pt idx="0">
                  <c:v>High</c:v>
                </c:pt>
                <c:pt idx="1">
                  <c:v>Medium</c:v>
                </c:pt>
                <c:pt idx="2">
                  <c:v>Small</c:v>
                </c:pt>
              </c:strCache>
            </c:strRef>
          </c:cat>
          <c:val>
            <c:numRef>
              <c:f>Analysis!$B$67:$B$70</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1B74-4B26-82F7-F0575E928D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Project.xlsx]Analysis!PivotTable18</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Analysis!$B$92</c:f>
              <c:strCache>
                <c:ptCount val="1"/>
                <c:pt idx="0">
                  <c:v>Total</c:v>
                </c:pt>
              </c:strCache>
            </c:strRef>
          </c:tx>
          <c:spPr>
            <a:solidFill>
              <a:schemeClr val="accent1"/>
            </a:solidFill>
            <a:ln>
              <a:noFill/>
            </a:ln>
            <a:effectLst/>
          </c:spPr>
          <c:invertIfNegative val="0"/>
          <c:cat>
            <c:strRef>
              <c:f>Analysis!$A$93:$A$97</c:f>
              <c:strCache>
                <c:ptCount val="4"/>
                <c:pt idx="0">
                  <c:v>Grocery Store</c:v>
                </c:pt>
                <c:pt idx="1">
                  <c:v>Supermarket Type1</c:v>
                </c:pt>
                <c:pt idx="2">
                  <c:v>Supermarket Type2</c:v>
                </c:pt>
                <c:pt idx="3">
                  <c:v>Supermarket Type3</c:v>
                </c:pt>
              </c:strCache>
            </c:strRef>
          </c:cat>
          <c:val>
            <c:numRef>
              <c:f>Analysis!$B$93:$B$97</c:f>
              <c:numCache>
                <c:formatCode>\&amp;0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E1DE-4C3D-AF63-0FD638447A61}"/>
            </c:ext>
          </c:extLst>
        </c:ser>
        <c:dLbls>
          <c:showLegendKey val="0"/>
          <c:showVal val="0"/>
          <c:showCatName val="0"/>
          <c:showSerName val="0"/>
          <c:showPercent val="0"/>
          <c:showBubbleSize val="0"/>
        </c:dLbls>
        <c:gapWidth val="182"/>
        <c:axId val="1050603311"/>
        <c:axId val="1050606191"/>
      </c:barChart>
      <c:catAx>
        <c:axId val="105060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06191"/>
        <c:crosses val="autoZero"/>
        <c:auto val="1"/>
        <c:lblAlgn val="ctr"/>
        <c:lblOffset val="100"/>
        <c:noMultiLvlLbl val="0"/>
      </c:catAx>
      <c:valAx>
        <c:axId val="1050606191"/>
        <c:scaling>
          <c:orientation val="minMax"/>
        </c:scaling>
        <c:delete val="1"/>
        <c:axPos val="b"/>
        <c:numFmt formatCode="\&amp;0" sourceLinked="1"/>
        <c:majorTickMark val="none"/>
        <c:minorTickMark val="none"/>
        <c:tickLblPos val="nextTo"/>
        <c:crossAx val="105060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Project.xlsx]Analysis!PivotTable19</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Analysis!$B$100</c:f>
              <c:strCache>
                <c:ptCount val="1"/>
                <c:pt idx="0">
                  <c:v>Total</c:v>
                </c:pt>
              </c:strCache>
            </c:strRef>
          </c:tx>
          <c:spPr>
            <a:solidFill>
              <a:schemeClr val="accent1"/>
            </a:solidFill>
            <a:ln>
              <a:noFill/>
            </a:ln>
            <a:effectLst/>
          </c:spPr>
          <c:invertIfNegative val="0"/>
          <c:cat>
            <c:strRef>
              <c:f>Analysis!$A$101:$A$105</c:f>
              <c:strCache>
                <c:ptCount val="4"/>
                <c:pt idx="0">
                  <c:v>Grocery Store</c:v>
                </c:pt>
                <c:pt idx="1">
                  <c:v>Supermarket Type1</c:v>
                </c:pt>
                <c:pt idx="2">
                  <c:v>Supermarket Type2</c:v>
                </c:pt>
                <c:pt idx="3">
                  <c:v>Supermarket Type3</c:v>
                </c:pt>
              </c:strCache>
            </c:strRef>
          </c:cat>
          <c:val>
            <c:numRef>
              <c:f>Analysis!$B$101:$B$105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39A6-43CA-BAF7-E620A00C0CF0}"/>
            </c:ext>
          </c:extLst>
        </c:ser>
        <c:dLbls>
          <c:showLegendKey val="0"/>
          <c:showVal val="0"/>
          <c:showCatName val="0"/>
          <c:showSerName val="0"/>
          <c:showPercent val="0"/>
          <c:showBubbleSize val="0"/>
        </c:dLbls>
        <c:gapWidth val="182"/>
        <c:axId val="1050629711"/>
        <c:axId val="1050633551"/>
      </c:barChart>
      <c:catAx>
        <c:axId val="105062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633551"/>
        <c:crosses val="autoZero"/>
        <c:auto val="1"/>
        <c:lblAlgn val="ctr"/>
        <c:lblOffset val="100"/>
        <c:noMultiLvlLbl val="0"/>
      </c:catAx>
      <c:valAx>
        <c:axId val="1050633551"/>
        <c:scaling>
          <c:orientation val="minMax"/>
        </c:scaling>
        <c:delete val="1"/>
        <c:axPos val="b"/>
        <c:numFmt formatCode="0" sourceLinked="1"/>
        <c:majorTickMark val="none"/>
        <c:minorTickMark val="none"/>
        <c:tickLblPos val="nextTo"/>
        <c:crossAx val="105062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Project.xlsx]Analysis!PivotTable17</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Analysis!$B$84</c:f>
              <c:strCache>
                <c:ptCount val="1"/>
                <c:pt idx="0">
                  <c:v>Total</c:v>
                </c:pt>
              </c:strCache>
            </c:strRef>
          </c:tx>
          <c:spPr>
            <a:solidFill>
              <a:schemeClr val="accent1"/>
            </a:solidFill>
            <a:ln>
              <a:noFill/>
            </a:ln>
            <a:effectLst/>
          </c:spPr>
          <c:invertIfNegative val="0"/>
          <c:cat>
            <c:strRef>
              <c:f>Analysis!$A$85:$A$89</c:f>
              <c:strCache>
                <c:ptCount val="4"/>
                <c:pt idx="0">
                  <c:v>Supermarket Type1</c:v>
                </c:pt>
                <c:pt idx="1">
                  <c:v>Grocery Store</c:v>
                </c:pt>
                <c:pt idx="2">
                  <c:v>Supermarket Type2</c:v>
                </c:pt>
                <c:pt idx="3">
                  <c:v>Supermarket Type3</c:v>
                </c:pt>
              </c:strCache>
            </c:strRef>
          </c:cat>
          <c:val>
            <c:numRef>
              <c:f>Analysis!$B$85:$B$89</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1A9B-49FD-9679-8B409177A5BF}"/>
            </c:ext>
          </c:extLst>
        </c:ser>
        <c:dLbls>
          <c:showLegendKey val="0"/>
          <c:showVal val="0"/>
          <c:showCatName val="0"/>
          <c:showSerName val="0"/>
          <c:showPercent val="0"/>
          <c:showBubbleSize val="0"/>
        </c:dLbls>
        <c:gapWidth val="182"/>
        <c:axId val="1385497263"/>
        <c:axId val="1385498223"/>
      </c:barChart>
      <c:catAx>
        <c:axId val="138549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98223"/>
        <c:crosses val="autoZero"/>
        <c:auto val="1"/>
        <c:lblAlgn val="ctr"/>
        <c:lblOffset val="100"/>
        <c:noMultiLvlLbl val="0"/>
      </c:catAx>
      <c:valAx>
        <c:axId val="1385498223"/>
        <c:scaling>
          <c:orientation val="minMax"/>
        </c:scaling>
        <c:delete val="1"/>
        <c:axPos val="b"/>
        <c:numFmt formatCode="&quot;$&quot;0.0,&quot;K&quot;" sourceLinked="1"/>
        <c:majorTickMark val="none"/>
        <c:minorTickMark val="none"/>
        <c:tickLblPos val="nextTo"/>
        <c:crossAx val="138549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Project.xlsx]Analysis!PivotTable5</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0.16049382716049382"/>
              <c:y val="0.1596244131455398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D0AC2C"/>
          </a:solidFill>
          <a:ln w="19050">
            <a:solidFill>
              <a:schemeClr val="lt1"/>
            </a:solidFill>
          </a:ln>
          <a:effectLst/>
        </c:spPr>
        <c:dLbl>
          <c:idx val="0"/>
          <c:layout>
            <c:manualLayout>
              <c:x val="-5.7613168724279837E-2"/>
              <c:y val="-0.230046948356807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Analysis!$B$12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DDB-4EB0-9708-115F89D7A872}"/>
              </c:ext>
            </c:extLst>
          </c:dPt>
          <c:dPt>
            <c:idx val="1"/>
            <c:bubble3D val="0"/>
            <c:spPr>
              <a:solidFill>
                <a:srgbClr val="D0AC2C"/>
              </a:solidFill>
              <a:ln w="19050">
                <a:solidFill>
                  <a:schemeClr val="lt1"/>
                </a:solidFill>
              </a:ln>
              <a:effectLst/>
            </c:spPr>
            <c:extLst>
              <c:ext xmlns:c16="http://schemas.microsoft.com/office/drawing/2014/chart" uri="{C3380CC4-5D6E-409C-BE32-E72D297353CC}">
                <c16:uniqueId val="{00000003-0DDB-4EB0-9708-115F89D7A872}"/>
              </c:ext>
            </c:extLst>
          </c:dPt>
          <c:dLbls>
            <c:dLbl>
              <c:idx val="0"/>
              <c:layout>
                <c:manualLayout>
                  <c:x val="0.16049382716049382"/>
                  <c:y val="0.1596244131455398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DB-4EB0-9708-115F89D7A872}"/>
                </c:ext>
              </c:extLst>
            </c:dLbl>
            <c:dLbl>
              <c:idx val="1"/>
              <c:layout>
                <c:manualLayout>
                  <c:x val="-5.7613168724279837E-2"/>
                  <c:y val="-0.230046948356807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DB-4EB0-9708-115F89D7A87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Analysis!$A$13:$A$15</c:f>
              <c:strCache>
                <c:ptCount val="2"/>
                <c:pt idx="0">
                  <c:v>Low Fat</c:v>
                </c:pt>
                <c:pt idx="1">
                  <c:v>Regular</c:v>
                </c:pt>
              </c:strCache>
            </c:strRef>
          </c:cat>
          <c:val>
            <c:numRef>
              <c:f>Analysis!$B$13:$B$15</c:f>
              <c:numCache>
                <c:formatCode>"$"0.0,"K"</c:formatCode>
                <c:ptCount val="2"/>
                <c:pt idx="0">
                  <c:v>776319.68839999998</c:v>
                </c:pt>
                <c:pt idx="1">
                  <c:v>425361.80440000002</c:v>
                </c:pt>
              </c:numCache>
            </c:numRef>
          </c:val>
          <c:extLst>
            <c:ext xmlns:c16="http://schemas.microsoft.com/office/drawing/2014/chart" uri="{C3380CC4-5D6E-409C-BE32-E72D297353CC}">
              <c16:uniqueId val="{00000004-0DDB-4EB0-9708-115F89D7A87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1604516416579"/>
          <c:y val="0.13232980446822137"/>
          <c:w val="0.83579527559055122"/>
          <c:h val="0.81503861658441035"/>
        </c:manualLayout>
      </c:layout>
      <c:barChart>
        <c:barDir val="bar"/>
        <c:grouping val="clustered"/>
        <c:varyColors val="0"/>
        <c:ser>
          <c:idx val="0"/>
          <c:order val="0"/>
          <c:tx>
            <c:strRef>
              <c:f>Analysis!$B$19:$B$20</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Analysis!$A$21:$A$24</c:f>
              <c:strCache>
                <c:ptCount val="3"/>
                <c:pt idx="0">
                  <c:v>Tier 1</c:v>
                </c:pt>
                <c:pt idx="1">
                  <c:v>Tier 2</c:v>
                </c:pt>
                <c:pt idx="2">
                  <c:v>Tier 3</c:v>
                </c:pt>
              </c:strCache>
            </c:strRef>
          </c:cat>
          <c:val>
            <c:numRef>
              <c:f>Analysis!$B$21:$B$24</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0-1682-4F0C-BE50-6A1B1BC56821}"/>
            </c:ext>
          </c:extLst>
        </c:ser>
        <c:ser>
          <c:idx val="1"/>
          <c:order val="1"/>
          <c:tx>
            <c:strRef>
              <c:f>Analysis!$C$19:$C$20</c:f>
              <c:strCache>
                <c:ptCount val="1"/>
                <c:pt idx="0">
                  <c:v>Regular</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Analysis!$A$21:$A$24</c:f>
              <c:strCache>
                <c:ptCount val="3"/>
                <c:pt idx="0">
                  <c:v>Tier 1</c:v>
                </c:pt>
                <c:pt idx="1">
                  <c:v>Tier 2</c:v>
                </c:pt>
                <c:pt idx="2">
                  <c:v>Tier 3</c:v>
                </c:pt>
              </c:strCache>
            </c:strRef>
          </c:cat>
          <c:val>
            <c:numRef>
              <c:f>Analysis!$C$21:$C$24</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1-6A59-412A-A275-5D9493AF88A0}"/>
            </c:ext>
          </c:extLst>
        </c:ser>
        <c:dLbls>
          <c:showLegendKey val="0"/>
          <c:showVal val="0"/>
          <c:showCatName val="0"/>
          <c:showSerName val="0"/>
          <c:showPercent val="0"/>
          <c:showBubbleSize val="0"/>
        </c:dLbls>
        <c:gapWidth val="60"/>
        <c:axId val="684782943"/>
        <c:axId val="684781503"/>
      </c:barChart>
      <c:catAx>
        <c:axId val="68478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684781503"/>
        <c:crosses val="autoZero"/>
        <c:auto val="1"/>
        <c:lblAlgn val="ctr"/>
        <c:lblOffset val="100"/>
        <c:noMultiLvlLbl val="0"/>
      </c:catAx>
      <c:valAx>
        <c:axId val="684781503"/>
        <c:scaling>
          <c:orientation val="minMax"/>
        </c:scaling>
        <c:delete val="1"/>
        <c:axPos val="b"/>
        <c:numFmt formatCode="&quot;$&quot;0.0,&quot;K&quot;" sourceLinked="1"/>
        <c:majorTickMark val="none"/>
        <c:minorTickMark val="none"/>
        <c:tickLblPos val="nextTo"/>
        <c:crossAx val="684782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783587598425194"/>
          <c:y val="2.6612639329174761E-2"/>
          <c:w val="0.49445579068241469"/>
          <c:h val="0.91863619320312229"/>
        </c:manualLayout>
      </c:layout>
      <c:barChart>
        <c:barDir val="bar"/>
        <c:grouping val="clustered"/>
        <c:varyColors val="0"/>
        <c:ser>
          <c:idx val="0"/>
          <c:order val="0"/>
          <c:tx>
            <c:strRef>
              <c:f>Analysis!$B$29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Analysis!$B$30:$B$46</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524F-4791-89E5-18E90147BC6F}"/>
            </c:ext>
          </c:extLst>
        </c:ser>
        <c:dLbls>
          <c:dLblPos val="outEnd"/>
          <c:showLegendKey val="0"/>
          <c:showVal val="1"/>
          <c:showCatName val="0"/>
          <c:showSerName val="0"/>
          <c:showPercent val="0"/>
          <c:showBubbleSize val="0"/>
        </c:dLbls>
        <c:gapWidth val="30"/>
        <c:axId val="791907039"/>
        <c:axId val="791907519"/>
      </c:barChart>
      <c:catAx>
        <c:axId val="79190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91907519"/>
        <c:crosses val="autoZero"/>
        <c:auto val="1"/>
        <c:lblAlgn val="ctr"/>
        <c:lblOffset val="100"/>
        <c:noMultiLvlLbl val="0"/>
      </c:catAx>
      <c:valAx>
        <c:axId val="791907519"/>
        <c:scaling>
          <c:orientation val="minMax"/>
        </c:scaling>
        <c:delete val="1"/>
        <c:axPos val="b"/>
        <c:numFmt formatCode="&quot;$&quot;0.0,&quot;K&quot;" sourceLinked="1"/>
        <c:majorTickMark val="none"/>
        <c:minorTickMark val="none"/>
        <c:tickLblPos val="nextTo"/>
        <c:crossAx val="791907039"/>
        <c:crosses val="autoZero"/>
        <c:crossBetween val="between"/>
      </c:valAx>
      <c:spPr>
        <a:solidFill>
          <a:srgbClr val="FAFAF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Project.xlsx]Analysis!PivotTable8</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lumMod val="75000"/>
                <a:lumOff val="2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7.889546351084957E-3"/>
              <c:y val="-0.28125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3.9447731755424065E-3"/>
              <c:y val="-0.354166666666666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1.9723865877712033E-3"/>
              <c:y val="-0.411458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1.9723865877712105E-2"/>
              <c:y val="-0.31250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5.9171597633136093E-3"/>
              <c:y val="-0.317708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1.9723865877712033E-3"/>
              <c:y val="-0.2760416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5.9171597633136093E-3"/>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5.9171597633135911E-3"/>
              <c:y val="-0.317708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75000"/>
                <a:lumOff val="25000"/>
              </a:schemeClr>
            </a:solidFill>
          </a:ln>
          <a:effectLst>
            <a:innerShdw dist="12700" dir="16200000">
              <a:schemeClr val="lt1">
                <a:alpha val="75000"/>
              </a:schemeClr>
            </a:innerShdw>
          </a:effectLst>
        </c:spPr>
        <c:dLbl>
          <c:idx val="0"/>
          <c:layout>
            <c:manualLayout>
              <c:x val="-1.9723865877712033E-3"/>
              <c:y val="-0.244791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Analysis!$B$51</c:f>
              <c:strCache>
                <c:ptCount val="1"/>
                <c:pt idx="0">
                  <c:v>Total</c:v>
                </c:pt>
              </c:strCache>
            </c:strRef>
          </c:tx>
          <c:spPr>
            <a:solidFill>
              <a:srgbClr val="FFD200"/>
            </a:solidFill>
            <a:ln w="25400">
              <a:solidFill>
                <a:schemeClr val="tx1">
                  <a:lumMod val="75000"/>
                  <a:lumOff val="2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9-B7E2-42C1-BD27-1DF550224B42}"/>
              </c:ext>
            </c:extLst>
          </c:dPt>
          <c:dPt>
            <c:idx val="1"/>
            <c:bubble3D val="0"/>
            <c:extLst>
              <c:ext xmlns:c16="http://schemas.microsoft.com/office/drawing/2014/chart" uri="{C3380CC4-5D6E-409C-BE32-E72D297353CC}">
                <c16:uniqueId val="{00000008-B7E2-42C1-BD27-1DF550224B42}"/>
              </c:ext>
            </c:extLst>
          </c:dPt>
          <c:dPt>
            <c:idx val="2"/>
            <c:bubble3D val="0"/>
            <c:extLst>
              <c:ext xmlns:c16="http://schemas.microsoft.com/office/drawing/2014/chart" uri="{C3380CC4-5D6E-409C-BE32-E72D297353CC}">
                <c16:uniqueId val="{00000007-B7E2-42C1-BD27-1DF550224B42}"/>
              </c:ext>
            </c:extLst>
          </c:dPt>
          <c:dPt>
            <c:idx val="3"/>
            <c:bubble3D val="0"/>
            <c:extLst>
              <c:ext xmlns:c16="http://schemas.microsoft.com/office/drawing/2014/chart" uri="{C3380CC4-5D6E-409C-BE32-E72D297353CC}">
                <c16:uniqueId val="{00000006-B7E2-42C1-BD27-1DF550224B42}"/>
              </c:ext>
            </c:extLst>
          </c:dPt>
          <c:dPt>
            <c:idx val="4"/>
            <c:bubble3D val="0"/>
            <c:extLst>
              <c:ext xmlns:c16="http://schemas.microsoft.com/office/drawing/2014/chart" uri="{C3380CC4-5D6E-409C-BE32-E72D297353CC}">
                <c16:uniqueId val="{00000005-B7E2-42C1-BD27-1DF550224B42}"/>
              </c:ext>
            </c:extLst>
          </c:dPt>
          <c:dPt>
            <c:idx val="5"/>
            <c:bubble3D val="0"/>
            <c:extLst>
              <c:ext xmlns:c16="http://schemas.microsoft.com/office/drawing/2014/chart" uri="{C3380CC4-5D6E-409C-BE32-E72D297353CC}">
                <c16:uniqueId val="{00000004-B7E2-42C1-BD27-1DF550224B42}"/>
              </c:ext>
            </c:extLst>
          </c:dPt>
          <c:dPt>
            <c:idx val="6"/>
            <c:bubble3D val="0"/>
            <c:extLst>
              <c:ext xmlns:c16="http://schemas.microsoft.com/office/drawing/2014/chart" uri="{C3380CC4-5D6E-409C-BE32-E72D297353CC}">
                <c16:uniqueId val="{00000003-B7E2-42C1-BD27-1DF550224B42}"/>
              </c:ext>
            </c:extLst>
          </c:dPt>
          <c:dPt>
            <c:idx val="7"/>
            <c:bubble3D val="0"/>
            <c:extLst>
              <c:ext xmlns:c16="http://schemas.microsoft.com/office/drawing/2014/chart" uri="{C3380CC4-5D6E-409C-BE32-E72D297353CC}">
                <c16:uniqueId val="{00000001-B7E2-42C1-BD27-1DF550224B42}"/>
              </c:ext>
            </c:extLst>
          </c:dPt>
          <c:dPt>
            <c:idx val="8"/>
            <c:bubble3D val="0"/>
            <c:extLst>
              <c:ext xmlns:c16="http://schemas.microsoft.com/office/drawing/2014/chart" uri="{C3380CC4-5D6E-409C-BE32-E72D297353CC}">
                <c16:uniqueId val="{00000002-B7E2-42C1-BD27-1DF550224B42}"/>
              </c:ext>
            </c:extLst>
          </c:dPt>
          <c:dLbls>
            <c:dLbl>
              <c:idx val="0"/>
              <c:layout>
                <c:manualLayout>
                  <c:x val="-1.9723865877712033E-3"/>
                  <c:y val="-0.244791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E2-42C1-BD27-1DF550224B42}"/>
                </c:ext>
              </c:extLst>
            </c:dLbl>
            <c:dLbl>
              <c:idx val="1"/>
              <c:layout>
                <c:manualLayout>
                  <c:x val="5.9171597633135911E-3"/>
                  <c:y val="-0.317708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E2-42C1-BD27-1DF550224B42}"/>
                </c:ext>
              </c:extLst>
            </c:dLbl>
            <c:dLbl>
              <c:idx val="2"/>
              <c:layout>
                <c:manualLayout>
                  <c:x val="5.9171597633136093E-3"/>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E2-42C1-BD27-1DF550224B42}"/>
                </c:ext>
              </c:extLst>
            </c:dLbl>
            <c:dLbl>
              <c:idx val="3"/>
              <c:layout>
                <c:manualLayout>
                  <c:x val="1.9723865877712033E-3"/>
                  <c:y val="-0.276041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E2-42C1-BD27-1DF550224B42}"/>
                </c:ext>
              </c:extLst>
            </c:dLbl>
            <c:dLbl>
              <c:idx val="4"/>
              <c:layout>
                <c:manualLayout>
                  <c:x val="-5.9171597633136093E-3"/>
                  <c:y val="-0.317708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E2-42C1-BD27-1DF550224B42}"/>
                </c:ext>
              </c:extLst>
            </c:dLbl>
            <c:dLbl>
              <c:idx val="5"/>
              <c:layout>
                <c:manualLayout>
                  <c:x val="-1.9723865877712105E-2"/>
                  <c:y val="-0.3125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E2-42C1-BD27-1DF550224B42}"/>
                </c:ext>
              </c:extLst>
            </c:dLbl>
            <c:dLbl>
              <c:idx val="6"/>
              <c:layout>
                <c:manualLayout>
                  <c:x val="1.9723865877712033E-3"/>
                  <c:y val="-0.411458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E2-42C1-BD27-1DF550224B42}"/>
                </c:ext>
              </c:extLst>
            </c:dLbl>
            <c:dLbl>
              <c:idx val="7"/>
              <c:layout>
                <c:manualLayout>
                  <c:x val="3.9447731755424065E-3"/>
                  <c:y val="-0.3541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E2-42C1-BD27-1DF550224B42}"/>
                </c:ext>
              </c:extLst>
            </c:dLbl>
            <c:dLbl>
              <c:idx val="8"/>
              <c:layout>
                <c:manualLayout>
                  <c:x val="-7.889546351084957E-3"/>
                  <c:y val="-0.28125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E2-42C1-BD27-1DF550224B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Analysis!$A$52:$A$61</c:f>
              <c:strCache>
                <c:ptCount val="9"/>
                <c:pt idx="0">
                  <c:v>2011</c:v>
                </c:pt>
                <c:pt idx="1">
                  <c:v>2012</c:v>
                </c:pt>
                <c:pt idx="2">
                  <c:v>2014</c:v>
                </c:pt>
                <c:pt idx="3">
                  <c:v>2015</c:v>
                </c:pt>
                <c:pt idx="4">
                  <c:v>2016</c:v>
                </c:pt>
                <c:pt idx="5">
                  <c:v>2017</c:v>
                </c:pt>
                <c:pt idx="6">
                  <c:v>2018</c:v>
                </c:pt>
                <c:pt idx="7">
                  <c:v>2020</c:v>
                </c:pt>
                <c:pt idx="8">
                  <c:v>2022</c:v>
                </c:pt>
              </c:strCache>
            </c:strRef>
          </c:cat>
          <c:val>
            <c:numRef>
              <c:f>Analysis!$B$52:$B$61</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B7E2-42C1-BD27-1DF550224B42}"/>
            </c:ext>
          </c:extLst>
        </c:ser>
        <c:dLbls>
          <c:showLegendKey val="0"/>
          <c:showVal val="0"/>
          <c:showCatName val="0"/>
          <c:showSerName val="0"/>
          <c:showPercent val="0"/>
          <c:showBubbleSize val="0"/>
        </c:dLbls>
        <c:dropLines>
          <c:spPr>
            <a:ln w="9525" cap="flat" cmpd="sng" algn="ctr">
              <a:solidFill>
                <a:schemeClr val="tx1">
                  <a:lumMod val="75000"/>
                  <a:lumOff val="25000"/>
                  <a:alpha val="40000"/>
                </a:schemeClr>
              </a:solidFill>
              <a:round/>
            </a:ln>
            <a:effectLst/>
          </c:spPr>
        </c:dropLines>
        <c:axId val="1873726559"/>
        <c:axId val="1707629151"/>
      </c:areaChart>
      <c:catAx>
        <c:axId val="18737265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cap="all" baseline="0">
                <a:solidFill>
                  <a:schemeClr val="tx1"/>
                </a:solidFill>
                <a:latin typeface="+mn-lt"/>
                <a:ea typeface="+mn-ea"/>
                <a:cs typeface="+mn-cs"/>
              </a:defRPr>
            </a:pPr>
            <a:endParaRPr lang="en-US"/>
          </a:p>
        </c:txPr>
        <c:crossAx val="1707629151"/>
        <c:crosses val="autoZero"/>
        <c:auto val="1"/>
        <c:lblAlgn val="ctr"/>
        <c:lblOffset val="100"/>
        <c:noMultiLvlLbl val="0"/>
      </c:catAx>
      <c:valAx>
        <c:axId val="1707629151"/>
        <c:scaling>
          <c:orientation val="minMax"/>
        </c:scaling>
        <c:delete val="1"/>
        <c:axPos val="l"/>
        <c:numFmt formatCode="&quot;$&quot;0.0,&quot;K&quot;" sourceLinked="1"/>
        <c:majorTickMark val="out"/>
        <c:minorTickMark val="none"/>
        <c:tickLblPos val="nextTo"/>
        <c:crossAx val="187372655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Project.xlsx]Analysis!PivotTable9</c:name>
    <c:fmtId val="4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2700">
            <a:solidFill>
              <a:schemeClr val="lt1"/>
            </a:solidFill>
          </a:ln>
          <a:effectLst/>
        </c:spPr>
        <c:dLbl>
          <c:idx val="0"/>
          <c:layout>
            <c:manualLayout>
              <c:x val="0.10469314079422383"/>
              <c:y val="-7.386363636363636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2700">
            <a:solidFill>
              <a:schemeClr val="lt1"/>
            </a:solidFill>
          </a:ln>
          <a:effectLst/>
        </c:spPr>
        <c:dLbl>
          <c:idx val="0"/>
          <c:layout>
            <c:manualLayout>
              <c:x val="0.17328519855595667"/>
              <c:y val="1.704545454545464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2700">
            <a:solidFill>
              <a:schemeClr val="lt1"/>
            </a:solidFill>
          </a:ln>
          <a:effectLst/>
        </c:spPr>
        <c:dLbl>
          <c:idx val="0"/>
          <c:layout>
            <c:manualLayout>
              <c:x val="-0.11191335740072202"/>
              <c:y val="-9.090909090909091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Analysis!$B$66</c:f>
              <c:strCache>
                <c:ptCount val="1"/>
                <c:pt idx="0">
                  <c:v>Total</c:v>
                </c:pt>
              </c:strCache>
            </c:strRef>
          </c:tx>
          <c:spPr>
            <a:ln w="12700"/>
          </c:spPr>
          <c:dPt>
            <c:idx val="0"/>
            <c:bubble3D val="0"/>
            <c:spPr>
              <a:solidFill>
                <a:schemeClr val="accent6">
                  <a:lumMod val="60000"/>
                  <a:lumOff val="40000"/>
                </a:schemeClr>
              </a:solidFill>
              <a:ln w="12700">
                <a:solidFill>
                  <a:schemeClr val="lt1"/>
                </a:solidFill>
              </a:ln>
              <a:effectLst/>
            </c:spPr>
            <c:extLst>
              <c:ext xmlns:c16="http://schemas.microsoft.com/office/drawing/2014/chart" uri="{C3380CC4-5D6E-409C-BE32-E72D297353CC}">
                <c16:uniqueId val="{00000001-EC3B-4298-979D-E987304DADF6}"/>
              </c:ext>
            </c:extLst>
          </c:dPt>
          <c:dPt>
            <c:idx val="1"/>
            <c:bubble3D val="0"/>
            <c:spPr>
              <a:solidFill>
                <a:schemeClr val="accent6">
                  <a:lumMod val="75000"/>
                </a:schemeClr>
              </a:solidFill>
              <a:ln w="12700">
                <a:solidFill>
                  <a:schemeClr val="lt1"/>
                </a:solidFill>
              </a:ln>
              <a:effectLst/>
            </c:spPr>
            <c:extLst>
              <c:ext xmlns:c16="http://schemas.microsoft.com/office/drawing/2014/chart" uri="{C3380CC4-5D6E-409C-BE32-E72D297353CC}">
                <c16:uniqueId val="{00000003-EC3B-4298-979D-E987304DADF6}"/>
              </c:ext>
            </c:extLst>
          </c:dPt>
          <c:dPt>
            <c:idx val="2"/>
            <c:bubble3D val="0"/>
            <c:spPr>
              <a:solidFill>
                <a:srgbClr val="D0AC2C"/>
              </a:solidFill>
              <a:ln w="12700">
                <a:solidFill>
                  <a:schemeClr val="lt1"/>
                </a:solidFill>
              </a:ln>
              <a:effectLst/>
            </c:spPr>
            <c:extLst>
              <c:ext xmlns:c16="http://schemas.microsoft.com/office/drawing/2014/chart" uri="{C3380CC4-5D6E-409C-BE32-E72D297353CC}">
                <c16:uniqueId val="{00000005-EC3B-4298-979D-E987304DADF6}"/>
              </c:ext>
            </c:extLst>
          </c:dPt>
          <c:dLbls>
            <c:dLbl>
              <c:idx val="0"/>
              <c:layout>
                <c:manualLayout>
                  <c:x val="0.10469314079422383"/>
                  <c:y val="-7.38636363636363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C3B-4298-979D-E987304DADF6}"/>
                </c:ext>
              </c:extLst>
            </c:dLbl>
            <c:dLbl>
              <c:idx val="1"/>
              <c:layout>
                <c:manualLayout>
                  <c:x val="0.17328519855595667"/>
                  <c:y val="1.70454545454546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C3B-4298-979D-E987304DADF6}"/>
                </c:ext>
              </c:extLst>
            </c:dLbl>
            <c:dLbl>
              <c:idx val="2"/>
              <c:layout>
                <c:manualLayout>
                  <c:x val="-0.11191335740072202"/>
                  <c:y val="-9.090909090909091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C3B-4298-979D-E987304DADF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Analysis!$A$67:$A$70</c:f>
              <c:strCache>
                <c:ptCount val="3"/>
                <c:pt idx="0">
                  <c:v>High</c:v>
                </c:pt>
                <c:pt idx="1">
                  <c:v>Medium</c:v>
                </c:pt>
                <c:pt idx="2">
                  <c:v>Small</c:v>
                </c:pt>
              </c:strCache>
            </c:strRef>
          </c:cat>
          <c:val>
            <c:numRef>
              <c:f>Analysis!$B$67:$B$70</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EC3B-4298-979D-E987304DADF6}"/>
            </c:ext>
          </c:extLst>
        </c:ser>
        <c:dLbls>
          <c:showLegendKey val="0"/>
          <c:showVal val="1"/>
          <c:showCatName val="0"/>
          <c:showSerName val="0"/>
          <c:showPercent val="0"/>
          <c:showBubbleSize val="0"/>
          <c:showLeaderLines val="0"/>
        </c:dLbls>
        <c:firstSliceAng val="1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Project.xlsx]Analysis!PivotTable17</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Analysis!$A$85:$A$89</c:f>
              <c:strCache>
                <c:ptCount val="4"/>
                <c:pt idx="0">
                  <c:v>Supermarket Type1</c:v>
                </c:pt>
                <c:pt idx="1">
                  <c:v>Grocery Store</c:v>
                </c:pt>
                <c:pt idx="2">
                  <c:v>Supermarket Type2</c:v>
                </c:pt>
                <c:pt idx="3">
                  <c:v>Supermarket Type3</c:v>
                </c:pt>
              </c:strCache>
            </c:strRef>
          </c:cat>
          <c:val>
            <c:numRef>
              <c:f>Analysis!$B$85:$B$89</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3A21-4433-BC74-B7C5D05E4505}"/>
            </c:ext>
          </c:extLst>
        </c:ser>
        <c:dLbls>
          <c:showLegendKey val="0"/>
          <c:showVal val="0"/>
          <c:showCatName val="0"/>
          <c:showSerName val="0"/>
          <c:showPercent val="0"/>
          <c:showBubbleSize val="0"/>
        </c:dLbls>
        <c:gapWidth val="60"/>
        <c:axId val="1106722719"/>
        <c:axId val="1106719839"/>
      </c:barChart>
      <c:catAx>
        <c:axId val="110672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06719839"/>
        <c:crosses val="autoZero"/>
        <c:auto val="1"/>
        <c:lblAlgn val="ctr"/>
        <c:lblOffset val="100"/>
        <c:noMultiLvlLbl val="0"/>
      </c:catAx>
      <c:valAx>
        <c:axId val="1106719839"/>
        <c:scaling>
          <c:orientation val="minMax"/>
        </c:scaling>
        <c:delete val="1"/>
        <c:axPos val="b"/>
        <c:numFmt formatCode="&quot;$&quot;0.0,&quot;K&quot;" sourceLinked="1"/>
        <c:majorTickMark val="none"/>
        <c:minorTickMark val="none"/>
        <c:tickLblPos val="nextTo"/>
        <c:crossAx val="110672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Project.xlsx]Analysis!PivotTable18</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Analysis!$A$93:$A$97</c:f>
              <c:strCache>
                <c:ptCount val="4"/>
                <c:pt idx="0">
                  <c:v>Grocery Store</c:v>
                </c:pt>
                <c:pt idx="1">
                  <c:v>Supermarket Type1</c:v>
                </c:pt>
                <c:pt idx="2">
                  <c:v>Supermarket Type2</c:v>
                </c:pt>
                <c:pt idx="3">
                  <c:v>Supermarket Type3</c:v>
                </c:pt>
              </c:strCache>
            </c:strRef>
          </c:cat>
          <c:val>
            <c:numRef>
              <c:f>Analysis!$B$93:$B$97</c:f>
              <c:numCache>
                <c:formatCode>\&amp;0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5CCD-4F12-8FB1-878325E513D2}"/>
            </c:ext>
          </c:extLst>
        </c:ser>
        <c:dLbls>
          <c:showLegendKey val="0"/>
          <c:showVal val="0"/>
          <c:showCatName val="0"/>
          <c:showSerName val="0"/>
          <c:showPercent val="0"/>
          <c:showBubbleSize val="0"/>
        </c:dLbls>
        <c:gapWidth val="60"/>
        <c:axId val="1050643631"/>
        <c:axId val="1050622991"/>
      </c:barChart>
      <c:catAx>
        <c:axId val="1050643631"/>
        <c:scaling>
          <c:orientation val="minMax"/>
        </c:scaling>
        <c:delete val="1"/>
        <c:axPos val="l"/>
        <c:numFmt formatCode="General" sourceLinked="1"/>
        <c:majorTickMark val="none"/>
        <c:minorTickMark val="none"/>
        <c:tickLblPos val="nextTo"/>
        <c:crossAx val="1050622991"/>
        <c:crosses val="autoZero"/>
        <c:auto val="1"/>
        <c:lblAlgn val="ctr"/>
        <c:lblOffset val="100"/>
        <c:noMultiLvlLbl val="0"/>
      </c:catAx>
      <c:valAx>
        <c:axId val="1050622991"/>
        <c:scaling>
          <c:orientation val="minMax"/>
        </c:scaling>
        <c:delete val="1"/>
        <c:axPos val="b"/>
        <c:numFmt formatCode="\&amp;0" sourceLinked="1"/>
        <c:majorTickMark val="none"/>
        <c:minorTickMark val="none"/>
        <c:tickLblPos val="nextTo"/>
        <c:crossAx val="10506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Project.xlsx]Analysis!PivotTable19</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Analysis!$A$101:$A$105</c:f>
              <c:strCache>
                <c:ptCount val="4"/>
                <c:pt idx="0">
                  <c:v>Grocery Store</c:v>
                </c:pt>
                <c:pt idx="1">
                  <c:v>Supermarket Type1</c:v>
                </c:pt>
                <c:pt idx="2">
                  <c:v>Supermarket Type2</c:v>
                </c:pt>
                <c:pt idx="3">
                  <c:v>Supermarket Type3</c:v>
                </c:pt>
              </c:strCache>
            </c:strRef>
          </c:cat>
          <c:val>
            <c:numRef>
              <c:f>Analysis!$B$101:$B$105</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6C38-4B9F-8B48-24D141DF1D7A}"/>
            </c:ext>
          </c:extLst>
        </c:ser>
        <c:dLbls>
          <c:dLblPos val="outEnd"/>
          <c:showLegendKey val="0"/>
          <c:showVal val="1"/>
          <c:showCatName val="0"/>
          <c:showSerName val="0"/>
          <c:showPercent val="0"/>
          <c:showBubbleSize val="0"/>
        </c:dLbls>
        <c:gapWidth val="60"/>
        <c:axId val="1106667039"/>
        <c:axId val="1106683839"/>
      </c:barChart>
      <c:catAx>
        <c:axId val="1106667039"/>
        <c:scaling>
          <c:orientation val="minMax"/>
        </c:scaling>
        <c:delete val="1"/>
        <c:axPos val="l"/>
        <c:numFmt formatCode="General" sourceLinked="1"/>
        <c:majorTickMark val="none"/>
        <c:minorTickMark val="none"/>
        <c:tickLblPos val="nextTo"/>
        <c:crossAx val="1106683839"/>
        <c:crosses val="autoZero"/>
        <c:auto val="1"/>
        <c:lblAlgn val="ctr"/>
        <c:lblOffset val="100"/>
        <c:noMultiLvlLbl val="0"/>
      </c:catAx>
      <c:valAx>
        <c:axId val="1106683839"/>
        <c:scaling>
          <c:orientation val="minMax"/>
        </c:scaling>
        <c:delete val="1"/>
        <c:axPos val="b"/>
        <c:numFmt formatCode="0" sourceLinked="1"/>
        <c:majorTickMark val="none"/>
        <c:minorTickMark val="none"/>
        <c:tickLblPos val="nextTo"/>
        <c:crossAx val="110666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D0F058E-810B-4A65-AD2B-FFDDCE6359DE}">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solidFill>
              <a:srgbClr val="FAFAFA"/>
            </a:solidFill>
            <a:ln>
              <a:noFill/>
            </a:ln>
          </cx:spPr>
        </cx:plotSurface>
        <cx:series layoutId="funnel" uniqueId="{6D0F058E-810B-4A65-AD2B-FFDDCE6359DE}">
          <cx:dataPt idx="0">
            <cx:spPr>
              <a:solidFill>
                <a:srgbClr val="D0AC2C"/>
              </a:solidFill>
            </cx:spPr>
          </cx:dataPt>
          <cx:dataPt idx="1">
            <cx:spPr>
              <a:solidFill>
                <a:srgbClr val="FFC000">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Analysis!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4446</xdr:colOff>
      <xdr:row>9</xdr:row>
      <xdr:rowOff>204470</xdr:rowOff>
    </xdr:from>
    <xdr:to>
      <xdr:col>3</xdr:col>
      <xdr:colOff>1194289</xdr:colOff>
      <xdr:row>15</xdr:row>
      <xdr:rowOff>0</xdr:rowOff>
    </xdr:to>
    <xdr:graphicFrame macro="">
      <xdr:nvGraphicFramePr>
        <xdr:cNvPr id="2" name="Chart 1">
          <a:extLst>
            <a:ext uri="{FF2B5EF4-FFF2-40B4-BE49-F238E27FC236}">
              <a16:creationId xmlns:a16="http://schemas.microsoft.com/office/drawing/2014/main" id="{6C047DE6-B08F-D05A-6D5B-E3BB6F976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15875</xdr:colOff>
      <xdr:row>17</xdr:row>
      <xdr:rowOff>5080</xdr:rowOff>
    </xdr:from>
    <xdr:to>
      <xdr:col>7</xdr:col>
      <xdr:colOff>655320</xdr:colOff>
      <xdr:row>23</xdr:row>
      <xdr:rowOff>190500</xdr:rowOff>
    </xdr:to>
    <xdr:graphicFrame macro="">
      <xdr:nvGraphicFramePr>
        <xdr:cNvPr id="3" name="Chart 2">
          <a:extLst>
            <a:ext uri="{FF2B5EF4-FFF2-40B4-BE49-F238E27FC236}">
              <a16:creationId xmlns:a16="http://schemas.microsoft.com/office/drawing/2014/main" id="{A18B31B1-9F1A-B395-5570-4AB025447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15874</xdr:colOff>
      <xdr:row>27</xdr:row>
      <xdr:rowOff>5080</xdr:rowOff>
    </xdr:from>
    <xdr:to>
      <xdr:col>8</xdr:col>
      <xdr:colOff>644768</xdr:colOff>
      <xdr:row>45</xdr:row>
      <xdr:rowOff>168518</xdr:rowOff>
    </xdr:to>
    <xdr:graphicFrame macro="">
      <xdr:nvGraphicFramePr>
        <xdr:cNvPr id="4" name="Chart 3">
          <a:extLst>
            <a:ext uri="{FF2B5EF4-FFF2-40B4-BE49-F238E27FC236}">
              <a16:creationId xmlns:a16="http://schemas.microsoft.com/office/drawing/2014/main" id="{1437A15D-4DAF-9089-618F-A447D3F47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49</xdr:row>
      <xdr:rowOff>15240</xdr:rowOff>
    </xdr:from>
    <xdr:to>
      <xdr:col>8</xdr:col>
      <xdr:colOff>640080</xdr:colOff>
      <xdr:row>60</xdr:row>
      <xdr:rowOff>175260</xdr:rowOff>
    </xdr:to>
    <xdr:graphicFrame macro="">
      <xdr:nvGraphicFramePr>
        <xdr:cNvPr id="7" name="Chart 6">
          <a:extLst>
            <a:ext uri="{FF2B5EF4-FFF2-40B4-BE49-F238E27FC236}">
              <a16:creationId xmlns:a16="http://schemas.microsoft.com/office/drawing/2014/main" id="{583FEC09-55BC-7C08-29D1-4ED671A06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880110</xdr:colOff>
      <xdr:row>64</xdr:row>
      <xdr:rowOff>5080</xdr:rowOff>
    </xdr:from>
    <xdr:to>
      <xdr:col>5</xdr:col>
      <xdr:colOff>655320</xdr:colOff>
      <xdr:row>69</xdr:row>
      <xdr:rowOff>190500</xdr:rowOff>
    </xdr:to>
    <xdr:graphicFrame macro="">
      <xdr:nvGraphicFramePr>
        <xdr:cNvPr id="5" name="Chart 4">
          <a:extLst>
            <a:ext uri="{FF2B5EF4-FFF2-40B4-BE49-F238E27FC236}">
              <a16:creationId xmlns:a16="http://schemas.microsoft.com/office/drawing/2014/main" id="{87E29485-446D-24B4-4F3E-BE0F2796D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xdr:colOff>
      <xdr:row>73</xdr:row>
      <xdr:rowOff>19050</xdr:rowOff>
    </xdr:from>
    <xdr:to>
      <xdr:col>9</xdr:col>
      <xdr:colOff>662940</xdr:colOff>
      <xdr:row>78</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39EFB7D-C010-612A-7E95-1DEA6A339B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244340" y="14329410"/>
              <a:ext cx="3337560" cy="1184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7620</xdr:colOff>
      <xdr:row>90</xdr:row>
      <xdr:rowOff>200660</xdr:rowOff>
    </xdr:from>
    <xdr:to>
      <xdr:col>4</xdr:col>
      <xdr:colOff>655320</xdr:colOff>
      <xdr:row>96</xdr:row>
      <xdr:rowOff>190500</xdr:rowOff>
    </xdr:to>
    <xdr:graphicFrame macro="">
      <xdr:nvGraphicFramePr>
        <xdr:cNvPr id="12" name="Chart 11">
          <a:extLst>
            <a:ext uri="{FF2B5EF4-FFF2-40B4-BE49-F238E27FC236}">
              <a16:creationId xmlns:a16="http://schemas.microsoft.com/office/drawing/2014/main" id="{B1B2DE94-FD4C-01A4-8530-B7EB73C06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xdr:colOff>
      <xdr:row>99</xdr:row>
      <xdr:rowOff>11430</xdr:rowOff>
    </xdr:from>
    <xdr:to>
      <xdr:col>4</xdr:col>
      <xdr:colOff>640080</xdr:colOff>
      <xdr:row>104</xdr:row>
      <xdr:rowOff>190500</xdr:rowOff>
    </xdr:to>
    <xdr:graphicFrame macro="">
      <xdr:nvGraphicFramePr>
        <xdr:cNvPr id="13" name="Chart 12">
          <a:extLst>
            <a:ext uri="{FF2B5EF4-FFF2-40B4-BE49-F238E27FC236}">
              <a16:creationId xmlns:a16="http://schemas.microsoft.com/office/drawing/2014/main" id="{36F14165-BC17-E440-5C52-97845C8B4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7620</xdr:colOff>
      <xdr:row>82</xdr:row>
      <xdr:rowOff>199390</xdr:rowOff>
    </xdr:from>
    <xdr:to>
      <xdr:col>4</xdr:col>
      <xdr:colOff>655320</xdr:colOff>
      <xdr:row>89</xdr:row>
      <xdr:rowOff>22860</xdr:rowOff>
    </xdr:to>
    <xdr:graphicFrame macro="">
      <xdr:nvGraphicFramePr>
        <xdr:cNvPr id="18" name="Chart 17">
          <a:extLst>
            <a:ext uri="{FF2B5EF4-FFF2-40B4-BE49-F238E27FC236}">
              <a16:creationId xmlns:a16="http://schemas.microsoft.com/office/drawing/2014/main" id="{ADD5A1C4-CFD7-7EE9-34D9-C8A6695A3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237066</xdr:colOff>
      <xdr:row>0</xdr:row>
      <xdr:rowOff>160160</xdr:rowOff>
    </xdr:from>
    <xdr:to>
      <xdr:col>27</xdr:col>
      <xdr:colOff>110066</xdr:colOff>
      <xdr:row>49</xdr:row>
      <xdr:rowOff>169334</xdr:rowOff>
    </xdr:to>
    <xdr:grpSp>
      <xdr:nvGrpSpPr>
        <xdr:cNvPr id="3" name="Group 2">
          <a:extLst>
            <a:ext uri="{FF2B5EF4-FFF2-40B4-BE49-F238E27FC236}">
              <a16:creationId xmlns:a16="http://schemas.microsoft.com/office/drawing/2014/main" id="{EDC09101-F924-F863-0930-1F1D516BC800}"/>
            </a:ext>
          </a:extLst>
        </xdr:cNvPr>
        <xdr:cNvGrpSpPr/>
      </xdr:nvGrpSpPr>
      <xdr:grpSpPr>
        <a:xfrm>
          <a:off x="237066" y="160160"/>
          <a:ext cx="18161000" cy="9965974"/>
          <a:chOff x="3268133" y="295626"/>
          <a:chExt cx="18161000" cy="9965974"/>
        </a:xfrm>
      </xdr:grpSpPr>
      <xdr:sp macro="" textlink="">
        <xdr:nvSpPr>
          <xdr:cNvPr id="2" name="Rectangle 1">
            <a:extLst>
              <a:ext uri="{FF2B5EF4-FFF2-40B4-BE49-F238E27FC236}">
                <a16:creationId xmlns:a16="http://schemas.microsoft.com/office/drawing/2014/main" id="{850CC388-2472-8734-F20E-04AE655A49D6}"/>
              </a:ext>
            </a:extLst>
          </xdr:cNvPr>
          <xdr:cNvSpPr/>
        </xdr:nvSpPr>
        <xdr:spPr>
          <a:xfrm>
            <a:off x="3268133" y="295626"/>
            <a:ext cx="18161000" cy="9965974"/>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Diagonal Corners Rounded 4">
            <a:extLst>
              <a:ext uri="{FF2B5EF4-FFF2-40B4-BE49-F238E27FC236}">
                <a16:creationId xmlns:a16="http://schemas.microsoft.com/office/drawing/2014/main" id="{C3967B4A-5970-ED68-3861-1680AC14B7DA}"/>
              </a:ext>
            </a:extLst>
          </xdr:cNvPr>
          <xdr:cNvSpPr/>
        </xdr:nvSpPr>
        <xdr:spPr>
          <a:xfrm rot="5400000">
            <a:off x="-65616" y="3845983"/>
            <a:ext cx="9740900" cy="2810933"/>
          </a:xfrm>
          <a:prstGeom prst="round2Diag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E0D08ED0-C8B7-35C9-BD3E-054E4D245B37}"/>
              </a:ext>
            </a:extLst>
          </xdr:cNvPr>
          <xdr:cNvSpPr/>
        </xdr:nvSpPr>
        <xdr:spPr>
          <a:xfrm>
            <a:off x="3627967" y="495300"/>
            <a:ext cx="2362200" cy="965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tx1"/>
                </a:solidFill>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sp macro="" textlink="">
        <xdr:nvSpPr>
          <xdr:cNvPr id="9" name="Rectangle 8">
            <a:extLst>
              <a:ext uri="{FF2B5EF4-FFF2-40B4-BE49-F238E27FC236}">
                <a16:creationId xmlns:a16="http://schemas.microsoft.com/office/drawing/2014/main" id="{C5B035D4-9397-08D9-0F30-698075D01D1F}"/>
              </a:ext>
            </a:extLst>
          </xdr:cNvPr>
          <xdr:cNvSpPr/>
        </xdr:nvSpPr>
        <xdr:spPr>
          <a:xfrm>
            <a:off x="3539067" y="1181100"/>
            <a:ext cx="2709333"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India's Last Minute App</a:t>
            </a:r>
          </a:p>
        </xdr:txBody>
      </xdr:sp>
      <xdr:grpSp>
        <xdr:nvGrpSpPr>
          <xdr:cNvPr id="22" name="Group 21">
            <a:extLst>
              <a:ext uri="{FF2B5EF4-FFF2-40B4-BE49-F238E27FC236}">
                <a16:creationId xmlns:a16="http://schemas.microsoft.com/office/drawing/2014/main" id="{9C968C7F-B7D1-1C20-4A6B-9EA306687A69}"/>
              </a:ext>
            </a:extLst>
          </xdr:cNvPr>
          <xdr:cNvGrpSpPr/>
        </xdr:nvGrpSpPr>
        <xdr:grpSpPr>
          <a:xfrm>
            <a:off x="6496050" y="596900"/>
            <a:ext cx="6906683" cy="2965450"/>
            <a:chOff x="6902450" y="533400"/>
            <a:chExt cx="6737350" cy="2965450"/>
          </a:xfrm>
        </xdr:grpSpPr>
        <xdr:sp macro="" textlink="">
          <xdr:nvSpPr>
            <xdr:cNvPr id="11" name="Rectangle: Rounded Corners 10">
              <a:extLst>
                <a:ext uri="{FF2B5EF4-FFF2-40B4-BE49-F238E27FC236}">
                  <a16:creationId xmlns:a16="http://schemas.microsoft.com/office/drawing/2014/main" id="{782168C1-ED62-4F86-8A4F-7DDC61555556}"/>
                </a:ext>
              </a:extLst>
            </xdr:cNvPr>
            <xdr:cNvSpPr/>
          </xdr:nvSpPr>
          <xdr:spPr>
            <a:xfrm>
              <a:off x="6902450" y="533400"/>
              <a:ext cx="3187700" cy="1384300"/>
            </a:xfrm>
            <a:prstGeom prst="roundRect">
              <a:avLst/>
            </a:prstGeom>
            <a:gradFill>
              <a:gsLst>
                <a:gs pos="86000">
                  <a:srgbClr val="78932A"/>
                </a:gs>
                <a:gs pos="100000">
                  <a:schemeClr val="accent6">
                    <a:lumMod val="75000"/>
                  </a:schemeClr>
                </a:gs>
                <a:gs pos="0">
                  <a:srgbClr val="FFD200"/>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0623D24D-7D8B-465A-8212-2C4A463BBAE9}"/>
                </a:ext>
              </a:extLst>
            </xdr:cNvPr>
            <xdr:cNvSpPr/>
          </xdr:nvSpPr>
          <xdr:spPr>
            <a:xfrm>
              <a:off x="10452100" y="2114550"/>
              <a:ext cx="3187700" cy="1384300"/>
            </a:xfrm>
            <a:prstGeom prst="roundRect">
              <a:avLst/>
            </a:prstGeom>
            <a:gradFill>
              <a:gsLst>
                <a:gs pos="86000">
                  <a:srgbClr val="78932A"/>
                </a:gs>
                <a:gs pos="100000">
                  <a:schemeClr val="accent6">
                    <a:lumMod val="75000"/>
                  </a:schemeClr>
                </a:gs>
                <a:gs pos="0">
                  <a:srgbClr val="FFD200"/>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BF3621CF-F1F5-4DA3-AA6A-5467C48F6C9A}"/>
                </a:ext>
              </a:extLst>
            </xdr:cNvPr>
            <xdr:cNvSpPr/>
          </xdr:nvSpPr>
          <xdr:spPr>
            <a:xfrm>
              <a:off x="6902450" y="2114550"/>
              <a:ext cx="3187700" cy="1384300"/>
            </a:xfrm>
            <a:prstGeom prst="roundRect">
              <a:avLst/>
            </a:prstGeom>
            <a:gradFill>
              <a:gsLst>
                <a:gs pos="86000">
                  <a:srgbClr val="78932A"/>
                </a:gs>
                <a:gs pos="100000">
                  <a:schemeClr val="accent6">
                    <a:lumMod val="75000"/>
                  </a:schemeClr>
                </a:gs>
                <a:gs pos="0">
                  <a:srgbClr val="FFD200"/>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B753A0E5-BC7B-4FD3-8E0B-8ED916EE405D}"/>
                </a:ext>
              </a:extLst>
            </xdr:cNvPr>
            <xdr:cNvSpPr/>
          </xdr:nvSpPr>
          <xdr:spPr>
            <a:xfrm>
              <a:off x="10452100" y="533400"/>
              <a:ext cx="3187700" cy="1384300"/>
            </a:xfrm>
            <a:prstGeom prst="roundRect">
              <a:avLst/>
            </a:prstGeom>
            <a:gradFill>
              <a:gsLst>
                <a:gs pos="86000">
                  <a:srgbClr val="78932A"/>
                </a:gs>
                <a:gs pos="100000">
                  <a:schemeClr val="accent6">
                    <a:lumMod val="75000"/>
                  </a:schemeClr>
                </a:gs>
                <a:gs pos="0">
                  <a:srgbClr val="FFD200"/>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sp macro="" textlink="Analysis!U33">
        <xdr:nvSpPr>
          <xdr:cNvPr id="24" name="Rectangle 23">
            <a:extLst>
              <a:ext uri="{FF2B5EF4-FFF2-40B4-BE49-F238E27FC236}">
                <a16:creationId xmlns:a16="http://schemas.microsoft.com/office/drawing/2014/main" id="{A17686B2-76F5-4291-6485-7A54DD5597D7}"/>
              </a:ext>
            </a:extLst>
          </xdr:cNvPr>
          <xdr:cNvSpPr/>
        </xdr:nvSpPr>
        <xdr:spPr>
          <a:xfrm>
            <a:off x="7205133" y="781050"/>
            <a:ext cx="1816100" cy="850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27F81F-4240-45E1-9956-B59410B0E350}"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IN" sz="3200">
              <a:latin typeface="Segoe UI Black" panose="020B0A02040204020203" pitchFamily="34" charset="0"/>
              <a:ea typeface="Segoe UI Black" panose="020B0A02040204020203" pitchFamily="34" charset="0"/>
            </a:endParaRPr>
          </a:p>
        </xdr:txBody>
      </xdr:sp>
      <xdr:sp macro="" textlink="">
        <xdr:nvSpPr>
          <xdr:cNvPr id="25" name="Rectangle 24">
            <a:extLst>
              <a:ext uri="{FF2B5EF4-FFF2-40B4-BE49-F238E27FC236}">
                <a16:creationId xmlns:a16="http://schemas.microsoft.com/office/drawing/2014/main" id="{5ED05F5B-E08C-4B19-8969-5DDC32DBF06A}"/>
              </a:ext>
            </a:extLst>
          </xdr:cNvPr>
          <xdr:cNvSpPr/>
        </xdr:nvSpPr>
        <xdr:spPr>
          <a:xfrm>
            <a:off x="7141633" y="1511300"/>
            <a:ext cx="1752600" cy="406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cs typeface="Segoe UI Semibold" panose="020B0702040204020203" pitchFamily="34" charset="0"/>
              </a:rPr>
              <a:t>TOTAL SALES</a:t>
            </a:r>
          </a:p>
        </xdr:txBody>
      </xdr:sp>
      <xdr:sp macro="" textlink="Analysis!B7">
        <xdr:nvSpPr>
          <xdr:cNvPr id="26" name="Rectangle 25">
            <a:extLst>
              <a:ext uri="{FF2B5EF4-FFF2-40B4-BE49-F238E27FC236}">
                <a16:creationId xmlns:a16="http://schemas.microsoft.com/office/drawing/2014/main" id="{E1874934-F9DA-462D-9E68-79165906AD25}"/>
              </a:ext>
            </a:extLst>
          </xdr:cNvPr>
          <xdr:cNvSpPr/>
        </xdr:nvSpPr>
        <xdr:spPr>
          <a:xfrm>
            <a:off x="11040533" y="777875"/>
            <a:ext cx="1799167" cy="850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BF4C0F-24EC-44D6-8159-EA2D7BEA34FC}"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6600">
              <a:latin typeface="Segoe UI Black" panose="020B0A02040204020203" pitchFamily="34" charset="0"/>
              <a:ea typeface="Segoe UI Black" panose="020B0A02040204020203" pitchFamily="34" charset="0"/>
            </a:endParaRPr>
          </a:p>
        </xdr:txBody>
      </xdr:sp>
      <xdr:sp macro="" textlink="Analysis!C7">
        <xdr:nvSpPr>
          <xdr:cNvPr id="28" name="Rectangle 27">
            <a:extLst>
              <a:ext uri="{FF2B5EF4-FFF2-40B4-BE49-F238E27FC236}">
                <a16:creationId xmlns:a16="http://schemas.microsoft.com/office/drawing/2014/main" id="{E90D381F-4ABE-4367-ABBB-48317E5B97A4}"/>
              </a:ext>
            </a:extLst>
          </xdr:cNvPr>
          <xdr:cNvSpPr/>
        </xdr:nvSpPr>
        <xdr:spPr>
          <a:xfrm>
            <a:off x="7154333" y="2254250"/>
            <a:ext cx="1816100" cy="850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269278-A229-448C-B15B-97E971CF9D16}" type="TxLink">
              <a:rPr lang="en-US" sz="3200" b="0" i="0" u="none" strike="noStrike">
                <a:solidFill>
                  <a:srgbClr val="000000"/>
                </a:solidFill>
                <a:latin typeface="Arial Black" panose="020B0A04020102020204" pitchFamily="34" charset="0"/>
                <a:ea typeface="Calibri"/>
                <a:cs typeface="Calibri"/>
              </a:rPr>
              <a:pPr algn="ctr"/>
              <a:t>8523</a:t>
            </a:fld>
            <a:endParaRPr lang="en-IN" sz="16600">
              <a:latin typeface="Arial Black" panose="020B0A04020102020204" pitchFamily="34" charset="0"/>
              <a:ea typeface="Segoe UI Black" panose="020B0A02040204020203" pitchFamily="34" charset="0"/>
            </a:endParaRPr>
          </a:p>
        </xdr:txBody>
      </xdr:sp>
      <xdr:sp macro="" textlink="Analysis!D7">
        <xdr:nvSpPr>
          <xdr:cNvPr id="31" name="Rectangle 30">
            <a:extLst>
              <a:ext uri="{FF2B5EF4-FFF2-40B4-BE49-F238E27FC236}">
                <a16:creationId xmlns:a16="http://schemas.microsoft.com/office/drawing/2014/main" id="{A7AC4DF3-B993-465A-8D2B-51031FDB8869}"/>
              </a:ext>
            </a:extLst>
          </xdr:cNvPr>
          <xdr:cNvSpPr/>
        </xdr:nvSpPr>
        <xdr:spPr>
          <a:xfrm>
            <a:off x="10951633" y="2254250"/>
            <a:ext cx="1799167" cy="850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0A121E-AB32-4098-888C-318EDE56066E}"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16600">
              <a:latin typeface="Segoe UI Black" panose="020B0A02040204020203" pitchFamily="34" charset="0"/>
              <a:ea typeface="Segoe UI Black" panose="020B0A02040204020203" pitchFamily="34" charset="0"/>
            </a:endParaRPr>
          </a:p>
        </xdr:txBody>
      </xdr:sp>
      <xdr:sp macro="" textlink="">
        <xdr:nvSpPr>
          <xdr:cNvPr id="36" name="Rectangle 35">
            <a:extLst>
              <a:ext uri="{FF2B5EF4-FFF2-40B4-BE49-F238E27FC236}">
                <a16:creationId xmlns:a16="http://schemas.microsoft.com/office/drawing/2014/main" id="{BF841E01-2F7A-4E22-A39B-9081CF75CCD1}"/>
              </a:ext>
            </a:extLst>
          </xdr:cNvPr>
          <xdr:cNvSpPr/>
        </xdr:nvSpPr>
        <xdr:spPr>
          <a:xfrm>
            <a:off x="10977033" y="1511300"/>
            <a:ext cx="1735667" cy="406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cs typeface="Segoe UI Semibold" panose="020B0702040204020203" pitchFamily="34" charset="0"/>
              </a:rPr>
              <a:t>       AVG</a:t>
            </a:r>
            <a:r>
              <a:rPr lang="en-IN" sz="1600" b="1" baseline="0">
                <a:solidFill>
                  <a:schemeClr val="tx1"/>
                </a:solidFill>
                <a:latin typeface="Constantia" panose="02030602050306030303" pitchFamily="18" charset="0"/>
                <a:cs typeface="Segoe UI Semibold" panose="020B0702040204020203" pitchFamily="34" charset="0"/>
              </a:rPr>
              <a:t> SALES</a:t>
            </a:r>
            <a:endParaRPr lang="en-IN" sz="1600" b="1">
              <a:solidFill>
                <a:schemeClr val="tx1"/>
              </a:solidFill>
              <a:latin typeface="Constantia" panose="02030602050306030303" pitchFamily="18" charset="0"/>
              <a:cs typeface="Segoe UI Semibold" panose="020B0702040204020203" pitchFamily="34" charset="0"/>
            </a:endParaRPr>
          </a:p>
        </xdr:txBody>
      </xdr:sp>
      <xdr:sp macro="" textlink="">
        <xdr:nvSpPr>
          <xdr:cNvPr id="37" name="Rectangle 36">
            <a:extLst>
              <a:ext uri="{FF2B5EF4-FFF2-40B4-BE49-F238E27FC236}">
                <a16:creationId xmlns:a16="http://schemas.microsoft.com/office/drawing/2014/main" id="{64FB1787-7419-4F3A-9E5E-B5FA209401AE}"/>
              </a:ext>
            </a:extLst>
          </xdr:cNvPr>
          <xdr:cNvSpPr/>
        </xdr:nvSpPr>
        <xdr:spPr>
          <a:xfrm>
            <a:off x="7205133" y="3003550"/>
            <a:ext cx="1752600" cy="406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cs typeface="Segoe UI Semibold" panose="020B0702040204020203" pitchFamily="34" charset="0"/>
              </a:rPr>
              <a:t>NO</a:t>
            </a:r>
            <a:r>
              <a:rPr lang="en-IN" sz="1600" b="1" baseline="0">
                <a:solidFill>
                  <a:schemeClr val="tx1"/>
                </a:solidFill>
                <a:latin typeface="Constantia" panose="02030602050306030303" pitchFamily="18" charset="0"/>
                <a:cs typeface="Segoe UI Semibold" panose="020B0702040204020203" pitchFamily="34" charset="0"/>
              </a:rPr>
              <a:t> OF ITEMS</a:t>
            </a:r>
            <a:endParaRPr lang="en-IN" sz="1600" b="1">
              <a:solidFill>
                <a:schemeClr val="tx1"/>
              </a:solidFill>
              <a:latin typeface="Constantia" panose="02030602050306030303" pitchFamily="18" charset="0"/>
              <a:cs typeface="Segoe UI Semibold" panose="020B0702040204020203" pitchFamily="34" charset="0"/>
            </a:endParaRPr>
          </a:p>
        </xdr:txBody>
      </xdr:sp>
      <xdr:sp macro="" textlink="">
        <xdr:nvSpPr>
          <xdr:cNvPr id="38" name="Rectangle 37">
            <a:extLst>
              <a:ext uri="{FF2B5EF4-FFF2-40B4-BE49-F238E27FC236}">
                <a16:creationId xmlns:a16="http://schemas.microsoft.com/office/drawing/2014/main" id="{DD3B7284-9DF8-483A-BDDB-823ADCF86D63}"/>
              </a:ext>
            </a:extLst>
          </xdr:cNvPr>
          <xdr:cNvSpPr/>
        </xdr:nvSpPr>
        <xdr:spPr>
          <a:xfrm>
            <a:off x="11078633" y="3003550"/>
            <a:ext cx="1735667" cy="406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cs typeface="Segoe UI Semibold" panose="020B0702040204020203" pitchFamily="34" charset="0"/>
              </a:rPr>
              <a:t>AVG</a:t>
            </a:r>
            <a:r>
              <a:rPr lang="en-IN" sz="1600" b="1" baseline="0">
                <a:solidFill>
                  <a:schemeClr val="tx1"/>
                </a:solidFill>
                <a:latin typeface="Constantia" panose="02030602050306030303" pitchFamily="18" charset="0"/>
                <a:cs typeface="Segoe UI Semibold" panose="020B0702040204020203" pitchFamily="34" charset="0"/>
              </a:rPr>
              <a:t> RATING</a:t>
            </a:r>
            <a:endParaRPr lang="en-IN" sz="1600" b="1">
              <a:solidFill>
                <a:schemeClr val="tx1"/>
              </a:solidFill>
              <a:latin typeface="Constantia" panose="02030602050306030303" pitchFamily="18" charset="0"/>
              <a:cs typeface="Segoe UI Semibold" panose="020B0702040204020203" pitchFamily="34" charset="0"/>
            </a:endParaRPr>
          </a:p>
        </xdr:txBody>
      </xdr:sp>
      <xdr:pic>
        <xdr:nvPicPr>
          <xdr:cNvPr id="40" name="Picture 39">
            <a:extLst>
              <a:ext uri="{FF2B5EF4-FFF2-40B4-BE49-F238E27FC236}">
                <a16:creationId xmlns:a16="http://schemas.microsoft.com/office/drawing/2014/main" id="{3719F6A5-3182-45B1-34E8-54811C8425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34433" y="711200"/>
            <a:ext cx="330200" cy="330200"/>
          </a:xfrm>
          <a:prstGeom prst="rect">
            <a:avLst/>
          </a:prstGeom>
        </xdr:spPr>
      </xdr:pic>
      <xdr:pic>
        <xdr:nvPicPr>
          <xdr:cNvPr id="42" name="Picture 41">
            <a:extLst>
              <a:ext uri="{FF2B5EF4-FFF2-40B4-BE49-F238E27FC236}">
                <a16:creationId xmlns:a16="http://schemas.microsoft.com/office/drawing/2014/main" id="{80D5AE03-0660-7BB5-5C10-609CBF1CDE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00633" y="679352"/>
            <a:ext cx="410634" cy="393187"/>
          </a:xfrm>
          <a:prstGeom prst="rect">
            <a:avLst/>
          </a:prstGeom>
        </xdr:spPr>
      </xdr:pic>
      <xdr:pic>
        <xdr:nvPicPr>
          <xdr:cNvPr id="44" name="Picture 43">
            <a:extLst>
              <a:ext uri="{FF2B5EF4-FFF2-40B4-BE49-F238E27FC236}">
                <a16:creationId xmlns:a16="http://schemas.microsoft.com/office/drawing/2014/main" id="{C20E59A0-ADF9-C644-BBD4-298E0D3AB4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958234" y="2312081"/>
            <a:ext cx="381000" cy="381000"/>
          </a:xfrm>
          <a:prstGeom prst="rect">
            <a:avLst/>
          </a:prstGeom>
        </xdr:spPr>
      </xdr:pic>
      <xdr:pic>
        <xdr:nvPicPr>
          <xdr:cNvPr id="46" name="Picture 45">
            <a:extLst>
              <a:ext uri="{FF2B5EF4-FFF2-40B4-BE49-F238E27FC236}">
                <a16:creationId xmlns:a16="http://schemas.microsoft.com/office/drawing/2014/main" id="{8E37029C-7716-96B9-092E-DE7AA53AAB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275233" y="2292186"/>
            <a:ext cx="359834" cy="342453"/>
          </a:xfrm>
          <a:prstGeom prst="rect">
            <a:avLst/>
          </a:prstGeom>
        </xdr:spPr>
      </xdr:pic>
      <xdr:sp macro="" textlink="Analysis!A7">
        <xdr:nvSpPr>
          <xdr:cNvPr id="49" name="Rectangle 48">
            <a:extLst>
              <a:ext uri="{FF2B5EF4-FFF2-40B4-BE49-F238E27FC236}">
                <a16:creationId xmlns:a16="http://schemas.microsoft.com/office/drawing/2014/main" id="{FAEBDA4E-00E9-4FAE-9D37-F2B238367F59}"/>
              </a:ext>
            </a:extLst>
          </xdr:cNvPr>
          <xdr:cNvSpPr/>
        </xdr:nvSpPr>
        <xdr:spPr>
          <a:xfrm>
            <a:off x="7116233" y="777875"/>
            <a:ext cx="1816100" cy="850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1C6E08A-9FE2-4C0F-9D6D-60B149A46C1A}"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$1.20M</a:t>
            </a:fld>
            <a:endParaRPr lang="en-IN" sz="32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50" name="Rectangle: Rounded Corners 49">
            <a:extLst>
              <a:ext uri="{FF2B5EF4-FFF2-40B4-BE49-F238E27FC236}">
                <a16:creationId xmlns:a16="http://schemas.microsoft.com/office/drawing/2014/main" id="{CB1FF196-6927-4857-AD51-D5B5DB3791E1}"/>
              </a:ext>
            </a:extLst>
          </xdr:cNvPr>
          <xdr:cNvSpPr/>
        </xdr:nvSpPr>
        <xdr:spPr>
          <a:xfrm>
            <a:off x="6362700" y="3708400"/>
            <a:ext cx="7717367" cy="64262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87897B1C-5794-43B8-A7AD-E111DFC82E5E}"/>
              </a:ext>
            </a:extLst>
          </xdr:cNvPr>
          <xdr:cNvGraphicFramePr>
            <a:graphicFrameLocks/>
          </xdr:cNvGraphicFramePr>
        </xdr:nvGraphicFramePr>
        <xdr:xfrm>
          <a:off x="7167033" y="4305300"/>
          <a:ext cx="3170767" cy="27051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3" name="Rectangle 52">
            <a:extLst>
              <a:ext uri="{FF2B5EF4-FFF2-40B4-BE49-F238E27FC236}">
                <a16:creationId xmlns:a16="http://schemas.microsoft.com/office/drawing/2014/main" id="{65FF8BD2-D2C1-45CC-ABD0-1269B55C939B}"/>
              </a:ext>
            </a:extLst>
          </xdr:cNvPr>
          <xdr:cNvSpPr/>
        </xdr:nvSpPr>
        <xdr:spPr>
          <a:xfrm>
            <a:off x="6836833" y="3771900"/>
            <a:ext cx="1735667" cy="406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onstantia" panose="02030602050306030303" pitchFamily="18" charset="0"/>
                <a:cs typeface="Segoe UI Semibold" panose="020B0702040204020203" pitchFamily="34" charset="0"/>
              </a:rPr>
              <a:t>FAT</a:t>
            </a:r>
            <a:r>
              <a:rPr lang="en-IN" sz="1600" b="1" baseline="0">
                <a:solidFill>
                  <a:schemeClr val="tx1"/>
                </a:solidFill>
                <a:latin typeface="Constantia" panose="02030602050306030303" pitchFamily="18" charset="0"/>
                <a:cs typeface="Segoe UI Semibold" panose="020B0702040204020203" pitchFamily="34" charset="0"/>
              </a:rPr>
              <a:t> CONTENT</a:t>
            </a:r>
            <a:endParaRPr lang="en-IN" sz="1600" b="1">
              <a:solidFill>
                <a:schemeClr val="tx1"/>
              </a:solidFill>
              <a:latin typeface="Constantia" panose="02030602050306030303" pitchFamily="18" charset="0"/>
              <a:cs typeface="Segoe UI Semibold" panose="020B0702040204020203" pitchFamily="34" charset="0"/>
            </a:endParaRPr>
          </a:p>
        </xdr:txBody>
      </xdr:sp>
      <xdr:cxnSp macro="">
        <xdr:nvCxnSpPr>
          <xdr:cNvPr id="55" name="Straight Connector 54">
            <a:extLst>
              <a:ext uri="{FF2B5EF4-FFF2-40B4-BE49-F238E27FC236}">
                <a16:creationId xmlns:a16="http://schemas.microsoft.com/office/drawing/2014/main" id="{589F3B6E-E9BD-1020-63D8-9E7997BA0E55}"/>
              </a:ext>
            </a:extLst>
          </xdr:cNvPr>
          <xdr:cNvCxnSpPr/>
        </xdr:nvCxnSpPr>
        <xdr:spPr>
          <a:xfrm>
            <a:off x="10579100" y="3810000"/>
            <a:ext cx="38100" cy="629920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5DC57F8C-77AA-4C2F-BE29-28D4C5BED10A}"/>
              </a:ext>
            </a:extLst>
          </xdr:cNvPr>
          <xdr:cNvCxnSpPr/>
        </xdr:nvCxnSpPr>
        <xdr:spPr>
          <a:xfrm flipH="1">
            <a:off x="6515100" y="6832600"/>
            <a:ext cx="398780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70" name="Chart 69">
            <a:extLst>
              <a:ext uri="{FF2B5EF4-FFF2-40B4-BE49-F238E27FC236}">
                <a16:creationId xmlns:a16="http://schemas.microsoft.com/office/drawing/2014/main" id="{97113A34-382E-404E-97FF-F330E24E38D2}"/>
              </a:ext>
            </a:extLst>
          </xdr:cNvPr>
          <xdr:cNvGraphicFramePr>
            <a:graphicFrameLocks/>
          </xdr:cNvGraphicFramePr>
        </xdr:nvGraphicFramePr>
        <xdr:xfrm>
          <a:off x="7090833" y="7200900"/>
          <a:ext cx="3450167" cy="26543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73" name="Rectangle 72">
            <a:extLst>
              <a:ext uri="{FF2B5EF4-FFF2-40B4-BE49-F238E27FC236}">
                <a16:creationId xmlns:a16="http://schemas.microsoft.com/office/drawing/2014/main" id="{EB73A3EB-B124-43AD-928E-510419B723DA}"/>
              </a:ext>
            </a:extLst>
          </xdr:cNvPr>
          <xdr:cNvSpPr/>
        </xdr:nvSpPr>
        <xdr:spPr>
          <a:xfrm>
            <a:off x="6836833" y="7004050"/>
            <a:ext cx="1735667" cy="406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onstantia" panose="02030602050306030303" pitchFamily="18" charset="0"/>
                <a:cs typeface="Segoe UI Semibold" panose="020B0702040204020203" pitchFamily="34" charset="0"/>
              </a:rPr>
              <a:t>FAT</a:t>
            </a:r>
            <a:r>
              <a:rPr lang="en-IN" sz="1600" b="1" baseline="0">
                <a:solidFill>
                  <a:schemeClr val="tx1"/>
                </a:solidFill>
                <a:latin typeface="Constantia" panose="02030602050306030303" pitchFamily="18" charset="0"/>
                <a:cs typeface="Segoe UI Semibold" panose="020B0702040204020203" pitchFamily="34" charset="0"/>
              </a:rPr>
              <a:t> BY OUTLET</a:t>
            </a:r>
            <a:endParaRPr lang="en-IN" sz="1600" b="1">
              <a:solidFill>
                <a:schemeClr val="tx1"/>
              </a:solidFill>
              <a:latin typeface="Constantia" panose="02030602050306030303" pitchFamily="18" charset="0"/>
              <a:cs typeface="Segoe UI Semibold" panose="020B0702040204020203" pitchFamily="34" charset="0"/>
            </a:endParaRPr>
          </a:p>
        </xdr:txBody>
      </xdr:sp>
      <xdr:sp macro="" textlink="">
        <xdr:nvSpPr>
          <xdr:cNvPr id="75" name="Rectangle 74">
            <a:extLst>
              <a:ext uri="{FF2B5EF4-FFF2-40B4-BE49-F238E27FC236}">
                <a16:creationId xmlns:a16="http://schemas.microsoft.com/office/drawing/2014/main" id="{A87D4643-B400-4B0F-A286-4E0F3D7A6711}"/>
              </a:ext>
            </a:extLst>
          </xdr:cNvPr>
          <xdr:cNvSpPr/>
        </xdr:nvSpPr>
        <xdr:spPr>
          <a:xfrm>
            <a:off x="10680700" y="3771900"/>
            <a:ext cx="1752600" cy="406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onstantia" panose="02030602050306030303" pitchFamily="18" charset="0"/>
                <a:cs typeface="Segoe UI Semibold" panose="020B0702040204020203" pitchFamily="34" charset="0"/>
              </a:rPr>
              <a:t>ITEM</a:t>
            </a:r>
            <a:r>
              <a:rPr lang="en-IN" sz="1600" b="1" baseline="0">
                <a:solidFill>
                  <a:schemeClr val="tx1"/>
                </a:solidFill>
                <a:latin typeface="Constantia" panose="02030602050306030303" pitchFamily="18" charset="0"/>
                <a:cs typeface="Segoe UI Semibold" panose="020B0702040204020203" pitchFamily="34" charset="0"/>
              </a:rPr>
              <a:t> TYPE</a:t>
            </a:r>
            <a:endParaRPr lang="en-IN" sz="1600" b="1">
              <a:solidFill>
                <a:schemeClr val="tx1"/>
              </a:solidFill>
              <a:latin typeface="Constantia" panose="02030602050306030303" pitchFamily="18" charset="0"/>
              <a:cs typeface="Segoe UI Semibold" panose="020B0702040204020203" pitchFamily="34" charset="0"/>
            </a:endParaRPr>
          </a:p>
        </xdr:txBody>
      </xdr:sp>
      <xdr:graphicFrame macro="">
        <xdr:nvGraphicFramePr>
          <xdr:cNvPr id="76" name="Chart 75">
            <a:extLst>
              <a:ext uri="{FF2B5EF4-FFF2-40B4-BE49-F238E27FC236}">
                <a16:creationId xmlns:a16="http://schemas.microsoft.com/office/drawing/2014/main" id="{1A1B50A0-BF4D-44DF-883F-394E399A452D}"/>
              </a:ext>
            </a:extLst>
          </xdr:cNvPr>
          <xdr:cNvGraphicFramePr>
            <a:graphicFrameLocks/>
          </xdr:cNvGraphicFramePr>
        </xdr:nvGraphicFramePr>
        <xdr:xfrm>
          <a:off x="10807700" y="4102100"/>
          <a:ext cx="2840567" cy="5791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77" name="Rectangle: Rounded Corners 76">
            <a:extLst>
              <a:ext uri="{FF2B5EF4-FFF2-40B4-BE49-F238E27FC236}">
                <a16:creationId xmlns:a16="http://schemas.microsoft.com/office/drawing/2014/main" id="{69E3F0FB-F14E-4417-A4D4-8C20EC6A67B3}"/>
              </a:ext>
            </a:extLst>
          </xdr:cNvPr>
          <xdr:cNvSpPr/>
        </xdr:nvSpPr>
        <xdr:spPr>
          <a:xfrm>
            <a:off x="14156267" y="444500"/>
            <a:ext cx="7171266" cy="97155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mn-lt"/>
            </a:endParaRPr>
          </a:p>
        </xdr:txBody>
      </xdr:sp>
      <xdr:sp macro="" textlink="">
        <xdr:nvSpPr>
          <xdr:cNvPr id="82" name="Rectangle 81">
            <a:extLst>
              <a:ext uri="{FF2B5EF4-FFF2-40B4-BE49-F238E27FC236}">
                <a16:creationId xmlns:a16="http://schemas.microsoft.com/office/drawing/2014/main" id="{E3928FA0-DA75-4B1C-9E6E-CD3F1479C4A0}"/>
              </a:ext>
            </a:extLst>
          </xdr:cNvPr>
          <xdr:cNvSpPr/>
        </xdr:nvSpPr>
        <xdr:spPr>
          <a:xfrm>
            <a:off x="14681200" y="571500"/>
            <a:ext cx="2658533" cy="368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onstantia" panose="02030602050306030303" pitchFamily="18" charset="0"/>
                <a:cs typeface="Segoe UI Semibold" panose="020B0702040204020203" pitchFamily="34" charset="0"/>
              </a:rPr>
              <a:t>OUTLET</a:t>
            </a:r>
            <a:r>
              <a:rPr lang="en-IN" sz="1600" b="1" baseline="0">
                <a:solidFill>
                  <a:schemeClr val="tx1"/>
                </a:solidFill>
                <a:latin typeface="Constantia" panose="02030602050306030303" pitchFamily="18" charset="0"/>
                <a:cs typeface="Segoe UI Semibold" panose="020B0702040204020203" pitchFamily="34" charset="0"/>
              </a:rPr>
              <a:t> ESTABLISHMENT</a:t>
            </a:r>
            <a:endParaRPr lang="en-IN" sz="1600" b="1">
              <a:solidFill>
                <a:schemeClr val="tx1"/>
              </a:solidFill>
              <a:latin typeface="Constantia" panose="02030602050306030303" pitchFamily="18" charset="0"/>
              <a:cs typeface="Segoe UI Semibold" panose="020B0702040204020203" pitchFamily="34" charset="0"/>
            </a:endParaRPr>
          </a:p>
        </xdr:txBody>
      </xdr:sp>
      <xdr:cxnSp macro="">
        <xdr:nvCxnSpPr>
          <xdr:cNvPr id="85" name="Straight Connector 84">
            <a:extLst>
              <a:ext uri="{FF2B5EF4-FFF2-40B4-BE49-F238E27FC236}">
                <a16:creationId xmlns:a16="http://schemas.microsoft.com/office/drawing/2014/main" id="{1BAC7E62-010F-42AD-83D8-C1DA6E2C35D0}"/>
              </a:ext>
            </a:extLst>
          </xdr:cNvPr>
          <xdr:cNvCxnSpPr/>
        </xdr:nvCxnSpPr>
        <xdr:spPr>
          <a:xfrm flipH="1" flipV="1">
            <a:off x="14338300" y="3606800"/>
            <a:ext cx="6976533" cy="6350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4" name="Chart 3">
            <a:extLst>
              <a:ext uri="{FF2B5EF4-FFF2-40B4-BE49-F238E27FC236}">
                <a16:creationId xmlns:a16="http://schemas.microsoft.com/office/drawing/2014/main" id="{1ECFC472-474B-441D-AE7E-7B0ABA2E3A12}"/>
              </a:ext>
            </a:extLst>
          </xdr:cNvPr>
          <xdr:cNvGraphicFramePr>
            <a:graphicFrameLocks/>
          </xdr:cNvGraphicFramePr>
        </xdr:nvGraphicFramePr>
        <xdr:xfrm>
          <a:off x="14287500" y="1130300"/>
          <a:ext cx="6591300" cy="24384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5" name="Chart 14">
            <a:extLst>
              <a:ext uri="{FF2B5EF4-FFF2-40B4-BE49-F238E27FC236}">
                <a16:creationId xmlns:a16="http://schemas.microsoft.com/office/drawing/2014/main" id="{C409E7BE-A47D-4E37-B32F-0AC9A2F473F6}"/>
              </a:ext>
            </a:extLst>
          </xdr:cNvPr>
          <xdr:cNvGraphicFramePr>
            <a:graphicFrameLocks/>
          </xdr:cNvGraphicFramePr>
        </xdr:nvGraphicFramePr>
        <xdr:xfrm>
          <a:off x="14376400" y="4089400"/>
          <a:ext cx="4000500" cy="3086100"/>
        </xdr:xfrm>
        <a:graphic>
          <a:graphicData uri="http://schemas.openxmlformats.org/drawingml/2006/chart">
            <c:chart xmlns:c="http://schemas.openxmlformats.org/drawingml/2006/chart" xmlns:r="http://schemas.openxmlformats.org/officeDocument/2006/relationships" r:id="rId9"/>
          </a:graphicData>
        </a:graphic>
      </xdr:graphicFrame>
      <xdr:cxnSp macro="">
        <xdr:nvCxnSpPr>
          <xdr:cNvPr id="16" name="Straight Connector 15">
            <a:extLst>
              <a:ext uri="{FF2B5EF4-FFF2-40B4-BE49-F238E27FC236}">
                <a16:creationId xmlns:a16="http://schemas.microsoft.com/office/drawing/2014/main" id="{FB835BD5-7799-4817-A2CE-6396A1369464}"/>
              </a:ext>
            </a:extLst>
          </xdr:cNvPr>
          <xdr:cNvCxnSpPr/>
        </xdr:nvCxnSpPr>
        <xdr:spPr>
          <a:xfrm flipH="1">
            <a:off x="14262100" y="7035800"/>
            <a:ext cx="7065433" cy="1270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65B19EE5-0315-464F-843E-C17F42D3908A}"/>
              </a:ext>
            </a:extLst>
          </xdr:cNvPr>
          <xdr:cNvCxnSpPr/>
        </xdr:nvCxnSpPr>
        <xdr:spPr>
          <a:xfrm>
            <a:off x="17940867" y="3683000"/>
            <a:ext cx="38100" cy="331470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0" name="Rectangle 29">
            <a:extLst>
              <a:ext uri="{FF2B5EF4-FFF2-40B4-BE49-F238E27FC236}">
                <a16:creationId xmlns:a16="http://schemas.microsoft.com/office/drawing/2014/main" id="{758AE5E5-FD03-4BB5-B2B1-1FFBD6E764DB}"/>
              </a:ext>
            </a:extLst>
          </xdr:cNvPr>
          <xdr:cNvSpPr/>
        </xdr:nvSpPr>
        <xdr:spPr>
          <a:xfrm>
            <a:off x="14401800" y="3657600"/>
            <a:ext cx="1773767"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onstantia" panose="02030602050306030303" pitchFamily="18" charset="0"/>
                <a:cs typeface="Segoe UI Semibold" panose="020B0702040204020203" pitchFamily="34" charset="0"/>
              </a:rPr>
              <a:t>OUTLET SIZE</a:t>
            </a:r>
          </a:p>
        </xdr:txBody>
      </xdr:sp>
      <xdr:sp macro="" textlink="">
        <xdr:nvSpPr>
          <xdr:cNvPr id="39" name="Rectangle 38">
            <a:extLst>
              <a:ext uri="{FF2B5EF4-FFF2-40B4-BE49-F238E27FC236}">
                <a16:creationId xmlns:a16="http://schemas.microsoft.com/office/drawing/2014/main" id="{54615A57-AAE8-419A-908E-1E9BE8FEBC99}"/>
              </a:ext>
            </a:extLst>
          </xdr:cNvPr>
          <xdr:cNvSpPr/>
        </xdr:nvSpPr>
        <xdr:spPr>
          <a:xfrm>
            <a:off x="18004367" y="3657600"/>
            <a:ext cx="2222500" cy="368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onstantia" panose="02030602050306030303" pitchFamily="18" charset="0"/>
                <a:cs typeface="Segoe UI Semibold" panose="020B0702040204020203" pitchFamily="34" charset="0"/>
              </a:rPr>
              <a:t>OUTLET</a:t>
            </a:r>
            <a:r>
              <a:rPr lang="en-IN" sz="1600" b="1" baseline="0">
                <a:solidFill>
                  <a:schemeClr val="tx1"/>
                </a:solidFill>
                <a:latin typeface="Constantia" panose="02030602050306030303" pitchFamily="18" charset="0"/>
                <a:cs typeface="Segoe UI Semibold" panose="020B0702040204020203" pitchFamily="34" charset="0"/>
              </a:rPr>
              <a:t> LOCATION</a:t>
            </a:r>
            <a:endParaRPr lang="en-IN" sz="1600" b="1">
              <a:solidFill>
                <a:schemeClr val="tx1"/>
              </a:solidFill>
              <a:latin typeface="Constantia" panose="02030602050306030303" pitchFamily="18" charset="0"/>
              <a:cs typeface="Segoe UI Semibold" panose="020B0702040204020203" pitchFamily="34" charset="0"/>
            </a:endParaRPr>
          </a:p>
        </xdr:txBody>
      </xdr:sp>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B80ADBE6-7388-45A7-A5BF-0A4C11B1FD99}"/>
                  </a:ext>
                </a:extLst>
              </xdr:cNvPr>
              <xdr:cNvGraphicFramePr/>
            </xdr:nvGraphicFramePr>
            <xdr:xfrm>
              <a:off x="18004367" y="4064000"/>
              <a:ext cx="3335866" cy="290830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8004367" y="4064000"/>
                <a:ext cx="3335866" cy="2908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45" name="Chart 44">
            <a:extLst>
              <a:ext uri="{FF2B5EF4-FFF2-40B4-BE49-F238E27FC236}">
                <a16:creationId xmlns:a16="http://schemas.microsoft.com/office/drawing/2014/main" id="{D9885590-8319-4718-B062-79F60D6C59AE}"/>
              </a:ext>
            </a:extLst>
          </xdr:cNvPr>
          <xdr:cNvGraphicFramePr>
            <a:graphicFrameLocks/>
          </xdr:cNvGraphicFramePr>
        </xdr:nvGraphicFramePr>
        <xdr:xfrm>
          <a:off x="14164729" y="7442200"/>
          <a:ext cx="2726271" cy="2302889"/>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58" name="Rectangle 57">
            <a:extLst>
              <a:ext uri="{FF2B5EF4-FFF2-40B4-BE49-F238E27FC236}">
                <a16:creationId xmlns:a16="http://schemas.microsoft.com/office/drawing/2014/main" id="{C1C712F3-8217-47A4-A217-9F264DFBD5BC}"/>
              </a:ext>
            </a:extLst>
          </xdr:cNvPr>
          <xdr:cNvSpPr/>
        </xdr:nvSpPr>
        <xdr:spPr>
          <a:xfrm>
            <a:off x="14401800" y="7124700"/>
            <a:ext cx="1773767"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onstantia" panose="02030602050306030303" pitchFamily="18" charset="0"/>
                <a:cs typeface="Segoe UI Semibold" panose="020B0702040204020203" pitchFamily="34" charset="0"/>
              </a:rPr>
              <a:t>OUTLET TYPE</a:t>
            </a:r>
          </a:p>
        </xdr:txBody>
      </xdr:sp>
      <xdr:graphicFrame macro="">
        <xdr:nvGraphicFramePr>
          <xdr:cNvPr id="59" name="Chart 58">
            <a:extLst>
              <a:ext uri="{FF2B5EF4-FFF2-40B4-BE49-F238E27FC236}">
                <a16:creationId xmlns:a16="http://schemas.microsoft.com/office/drawing/2014/main" id="{FFC1A093-8B71-4828-B3BE-535CE1205424}"/>
              </a:ext>
            </a:extLst>
          </xdr:cNvPr>
          <xdr:cNvGraphicFramePr>
            <a:graphicFrameLocks/>
          </xdr:cNvGraphicFramePr>
        </xdr:nvGraphicFramePr>
        <xdr:xfrm>
          <a:off x="16792743" y="7454900"/>
          <a:ext cx="2015958" cy="22606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60" name="Rectangle 59">
            <a:extLst>
              <a:ext uri="{FF2B5EF4-FFF2-40B4-BE49-F238E27FC236}">
                <a16:creationId xmlns:a16="http://schemas.microsoft.com/office/drawing/2014/main" id="{7732EBFA-E3E5-4053-9708-0735950CA2B2}"/>
              </a:ext>
            </a:extLst>
          </xdr:cNvPr>
          <xdr:cNvSpPr/>
        </xdr:nvSpPr>
        <xdr:spPr>
          <a:xfrm>
            <a:off x="18910300" y="9740900"/>
            <a:ext cx="2239433" cy="368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accent1"/>
                </a:solidFill>
                <a:latin typeface="Constantia" panose="02030602050306030303" pitchFamily="18" charset="0"/>
                <a:cs typeface="Segoe UI Semibold" panose="020B0702040204020203" pitchFamily="34" charset="0"/>
              </a:rPr>
              <a:t>NO</a:t>
            </a:r>
            <a:r>
              <a:rPr lang="en-IN" sz="1600" b="1" baseline="0">
                <a:solidFill>
                  <a:schemeClr val="accent1"/>
                </a:solidFill>
                <a:latin typeface="Constantia" panose="02030602050306030303" pitchFamily="18" charset="0"/>
                <a:cs typeface="Segoe UI Semibold" panose="020B0702040204020203" pitchFamily="34" charset="0"/>
              </a:rPr>
              <a:t> OF ITEMS</a:t>
            </a:r>
            <a:endParaRPr lang="en-IN" sz="1600" b="1">
              <a:solidFill>
                <a:schemeClr val="accent1"/>
              </a:solidFill>
              <a:latin typeface="Constantia" panose="02030602050306030303" pitchFamily="18" charset="0"/>
              <a:cs typeface="Segoe UI Semibold" panose="020B0702040204020203" pitchFamily="34" charset="0"/>
            </a:endParaRPr>
          </a:p>
        </xdr:txBody>
      </xdr:sp>
      <xdr:sp macro="" textlink="">
        <xdr:nvSpPr>
          <xdr:cNvPr id="61" name="Rectangle 60">
            <a:extLst>
              <a:ext uri="{FF2B5EF4-FFF2-40B4-BE49-F238E27FC236}">
                <a16:creationId xmlns:a16="http://schemas.microsoft.com/office/drawing/2014/main" id="{D6BEB644-8B81-4226-A36C-1DC876447EB7}"/>
              </a:ext>
            </a:extLst>
          </xdr:cNvPr>
          <xdr:cNvSpPr/>
        </xdr:nvSpPr>
        <xdr:spPr>
          <a:xfrm>
            <a:off x="17073033" y="9766300"/>
            <a:ext cx="1735667"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accent1"/>
                </a:solidFill>
                <a:latin typeface="Constantia" panose="02030602050306030303" pitchFamily="18" charset="0"/>
                <a:cs typeface="Segoe UI Semibold" panose="020B0702040204020203" pitchFamily="34" charset="0"/>
              </a:rPr>
              <a:t>AVG</a:t>
            </a:r>
            <a:r>
              <a:rPr lang="en-IN" sz="1600" b="1" baseline="0">
                <a:solidFill>
                  <a:schemeClr val="accent1"/>
                </a:solidFill>
                <a:latin typeface="Constantia" panose="02030602050306030303" pitchFamily="18" charset="0"/>
                <a:cs typeface="Segoe UI Semibold" panose="020B0702040204020203" pitchFamily="34" charset="0"/>
              </a:rPr>
              <a:t> SALES</a:t>
            </a:r>
            <a:endParaRPr lang="en-IN" sz="1600" b="1">
              <a:solidFill>
                <a:schemeClr val="accent1"/>
              </a:solidFill>
              <a:latin typeface="Constantia" panose="02030602050306030303" pitchFamily="18" charset="0"/>
              <a:cs typeface="Segoe UI Semibold" panose="020B0702040204020203" pitchFamily="34" charset="0"/>
            </a:endParaRPr>
          </a:p>
        </xdr:txBody>
      </xdr:sp>
      <xdr:sp macro="" textlink="">
        <xdr:nvSpPr>
          <xdr:cNvPr id="63" name="Rectangle 62">
            <a:extLst>
              <a:ext uri="{FF2B5EF4-FFF2-40B4-BE49-F238E27FC236}">
                <a16:creationId xmlns:a16="http://schemas.microsoft.com/office/drawing/2014/main" id="{AC7D384A-8223-4E70-B4D8-C5E9B6095B86}"/>
              </a:ext>
            </a:extLst>
          </xdr:cNvPr>
          <xdr:cNvSpPr/>
        </xdr:nvSpPr>
        <xdr:spPr>
          <a:xfrm>
            <a:off x="14833600" y="9779000"/>
            <a:ext cx="1562100" cy="330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accent1"/>
                </a:solidFill>
                <a:latin typeface="Constantia" panose="02030602050306030303" pitchFamily="18" charset="0"/>
                <a:cs typeface="Segoe UI Semibold" panose="020B0702040204020203" pitchFamily="34" charset="0"/>
              </a:rPr>
              <a:t>TOTAL</a:t>
            </a:r>
            <a:r>
              <a:rPr lang="en-IN" sz="1600" b="1" baseline="0">
                <a:solidFill>
                  <a:schemeClr val="accent1"/>
                </a:solidFill>
                <a:latin typeface="Constantia" panose="02030602050306030303" pitchFamily="18" charset="0"/>
                <a:cs typeface="Segoe UI Semibold" panose="020B0702040204020203" pitchFamily="34" charset="0"/>
              </a:rPr>
              <a:t> SALES</a:t>
            </a:r>
            <a:endParaRPr lang="en-IN" sz="1600" b="1">
              <a:solidFill>
                <a:schemeClr val="accent1"/>
              </a:solidFill>
              <a:latin typeface="Constantia" panose="02030602050306030303" pitchFamily="18" charset="0"/>
              <a:cs typeface="Segoe UI Semibold" panose="020B0702040204020203" pitchFamily="34" charset="0"/>
            </a:endParaRPr>
          </a:p>
        </xdr:txBody>
      </xdr:sp>
      <xdr:graphicFrame macro="">
        <xdr:nvGraphicFramePr>
          <xdr:cNvPr id="64" name="Chart 63">
            <a:extLst>
              <a:ext uri="{FF2B5EF4-FFF2-40B4-BE49-F238E27FC236}">
                <a16:creationId xmlns:a16="http://schemas.microsoft.com/office/drawing/2014/main" id="{11BDA443-886A-47A5-BDD7-E796333846D8}"/>
              </a:ext>
            </a:extLst>
          </xdr:cNvPr>
          <xdr:cNvGraphicFramePr>
            <a:graphicFrameLocks/>
          </xdr:cNvGraphicFramePr>
        </xdr:nvGraphicFramePr>
        <xdr:xfrm>
          <a:off x="18910300" y="7454900"/>
          <a:ext cx="1917700" cy="212090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66" name="Picture 65">
            <a:extLst>
              <a:ext uri="{FF2B5EF4-FFF2-40B4-BE49-F238E27FC236}">
                <a16:creationId xmlns:a16="http://schemas.microsoft.com/office/drawing/2014/main" id="{2C403A34-DDA0-F5ED-D214-802268B34D7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704168" y="1714499"/>
            <a:ext cx="360514" cy="343581"/>
          </a:xfrm>
          <a:prstGeom prst="rect">
            <a:avLst/>
          </a:prstGeom>
        </xdr:spPr>
      </xdr:pic>
      <xdr:sp macro="" textlink="">
        <xdr:nvSpPr>
          <xdr:cNvPr id="67" name="Rectangle 66">
            <a:extLst>
              <a:ext uri="{FF2B5EF4-FFF2-40B4-BE49-F238E27FC236}">
                <a16:creationId xmlns:a16="http://schemas.microsoft.com/office/drawing/2014/main" id="{5CDC9B1A-38D1-3AF3-6F9B-7BF59A33F2A6}"/>
              </a:ext>
            </a:extLst>
          </xdr:cNvPr>
          <xdr:cNvSpPr/>
        </xdr:nvSpPr>
        <xdr:spPr>
          <a:xfrm>
            <a:off x="3653367" y="1638300"/>
            <a:ext cx="2286000" cy="444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tx1"/>
                </a:solidFill>
                <a:latin typeface="Agency FB" panose="020B0503020202020204" pitchFamily="34" charset="0"/>
              </a:rPr>
              <a:t>         </a:t>
            </a:r>
            <a:r>
              <a:rPr lang="en-IN" sz="1800" b="1">
                <a:solidFill>
                  <a:schemeClr val="accent6">
                    <a:lumMod val="75000"/>
                  </a:schemeClr>
                </a:solidFill>
                <a:latin typeface="Aptos Display" panose="020B0004020202020204" pitchFamily="34" charset="0"/>
              </a:rPr>
              <a:t>FILTER</a:t>
            </a:r>
            <a:r>
              <a:rPr lang="en-IN" sz="1800" b="1" baseline="0">
                <a:solidFill>
                  <a:schemeClr val="accent6">
                    <a:lumMod val="75000"/>
                  </a:schemeClr>
                </a:solidFill>
                <a:latin typeface="Aptos Display" panose="020B0004020202020204" pitchFamily="34" charset="0"/>
              </a:rPr>
              <a:t> PANEL</a:t>
            </a:r>
            <a:endParaRPr lang="en-IN" sz="1800" b="1">
              <a:solidFill>
                <a:schemeClr val="accent6">
                  <a:lumMod val="75000"/>
                </a:schemeClr>
              </a:solidFill>
              <a:latin typeface="Aptos Display" panose="020B0004020202020204" pitchFamily="34" charset="0"/>
            </a:endParaRPr>
          </a:p>
        </xdr:txBody>
      </xdr:sp>
      <mc:AlternateContent xmlns:mc="http://schemas.openxmlformats.org/markup-compatibility/2006">
        <mc:Choice xmlns:a14="http://schemas.microsoft.com/office/drawing/2010/main" Requires="a14">
          <xdr:graphicFrame macro="">
            <xdr:nvGraphicFramePr>
              <xdr:cNvPr id="68" name="Outlet Size 1">
                <a:extLst>
                  <a:ext uri="{FF2B5EF4-FFF2-40B4-BE49-F238E27FC236}">
                    <a16:creationId xmlns:a16="http://schemas.microsoft.com/office/drawing/2014/main" id="{7C0ED66D-452C-4625-B042-F8E8A0B30BC7}"/>
                  </a:ext>
                </a:extLst>
              </xdr:cNvPr>
              <xdr:cNvGraphicFramePr/>
            </xdr:nvGraphicFramePr>
            <xdr:xfrm>
              <a:off x="3475567" y="2336800"/>
              <a:ext cx="2565400" cy="129540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44500" y="2201334"/>
                <a:ext cx="25654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Item Type ">
                <a:extLst>
                  <a:ext uri="{FF2B5EF4-FFF2-40B4-BE49-F238E27FC236}">
                    <a16:creationId xmlns:a16="http://schemas.microsoft.com/office/drawing/2014/main" id="{BE212ABA-5D6A-4CC5-A17E-9FBC7977565A}"/>
                  </a:ext>
                </a:extLst>
              </xdr:cNvPr>
              <xdr:cNvGraphicFramePr/>
            </xdr:nvGraphicFramePr>
            <xdr:xfrm>
              <a:off x="3539067" y="5232400"/>
              <a:ext cx="2387600" cy="3632200"/>
            </xdr:xfrm>
            <a:graphic>
              <a:graphicData uri="http://schemas.microsoft.com/office/drawing/2010/slicer">
                <sle:slicer xmlns:sle="http://schemas.microsoft.com/office/drawing/2010/slicer" name="Item Type "/>
              </a:graphicData>
            </a:graphic>
          </xdr:graphicFrame>
        </mc:Choice>
        <mc:Fallback>
          <xdr:sp macro="" textlink="">
            <xdr:nvSpPr>
              <xdr:cNvPr id="0" name=""/>
              <xdr:cNvSpPr>
                <a:spLocks noTextEdit="1"/>
              </xdr:cNvSpPr>
            </xdr:nvSpPr>
            <xdr:spPr>
              <a:xfrm>
                <a:off x="508000" y="5096934"/>
                <a:ext cx="2387600" cy="363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Outlet Location ">
                <a:extLst>
                  <a:ext uri="{FF2B5EF4-FFF2-40B4-BE49-F238E27FC236}">
                    <a16:creationId xmlns:a16="http://schemas.microsoft.com/office/drawing/2014/main" id="{3B018977-F323-428F-A985-CC73E6925F85}"/>
                  </a:ext>
                </a:extLst>
              </xdr:cNvPr>
              <xdr:cNvGraphicFramePr/>
            </xdr:nvGraphicFramePr>
            <xdr:xfrm>
              <a:off x="3488267" y="3746500"/>
              <a:ext cx="2565400" cy="1295399"/>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457200" y="3611034"/>
                <a:ext cx="25654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74" name="Picture 73">
            <a:hlinkClick xmlns:r="http://schemas.openxmlformats.org/officeDocument/2006/relationships" r:id="rId15"/>
            <a:extLst>
              <a:ext uri="{FF2B5EF4-FFF2-40B4-BE49-F238E27FC236}">
                <a16:creationId xmlns:a16="http://schemas.microsoft.com/office/drawing/2014/main" id="{065ACF3C-0912-875B-7885-8F68FA4BA0D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475568" y="9375985"/>
            <a:ext cx="677333" cy="660400"/>
          </a:xfrm>
          <a:prstGeom prst="rect">
            <a:avLst/>
          </a:prstGeom>
        </xdr:spPr>
      </xdr:pic>
      <xdr:pic>
        <xdr:nvPicPr>
          <xdr:cNvPr id="79" name="Picture 78">
            <a:hlinkClick xmlns:r="http://schemas.openxmlformats.org/officeDocument/2006/relationships" r:id="rId17"/>
            <a:extLst>
              <a:ext uri="{FF2B5EF4-FFF2-40B4-BE49-F238E27FC236}">
                <a16:creationId xmlns:a16="http://schemas.microsoft.com/office/drawing/2014/main" id="{A0AA8CD9-5050-2CAE-C65E-2C45DD16535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537597" y="9436100"/>
            <a:ext cx="583804" cy="566871"/>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4977199073" backgroundQuery="1" createdVersion="8" refreshedVersion="8" minRefreshableVersion="3" recordCount="0" supportSubquery="1" supportAdvancedDrill="1" xr:uid="{0CF4E7E7-6769-4569-BB4D-C6E572064CFD}">
  <cacheSource type="external" connectionId="1"/>
  <cacheFields count="2">
    <cacheField name="[Measures].[Count of SR No.]" caption="Count of SR No." numFmtId="0" hierarchy="18" level="32767"/>
    <cacheField name="[Table1].[Outlet Size].[Outlet Size]" caption="Outlet Size" numFmtId="0" hierarchy="7"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0"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00231481" backgroundQuery="1" createdVersion="8" refreshedVersion="8" minRefreshableVersion="3" recordCount="0" supportSubquery="1" supportAdvancedDrill="1" xr:uid="{B0223E48-945C-4775-80C3-B1694C4E25DD}">
  <cacheSource type="external" connectionId="1"/>
  <cacheFields count="4">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02314813" backgroundQuery="1" createdVersion="8" refreshedVersion="8" minRefreshableVersion="3" recordCount="0" supportSubquery="1" supportAdvancedDrill="1" xr:uid="{FAFE49C3-A10B-4DDD-9FD4-29A871323FE2}">
  <cacheSource type="external" connectionId="1"/>
  <cacheFields count="2">
    <cacheField name="[Measures].[Sum of Sales]" caption="Sum of Sales" numFmtId="0" hierarchy="15" level="32767"/>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03703706" backgroundQuery="1" createdVersion="8" refreshedVersion="8" minRefreshableVersion="3" recordCount="0" supportSubquery="1" supportAdvancedDrill="1" xr:uid="{638E6A30-ADBE-4676-8185-A8EDF6D4337D}">
  <cacheSource type="external" connectionId="1"/>
  <cacheFields count="4">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4">
        <s v="Grocery Store"/>
        <s v="Supermarket Type1"/>
        <s v="Supermarket Type2"/>
        <s v="Supermarket Type3"/>
      </sharedItems>
    </cacheField>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05902777" backgroundQuery="1" createdVersion="8" refreshedVersion="8" minRefreshableVersion="3" recordCount="0" supportSubquery="1" supportAdvancedDrill="1" xr:uid="{8BCD436F-6B12-4104-BA50-B6A83BD76220}">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08101855" backgroundQuery="1" createdVersion="8" refreshedVersion="8" minRefreshableVersion="3" recordCount="0" supportSubquery="1" supportAdvancedDrill="1" xr:uid="{EEA54C50-6956-4504-AEAF-EA7FE2505C7A}">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4">
        <s v="Grocery Store"/>
        <s v="Supermarket Type1"/>
        <s v="Supermarket Type2"/>
        <s v="Supermarket Type3"/>
      </sharedItems>
    </cacheField>
    <cacheField name="[Measures].[Count of SR No.]" caption="Count of SR No." numFmtId="0" hierarchy="18" level="32767"/>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10185187" backgroundQuery="1" createdVersion="8" refreshedVersion="8" minRefreshableVersion="3" recordCount="0" supportSubquery="1" supportAdvancedDrill="1" xr:uid="{8AF09924-25F0-4E69-BB78-A31C8A2ACAEA}">
  <cacheSource type="external" connectionId="1"/>
  <cacheFields count="2">
    <cacheField name="[Measures].[Average of Sales]" caption="Average of Sales" numFmtId="0" hierarchy="16" level="32767"/>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11111111" backgroundQuery="1" createdVersion="8" refreshedVersion="8" minRefreshableVersion="3" recordCount="0" supportSubquery="1" supportAdvancedDrill="1" xr:uid="{2413F9EB-0F84-4914-B8BD-673052087FB5}">
  <cacheSource type="external" connectionId="1"/>
  <cacheFields count="2">
    <cacheField name="[Measures].[Average of Rating]" caption="Average of Rating" numFmtId="0" hierarchy="20" level="32767"/>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12615743" backgroundQuery="1" createdVersion="8" refreshedVersion="8" minRefreshableVersion="3" recordCount="0" supportSubquery="1" supportAdvancedDrill="1" xr:uid="{60992C9C-6D7F-40A8-8EA3-5651922590DF}">
  <cacheSource type="external" connectionId="1"/>
  <cacheFields count="3">
    <cacheField name="[Measures].[Sum of Sales]" caption="Sum of Sales" numFmtId="0" hierarchy="15" level="32767"/>
    <cacheField name="[Table1].[Item Fat Content].[Item Fat Content]" caption="Item Fat Content" numFmtId="0" level="1">
      <sharedItems count="2">
        <s v="Low Fat"/>
        <s v="Regular"/>
      </sharedItems>
    </cacheField>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17013892" backgroundQuery="1" createdVersion="8" refreshedVersion="8" minRefreshableVersion="3" recordCount="0" supportSubquery="1" supportAdvancedDrill="1" xr:uid="{5C772BF8-EEA4-49BF-8638-E04B44C5654A}">
  <cacheSource type="external" connectionId="1"/>
  <cacheFields count="4">
    <cacheField name="[Measures].[Sum of Sales]" caption="Sum of Sales" numFmtId="0" hierarchy="15" level="32767"/>
    <cacheField name="[Table1].[Item Fat Content].[Item Fat Content]" caption="Item Fat Content" numFmtId="0" level="1">
      <sharedItems count="2">
        <s v="Low Fat"/>
        <s v="Regular"/>
      </sharedItems>
    </cacheField>
    <cacheField name="[Table1].[Outlet Location Type].[Outlet Location Type]" caption="Outlet Location Type" numFmtId="0" hierarchy="6" level="1">
      <sharedItems count="3">
        <s v="Tier 1"/>
        <s v="Tier 2"/>
        <s v="Tier 3"/>
      </sharedItems>
    </cacheField>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20833333" backgroundQuery="1" createdVersion="8" refreshedVersion="8" minRefreshableVersion="3" recordCount="0" supportSubquery="1" supportAdvancedDrill="1" xr:uid="{796E2653-9002-4433-8217-A8F84F9ADDB7}">
  <cacheSource type="external" connectionId="1"/>
  <cacheFields count="2">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22453703" backgroundQuery="1" createdVersion="8" refreshedVersion="8" minRefreshableVersion="3" recordCount="0" supportSubquery="1" supportAdvancedDrill="1" xr:uid="{0869F52D-97D9-445C-A3C1-6410B3022727}">
  <cacheSource type="external" connectionId="1"/>
  <cacheFields count="3">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refreshedDate="46023.967923958335" backgroundQuery="1" createdVersion="8" refreshedVersion="8" minRefreshableVersion="3" recordCount="0" supportSubquery="1" supportAdvancedDrill="1" xr:uid="{C821603C-6459-4524-964B-359F4EA8BE35}">
  <cacheSource type="external" connectionId="1"/>
  <cacheFields count="4">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Size].[Outlet Size]" caption="Outlet Size" numFmtId="0" hierarchy="7" level="1">
      <sharedItems count="3">
        <s v="High"/>
        <s v="Medium"/>
        <s v="Small"/>
      </sharedItems>
    </cacheField>
    <cacheField name="[Table1].[Item Type].[Item Type]" caption="Item Type" numFmtId="0" hierarchy="3" level="1">
      <sharedItems containsSemiMixedTypes="0" containsNonDate="0" containsString="0"/>
    </cacheField>
  </cacheFields>
  <cacheHierarchies count="21">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Parmar" refreshedDate="46017.608828935183" backgroundQuery="1" createdVersion="3" refreshedVersion="8" minRefreshableVersion="3" recordCount="0" supportSubquery="1" supportAdvancedDrill="1" xr:uid="{944D01E5-1800-4EEA-92E0-1BED214CC73E}">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R No.]" caption="Sum of SR No." measure="1" displayFolder="" measureGroup="Table1"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059992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500A4-DBFD-4DD1-9A81-3802AF551ADC}" name="PivotTable8" cacheId="38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39">
  <location ref="A51:B61"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Sales" fld="0" baseField="0" baseItem="0"/>
  </dataFields>
  <formats count="7">
    <format dxfId="1404">
      <pivotArea collapsedLevelsAreSubtotals="1" fieldPosition="0">
        <references count="1">
          <reference field="1" count="0"/>
        </references>
      </pivotArea>
    </format>
    <format dxfId="1403">
      <pivotArea type="all" dataOnly="0" outline="0" fieldPosition="0"/>
    </format>
    <format dxfId="1402">
      <pivotArea outline="0" collapsedLevelsAreSubtotals="1" fieldPosition="0"/>
    </format>
    <format dxfId="1401">
      <pivotArea field="1" type="button" dataOnly="0" labelOnly="1" outline="0" axis="axisRow" fieldPosition="0"/>
    </format>
    <format dxfId="1400">
      <pivotArea dataOnly="0" labelOnly="1" fieldPosition="0">
        <references count="1">
          <reference field="1" count="0"/>
        </references>
      </pivotArea>
    </format>
    <format dxfId="1399">
      <pivotArea dataOnly="0" labelOnly="1" grandRow="1" outline="0" fieldPosition="0"/>
    </format>
    <format dxfId="1398">
      <pivotArea dataOnly="0" labelOnly="1" outline="0" axis="axisValues" fieldPosition="0"/>
    </format>
  </formats>
  <chartFormats count="37">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0"/>
          </reference>
        </references>
      </pivotArea>
    </chartFormat>
    <chartFormat chart="23" format="4">
      <pivotArea type="data" outline="0" fieldPosition="0">
        <references count="2">
          <reference field="4294967294" count="1" selected="0">
            <x v="0"/>
          </reference>
          <reference field="1" count="1" selected="0">
            <x v="8"/>
          </reference>
        </references>
      </pivotArea>
    </chartFormat>
    <chartFormat chart="23" format="5">
      <pivotArea type="data" outline="0" fieldPosition="0">
        <references count="2">
          <reference field="4294967294" count="1" selected="0">
            <x v="0"/>
          </reference>
          <reference field="1" count="1" selected="0">
            <x v="7"/>
          </reference>
        </references>
      </pivotArea>
    </chartFormat>
    <chartFormat chart="23" format="6">
      <pivotArea type="data" outline="0" fieldPosition="0">
        <references count="2">
          <reference field="4294967294" count="1" selected="0">
            <x v="0"/>
          </reference>
          <reference field="1" count="1" selected="0">
            <x v="6"/>
          </reference>
        </references>
      </pivotArea>
    </chartFormat>
    <chartFormat chart="23" format="7">
      <pivotArea type="data" outline="0" fieldPosition="0">
        <references count="2">
          <reference field="4294967294" count="1" selected="0">
            <x v="0"/>
          </reference>
          <reference field="1" count="1" selected="0">
            <x v="5"/>
          </reference>
        </references>
      </pivotArea>
    </chartFormat>
    <chartFormat chart="23" format="8">
      <pivotArea type="data" outline="0" fieldPosition="0">
        <references count="2">
          <reference field="4294967294" count="1" selected="0">
            <x v="0"/>
          </reference>
          <reference field="1" count="1" selected="0">
            <x v="4"/>
          </reference>
        </references>
      </pivotArea>
    </chartFormat>
    <chartFormat chart="23" format="9">
      <pivotArea type="data" outline="0" fieldPosition="0">
        <references count="2">
          <reference field="4294967294" count="1" selected="0">
            <x v="0"/>
          </reference>
          <reference field="1" count="1" selected="0">
            <x v="3"/>
          </reference>
        </references>
      </pivotArea>
    </chartFormat>
    <chartFormat chart="23" format="10">
      <pivotArea type="data" outline="0" fieldPosition="0">
        <references count="2">
          <reference field="4294967294" count="1" selected="0">
            <x v="0"/>
          </reference>
          <reference field="1" count="1" selected="0">
            <x v="2"/>
          </reference>
        </references>
      </pivotArea>
    </chartFormat>
    <chartFormat chart="23" format="1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 count="1" selected="0">
            <x v="0"/>
          </reference>
        </references>
      </pivotArea>
    </chartFormat>
    <chartFormat chart="27" format="4">
      <pivotArea type="data" outline="0" fieldPosition="0">
        <references count="2">
          <reference field="4294967294" count="1" selected="0">
            <x v="0"/>
          </reference>
          <reference field="1" count="1" selected="0">
            <x v="1"/>
          </reference>
        </references>
      </pivotArea>
    </chartFormat>
    <chartFormat chart="27" format="5">
      <pivotArea type="data" outline="0" fieldPosition="0">
        <references count="2">
          <reference field="4294967294" count="1" selected="0">
            <x v="0"/>
          </reference>
          <reference field="1" count="1" selected="0">
            <x v="2"/>
          </reference>
        </references>
      </pivotArea>
    </chartFormat>
    <chartFormat chart="27" format="6">
      <pivotArea type="data" outline="0" fieldPosition="0">
        <references count="2">
          <reference field="4294967294" count="1" selected="0">
            <x v="0"/>
          </reference>
          <reference field="1" count="1" selected="0">
            <x v="3"/>
          </reference>
        </references>
      </pivotArea>
    </chartFormat>
    <chartFormat chart="27" format="7">
      <pivotArea type="data" outline="0" fieldPosition="0">
        <references count="2">
          <reference field="4294967294" count="1" selected="0">
            <x v="0"/>
          </reference>
          <reference field="1" count="1" selected="0">
            <x v="4"/>
          </reference>
        </references>
      </pivotArea>
    </chartFormat>
    <chartFormat chart="27" format="8">
      <pivotArea type="data" outline="0" fieldPosition="0">
        <references count="2">
          <reference field="4294967294" count="1" selected="0">
            <x v="0"/>
          </reference>
          <reference field="1" count="1" selected="0">
            <x v="5"/>
          </reference>
        </references>
      </pivotArea>
    </chartFormat>
    <chartFormat chart="27" format="9">
      <pivotArea type="data" outline="0" fieldPosition="0">
        <references count="2">
          <reference field="4294967294" count="1" selected="0">
            <x v="0"/>
          </reference>
          <reference field="1" count="1" selected="0">
            <x v="6"/>
          </reference>
        </references>
      </pivotArea>
    </chartFormat>
    <chartFormat chart="27" format="10">
      <pivotArea type="data" outline="0" fieldPosition="0">
        <references count="2">
          <reference field="4294967294" count="1" selected="0">
            <x v="0"/>
          </reference>
          <reference field="1" count="1" selected="0">
            <x v="7"/>
          </reference>
        </references>
      </pivotArea>
    </chartFormat>
    <chartFormat chart="27" format="11">
      <pivotArea type="data" outline="0" fieldPosition="0">
        <references count="2">
          <reference field="4294967294" count="1" selected="0">
            <x v="0"/>
          </reference>
          <reference field="1" count="1" selected="0">
            <x v="8"/>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 count="1" selected="0">
            <x v="8"/>
          </reference>
        </references>
      </pivotArea>
    </chartFormat>
    <chartFormat chart="32" format="4">
      <pivotArea type="data" outline="0" fieldPosition="0">
        <references count="2">
          <reference field="4294967294" count="1" selected="0">
            <x v="0"/>
          </reference>
          <reference field="1" count="1" selected="0">
            <x v="7"/>
          </reference>
        </references>
      </pivotArea>
    </chartFormat>
    <chartFormat chart="32" format="5">
      <pivotArea type="data" outline="0" fieldPosition="0">
        <references count="2">
          <reference field="4294967294" count="1" selected="0">
            <x v="0"/>
          </reference>
          <reference field="1" count="1" selected="0">
            <x v="6"/>
          </reference>
        </references>
      </pivotArea>
    </chartFormat>
    <chartFormat chart="32" format="6">
      <pivotArea type="data" outline="0" fieldPosition="0">
        <references count="2">
          <reference field="4294967294" count="1" selected="0">
            <x v="0"/>
          </reference>
          <reference field="1" count="1" selected="0">
            <x v="5"/>
          </reference>
        </references>
      </pivotArea>
    </chartFormat>
    <chartFormat chart="32" format="7">
      <pivotArea type="data" outline="0" fieldPosition="0">
        <references count="2">
          <reference field="4294967294" count="1" selected="0">
            <x v="0"/>
          </reference>
          <reference field="1" count="1" selected="0">
            <x v="4"/>
          </reference>
        </references>
      </pivotArea>
    </chartFormat>
    <chartFormat chart="32" format="8">
      <pivotArea type="data" outline="0" fieldPosition="0">
        <references count="2">
          <reference field="4294967294" count="1" selected="0">
            <x v="0"/>
          </reference>
          <reference field="1" count="1" selected="0">
            <x v="3"/>
          </reference>
        </references>
      </pivotArea>
    </chartFormat>
    <chartFormat chart="32" format="9">
      <pivotArea type="data" outline="0" fieldPosition="0">
        <references count="2">
          <reference field="4294967294" count="1" selected="0">
            <x v="0"/>
          </reference>
          <reference field="1" count="1" selected="0">
            <x v="2"/>
          </reference>
        </references>
      </pivotArea>
    </chartFormat>
    <chartFormat chart="32" format="10">
      <pivotArea type="data" outline="0" fieldPosition="0">
        <references count="2">
          <reference field="4294967294" count="1" selected="0">
            <x v="0"/>
          </reference>
          <reference field="1" count="1" selected="0">
            <x v="1"/>
          </reference>
        </references>
      </pivotArea>
    </chartFormat>
    <chartFormat chart="32" format="11">
      <pivotArea type="data" outline="0" fieldPosition="0">
        <references count="2">
          <reference field="4294967294" count="1" selected="0">
            <x v="0"/>
          </reference>
          <reference field="1"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4EEA34-7711-45D8-9601-7969D2D62E49}" name="PivotTable2"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 fld="0" subtotal="average" baseField="0" baseItem="0"/>
  </dataFields>
  <formats count="6">
    <format dxfId="1407">
      <pivotArea type="all" dataOnly="0" outline="0" fieldPosition="0"/>
    </format>
    <format dxfId="1406">
      <pivotArea outline="0" collapsedLevelsAreSubtotals="1" fieldPosition="0"/>
    </format>
    <format dxfId="1405">
      <pivotArea dataOnly="0" labelOnly="1" outline="0" axis="axisValues" fieldPosition="0"/>
    </format>
    <format dxfId="1397">
      <pivotArea type="all" dataOnly="0" outline="0" fieldPosition="0"/>
    </format>
    <format dxfId="1396">
      <pivotArea outline="0" collapsedLevelsAreSubtotals="1" fieldPosition="0"/>
    </format>
    <format dxfId="1395">
      <pivotArea dataOnly="0" labelOnly="1" outline="0" axis="axisValues" fieldPosition="0"/>
    </format>
  </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91721B-76E7-4C4B-BCC2-56EEA37EE276}" name="PivotTable3" cacheId="3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items" fld="0" subtotal="count" baseField="0" baseItem="0"/>
  </dataFields>
  <formats count="6">
    <format dxfId="1410">
      <pivotArea type="all" dataOnly="0" outline="0" fieldPosition="0"/>
    </format>
    <format dxfId="1409">
      <pivotArea outline="0" collapsedLevelsAreSubtotals="1" fieldPosition="0"/>
    </format>
    <format dxfId="1408">
      <pivotArea dataOnly="0" labelOnly="1" outline="0" axis="axisValues" fieldPosition="0"/>
    </format>
    <format dxfId="1394">
      <pivotArea type="all" dataOnly="0" outline="0" fieldPosition="0"/>
    </format>
    <format dxfId="1393">
      <pivotArea outline="0" collapsedLevelsAreSubtotals="1" fieldPosition="0"/>
    </format>
    <format dxfId="1392">
      <pivotArea dataOnly="0" labelOnly="1" outline="0" axis="axisValues" fieldPosition="0"/>
    </format>
  </formats>
  <pivotHierarchies count="2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BDC9E-CC58-471C-A7B7-61DAF3B2C9D9}" name="PivotTable1"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formats count="6">
    <format dxfId="1413">
      <pivotArea type="all" dataOnly="0" outline="0" fieldPosition="0"/>
    </format>
    <format dxfId="1412">
      <pivotArea outline="0" collapsedLevelsAreSubtotals="1" fieldPosition="0"/>
    </format>
    <format dxfId="1411">
      <pivotArea dataOnly="0" labelOnly="1" outline="0" axis="axisValues" fieldPosition="0"/>
    </format>
    <format dxfId="1391">
      <pivotArea type="all" dataOnly="0" outline="0" fieldPosition="0"/>
    </format>
    <format dxfId="1390">
      <pivotArea outline="0" collapsedLevelsAreSubtotals="1" fieldPosition="0"/>
    </format>
    <format dxfId="1389">
      <pivotArea dataOnly="0" labelOnly="1" outline="0" axis="axisValues" fieldPosition="0"/>
    </format>
  </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8A8E4F-E5FB-42B7-8EFE-DE1730C464FA}" name="PivotTable7" cacheId="37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4">
  <location ref="A29:B46" firstHeaderRow="1" firstDataRow="1" firstDataCol="1"/>
  <pivotFields count="2">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1"/>
  </rowFields>
  <rowItems count="17">
    <i>
      <x v="12"/>
    </i>
    <i>
      <x v="2"/>
    </i>
    <i>
      <x v="15"/>
    </i>
    <i>
      <x v="11"/>
    </i>
    <i>
      <x v="7"/>
    </i>
    <i>
      <x v="1"/>
    </i>
    <i>
      <x v="14"/>
    </i>
    <i>
      <x v="10"/>
    </i>
    <i>
      <x v="8"/>
    </i>
    <i>
      <x/>
    </i>
    <i>
      <x v="3"/>
    </i>
    <i>
      <x v="4"/>
    </i>
    <i>
      <x v="5"/>
    </i>
    <i>
      <x v="9"/>
    </i>
    <i>
      <x v="13"/>
    </i>
    <i>
      <x v="6"/>
    </i>
    <i t="grand">
      <x/>
    </i>
  </rowItems>
  <colItems count="1">
    <i/>
  </colItems>
  <dataFields count="1">
    <dataField name="Sum of Sales" fld="0" baseField="0" baseItem="0"/>
  </dataFields>
  <formats count="7">
    <format dxfId="1420">
      <pivotArea collapsedLevelsAreSubtotals="1" fieldPosition="0">
        <references count="1">
          <reference field="1" count="0"/>
        </references>
      </pivotArea>
    </format>
    <format dxfId="1419">
      <pivotArea type="all" dataOnly="0" outline="0" fieldPosition="0"/>
    </format>
    <format dxfId="1418">
      <pivotArea outline="0" collapsedLevelsAreSubtotals="1" fieldPosition="0"/>
    </format>
    <format dxfId="1417">
      <pivotArea field="1" type="button" dataOnly="0" labelOnly="1" outline="0" axis="axisRow" fieldPosition="0"/>
    </format>
    <format dxfId="1416">
      <pivotArea dataOnly="0" labelOnly="1" fieldPosition="0">
        <references count="1">
          <reference field="1" count="0"/>
        </references>
      </pivotArea>
    </format>
    <format dxfId="1415">
      <pivotArea dataOnly="0" labelOnly="1" grandRow="1" outline="0" fieldPosition="0"/>
    </format>
    <format dxfId="1414">
      <pivotArea dataOnly="0" labelOnly="1" outline="0" axis="axisValues" fieldPosition="0"/>
    </format>
  </formats>
  <chartFormats count="5">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FD794C-2880-4A67-8D6D-02302573E556}" name="PivotTable10" cacheId="35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43">
  <location ref="A75:B79"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0" baseField="0" baseItem="0"/>
  </dataFields>
  <formats count="13">
    <format dxfId="1427">
      <pivotArea collapsedLevelsAreSubtotals="1" fieldPosition="0">
        <references count="1">
          <reference field="2" count="0"/>
        </references>
      </pivotArea>
    </format>
    <format dxfId="1426">
      <pivotArea type="all" dataOnly="0" outline="0" fieldPosition="0"/>
    </format>
    <format dxfId="1425">
      <pivotArea outline="0" collapsedLevelsAreSubtotals="1" fieldPosition="0"/>
    </format>
    <format dxfId="1424">
      <pivotArea field="2" type="button" dataOnly="0" labelOnly="1" outline="0" axis="axisRow" fieldPosition="0"/>
    </format>
    <format dxfId="1423">
      <pivotArea dataOnly="0" labelOnly="1" fieldPosition="0">
        <references count="1">
          <reference field="2" count="0"/>
        </references>
      </pivotArea>
    </format>
    <format dxfId="1422">
      <pivotArea dataOnly="0" labelOnly="1" grandRow="1" outline="0" fieldPosition="0"/>
    </format>
    <format dxfId="1421">
      <pivotArea dataOnly="0" labelOnly="1" outline="0" axis="axisValues" fieldPosition="0"/>
    </format>
    <format dxfId="1377">
      <pivotArea type="all" dataOnly="0" outline="0" fieldPosition="0"/>
    </format>
    <format dxfId="1376">
      <pivotArea outline="0" collapsedLevelsAreSubtotals="1" fieldPosition="0"/>
    </format>
    <format dxfId="1375">
      <pivotArea field="2" type="button" dataOnly="0" labelOnly="1" outline="0" axis="axisRow" fieldPosition="0"/>
    </format>
    <format dxfId="1374">
      <pivotArea dataOnly="0" labelOnly="1" fieldPosition="0">
        <references count="1">
          <reference field="2" count="0"/>
        </references>
      </pivotArea>
    </format>
    <format dxfId="1373">
      <pivotArea dataOnly="0" labelOnly="1" grandRow="1" outline="0" fieldPosition="0"/>
    </format>
    <format dxfId="1372">
      <pivotArea dataOnly="0" labelOnly="1" outline="0" axis="axisValues" fieldPosition="0"/>
    </format>
  </formats>
  <chartFormats count="11">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214CC8-5A36-4782-B0F8-489EB7343732}" name="PivotTable19" cacheId="36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59">
  <location ref="A100:B105"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SR No." fld="2" subtotal="count" baseField="1" baseItem="0"/>
  </dataFields>
  <formats count="13">
    <format dxfId="1434">
      <pivotArea collapsedLevelsAreSubtotals="1" fieldPosition="0">
        <references count="1">
          <reference field="1" count="0"/>
        </references>
      </pivotArea>
    </format>
    <format dxfId="1433">
      <pivotArea type="all" dataOnly="0" outline="0" fieldPosition="0"/>
    </format>
    <format dxfId="1432">
      <pivotArea outline="0" collapsedLevelsAreSubtotals="1" fieldPosition="0"/>
    </format>
    <format dxfId="1431">
      <pivotArea field="1" type="button" dataOnly="0" labelOnly="1" outline="0" axis="axisRow" fieldPosition="0"/>
    </format>
    <format dxfId="1430">
      <pivotArea dataOnly="0" labelOnly="1" fieldPosition="0">
        <references count="1">
          <reference field="1" count="0"/>
        </references>
      </pivotArea>
    </format>
    <format dxfId="1429">
      <pivotArea dataOnly="0" labelOnly="1" grandRow="1" outline="0" fieldPosition="0"/>
    </format>
    <format dxfId="1428">
      <pivotArea dataOnly="0" labelOnly="1" outline="0" axis="axisValues" fieldPosition="0"/>
    </format>
    <format dxfId="1370">
      <pivotArea type="all" dataOnly="0" outline="0" fieldPosition="0"/>
    </format>
    <format dxfId="1369">
      <pivotArea outline="0" collapsedLevelsAreSubtotals="1" fieldPosition="0"/>
    </format>
    <format dxfId="1368">
      <pivotArea field="1" type="button" dataOnly="0" labelOnly="1" outline="0" axis="axisRow" fieldPosition="0"/>
    </format>
    <format dxfId="1367">
      <pivotArea dataOnly="0" labelOnly="1" fieldPosition="0">
        <references count="1">
          <reference field="1" count="0"/>
        </references>
      </pivotArea>
    </format>
    <format dxfId="1366">
      <pivotArea dataOnly="0" labelOnly="1" grandRow="1" outline="0" fieldPosition="0"/>
    </format>
    <format dxfId="1365">
      <pivotArea dataOnly="0" labelOnly="1" outline="0" axis="axisValues" fieldPosition="0"/>
    </format>
  </formats>
  <chartFormats count="2">
    <chartFormat chart="56" format="2"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Count of SR No."/>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D81D47-7B26-46D7-8AE2-E4D70E13579C}" name="PivotTable17" cacheId="35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54">
  <location ref="A84:B89"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4">
        <item x="1"/>
        <item x="0"/>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0" baseField="0" baseItem="0"/>
  </dataFields>
  <formats count="13">
    <format dxfId="1441">
      <pivotArea collapsedLevelsAreSubtotals="1" fieldPosition="0">
        <references count="1">
          <reference field="2" count="0"/>
        </references>
      </pivotArea>
    </format>
    <format dxfId="1440">
      <pivotArea type="all" dataOnly="0" outline="0" fieldPosition="0"/>
    </format>
    <format dxfId="1439">
      <pivotArea outline="0" collapsedLevelsAreSubtotals="1" fieldPosition="0"/>
    </format>
    <format dxfId="1438">
      <pivotArea field="2" type="button" dataOnly="0" labelOnly="1" outline="0" axis="axisRow" fieldPosition="0"/>
    </format>
    <format dxfId="1437">
      <pivotArea dataOnly="0" labelOnly="1" fieldPosition="0">
        <references count="1">
          <reference field="2" count="0"/>
        </references>
      </pivotArea>
    </format>
    <format dxfId="1436">
      <pivotArea dataOnly="0" labelOnly="1" grandRow="1" outline="0" fieldPosition="0"/>
    </format>
    <format dxfId="1435">
      <pivotArea dataOnly="0" labelOnly="1" outline="0" axis="axisValues" fieldPosition="0"/>
    </format>
    <format dxfId="1363">
      <pivotArea type="all" dataOnly="0" outline="0" fieldPosition="0"/>
    </format>
    <format dxfId="1362">
      <pivotArea outline="0" collapsedLevelsAreSubtotals="1" fieldPosition="0"/>
    </format>
    <format dxfId="1361">
      <pivotArea field="2" type="button" dataOnly="0" labelOnly="1" outline="0" axis="axisRow" fieldPosition="0"/>
    </format>
    <format dxfId="1360">
      <pivotArea dataOnly="0" labelOnly="1" fieldPosition="0">
        <references count="1">
          <reference field="2" count="0"/>
        </references>
      </pivotArea>
    </format>
    <format dxfId="1359">
      <pivotArea dataOnly="0" labelOnly="1" grandRow="1" outline="0" fieldPosition="0"/>
    </format>
    <format dxfId="1358">
      <pivotArea dataOnly="0" labelOnly="1" outline="0" axis="axisValues" fieldPosition="0"/>
    </format>
  </formats>
  <chartFormats count="17">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3"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308F10-6B4C-4922-912B-5AB56E1136FF}" name="PivotTable18" cacheId="36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56">
  <location ref="A92:B97"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Sales" fld="2" subtotal="average" baseField="1" baseItem="0"/>
  </dataFields>
  <formats count="13">
    <format dxfId="1448">
      <pivotArea collapsedLevelsAreSubtotals="1" fieldPosition="0">
        <references count="1">
          <reference field="1" count="0"/>
        </references>
      </pivotArea>
    </format>
    <format dxfId="1447">
      <pivotArea type="all" dataOnly="0" outline="0" fieldPosition="0"/>
    </format>
    <format dxfId="1446">
      <pivotArea outline="0" collapsedLevelsAreSubtotals="1" fieldPosition="0"/>
    </format>
    <format dxfId="1445">
      <pivotArea field="1" type="button" dataOnly="0" labelOnly="1" outline="0" axis="axisRow" fieldPosition="0"/>
    </format>
    <format dxfId="1444">
      <pivotArea dataOnly="0" labelOnly="1" fieldPosition="0">
        <references count="1">
          <reference field="1" count="0"/>
        </references>
      </pivotArea>
    </format>
    <format dxfId="1443">
      <pivotArea dataOnly="0" labelOnly="1" grandRow="1" outline="0" fieldPosition="0"/>
    </format>
    <format dxfId="1442">
      <pivotArea dataOnly="0" labelOnly="1" outline="0" axis="axisValues" fieldPosition="0"/>
    </format>
    <format dxfId="1356">
      <pivotArea type="all" dataOnly="0" outline="0" fieldPosition="0"/>
    </format>
    <format dxfId="1355">
      <pivotArea outline="0" collapsedLevelsAreSubtotals="1" fieldPosition="0"/>
    </format>
    <format dxfId="1354">
      <pivotArea field="1" type="button" dataOnly="0" labelOnly="1" outline="0" axis="axisRow" fieldPosition="0"/>
    </format>
    <format dxfId="1353">
      <pivotArea dataOnly="0" labelOnly="1" fieldPosition="0">
        <references count="1">
          <reference field="1" count="0"/>
        </references>
      </pivotArea>
    </format>
    <format dxfId="1352">
      <pivotArea dataOnly="0" labelOnly="1" grandRow="1" outline="0" fieldPosition="0"/>
    </format>
    <format dxfId="1351">
      <pivotArea dataOnly="0" labelOnly="1" outline="0" axis="axisValues" fieldPosition="0"/>
    </format>
  </formats>
  <chartFormats count="17">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6B5C8F-0383-4B9B-820E-409785F837A8}" name="PivotTable9" cacheId="385"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43">
  <location ref="A66:B70"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0" baseField="0" baseItem="0"/>
  </dataFields>
  <formats count="13">
    <format dxfId="1455">
      <pivotArea collapsedLevelsAreSubtotals="1" fieldPosition="0">
        <references count="1">
          <reference field="2" count="0"/>
        </references>
      </pivotArea>
    </format>
    <format dxfId="1454">
      <pivotArea type="all" dataOnly="0" outline="0" fieldPosition="0"/>
    </format>
    <format dxfId="1453">
      <pivotArea outline="0" collapsedLevelsAreSubtotals="1" fieldPosition="0"/>
    </format>
    <format dxfId="1452">
      <pivotArea field="2" type="button" dataOnly="0" labelOnly="1" outline="0" axis="axisRow" fieldPosition="0"/>
    </format>
    <format dxfId="1451">
      <pivotArea dataOnly="0" labelOnly="1" fieldPosition="0">
        <references count="1">
          <reference field="2" count="0"/>
        </references>
      </pivotArea>
    </format>
    <format dxfId="1450">
      <pivotArea dataOnly="0" labelOnly="1" grandRow="1" outline="0" fieldPosition="0"/>
    </format>
    <format dxfId="1449">
      <pivotArea dataOnly="0" labelOnly="1" outline="0" axis="axisValues" fieldPosition="0"/>
    </format>
    <format dxfId="1384">
      <pivotArea type="all" dataOnly="0" outline="0" fieldPosition="0"/>
    </format>
    <format dxfId="1383">
      <pivotArea outline="0" collapsedLevelsAreSubtotals="1" fieldPosition="0"/>
    </format>
    <format dxfId="1382">
      <pivotArea field="2" type="button" dataOnly="0" labelOnly="1" outline="0" axis="axisRow" fieldPosition="0"/>
    </format>
    <format dxfId="1381">
      <pivotArea dataOnly="0" labelOnly="1" fieldPosition="0">
        <references count="1">
          <reference field="2" count="0"/>
        </references>
      </pivotArea>
    </format>
    <format dxfId="1380">
      <pivotArea dataOnly="0" labelOnly="1" grandRow="1" outline="0" fieldPosition="0"/>
    </format>
    <format dxfId="1379">
      <pivotArea dataOnly="0" labelOnly="1" outline="0" axis="axisValues" fieldPosition="0"/>
    </format>
  </formats>
  <chartFormats count="17">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2" format="6">
      <pivotArea type="data" outline="0" fieldPosition="0">
        <references count="2">
          <reference field="4294967294" count="1" selected="0">
            <x v="0"/>
          </reference>
          <reference field="2" count="1" selected="0">
            <x v="0"/>
          </reference>
        </references>
      </pivotArea>
    </chartFormat>
    <chartFormat chart="42" format="7">
      <pivotArea type="data" outline="0" fieldPosition="0">
        <references count="2">
          <reference field="4294967294" count="1" selected="0">
            <x v="0"/>
          </reference>
          <reference field="2" count="1" selected="0">
            <x v="1"/>
          </reference>
        </references>
      </pivotArea>
    </chartFormat>
    <chartFormat chart="42" format="8">
      <pivotArea type="data" outline="0" fieldPosition="0">
        <references count="2">
          <reference field="4294967294" count="1" selected="0">
            <x v="0"/>
          </reference>
          <reference field="2" count="1" selected="0">
            <x v="2"/>
          </reference>
        </references>
      </pivotArea>
    </chartFormat>
    <chartFormat chart="40" format="1">
      <pivotArea type="data" outline="0" fieldPosition="0">
        <references count="2">
          <reference field="4294967294" count="1" selected="0">
            <x v="0"/>
          </reference>
          <reference field="2" count="1" selected="0">
            <x v="0"/>
          </reference>
        </references>
      </pivotArea>
    </chartFormat>
    <chartFormat chart="40" format="2">
      <pivotArea type="data" outline="0" fieldPosition="0">
        <references count="2">
          <reference field="4294967294" count="1" selected="0">
            <x v="0"/>
          </reference>
          <reference field="2" count="1" selected="0">
            <x v="1"/>
          </reference>
        </references>
      </pivotArea>
    </chartFormat>
    <chartFormat chart="40" format="3">
      <pivotArea type="data" outline="0" fieldPosition="0">
        <references count="2">
          <reference field="4294967294" count="1" selected="0">
            <x v="0"/>
          </reference>
          <reference field="2" count="1" selected="0">
            <x v="2"/>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18A872-2364-41DD-AE0B-6A69518E0EE8}" name="PivotTable4" cacheId="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6">
    <format dxfId="1458">
      <pivotArea type="all" dataOnly="0" outline="0" fieldPosition="0"/>
    </format>
    <format dxfId="1457">
      <pivotArea outline="0" collapsedLevelsAreSubtotals="1" fieldPosition="0"/>
    </format>
    <format dxfId="1456">
      <pivotArea dataOnly="0" labelOnly="1" outline="0" axis="axisValues" fieldPosition="0"/>
    </format>
    <format dxfId="1388">
      <pivotArea type="all" dataOnly="0" outline="0" fieldPosition="0"/>
    </format>
    <format dxfId="1387">
      <pivotArea outline="0" collapsedLevelsAreSubtotals="1" fieldPosition="0"/>
    </format>
    <format dxfId="1386">
      <pivotArea dataOnly="0" labelOnly="1" outline="0" axis="axisValues" fieldPosition="0"/>
    </format>
  </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D36683-744B-4C8C-B6EC-3BEEF2B583C7}" name="PivotTable5" cacheId="3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1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dataFields>
  <formats count="13">
    <format dxfId="1465">
      <pivotArea collapsedLevelsAreSubtotals="1" fieldPosition="0">
        <references count="1">
          <reference field="1" count="0"/>
        </references>
      </pivotArea>
    </format>
    <format dxfId="1464">
      <pivotArea type="all" dataOnly="0" outline="0" fieldPosition="0"/>
    </format>
    <format dxfId="1463">
      <pivotArea outline="0" collapsedLevelsAreSubtotals="1" fieldPosition="0"/>
    </format>
    <format dxfId="1462">
      <pivotArea field="1" type="button" dataOnly="0" labelOnly="1" outline="0" axis="axisRow" fieldPosition="0"/>
    </format>
    <format dxfId="1461">
      <pivotArea dataOnly="0" labelOnly="1" fieldPosition="0">
        <references count="1">
          <reference field="1" count="0"/>
        </references>
      </pivotArea>
    </format>
    <format dxfId="1460">
      <pivotArea dataOnly="0" labelOnly="1" grandRow="1" outline="0" fieldPosition="0"/>
    </format>
    <format dxfId="1459">
      <pivotArea dataOnly="0" labelOnly="1" outline="0" axis="axisValues" fieldPosition="0"/>
    </format>
    <format dxfId="12">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E9A41F-FD04-41CC-AE02-D827D4C765EB}" name="PivotTable6" cacheId="3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A19:C24"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2">
    <i>
      <x/>
    </i>
    <i>
      <x v="1"/>
    </i>
  </colItems>
  <dataFields count="1">
    <dataField name="Sum of Sales" fld="0" baseField="0" baseItem="0"/>
  </dataFields>
  <formats count="18">
    <format dxfId="1475">
      <pivotArea collapsedLevelsAreSubtotals="1" fieldPosition="0">
        <references count="1">
          <reference field="1" count="0"/>
        </references>
      </pivotArea>
    </format>
    <format dxfId="1474">
      <pivotArea type="all" dataOnly="0" outline="0" fieldPosition="0"/>
    </format>
    <format dxfId="1473">
      <pivotArea outline="0" collapsedLevelsAreSubtotals="1" fieldPosition="0"/>
    </format>
    <format dxfId="1472">
      <pivotArea type="origin" dataOnly="0" labelOnly="1" outline="0" fieldPosition="0"/>
    </format>
    <format dxfId="1471">
      <pivotArea field="1" type="button" dataOnly="0" labelOnly="1" outline="0" axis="axisCol" fieldPosition="0"/>
    </format>
    <format dxfId="1470">
      <pivotArea type="topRight" dataOnly="0" labelOnly="1" outline="0" fieldPosition="0"/>
    </format>
    <format dxfId="1469">
      <pivotArea field="2" type="button" dataOnly="0" labelOnly="1" outline="0" axis="axisRow" fieldPosition="0"/>
    </format>
    <format dxfId="1468">
      <pivotArea dataOnly="0" labelOnly="1" fieldPosition="0">
        <references count="1">
          <reference field="2" count="0"/>
        </references>
      </pivotArea>
    </format>
    <format dxfId="1467">
      <pivotArea dataOnly="0" labelOnly="1" grandRow="1" outline="0" fieldPosition="0"/>
    </format>
    <format dxfId="1466">
      <pivotArea dataOnly="0" labelOnly="1" fieldPosition="0">
        <references count="1">
          <reference field="1" count="0"/>
        </references>
      </pivotArea>
    </format>
    <format dxfId="157">
      <pivotArea type="all" dataOnly="0" outline="0" fieldPosition="0"/>
    </format>
    <format dxfId="147">
      <pivotArea outline="0" collapsedLevelsAreSubtotals="1" fieldPosition="0"/>
    </format>
    <format dxfId="146">
      <pivotArea type="origin" dataOnly="0" labelOnly="1" outline="0" fieldPosition="0"/>
    </format>
    <format dxfId="145">
      <pivotArea field="1" type="button" dataOnly="0" labelOnly="1" outline="0" axis="axisCol" fieldPosition="0"/>
    </format>
    <format dxfId="144">
      <pivotArea field="2" type="button" dataOnly="0" labelOnly="1" outline="0" axis="axisRow" fieldPosition="0"/>
    </format>
    <format dxfId="143">
      <pivotArea dataOnly="0" labelOnly="1" fieldPosition="0">
        <references count="1">
          <reference field="2" count="0"/>
        </references>
      </pivotArea>
    </format>
    <format dxfId="142">
      <pivotArea dataOnly="0" labelOnly="1" grandRow="1" outline="0" fieldPosition="0"/>
    </format>
    <format dxfId="141">
      <pivotArea dataOnly="0" labelOnly="1" fieldPosition="0">
        <references count="1">
          <reference field="1" count="1">
            <x v="0"/>
          </reference>
        </references>
      </pivotArea>
    </format>
  </formats>
  <chartFormats count="13">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2">
          <reference field="4294967294" count="1" selected="0">
            <x v="0"/>
          </reference>
          <reference field="1" count="1" selected="0">
            <x v="0"/>
          </reference>
        </references>
      </pivotArea>
    </chartFormat>
    <chartFormat chart="18" format="5" series="1">
      <pivotArea type="data" outline="0" fieldPosition="0">
        <references count="2">
          <reference field="4294967294" count="1" selected="0">
            <x v="0"/>
          </reference>
          <reference field="1" count="1" selected="0">
            <x v="1"/>
          </reference>
        </references>
      </pivotArea>
    </chartFormat>
    <chartFormat chart="18"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4C209D4-7463-4B22-A057-1ADF267C2814}" sourceName="[Table1].[Outlet Size]">
  <pivotTables>
    <pivotTable tabId="2" name="PivotTable9"/>
    <pivotTable tabId="2" name="PivotTable1"/>
    <pivotTable tabId="2" name="PivotTable10"/>
    <pivotTable tabId="2" name="PivotTable17"/>
    <pivotTable tabId="2" name="PivotTable18"/>
    <pivotTable tabId="2" name="PivotTable19"/>
    <pivotTable tabId="2" name="PivotTable2"/>
    <pivotTable tabId="2" name="PivotTable3"/>
    <pivotTable tabId="2" name="PivotTable4"/>
    <pivotTable tabId="2" name="PivotTable5"/>
    <pivotTable tabId="2" name="PivotTable6"/>
    <pivotTable tabId="2" name="PivotTable7"/>
    <pivotTable tabId="2" name="PivotTable8"/>
  </pivotTables>
  <data>
    <olap pivotCacheId="905999298">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0F91B58-E5D2-42EC-BE67-DB9C8C2D3B0D}" sourceName="[Table1].[Item Type]">
  <pivotTables>
    <pivotTable tabId="2" name="PivotTable10"/>
    <pivotTable tabId="2" name="PivotTable1"/>
    <pivotTable tabId="2" name="PivotTable17"/>
    <pivotTable tabId="2" name="PivotTable18"/>
    <pivotTable tabId="2" name="PivotTable19"/>
    <pivotTable tabId="2" name="PivotTable2"/>
    <pivotTable tabId="2" name="PivotTable4"/>
    <pivotTable tabId="2" name="PivotTable5"/>
    <pivotTable tabId="2" name="PivotTable6"/>
    <pivotTable tabId="2" name="PivotTable7"/>
    <pivotTable tabId="2" name="PivotTable8"/>
    <pivotTable tabId="2" name="PivotTable9"/>
  </pivotTables>
  <data>
    <olap pivotCacheId="905999298">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C2ED2CA-6BCB-41B9-BBB3-FE852F227F47}" sourceName="[Table1].[Outlet Location Type]">
  <pivotTables>
    <pivotTable tabId="2" name="PivotTable10"/>
    <pivotTable tabId="2" name="PivotTable1"/>
    <pivotTable tabId="2" name="PivotTable17"/>
    <pivotTable tabId="2" name="PivotTable18"/>
    <pivotTable tabId="2" name="PivotTable19"/>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905999298">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E303BD1-F9F3-41D6-B7FF-97C08DAFEC61}" cache="Slicer_Outlet_Size" caption="Outlet Size" level="1" style="Blinkit Analysis" rowHeight="262466"/>
  <slicer name="Item Type " xr10:uid="{527DE231-ECF1-4AEE-892B-5B2865700FB3}" cache="Slicer_Item_Type" caption="Item Type" level="1" style="Blinkit Analysis" rowHeight="262466"/>
  <slicer name="Outlet Location " xr10:uid="{D4AE5B11-F8DD-449F-94A5-D48C3F12A0AC}" cache="Slicer_Outlet_Location_Type" caption="Outlet Location " level="1"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030233A8-8B80-4AA0-AD42-AB9505C21E26}"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C9B0-5621-4456-85B4-7B344323692B}">
  <dimension ref="A1:K105"/>
  <sheetViews>
    <sheetView tabSelected="1" topLeftCell="A99" zoomScale="104" workbookViewId="0">
      <selection activeCell="E15" sqref="E15"/>
    </sheetView>
  </sheetViews>
  <sheetFormatPr defaultRowHeight="15.6" x14ac:dyDescent="0.3"/>
  <cols>
    <col min="1" max="1" width="12.296875" bestFit="1" customWidth="1"/>
    <col min="2" max="2" width="12.5" bestFit="1" customWidth="1"/>
    <col min="3" max="3" width="7.796875" bestFit="1" customWidth="1"/>
    <col min="4" max="4" width="15.8984375" bestFit="1" customWidth="1"/>
  </cols>
  <sheetData>
    <row r="1" spans="1:4" ht="16.2" thickBot="1" x14ac:dyDescent="0.35"/>
    <row r="2" spans="1:4" ht="16.2" thickBot="1" x14ac:dyDescent="0.35">
      <c r="A2" s="28" t="s">
        <v>1625</v>
      </c>
      <c r="B2" s="29"/>
      <c r="C2" s="29"/>
      <c r="D2" s="30"/>
    </row>
    <row r="3" spans="1:4" ht="16.2" thickBot="1" x14ac:dyDescent="0.35">
      <c r="A3" s="16" t="s">
        <v>1611</v>
      </c>
      <c r="B3" s="16" t="s">
        <v>1612</v>
      </c>
      <c r="C3" s="16" t="s">
        <v>1613</v>
      </c>
      <c r="D3" s="16" t="s">
        <v>1614</v>
      </c>
    </row>
    <row r="4" spans="1:4" ht="16.2" thickBot="1" x14ac:dyDescent="0.35">
      <c r="A4" s="49">
        <v>1201681.4927999999</v>
      </c>
      <c r="B4" s="49">
        <v>140.99278338613163</v>
      </c>
      <c r="C4" s="49">
        <v>8523</v>
      </c>
      <c r="D4" s="49">
        <v>3.9658570925730379</v>
      </c>
    </row>
    <row r="5" spans="1:4" x14ac:dyDescent="0.3">
      <c r="A5" s="7"/>
      <c r="B5" s="32"/>
      <c r="C5" s="32"/>
      <c r="D5" s="4"/>
    </row>
    <row r="6" spans="1:4" x14ac:dyDescent="0.3">
      <c r="A6" s="33" t="s">
        <v>1615</v>
      </c>
      <c r="B6" s="31" t="s">
        <v>1616</v>
      </c>
      <c r="C6" s="31" t="s">
        <v>1617</v>
      </c>
      <c r="D6" s="34" t="s">
        <v>1618</v>
      </c>
    </row>
    <row r="7" spans="1:4" ht="16.2" thickBot="1" x14ac:dyDescent="0.35">
      <c r="A7" s="35">
        <f>A4</f>
        <v>1201681.4927999999</v>
      </c>
      <c r="B7" s="36">
        <f>B4</f>
        <v>140.99278338613163</v>
      </c>
      <c r="C7" s="37">
        <f>C4</f>
        <v>8523</v>
      </c>
      <c r="D7" s="38">
        <f>D4</f>
        <v>3.9658570925730379</v>
      </c>
    </row>
    <row r="8" spans="1:4" x14ac:dyDescent="0.3">
      <c r="A8" s="44"/>
      <c r="B8" s="45"/>
      <c r="C8" s="32"/>
      <c r="D8" s="46"/>
    </row>
    <row r="9" spans="1:4" x14ac:dyDescent="0.3">
      <c r="A9" s="44"/>
      <c r="B9" s="45"/>
      <c r="C9" s="32"/>
      <c r="D9" s="46"/>
    </row>
    <row r="10" spans="1:4" ht="16.2" thickBot="1" x14ac:dyDescent="0.35"/>
    <row r="11" spans="1:4" ht="16.2" thickBot="1" x14ac:dyDescent="0.35">
      <c r="A11" s="40" t="s">
        <v>1626</v>
      </c>
      <c r="B11" s="41"/>
      <c r="C11" s="39"/>
      <c r="D11" s="3"/>
    </row>
    <row r="12" spans="1:4" ht="16.2" thickBot="1" x14ac:dyDescent="0.35">
      <c r="A12" s="11" t="s">
        <v>1619</v>
      </c>
      <c r="B12" s="16" t="s">
        <v>1611</v>
      </c>
      <c r="C12" s="32"/>
      <c r="D12" s="4"/>
    </row>
    <row r="13" spans="1:4" ht="16.2" thickBot="1" x14ac:dyDescent="0.35">
      <c r="A13" s="15" t="s">
        <v>17</v>
      </c>
      <c r="B13" s="9">
        <v>776319.68839999998</v>
      </c>
      <c r="C13" s="32"/>
      <c r="D13" s="4"/>
    </row>
    <row r="14" spans="1:4" ht="16.2" thickBot="1" x14ac:dyDescent="0.35">
      <c r="A14" s="14" t="s">
        <v>10</v>
      </c>
      <c r="B14" s="10">
        <v>425361.80440000002</v>
      </c>
      <c r="C14" s="5"/>
      <c r="D14" s="6"/>
    </row>
    <row r="15" spans="1:4" ht="16.2" thickBot="1" x14ac:dyDescent="0.35">
      <c r="A15" s="15" t="s">
        <v>1620</v>
      </c>
      <c r="B15" s="48">
        <v>1201681.4927999999</v>
      </c>
      <c r="C15" s="5"/>
      <c r="D15" s="6"/>
    </row>
    <row r="17" spans="1:9" ht="16.2" thickBot="1" x14ac:dyDescent="0.35"/>
    <row r="18" spans="1:9" ht="16.2" thickBot="1" x14ac:dyDescent="0.35">
      <c r="A18" s="28" t="s">
        <v>1627</v>
      </c>
      <c r="B18" s="29"/>
      <c r="C18" s="29"/>
      <c r="D18" s="2"/>
      <c r="E18" s="2"/>
      <c r="F18" s="2"/>
      <c r="G18" s="2"/>
      <c r="H18" s="3"/>
    </row>
    <row r="19" spans="1:9" ht="16.2" thickBot="1" x14ac:dyDescent="0.35">
      <c r="A19" s="11" t="s">
        <v>1611</v>
      </c>
      <c r="B19" s="11" t="s">
        <v>1621</v>
      </c>
      <c r="C19" s="16"/>
      <c r="D19" s="32"/>
      <c r="E19" s="32"/>
      <c r="F19" s="32"/>
      <c r="G19" s="32"/>
      <c r="H19" s="4"/>
    </row>
    <row r="20" spans="1:9" ht="16.2" thickBot="1" x14ac:dyDescent="0.35">
      <c r="A20" s="11" t="s">
        <v>1619</v>
      </c>
      <c r="B20" s="26" t="s">
        <v>17</v>
      </c>
      <c r="C20" s="27" t="s">
        <v>10</v>
      </c>
      <c r="D20" s="32"/>
      <c r="E20" s="32"/>
      <c r="F20" s="32"/>
      <c r="G20" s="32"/>
      <c r="H20" s="4"/>
    </row>
    <row r="21" spans="1:9" x14ac:dyDescent="0.3">
      <c r="A21" s="12" t="s">
        <v>14</v>
      </c>
      <c r="B21" s="22">
        <v>215047.91260000001</v>
      </c>
      <c r="C21" s="23">
        <v>121349.89939999999</v>
      </c>
      <c r="D21" s="32"/>
      <c r="E21" s="32"/>
      <c r="F21" s="32"/>
      <c r="G21" s="32"/>
      <c r="H21" s="4"/>
    </row>
    <row r="22" spans="1:9" x14ac:dyDescent="0.3">
      <c r="A22" s="13" t="s">
        <v>34</v>
      </c>
      <c r="B22" s="24">
        <v>254464.7794</v>
      </c>
      <c r="C22" s="8">
        <v>138685.8682</v>
      </c>
      <c r="D22" s="32"/>
      <c r="E22" s="32"/>
      <c r="F22" s="32"/>
      <c r="G22" s="32"/>
      <c r="H22" s="4"/>
    </row>
    <row r="23" spans="1:9" ht="16.2" thickBot="1" x14ac:dyDescent="0.35">
      <c r="A23" s="14" t="s">
        <v>21</v>
      </c>
      <c r="B23" s="24">
        <v>306806.9964</v>
      </c>
      <c r="C23" s="8">
        <v>165326.0368</v>
      </c>
      <c r="D23" s="32"/>
      <c r="E23" s="32"/>
      <c r="F23" s="32"/>
      <c r="G23" s="32"/>
      <c r="H23" s="4"/>
    </row>
    <row r="24" spans="1:9" ht="16.2" thickBot="1" x14ac:dyDescent="0.35">
      <c r="A24" s="15" t="s">
        <v>1620</v>
      </c>
      <c r="B24" s="25">
        <v>776319.68839999998</v>
      </c>
      <c r="C24" s="21">
        <v>425361.80440000002</v>
      </c>
      <c r="D24" s="5"/>
      <c r="E24" s="5"/>
      <c r="F24" s="5"/>
      <c r="G24" s="5"/>
      <c r="H24" s="6"/>
    </row>
    <row r="25" spans="1:9" x14ac:dyDescent="0.3">
      <c r="A25" s="42"/>
      <c r="B25" s="43"/>
      <c r="C25" s="43"/>
      <c r="H25" s="32"/>
    </row>
    <row r="27" spans="1:9" ht="16.2" thickBot="1" x14ac:dyDescent="0.35"/>
    <row r="28" spans="1:9" ht="16.2" thickBot="1" x14ac:dyDescent="0.35">
      <c r="A28" s="40" t="s">
        <v>1627</v>
      </c>
      <c r="B28" s="41"/>
      <c r="C28" s="39"/>
      <c r="D28" s="39"/>
      <c r="E28" s="2"/>
      <c r="F28" s="2"/>
      <c r="G28" s="2"/>
      <c r="H28" s="2"/>
      <c r="I28" s="3"/>
    </row>
    <row r="29" spans="1:9" ht="16.2" thickBot="1" x14ac:dyDescent="0.35">
      <c r="A29" s="11" t="s">
        <v>1619</v>
      </c>
      <c r="B29" s="16" t="s">
        <v>1611</v>
      </c>
      <c r="I29" s="4"/>
    </row>
    <row r="30" spans="1:9" x14ac:dyDescent="0.3">
      <c r="A30" s="12" t="s">
        <v>153</v>
      </c>
      <c r="B30" s="9">
        <v>9077.8700000000008</v>
      </c>
      <c r="I30" s="4"/>
    </row>
    <row r="31" spans="1:9" x14ac:dyDescent="0.3">
      <c r="A31" s="13" t="s">
        <v>74</v>
      </c>
      <c r="B31" s="10">
        <v>15596.696599999999</v>
      </c>
      <c r="I31" s="4"/>
    </row>
    <row r="32" spans="1:9" x14ac:dyDescent="0.3">
      <c r="A32" s="13" t="s">
        <v>159</v>
      </c>
      <c r="B32" s="10">
        <v>21880.027399999999</v>
      </c>
      <c r="I32" s="4"/>
    </row>
    <row r="33" spans="1:9" x14ac:dyDescent="0.3">
      <c r="A33" s="13" t="s">
        <v>64</v>
      </c>
      <c r="B33" s="10">
        <v>22451.891599999999</v>
      </c>
      <c r="I33" s="4"/>
    </row>
    <row r="34" spans="1:9" x14ac:dyDescent="0.3">
      <c r="A34" s="13" t="s">
        <v>61</v>
      </c>
      <c r="B34" s="10">
        <v>29334.6806</v>
      </c>
      <c r="I34" s="4"/>
    </row>
    <row r="35" spans="1:9" x14ac:dyDescent="0.3">
      <c r="A35" s="13" t="s">
        <v>57</v>
      </c>
      <c r="B35" s="10">
        <v>35379.1198</v>
      </c>
      <c r="I35" s="4"/>
    </row>
    <row r="36" spans="1:9" x14ac:dyDescent="0.3">
      <c r="A36" s="13" t="s">
        <v>32</v>
      </c>
      <c r="B36" s="10">
        <v>58514.167000000001</v>
      </c>
      <c r="I36" s="4"/>
    </row>
    <row r="37" spans="1:9" x14ac:dyDescent="0.3">
      <c r="A37" s="13" t="s">
        <v>54</v>
      </c>
      <c r="B37" s="10">
        <v>59449.863799999999</v>
      </c>
      <c r="I37" s="4"/>
    </row>
    <row r="38" spans="1:9" x14ac:dyDescent="0.3">
      <c r="A38" s="13" t="s">
        <v>19</v>
      </c>
      <c r="B38" s="10">
        <v>68025.838799999998</v>
      </c>
      <c r="I38" s="4"/>
    </row>
    <row r="39" spans="1:9" x14ac:dyDescent="0.3">
      <c r="A39" s="13" t="s">
        <v>95</v>
      </c>
      <c r="B39" s="10">
        <v>81894.736399999994</v>
      </c>
      <c r="I39" s="4"/>
    </row>
    <row r="40" spans="1:9" x14ac:dyDescent="0.3">
      <c r="A40" s="13" t="s">
        <v>28</v>
      </c>
      <c r="B40" s="10">
        <v>90706.729000000007</v>
      </c>
      <c r="I40" s="4"/>
    </row>
    <row r="41" spans="1:9" x14ac:dyDescent="0.3">
      <c r="A41" s="13" t="s">
        <v>67</v>
      </c>
      <c r="B41" s="10">
        <v>101276.4616</v>
      </c>
      <c r="I41" s="4"/>
    </row>
    <row r="42" spans="1:9" x14ac:dyDescent="0.3">
      <c r="A42" s="13" t="s">
        <v>24</v>
      </c>
      <c r="B42" s="10">
        <v>118558.8814</v>
      </c>
      <c r="I42" s="4"/>
    </row>
    <row r="43" spans="1:9" x14ac:dyDescent="0.3">
      <c r="A43" s="13" t="s">
        <v>42</v>
      </c>
      <c r="B43" s="10">
        <v>135976.52540000001</v>
      </c>
      <c r="I43" s="4"/>
    </row>
    <row r="44" spans="1:9" x14ac:dyDescent="0.3">
      <c r="A44" s="13" t="s">
        <v>48</v>
      </c>
      <c r="B44" s="10">
        <v>175433.92240000001</v>
      </c>
      <c r="I44" s="4"/>
    </row>
    <row r="45" spans="1:9" ht="16.2" thickBot="1" x14ac:dyDescent="0.35">
      <c r="A45" s="14" t="s">
        <v>12</v>
      </c>
      <c r="B45" s="10">
        <v>178124.08100000001</v>
      </c>
      <c r="I45" s="4"/>
    </row>
    <row r="46" spans="1:9" ht="16.2" thickBot="1" x14ac:dyDescent="0.35">
      <c r="A46" s="15" t="s">
        <v>1620</v>
      </c>
      <c r="B46" s="48">
        <v>1201681.4927999999</v>
      </c>
      <c r="C46" s="5"/>
      <c r="D46" s="5"/>
      <c r="E46" s="5"/>
      <c r="F46" s="5"/>
      <c r="G46" s="5"/>
      <c r="H46" s="5"/>
      <c r="I46" s="6"/>
    </row>
    <row r="49" spans="1:9" ht="16.2" thickBot="1" x14ac:dyDescent="0.35"/>
    <row r="50" spans="1:9" ht="16.2" thickBot="1" x14ac:dyDescent="0.35">
      <c r="A50" s="40" t="s">
        <v>1628</v>
      </c>
      <c r="B50" s="41"/>
      <c r="C50" s="39"/>
      <c r="D50" s="39"/>
      <c r="E50" s="2"/>
      <c r="F50" s="2"/>
      <c r="G50" s="2"/>
      <c r="H50" s="2"/>
      <c r="I50" s="3"/>
    </row>
    <row r="51" spans="1:9" ht="16.2" thickBot="1" x14ac:dyDescent="0.35">
      <c r="A51" s="11" t="s">
        <v>1619</v>
      </c>
      <c r="B51" s="16" t="s">
        <v>1611</v>
      </c>
      <c r="I51" s="4"/>
    </row>
    <row r="52" spans="1:9" x14ac:dyDescent="0.3">
      <c r="A52" s="12">
        <v>2011</v>
      </c>
      <c r="B52" s="9">
        <v>78131.566600000006</v>
      </c>
      <c r="I52" s="4"/>
    </row>
    <row r="53" spans="1:9" x14ac:dyDescent="0.3">
      <c r="A53" s="13">
        <v>2012</v>
      </c>
      <c r="B53" s="10">
        <v>130476.85980000001</v>
      </c>
      <c r="I53" s="4"/>
    </row>
    <row r="54" spans="1:9" x14ac:dyDescent="0.3">
      <c r="A54" s="13">
        <v>2014</v>
      </c>
      <c r="B54" s="10">
        <v>131809.01560000001</v>
      </c>
      <c r="I54" s="4"/>
    </row>
    <row r="55" spans="1:9" x14ac:dyDescent="0.3">
      <c r="A55" s="13">
        <v>2015</v>
      </c>
      <c r="B55" s="10">
        <v>130942.78019999999</v>
      </c>
      <c r="I55" s="4"/>
    </row>
    <row r="56" spans="1:9" x14ac:dyDescent="0.3">
      <c r="A56" s="13">
        <v>2016</v>
      </c>
      <c r="B56" s="10">
        <v>132113.36979999999</v>
      </c>
      <c r="I56" s="4"/>
    </row>
    <row r="57" spans="1:9" x14ac:dyDescent="0.3">
      <c r="A57" s="13">
        <v>2017</v>
      </c>
      <c r="B57" s="10">
        <v>133103.90700000001</v>
      </c>
      <c r="I57" s="4"/>
    </row>
    <row r="58" spans="1:9" x14ac:dyDescent="0.3">
      <c r="A58" s="13">
        <v>2018</v>
      </c>
      <c r="B58" s="10">
        <v>204522.25700000001</v>
      </c>
      <c r="I58" s="4"/>
    </row>
    <row r="59" spans="1:9" x14ac:dyDescent="0.3">
      <c r="A59" s="13">
        <v>2020</v>
      </c>
      <c r="B59" s="10">
        <v>129103.9604</v>
      </c>
      <c r="I59" s="4"/>
    </row>
    <row r="60" spans="1:9" ht="16.2" thickBot="1" x14ac:dyDescent="0.35">
      <c r="A60" s="14">
        <v>2022</v>
      </c>
      <c r="B60" s="10">
        <v>131477.7764</v>
      </c>
      <c r="I60" s="4"/>
    </row>
    <row r="61" spans="1:9" ht="16.2" thickBot="1" x14ac:dyDescent="0.35">
      <c r="A61" s="15" t="s">
        <v>1620</v>
      </c>
      <c r="B61" s="48">
        <v>1201681.4927999999</v>
      </c>
      <c r="C61" s="5"/>
      <c r="D61" s="5"/>
      <c r="E61" s="5"/>
      <c r="F61" s="5"/>
      <c r="G61" s="5"/>
      <c r="H61" s="5"/>
      <c r="I61" s="6"/>
    </row>
    <row r="64" spans="1:9" ht="16.2" thickBot="1" x14ac:dyDescent="0.35"/>
    <row r="65" spans="1:10" ht="16.2" thickBot="1" x14ac:dyDescent="0.35">
      <c r="A65" s="28" t="s">
        <v>1629</v>
      </c>
      <c r="B65" s="29"/>
      <c r="C65" s="2"/>
      <c r="D65" s="2"/>
      <c r="E65" s="2"/>
      <c r="F65" s="3"/>
    </row>
    <row r="66" spans="1:10" ht="16.2" thickBot="1" x14ac:dyDescent="0.35">
      <c r="A66" s="11" t="s">
        <v>1619</v>
      </c>
      <c r="B66" s="16" t="s">
        <v>1611</v>
      </c>
      <c r="C66" s="32"/>
      <c r="D66" s="32"/>
      <c r="E66" s="32"/>
      <c r="F66" s="4"/>
    </row>
    <row r="67" spans="1:10" x14ac:dyDescent="0.3">
      <c r="A67" s="12" t="s">
        <v>30</v>
      </c>
      <c r="B67" s="9">
        <v>248991.58600000001</v>
      </c>
      <c r="C67" s="32"/>
      <c r="D67" s="32"/>
      <c r="E67" s="32"/>
      <c r="F67" s="4"/>
    </row>
    <row r="68" spans="1:10" x14ac:dyDescent="0.3">
      <c r="A68" s="13" t="s">
        <v>15</v>
      </c>
      <c r="B68" s="10">
        <v>507895.73639999999</v>
      </c>
      <c r="C68" s="32"/>
      <c r="D68" s="32"/>
      <c r="E68" s="32"/>
      <c r="F68" s="4"/>
    </row>
    <row r="69" spans="1:10" ht="16.2" thickBot="1" x14ac:dyDescent="0.35">
      <c r="A69" s="14" t="s">
        <v>26</v>
      </c>
      <c r="B69" s="10">
        <v>444794.1704</v>
      </c>
      <c r="C69" s="32"/>
      <c r="D69" s="32"/>
      <c r="E69" s="32"/>
      <c r="F69" s="4"/>
    </row>
    <row r="70" spans="1:10" ht="16.2" thickBot="1" x14ac:dyDescent="0.35">
      <c r="A70" s="15" t="s">
        <v>1620</v>
      </c>
      <c r="B70" s="48">
        <v>1201681.4927999999</v>
      </c>
      <c r="C70" s="5"/>
      <c r="D70" s="5"/>
      <c r="E70" s="5"/>
      <c r="F70" s="6"/>
    </row>
    <row r="71" spans="1:10" x14ac:dyDescent="0.3">
      <c r="A71" s="32"/>
      <c r="B71" s="32"/>
      <c r="C71" s="32"/>
      <c r="D71" s="32"/>
      <c r="E71" s="32"/>
      <c r="F71" s="32"/>
    </row>
    <row r="72" spans="1:10" x14ac:dyDescent="0.3">
      <c r="A72" s="32"/>
      <c r="B72" s="32"/>
      <c r="C72" s="32"/>
      <c r="D72" s="32"/>
      <c r="E72" s="32"/>
      <c r="F72" s="32"/>
    </row>
    <row r="73" spans="1:10" ht="16.2" thickBot="1" x14ac:dyDescent="0.35"/>
    <row r="74" spans="1:10" ht="16.2" thickBot="1" x14ac:dyDescent="0.35">
      <c r="A74" s="28" t="s">
        <v>1630</v>
      </c>
      <c r="B74" s="29"/>
      <c r="C74" s="2"/>
      <c r="D74" s="2"/>
      <c r="E74" s="2"/>
      <c r="F74" s="2"/>
      <c r="G74" s="2"/>
      <c r="H74" s="2"/>
      <c r="I74" s="2"/>
      <c r="J74" s="3"/>
    </row>
    <row r="75" spans="1:10" ht="16.2" thickBot="1" x14ac:dyDescent="0.35">
      <c r="A75" s="11" t="s">
        <v>1619</v>
      </c>
      <c r="B75" s="16" t="s">
        <v>1611</v>
      </c>
      <c r="C75" s="32"/>
      <c r="D75" s="47" t="s">
        <v>1623</v>
      </c>
      <c r="E75" s="47" t="s">
        <v>1622</v>
      </c>
      <c r="F75" s="32"/>
      <c r="G75" s="32"/>
      <c r="H75" s="32"/>
      <c r="I75" s="32"/>
      <c r="J75" s="4"/>
    </row>
    <row r="76" spans="1:10" x14ac:dyDescent="0.3">
      <c r="A76" s="12" t="s">
        <v>14</v>
      </c>
      <c r="B76" s="9">
        <v>336397.81199999998</v>
      </c>
      <c r="C76" s="32"/>
      <c r="D76" s="32" t="str">
        <f t="shared" ref="D76:E78" si="0">A76</f>
        <v>Tier 1</v>
      </c>
      <c r="E76" s="43">
        <f t="shared" si="0"/>
        <v>336397.81199999998</v>
      </c>
      <c r="F76" s="32"/>
      <c r="G76" s="32"/>
      <c r="H76" s="32"/>
      <c r="I76" s="32"/>
      <c r="J76" s="4"/>
    </row>
    <row r="77" spans="1:10" x14ac:dyDescent="0.3">
      <c r="A77" s="13" t="s">
        <v>34</v>
      </c>
      <c r="B77" s="10">
        <v>393150.64760000003</v>
      </c>
      <c r="C77" s="32"/>
      <c r="D77" s="32" t="str">
        <f t="shared" si="0"/>
        <v>Tier 2</v>
      </c>
      <c r="E77" s="43">
        <f t="shared" si="0"/>
        <v>393150.64760000003</v>
      </c>
      <c r="F77" s="32"/>
      <c r="G77" s="32"/>
      <c r="H77" s="32"/>
      <c r="I77" s="32"/>
      <c r="J77" s="4"/>
    </row>
    <row r="78" spans="1:10" ht="16.2" thickBot="1" x14ac:dyDescent="0.35">
      <c r="A78" s="14" t="s">
        <v>21</v>
      </c>
      <c r="B78" s="10">
        <v>472133.03320000001</v>
      </c>
      <c r="C78" s="32"/>
      <c r="D78" s="32" t="str">
        <f t="shared" si="0"/>
        <v>Tier 3</v>
      </c>
      <c r="E78" s="43">
        <f t="shared" si="0"/>
        <v>472133.03320000001</v>
      </c>
      <c r="F78" s="32"/>
      <c r="G78" s="32"/>
      <c r="H78" s="32"/>
      <c r="I78" s="32"/>
      <c r="J78" s="4"/>
    </row>
    <row r="79" spans="1:10" ht="16.2" thickBot="1" x14ac:dyDescent="0.35">
      <c r="A79" s="15" t="s">
        <v>1620</v>
      </c>
      <c r="B79" s="48">
        <v>1201681.4927999999</v>
      </c>
      <c r="C79" s="5"/>
      <c r="D79" s="5"/>
      <c r="E79" s="5"/>
      <c r="F79" s="5"/>
      <c r="G79" s="5"/>
      <c r="H79" s="5"/>
      <c r="I79" s="5"/>
      <c r="J79" s="6"/>
    </row>
    <row r="80" spans="1:10" x14ac:dyDescent="0.3">
      <c r="A80" s="42"/>
      <c r="B80" s="32"/>
    </row>
    <row r="81" spans="1:11" x14ac:dyDescent="0.3">
      <c r="A81" s="42"/>
      <c r="B81" s="32"/>
    </row>
    <row r="82" spans="1:11" ht="16.2" thickBot="1" x14ac:dyDescent="0.35">
      <c r="A82" s="42"/>
      <c r="B82" s="32"/>
      <c r="K82" s="32"/>
    </row>
    <row r="83" spans="1:11" ht="16.2" thickBot="1" x14ac:dyDescent="0.35">
      <c r="A83" s="28" t="s">
        <v>1631</v>
      </c>
      <c r="B83" s="29"/>
      <c r="C83" s="2"/>
      <c r="D83" s="2"/>
      <c r="E83" s="3"/>
    </row>
    <row r="84" spans="1:11" ht="16.2" thickBot="1" x14ac:dyDescent="0.35">
      <c r="A84" s="11" t="s">
        <v>1619</v>
      </c>
      <c r="B84" s="16" t="s">
        <v>1611</v>
      </c>
      <c r="C84" s="32"/>
      <c r="D84" s="32"/>
      <c r="E84" s="4"/>
    </row>
    <row r="85" spans="1:11" x14ac:dyDescent="0.3">
      <c r="A85" s="12" t="s">
        <v>16</v>
      </c>
      <c r="B85" s="9">
        <v>787549.89280000003</v>
      </c>
      <c r="C85" s="32"/>
      <c r="D85" s="32"/>
      <c r="E85" s="4"/>
    </row>
    <row r="86" spans="1:11" x14ac:dyDescent="0.3">
      <c r="A86" s="13" t="s">
        <v>40</v>
      </c>
      <c r="B86" s="10">
        <v>151939.149</v>
      </c>
      <c r="C86" s="32"/>
      <c r="D86" s="32"/>
      <c r="E86" s="4"/>
    </row>
    <row r="87" spans="1:11" x14ac:dyDescent="0.3">
      <c r="A87" s="13" t="s">
        <v>22</v>
      </c>
      <c r="B87" s="10">
        <v>131477.7764</v>
      </c>
      <c r="C87" s="32"/>
      <c r="D87" s="32"/>
      <c r="E87" s="4"/>
    </row>
    <row r="88" spans="1:11" ht="16.2" thickBot="1" x14ac:dyDescent="0.35">
      <c r="A88" s="14" t="s">
        <v>46</v>
      </c>
      <c r="B88" s="10">
        <v>130714.6746</v>
      </c>
      <c r="C88" s="32"/>
      <c r="D88" s="32"/>
      <c r="E88" s="4"/>
    </row>
    <row r="89" spans="1:11" ht="16.2" thickBot="1" x14ac:dyDescent="0.35">
      <c r="A89" s="15" t="s">
        <v>1620</v>
      </c>
      <c r="B89" s="48">
        <v>1201681.4927999999</v>
      </c>
      <c r="C89" s="32"/>
      <c r="D89" s="32"/>
      <c r="E89" s="4"/>
    </row>
    <row r="90" spans="1:11" x14ac:dyDescent="0.3">
      <c r="A90" s="7"/>
      <c r="B90" s="32"/>
      <c r="C90" s="32"/>
      <c r="D90" s="32"/>
      <c r="E90" s="4"/>
    </row>
    <row r="91" spans="1:11" ht="16.2" thickBot="1" x14ac:dyDescent="0.35">
      <c r="A91" s="7"/>
      <c r="B91" s="32"/>
      <c r="C91" s="32"/>
      <c r="D91" s="32"/>
      <c r="E91" s="4"/>
    </row>
    <row r="92" spans="1:11" ht="16.2" thickBot="1" x14ac:dyDescent="0.35">
      <c r="A92" s="11" t="s">
        <v>1619</v>
      </c>
      <c r="B92" s="16" t="s">
        <v>1612</v>
      </c>
      <c r="C92" s="32"/>
      <c r="D92" s="32"/>
      <c r="E92" s="4"/>
    </row>
    <row r="93" spans="1:11" x14ac:dyDescent="0.3">
      <c r="A93" s="12" t="s">
        <v>40</v>
      </c>
      <c r="B93" s="17">
        <v>140.29468975069253</v>
      </c>
      <c r="C93" s="32"/>
      <c r="D93" s="32"/>
      <c r="E93" s="4"/>
    </row>
    <row r="94" spans="1:11" x14ac:dyDescent="0.3">
      <c r="A94" s="13" t="s">
        <v>16</v>
      </c>
      <c r="B94" s="18">
        <v>141.21389506903353</v>
      </c>
      <c r="C94" s="32"/>
      <c r="D94" s="32"/>
      <c r="E94" s="4"/>
    </row>
    <row r="95" spans="1:11" x14ac:dyDescent="0.3">
      <c r="A95" s="13" t="s">
        <v>22</v>
      </c>
      <c r="B95" s="18">
        <v>141.67863836206897</v>
      </c>
      <c r="C95" s="32"/>
      <c r="D95" s="32"/>
      <c r="E95" s="4"/>
    </row>
    <row r="96" spans="1:11" ht="16.2" thickBot="1" x14ac:dyDescent="0.35">
      <c r="A96" s="14" t="s">
        <v>46</v>
      </c>
      <c r="B96" s="18">
        <v>139.80179101604278</v>
      </c>
      <c r="C96" s="32"/>
      <c r="D96" s="32"/>
      <c r="E96" s="4"/>
    </row>
    <row r="97" spans="1:5" ht="16.2" thickBot="1" x14ac:dyDescent="0.35">
      <c r="A97" s="15" t="s">
        <v>1620</v>
      </c>
      <c r="B97" s="48">
        <v>140.99278338613163</v>
      </c>
      <c r="C97" s="32"/>
      <c r="D97" s="32"/>
      <c r="E97" s="4"/>
    </row>
    <row r="98" spans="1:5" x14ac:dyDescent="0.3">
      <c r="A98" s="7"/>
      <c r="B98" s="32"/>
      <c r="C98" s="32"/>
      <c r="D98" s="32"/>
      <c r="E98" s="4"/>
    </row>
    <row r="99" spans="1:5" ht="16.2" thickBot="1" x14ac:dyDescent="0.35">
      <c r="A99" s="7"/>
      <c r="B99" s="32"/>
      <c r="C99" s="32"/>
      <c r="D99" s="32"/>
      <c r="E99" s="4"/>
    </row>
    <row r="100" spans="1:5" ht="16.2" thickBot="1" x14ac:dyDescent="0.35">
      <c r="A100" s="11" t="s">
        <v>1619</v>
      </c>
      <c r="B100" s="16" t="s">
        <v>1624</v>
      </c>
      <c r="C100" s="32"/>
      <c r="D100" s="32"/>
      <c r="E100" s="4"/>
    </row>
    <row r="101" spans="1:5" x14ac:dyDescent="0.3">
      <c r="A101" s="12" t="s">
        <v>40</v>
      </c>
      <c r="B101" s="19">
        <v>1083</v>
      </c>
      <c r="C101" s="32"/>
      <c r="D101" s="32"/>
      <c r="E101" s="4"/>
    </row>
    <row r="102" spans="1:5" x14ac:dyDescent="0.3">
      <c r="A102" s="13" t="s">
        <v>16</v>
      </c>
      <c r="B102" s="20">
        <v>5577</v>
      </c>
      <c r="C102" s="32"/>
      <c r="D102" s="32"/>
      <c r="E102" s="4"/>
    </row>
    <row r="103" spans="1:5" x14ac:dyDescent="0.3">
      <c r="A103" s="13" t="s">
        <v>22</v>
      </c>
      <c r="B103" s="20">
        <v>928</v>
      </c>
      <c r="C103" s="32"/>
      <c r="D103" s="32"/>
      <c r="E103" s="4"/>
    </row>
    <row r="104" spans="1:5" ht="16.2" thickBot="1" x14ac:dyDescent="0.35">
      <c r="A104" s="14" t="s">
        <v>46</v>
      </c>
      <c r="B104" s="20">
        <v>935</v>
      </c>
      <c r="C104" s="32"/>
      <c r="D104" s="32"/>
      <c r="E104" s="4"/>
    </row>
    <row r="105" spans="1:5" ht="16.2" thickBot="1" x14ac:dyDescent="0.35">
      <c r="A105" s="15" t="s">
        <v>1620</v>
      </c>
      <c r="B105" s="48">
        <v>8523</v>
      </c>
      <c r="C105" s="5"/>
      <c r="D105" s="5"/>
      <c r="E105" s="6"/>
    </row>
  </sheetData>
  <sortState xmlns:xlrd2="http://schemas.microsoft.com/office/spreadsheetml/2017/richdata2" ref="D76:E78">
    <sortCondition descending="1" ref="E76:E78"/>
  </sortState>
  <mergeCells count="8">
    <mergeCell ref="A65:B65"/>
    <mergeCell ref="A74:B74"/>
    <mergeCell ref="A83:B83"/>
    <mergeCell ref="A2:D2"/>
    <mergeCell ref="A18:C18"/>
    <mergeCell ref="A11:B11"/>
    <mergeCell ref="A28:B28"/>
    <mergeCell ref="A50:B50"/>
  </mergeCells>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2788C-823C-4831-9366-05D834A3C62C}">
  <dimension ref="P24"/>
  <sheetViews>
    <sheetView showGridLines="0" zoomScale="45" zoomScaleNormal="67" workbookViewId="0">
      <selection activeCell="AF22" sqref="AF22"/>
    </sheetView>
  </sheetViews>
  <sheetFormatPr defaultRowHeight="15.6" x14ac:dyDescent="0.3"/>
  <sheetData>
    <row r="24" spans="16:16" x14ac:dyDescent="0.3">
      <c r="P2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Anita Parmar</cp:lastModifiedBy>
  <dcterms:created xsi:type="dcterms:W3CDTF">2024-06-23T13:11:17Z</dcterms:created>
  <dcterms:modified xsi:type="dcterms:W3CDTF">2026-01-01T17:45:22Z</dcterms:modified>
</cp:coreProperties>
</file>