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0" yWindow="0" windowWidth="20490" windowHeight="7755"/>
  </bookViews>
  <sheets>
    <sheet name="covari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F8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B11" i="1"/>
  <c r="B10" i="1"/>
</calcChain>
</file>

<file path=xl/sharedStrings.xml><?xml version="1.0" encoding="utf-8"?>
<sst xmlns="http://schemas.openxmlformats.org/spreadsheetml/2006/main" count="10" uniqueCount="10">
  <si>
    <t>avg of x</t>
  </si>
  <si>
    <t>s&amp;p 500(x)</t>
  </si>
  <si>
    <t>ABC corp(Y)</t>
  </si>
  <si>
    <t>avg of y</t>
  </si>
  <si>
    <t>x-xbar</t>
  </si>
  <si>
    <t>y-ybar</t>
  </si>
  <si>
    <t>(x-X)*(y-Y)</t>
  </si>
  <si>
    <r>
      <t>cov(x,y)</t>
    </r>
    <r>
      <rPr>
        <vertAlign val="subscript"/>
        <sz val="11"/>
        <color theme="1"/>
        <rFont val="Calibri"/>
        <family val="2"/>
        <scheme val="minor"/>
      </rPr>
      <t>p</t>
    </r>
  </si>
  <si>
    <r>
      <t>cov(x,y)</t>
    </r>
    <r>
      <rPr>
        <vertAlign val="subscript"/>
        <sz val="11"/>
        <color theme="1"/>
        <rFont val="Calibri"/>
        <family val="2"/>
        <scheme val="minor"/>
      </rPr>
      <t>s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</si>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</sst>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4" fontId="0" fillId="0" borderId="1" xfId="0" applyNumberFormat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45" zoomScaleNormal="145" workbookViewId="0">
      <selection activeCell="I6" sqref="I6"/>
    </sheetView>
  </sheetViews>
  <sheetFormatPr defaultRowHeight="15" x14ac:dyDescent="0.25"/>
  <cols>
    <col min="2" max="2" width="11.5703125" customWidth="1"/>
    <col min="3" max="3" width="13.140625" customWidth="1"/>
    <col min="7" max="7" width="11.140625" customWidth="1"/>
  </cols>
  <sheetData>
    <row r="1" spans="1:6" x14ac:dyDescent="0.25">
      <c r="A1" s="4"/>
      <c r="B1" s="4" t="s">
        <v>1</v>
      </c>
      <c r="C1" s="4" t="s">
        <v>2</v>
      </c>
      <c r="D1" s="7" t="s">
        <v>4</v>
      </c>
      <c r="E1" s="5" t="s">
        <v>5</v>
      </c>
      <c r="F1" s="5" t="s">
        <v>6</v>
      </c>
    </row>
    <row r="2" spans="1:6" x14ac:dyDescent="0.25">
      <c r="A2" s="1">
        <v>2013</v>
      </c>
      <c r="B2" s="2">
        <v>1692</v>
      </c>
      <c r="C2" s="1">
        <v>68</v>
      </c>
      <c r="D2" s="6">
        <f>B2-$B$10</f>
        <v>-352.79999999999995</v>
      </c>
      <c r="E2" s="6">
        <f>C2-$B$11</f>
        <v>-41.2</v>
      </c>
      <c r="F2" s="1">
        <f>D2*E2</f>
        <v>14535.359999999999</v>
      </c>
    </row>
    <row r="3" spans="1:6" x14ac:dyDescent="0.25">
      <c r="A3" s="1">
        <v>2014</v>
      </c>
      <c r="B3" s="2">
        <v>1978</v>
      </c>
      <c r="C3" s="1">
        <v>102</v>
      </c>
      <c r="D3" s="6">
        <f t="shared" ref="D3:D6" si="0">B3-$B$10</f>
        <v>-66.799999999999955</v>
      </c>
      <c r="E3" s="6">
        <f t="shared" ref="E3:E6" si="1">C3-$B$11</f>
        <v>-7.2000000000000028</v>
      </c>
      <c r="F3" s="1">
        <f t="shared" ref="F3:F6" si="2">D3*E3</f>
        <v>480.95999999999987</v>
      </c>
    </row>
    <row r="4" spans="1:6" x14ac:dyDescent="0.25">
      <c r="A4" s="1">
        <v>2015</v>
      </c>
      <c r="B4" s="2">
        <v>1884</v>
      </c>
      <c r="C4" s="1">
        <v>110</v>
      </c>
      <c r="D4" s="6">
        <f t="shared" si="0"/>
        <v>-160.79999999999995</v>
      </c>
      <c r="E4" s="6">
        <f t="shared" si="1"/>
        <v>0.79999999999999716</v>
      </c>
      <c r="F4" s="1">
        <f t="shared" si="2"/>
        <v>-128.6399999999995</v>
      </c>
    </row>
    <row r="5" spans="1:6" x14ac:dyDescent="0.25">
      <c r="A5" s="1">
        <v>2016</v>
      </c>
      <c r="B5" s="2">
        <v>2151</v>
      </c>
      <c r="C5" s="1">
        <v>112</v>
      </c>
      <c r="D5" s="6">
        <f t="shared" si="0"/>
        <v>106.20000000000005</v>
      </c>
      <c r="E5" s="6">
        <f t="shared" si="1"/>
        <v>2.7999999999999972</v>
      </c>
      <c r="F5" s="1">
        <f t="shared" si="2"/>
        <v>297.35999999999984</v>
      </c>
    </row>
    <row r="6" spans="1:6" x14ac:dyDescent="0.25">
      <c r="A6" s="1">
        <v>2017</v>
      </c>
      <c r="B6" s="2">
        <v>2519</v>
      </c>
      <c r="C6" s="1">
        <v>154</v>
      </c>
      <c r="D6" s="6">
        <f t="shared" si="0"/>
        <v>474.20000000000005</v>
      </c>
      <c r="E6" s="6">
        <f t="shared" si="1"/>
        <v>44.8</v>
      </c>
      <c r="F6" s="1">
        <f t="shared" si="2"/>
        <v>21244.16</v>
      </c>
    </row>
    <row r="7" spans="1:6" x14ac:dyDescent="0.25">
      <c r="A7" s="1"/>
      <c r="B7" s="1"/>
      <c r="C7" s="1"/>
      <c r="D7" s="1"/>
      <c r="E7" s="6"/>
      <c r="F7" s="1"/>
    </row>
    <row r="8" spans="1:6" x14ac:dyDescent="0.25">
      <c r="A8" s="1" t="s">
        <v>9</v>
      </c>
      <c r="B8" s="1"/>
      <c r="C8" s="1"/>
      <c r="D8" s="1"/>
      <c r="E8" s="1"/>
      <c r="F8" s="1">
        <f>SUM(F2:F6)</f>
        <v>36429.199999999997</v>
      </c>
    </row>
    <row r="10" spans="1:6" ht="18" x14ac:dyDescent="0.35">
      <c r="A10" s="3" t="s">
        <v>0</v>
      </c>
      <c r="B10" s="6">
        <f>AVERAGE(B2:B6)</f>
        <v>2044.8</v>
      </c>
      <c r="D10" s="3" t="s">
        <v>7</v>
      </c>
      <c r="E10" s="1">
        <f>F8/5</f>
        <v>7285.8399999999992</v>
      </c>
    </row>
    <row r="11" spans="1:6" ht="18" x14ac:dyDescent="0.35">
      <c r="A11" s="3" t="s">
        <v>3</v>
      </c>
      <c r="B11" s="6">
        <f>AVERAGE(C2:C6)</f>
        <v>109.2</v>
      </c>
      <c r="D11" s="3" t="s">
        <v>8</v>
      </c>
      <c r="E11" s="1">
        <f>F8/4</f>
        <v>9107.2999999999993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2023-08-22T03:47:47Z</dcterms:created>
  <dcterms:modified xsi:type="dcterms:W3CDTF">2023-08-24T11:55:17Z</dcterms:modified>
</cp:coreProperties>
</file>