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 activeTab="1"/>
  </bookViews>
  <sheets>
    <sheet name="meanDeviation" sheetId="1" r:id="rId1"/>
    <sheet name="quartileDevi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B16" i="2" s="1"/>
  <c r="B14" i="2"/>
  <c r="D7" i="2"/>
  <c r="D8" i="2"/>
  <c r="D9" i="2" s="1"/>
  <c r="D6" i="2"/>
  <c r="D5" i="2"/>
  <c r="E13" i="2"/>
  <c r="B13" i="2"/>
  <c r="C10" i="2"/>
  <c r="B10" i="2"/>
  <c r="C7" i="1"/>
  <c r="B7" i="1"/>
  <c r="D3" i="1"/>
  <c r="D4" i="1"/>
  <c r="D5" i="1"/>
  <c r="D6" i="1"/>
  <c r="D2" i="1"/>
  <c r="D7" i="1" s="1"/>
  <c r="B10" i="1" s="1"/>
  <c r="E3" i="1" l="1"/>
  <c r="F3" i="1" s="1"/>
  <c r="G3" i="1" s="1"/>
  <c r="E5" i="1"/>
  <c r="F5" i="1" s="1"/>
  <c r="G5" i="1" s="1"/>
  <c r="E4" i="1"/>
  <c r="F4" i="1" s="1"/>
  <c r="G4" i="1" s="1"/>
  <c r="E2" i="1"/>
  <c r="E6" i="1"/>
  <c r="F6" i="1" s="1"/>
  <c r="G6" i="1" s="1"/>
  <c r="F2" i="1" l="1"/>
  <c r="E7" i="1"/>
  <c r="F7" i="1" l="1"/>
  <c r="G2" i="1"/>
  <c r="G7" i="1" s="1"/>
  <c r="B12" i="1" s="1"/>
</calcChain>
</file>

<file path=xl/sharedStrings.xml><?xml version="1.0" encoding="utf-8"?>
<sst xmlns="http://schemas.openxmlformats.org/spreadsheetml/2006/main" count="35" uniqueCount="26">
  <si>
    <t>class</t>
  </si>
  <si>
    <t>f</t>
  </si>
  <si>
    <t>x</t>
  </si>
  <si>
    <t>0--10</t>
  </si>
  <si>
    <t>10--20</t>
  </si>
  <si>
    <t>20-30</t>
  </si>
  <si>
    <t>30-40</t>
  </si>
  <si>
    <t>40-50</t>
  </si>
  <si>
    <t>mean</t>
  </si>
  <si>
    <t>fx/f</t>
  </si>
  <si>
    <t>fx</t>
  </si>
  <si>
    <t>total</t>
  </si>
  <si>
    <t>m.d</t>
  </si>
  <si>
    <t>x-xbar</t>
  </si>
  <si>
    <t>abs</t>
  </si>
  <si>
    <t>abs*f</t>
  </si>
  <si>
    <t xml:space="preserve">  Q.D =</t>
  </si>
  <si>
    <t>q3-q1/2</t>
  </si>
  <si>
    <t>q1 class</t>
  </si>
  <si>
    <t>q3 class</t>
  </si>
  <si>
    <t>q1=</t>
  </si>
  <si>
    <t>cf</t>
  </si>
  <si>
    <t>q1</t>
  </si>
  <si>
    <t>q3 =</t>
  </si>
  <si>
    <t>q3</t>
  </si>
  <si>
    <t>Q.D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</si>
</sst>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C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13</v>
      </c>
      <c r="F1" s="1" t="s">
        <v>14</v>
      </c>
      <c r="G1" s="1" t="s">
        <v>15</v>
      </c>
    </row>
    <row r="2" spans="1:7" x14ac:dyDescent="0.25">
      <c r="A2" s="6" t="s">
        <v>3</v>
      </c>
      <c r="B2" s="2">
        <v>2</v>
      </c>
      <c r="C2" s="2">
        <v>5</v>
      </c>
      <c r="D2" s="2">
        <f>B2*C2</f>
        <v>10</v>
      </c>
      <c r="E2" s="2">
        <f>C2-$B$10</f>
        <v>-26.666666666666668</v>
      </c>
      <c r="F2" s="2">
        <f>ABS(E2)</f>
        <v>26.666666666666668</v>
      </c>
      <c r="G2" s="7">
        <f>F2*B2</f>
        <v>53.333333333333336</v>
      </c>
    </row>
    <row r="3" spans="1:7" x14ac:dyDescent="0.25">
      <c r="A3" s="6" t="s">
        <v>4</v>
      </c>
      <c r="B3" s="2">
        <v>4</v>
      </c>
      <c r="C3" s="2">
        <v>15</v>
      </c>
      <c r="D3" s="2">
        <f t="shared" ref="D3:D6" si="0">B3*C3</f>
        <v>60</v>
      </c>
      <c r="E3" s="2">
        <f t="shared" ref="E3:E6" si="1">C3-$B$10</f>
        <v>-16.666666666666668</v>
      </c>
      <c r="F3" s="2">
        <f t="shared" ref="F3:F6" si="2">ABS(E3)</f>
        <v>16.666666666666668</v>
      </c>
      <c r="G3" s="7">
        <f t="shared" ref="G3:G6" si="3">F3*B3</f>
        <v>66.666666666666671</v>
      </c>
    </row>
    <row r="4" spans="1:7" x14ac:dyDescent="0.25">
      <c r="A4" s="6" t="s">
        <v>5</v>
      </c>
      <c r="B4" s="2">
        <v>6</v>
      </c>
      <c r="C4" s="2">
        <v>25</v>
      </c>
      <c r="D4" s="2">
        <f t="shared" si="0"/>
        <v>150</v>
      </c>
      <c r="E4" s="2">
        <f t="shared" si="1"/>
        <v>-6.6666666666666679</v>
      </c>
      <c r="F4" s="2">
        <f t="shared" si="2"/>
        <v>6.6666666666666679</v>
      </c>
      <c r="G4" s="7">
        <f t="shared" si="3"/>
        <v>40.000000000000007</v>
      </c>
    </row>
    <row r="5" spans="1:7" x14ac:dyDescent="0.25">
      <c r="A5" s="6" t="s">
        <v>6</v>
      </c>
      <c r="B5" s="2">
        <v>8</v>
      </c>
      <c r="C5" s="2">
        <v>35</v>
      </c>
      <c r="D5" s="2">
        <f t="shared" si="0"/>
        <v>280</v>
      </c>
      <c r="E5" s="2">
        <f t="shared" si="1"/>
        <v>3.3333333333333321</v>
      </c>
      <c r="F5" s="2">
        <f t="shared" si="2"/>
        <v>3.3333333333333321</v>
      </c>
      <c r="G5" s="7">
        <f t="shared" si="3"/>
        <v>26.666666666666657</v>
      </c>
    </row>
    <row r="6" spans="1:7" x14ac:dyDescent="0.25">
      <c r="A6" s="6" t="s">
        <v>7</v>
      </c>
      <c r="B6" s="2">
        <v>10</v>
      </c>
      <c r="C6" s="2">
        <v>45</v>
      </c>
      <c r="D6" s="2">
        <f t="shared" si="0"/>
        <v>450</v>
      </c>
      <c r="E6" s="2">
        <f t="shared" si="1"/>
        <v>13.333333333333332</v>
      </c>
      <c r="F6" s="2">
        <f t="shared" si="2"/>
        <v>13.333333333333332</v>
      </c>
      <c r="G6" s="7">
        <f t="shared" si="3"/>
        <v>133.33333333333331</v>
      </c>
    </row>
    <row r="7" spans="1:7" x14ac:dyDescent="0.25">
      <c r="A7" s="1" t="s">
        <v>11</v>
      </c>
      <c r="B7" s="1">
        <f>SUM(B2:B6)</f>
        <v>30</v>
      </c>
      <c r="C7" s="1">
        <f t="shared" ref="C7:D7" si="4">SUM(C2:C6)</f>
        <v>125</v>
      </c>
      <c r="D7" s="1">
        <f t="shared" si="4"/>
        <v>950</v>
      </c>
      <c r="E7" s="1">
        <f t="shared" ref="E7" si="5">SUM(E2:E6)</f>
        <v>-33.333333333333343</v>
      </c>
      <c r="F7" s="1">
        <f t="shared" ref="F7:G7" si="6">SUM(F2:F6)</f>
        <v>66.666666666666657</v>
      </c>
      <c r="G7" s="1">
        <f t="shared" si="6"/>
        <v>320</v>
      </c>
    </row>
    <row r="8" spans="1:7" ht="15.75" thickBot="1" x14ac:dyDescent="0.3"/>
    <row r="9" spans="1:7" x14ac:dyDescent="0.25">
      <c r="A9" s="11" t="s">
        <v>8</v>
      </c>
      <c r="B9" s="5" t="s">
        <v>9</v>
      </c>
    </row>
    <row r="10" spans="1:7" ht="15.75" thickBot="1" x14ac:dyDescent="0.3">
      <c r="A10" s="12"/>
      <c r="B10" s="10">
        <f>D7/B7</f>
        <v>31.666666666666668</v>
      </c>
    </row>
    <row r="11" spans="1:7" x14ac:dyDescent="0.25">
      <c r="A11" s="6"/>
      <c r="B11" s="7"/>
    </row>
    <row r="12" spans="1:7" ht="15.75" thickBot="1" x14ac:dyDescent="0.3">
      <c r="A12" s="8" t="s">
        <v>12</v>
      </c>
      <c r="B12" s="10">
        <f>G7/B7</f>
        <v>10.666666666666666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 s="13" t="s">
        <v>16</v>
      </c>
      <c r="B1" s="13" t="s">
        <v>17</v>
      </c>
    </row>
    <row r="3" spans="1:5" ht="15.75" thickBot="1" x14ac:dyDescent="0.3"/>
    <row r="4" spans="1:5" x14ac:dyDescent="0.25">
      <c r="A4" s="16" t="s">
        <v>0</v>
      </c>
      <c r="B4" s="17" t="s">
        <v>1</v>
      </c>
      <c r="C4" s="17" t="s">
        <v>2</v>
      </c>
      <c r="D4" s="18" t="s">
        <v>21</v>
      </c>
      <c r="E4" s="19"/>
    </row>
    <row r="5" spans="1:5" x14ac:dyDescent="0.25">
      <c r="A5" s="6" t="s">
        <v>3</v>
      </c>
      <c r="B5" s="2">
        <v>2</v>
      </c>
      <c r="C5" s="2">
        <v>5</v>
      </c>
      <c r="D5" s="2">
        <f>B5</f>
        <v>2</v>
      </c>
      <c r="E5" s="7"/>
    </row>
    <row r="6" spans="1:5" x14ac:dyDescent="0.25">
      <c r="A6" s="6" t="s">
        <v>4</v>
      </c>
      <c r="B6" s="2">
        <v>4</v>
      </c>
      <c r="C6" s="2">
        <v>15</v>
      </c>
      <c r="D6" s="2">
        <f>D5+B6</f>
        <v>6</v>
      </c>
      <c r="E6" s="7"/>
    </row>
    <row r="7" spans="1:5" x14ac:dyDescent="0.25">
      <c r="A7" s="6" t="s">
        <v>5</v>
      </c>
      <c r="B7" s="2">
        <v>6</v>
      </c>
      <c r="C7" s="2">
        <v>25</v>
      </c>
      <c r="D7" s="2">
        <f t="shared" ref="D7:D9" si="0">D6+B7</f>
        <v>12</v>
      </c>
      <c r="E7" s="7" t="s">
        <v>22</v>
      </c>
    </row>
    <row r="8" spans="1:5" x14ac:dyDescent="0.25">
      <c r="A8" s="6" t="s">
        <v>6</v>
      </c>
      <c r="B8" s="2">
        <v>8</v>
      </c>
      <c r="C8" s="2">
        <v>35</v>
      </c>
      <c r="D8" s="2">
        <f t="shared" si="0"/>
        <v>20</v>
      </c>
      <c r="E8" s="7"/>
    </row>
    <row r="9" spans="1:5" x14ac:dyDescent="0.25">
      <c r="A9" s="6" t="s">
        <v>7</v>
      </c>
      <c r="B9" s="2">
        <v>10</v>
      </c>
      <c r="C9" s="2">
        <v>45</v>
      </c>
      <c r="D9" s="2">
        <f t="shared" si="0"/>
        <v>30</v>
      </c>
      <c r="E9" s="7" t="s">
        <v>24</v>
      </c>
    </row>
    <row r="10" spans="1:5" ht="15.75" thickBot="1" x14ac:dyDescent="0.3">
      <c r="A10" s="20" t="s">
        <v>11</v>
      </c>
      <c r="B10" s="21">
        <f>SUM(B5:B9)</f>
        <v>30</v>
      </c>
      <c r="C10" s="21">
        <f t="shared" ref="C10" si="1">SUM(C5:C9)</f>
        <v>125</v>
      </c>
      <c r="D10" s="21"/>
      <c r="E10" s="22"/>
    </row>
    <row r="12" spans="1:5" ht="15.75" thickBot="1" x14ac:dyDescent="0.3"/>
    <row r="13" spans="1:5" x14ac:dyDescent="0.25">
      <c r="A13" s="3" t="s">
        <v>18</v>
      </c>
      <c r="B13" s="4">
        <f>B10/4</f>
        <v>7.5</v>
      </c>
      <c r="C13" s="4"/>
      <c r="D13" s="4" t="s">
        <v>19</v>
      </c>
      <c r="E13" s="5">
        <f>3*B13</f>
        <v>22.5</v>
      </c>
    </row>
    <row r="14" spans="1:5" ht="15.75" thickBot="1" x14ac:dyDescent="0.3">
      <c r="A14" s="8" t="s">
        <v>20</v>
      </c>
      <c r="B14" s="9">
        <f>20+(((B13-D6)/B7)*10)</f>
        <v>22.5</v>
      </c>
      <c r="C14" s="9"/>
      <c r="D14" s="9" t="s">
        <v>23</v>
      </c>
      <c r="E14" s="10">
        <f>40+(((E13-D8)/B9)*10)</f>
        <v>42.5</v>
      </c>
    </row>
    <row r="15" spans="1:5" ht="15.75" thickBot="1" x14ac:dyDescent="0.3"/>
    <row r="16" spans="1:5" ht="15.75" thickBot="1" x14ac:dyDescent="0.3">
      <c r="A16" s="14" t="s">
        <v>25</v>
      </c>
      <c r="B16" s="15">
        <f>(E14-B14)/2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meanDeviation</vt:lpstr>
      <vt:lpstr>quartileDeviation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2023-08-17T02:49:11Z</dcterms:created>
  <dcterms:modified xsi:type="dcterms:W3CDTF">2023-08-17T03:39:38Z</dcterms:modified>
</cp:coreProperties>
</file>