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atistics stuffs\"/>
    </mc:Choice>
  </mc:AlternateContent>
  <bookViews>
    <workbookView xWindow="0" yWindow="0" windowWidth="20490" windowHeight="7755"/>
  </bookViews>
  <sheets>
    <sheet name="juggling" sheetId="1" r:id="rId1"/>
    <sheet name="karl(correlation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B19" i="2"/>
  <c r="B17" i="2"/>
  <c r="B16" i="2"/>
  <c r="B14" i="2"/>
  <c r="F12" i="2"/>
  <c r="F4" i="2"/>
  <c r="F5" i="2"/>
  <c r="F6" i="2"/>
  <c r="F7" i="2"/>
  <c r="F8" i="2"/>
  <c r="F9" i="2"/>
  <c r="F10" i="2"/>
  <c r="F3" i="2"/>
  <c r="C12" i="2"/>
  <c r="D12" i="2"/>
  <c r="E12" i="2"/>
  <c r="B12" i="2"/>
  <c r="E4" i="2"/>
  <c r="E5" i="2"/>
  <c r="E6" i="2"/>
  <c r="E7" i="2"/>
  <c r="E8" i="2"/>
  <c r="E9" i="2"/>
  <c r="E10" i="2"/>
  <c r="E11" i="2"/>
  <c r="E3" i="2"/>
  <c r="D6" i="2"/>
  <c r="D7" i="2"/>
  <c r="D8" i="2"/>
  <c r="D9" i="2"/>
  <c r="D10" i="2"/>
  <c r="D4" i="2"/>
  <c r="D5" i="2"/>
  <c r="D3" i="2"/>
  <c r="C11" i="2"/>
  <c r="B11" i="2"/>
</calcChain>
</file>

<file path=xl/sharedStrings.xml><?xml version="1.0" encoding="utf-8"?>
<sst xmlns="http://schemas.openxmlformats.org/spreadsheetml/2006/main" count="16" uniqueCount="16">
  <si>
    <t>r= 0.97</t>
  </si>
  <si>
    <t>std(x)= 5%</t>
  </si>
  <si>
    <t>cov(x,y)=0.50</t>
  </si>
  <si>
    <t>x</t>
  </si>
  <si>
    <t>y</t>
  </si>
  <si>
    <t>x-xbar</t>
  </si>
  <si>
    <t>y-ybar</t>
  </si>
  <si>
    <t>mean =</t>
  </si>
  <si>
    <t xml:space="preserve">sum= </t>
  </si>
  <si>
    <t>mul</t>
  </si>
  <si>
    <t>cov(x,y)</t>
  </si>
  <si>
    <t>std(x)</t>
  </si>
  <si>
    <t>std(y)</t>
  </si>
  <si>
    <t>r=</t>
  </si>
  <si>
    <t>use % or convert into decimal</t>
  </si>
  <si>
    <t>cov(x,y) = r*std(x)*std(y)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</si>
</sst>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130" zoomScaleNormal="130" workbookViewId="0">
      <selection activeCell="F12" sqref="F12"/>
    </sheetView>
  </sheetViews>
  <sheetFormatPr defaultRowHeight="15" x14ac:dyDescent="0.25"/>
  <cols>
    <col min="1" max="1" width="17.28515625" customWidth="1"/>
  </cols>
  <sheetData>
    <row r="1" spans="1:6" x14ac:dyDescent="0.25">
      <c r="A1" t="s">
        <v>0</v>
      </c>
      <c r="C1" t="s">
        <v>14</v>
      </c>
    </row>
    <row r="2" spans="1:6" x14ac:dyDescent="0.25">
      <c r="A2" t="s">
        <v>1</v>
      </c>
    </row>
    <row r="3" spans="1:6" x14ac:dyDescent="0.25">
      <c r="A3" t="s">
        <v>2</v>
      </c>
    </row>
    <row r="5" spans="1:6" x14ac:dyDescent="0.25">
      <c r="A5" s="1">
        <f>(0.5)/(5%*0.97)</f>
        <v>10.309278350515463</v>
      </c>
    </row>
    <row r="9" spans="1:6" x14ac:dyDescent="0.25">
      <c r="D9" s="4" t="s">
        <v>15</v>
      </c>
      <c r="E9" s="4"/>
      <c r="F9" s="4"/>
    </row>
  </sheetData>
  <mergeCells count="1">
    <mergeCell ref="D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11" sqref="A11:F12"/>
    </sheetView>
  </sheetViews>
  <sheetFormatPr defaultRowHeight="15" x14ac:dyDescent="0.25"/>
  <sheetData>
    <row r="1" spans="1:6" x14ac:dyDescent="0.25">
      <c r="B1" t="s">
        <v>3</v>
      </c>
      <c r="C1" t="s">
        <v>4</v>
      </c>
      <c r="D1" t="s">
        <v>5</v>
      </c>
      <c r="E1" t="s">
        <v>6</v>
      </c>
      <c r="F1" t="s">
        <v>9</v>
      </c>
    </row>
    <row r="3" spans="1:6" x14ac:dyDescent="0.25">
      <c r="B3">
        <v>14</v>
      </c>
      <c r="C3">
        <v>13</v>
      </c>
      <c r="D3">
        <f>B3-$B$11</f>
        <v>-1</v>
      </c>
      <c r="E3">
        <f>C3-$C$11</f>
        <v>0</v>
      </c>
      <c r="F3">
        <f>D3*E3</f>
        <v>0</v>
      </c>
    </row>
    <row r="4" spans="1:6" x14ac:dyDescent="0.25">
      <c r="B4">
        <v>12</v>
      </c>
      <c r="C4">
        <v>11</v>
      </c>
      <c r="D4">
        <f t="shared" ref="D4:D11" si="0">B4-$B$11</f>
        <v>-3</v>
      </c>
      <c r="E4">
        <f t="shared" ref="E4:E11" si="1">C4-$C$11</f>
        <v>-2</v>
      </c>
      <c r="F4">
        <f t="shared" ref="F4:F10" si="2">D4*E4</f>
        <v>6</v>
      </c>
    </row>
    <row r="5" spans="1:6" x14ac:dyDescent="0.25">
      <c r="B5">
        <v>14</v>
      </c>
      <c r="C5">
        <v>10</v>
      </c>
      <c r="D5">
        <f t="shared" si="0"/>
        <v>-1</v>
      </c>
      <c r="E5">
        <f t="shared" si="1"/>
        <v>-3</v>
      </c>
      <c r="F5">
        <f t="shared" si="2"/>
        <v>3</v>
      </c>
    </row>
    <row r="6" spans="1:6" x14ac:dyDescent="0.25">
      <c r="B6">
        <v>16</v>
      </c>
      <c r="C6">
        <v>15</v>
      </c>
      <c r="D6">
        <f t="shared" si="0"/>
        <v>1</v>
      </c>
      <c r="E6">
        <f t="shared" si="1"/>
        <v>2</v>
      </c>
      <c r="F6">
        <f t="shared" si="2"/>
        <v>2</v>
      </c>
    </row>
    <row r="7" spans="1:6" x14ac:dyDescent="0.25">
      <c r="B7">
        <v>16</v>
      </c>
      <c r="C7">
        <v>15</v>
      </c>
      <c r="D7">
        <f t="shared" si="0"/>
        <v>1</v>
      </c>
      <c r="E7">
        <f t="shared" si="1"/>
        <v>2</v>
      </c>
      <c r="F7">
        <f t="shared" si="2"/>
        <v>2</v>
      </c>
    </row>
    <row r="8" spans="1:6" x14ac:dyDescent="0.25">
      <c r="B8">
        <v>17</v>
      </c>
      <c r="C8">
        <v>9</v>
      </c>
      <c r="D8">
        <f t="shared" si="0"/>
        <v>2</v>
      </c>
      <c r="E8">
        <f t="shared" si="1"/>
        <v>-4</v>
      </c>
      <c r="F8">
        <f t="shared" si="2"/>
        <v>-8</v>
      </c>
    </row>
    <row r="9" spans="1:6" x14ac:dyDescent="0.25">
      <c r="B9">
        <v>16</v>
      </c>
      <c r="C9">
        <v>14</v>
      </c>
      <c r="D9">
        <f t="shared" si="0"/>
        <v>1</v>
      </c>
      <c r="E9">
        <f t="shared" si="1"/>
        <v>1</v>
      </c>
      <c r="F9">
        <f t="shared" si="2"/>
        <v>1</v>
      </c>
    </row>
    <row r="10" spans="1:6" x14ac:dyDescent="0.25">
      <c r="B10">
        <v>15</v>
      </c>
      <c r="C10">
        <v>17</v>
      </c>
      <c r="D10">
        <f t="shared" si="0"/>
        <v>0</v>
      </c>
      <c r="E10">
        <f t="shared" si="1"/>
        <v>4</v>
      </c>
      <c r="F10">
        <f t="shared" si="2"/>
        <v>0</v>
      </c>
    </row>
    <row r="11" spans="1:6" x14ac:dyDescent="0.25">
      <c r="A11" t="s">
        <v>7</v>
      </c>
      <c r="B11">
        <f>AVERAGE(B3:B10)</f>
        <v>15</v>
      </c>
      <c r="C11">
        <f>AVERAGE(C3:C10)</f>
        <v>13</v>
      </c>
      <c r="E11">
        <f t="shared" si="1"/>
        <v>0</v>
      </c>
    </row>
    <row r="12" spans="1:6" x14ac:dyDescent="0.25">
      <c r="A12" t="s">
        <v>8</v>
      </c>
      <c r="B12">
        <f>SUM(B3:B10)</f>
        <v>120</v>
      </c>
      <c r="C12">
        <f t="shared" ref="C12:F12" si="3">SUM(C3:C10)</f>
        <v>104</v>
      </c>
      <c r="D12">
        <f t="shared" si="3"/>
        <v>0</v>
      </c>
      <c r="E12">
        <f t="shared" si="3"/>
        <v>0</v>
      </c>
      <c r="F12">
        <f t="shared" si="3"/>
        <v>6</v>
      </c>
    </row>
    <row r="14" spans="1:6" x14ac:dyDescent="0.25">
      <c r="A14" s="2" t="s">
        <v>10</v>
      </c>
      <c r="B14" s="3">
        <f>F12/7</f>
        <v>0.8571428571428571</v>
      </c>
    </row>
    <row r="15" spans="1:6" x14ac:dyDescent="0.25">
      <c r="A15" s="2"/>
      <c r="B15" s="3"/>
    </row>
    <row r="16" spans="1:6" x14ac:dyDescent="0.25">
      <c r="A16" s="2" t="s">
        <v>11</v>
      </c>
      <c r="B16" s="3">
        <f>_xlfn.STDEV.S(B3:B10)</f>
        <v>1.6035674514745464</v>
      </c>
    </row>
    <row r="17" spans="1:2" x14ac:dyDescent="0.25">
      <c r="A17" s="2" t="s">
        <v>12</v>
      </c>
      <c r="B17" s="3">
        <f>_xlfn.STDEV.S(C3:C10)</f>
        <v>2.7774602993176543</v>
      </c>
    </row>
    <row r="18" spans="1:2" x14ac:dyDescent="0.25">
      <c r="A18" s="2"/>
      <c r="B18" s="3"/>
    </row>
    <row r="19" spans="1:2" x14ac:dyDescent="0.25">
      <c r="A19" s="2" t="s">
        <v>13</v>
      </c>
      <c r="B19" s="3">
        <f>(B14)/(B16*B17)</f>
        <v>0.19245008972987523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juggling</vt:lpstr>
      <vt:lpstr>karl(correlation)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</dc:creator>
  <cp:lastModifiedBy>ABCD</cp:lastModifiedBy>
  <dcterms:created xsi:type="dcterms:W3CDTF">2023-09-21T03:01:39Z</dcterms:created>
  <dcterms:modified xsi:type="dcterms:W3CDTF">2023-09-21T03:27:47Z</dcterms:modified>
</cp:coreProperties>
</file>