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bookViews>
    <workbookView xWindow="0" yWindow="0" windowWidth="20490" windowHeight="7755"/>
  </bookViews>
  <sheets>
    <sheet name="RELIANCE.NS (2)" sheetId="1" r:id="rId1"/>
  </sheets>
  <calcPr calcId="0"/>
</workbook>
</file>

<file path=xl/calcChain.xml><?xml version="1.0" encoding="utf-8"?>
<calcChain xmlns="http://schemas.openxmlformats.org/spreadsheetml/2006/main">
  <c r="AA10" i="1" l="1"/>
  <c r="AA18" i="1"/>
  <c r="AA26" i="1"/>
  <c r="AA34" i="1"/>
  <c r="AA42" i="1"/>
  <c r="AA50" i="1"/>
  <c r="AA58" i="1"/>
  <c r="AA66" i="1"/>
  <c r="AA74" i="1"/>
  <c r="AA82" i="1"/>
  <c r="AA90" i="1"/>
  <c r="AA97" i="1"/>
  <c r="AA102" i="1"/>
  <c r="AA108" i="1"/>
  <c r="AA113" i="1"/>
  <c r="AA118" i="1"/>
  <c r="AA124" i="1"/>
  <c r="AA129" i="1"/>
  <c r="AA134" i="1"/>
  <c r="AA140" i="1"/>
  <c r="AA145" i="1"/>
  <c r="AA150" i="1"/>
  <c r="AA156" i="1"/>
  <c r="AA161" i="1"/>
  <c r="AA166" i="1"/>
  <c r="AA172" i="1"/>
  <c r="AA177" i="1"/>
  <c r="AA182" i="1"/>
  <c r="AA188" i="1"/>
  <c r="AA193" i="1"/>
  <c r="AA198" i="1"/>
  <c r="AA204" i="1"/>
  <c r="AA209" i="1"/>
  <c r="AA214" i="1"/>
  <c r="AA220" i="1"/>
  <c r="AA225" i="1"/>
  <c r="AA230" i="1"/>
  <c r="AA236" i="1"/>
  <c r="AA241" i="1"/>
  <c r="AA246" i="1"/>
  <c r="AA1" i="1"/>
  <c r="W4" i="1"/>
  <c r="S20" i="1" s="1"/>
  <c r="S21" i="1" s="1"/>
  <c r="S22" i="1" s="1"/>
  <c r="Z1" i="1"/>
  <c r="Z3" i="1" s="1"/>
  <c r="AA3" i="1" l="1"/>
  <c r="AA7" i="1"/>
  <c r="AA11" i="1"/>
  <c r="AA15" i="1"/>
  <c r="AA19" i="1"/>
  <c r="AA23" i="1"/>
  <c r="AA27" i="1"/>
  <c r="AA31" i="1"/>
  <c r="AA35" i="1"/>
  <c r="AA39" i="1"/>
  <c r="AA43" i="1"/>
  <c r="AA47" i="1"/>
  <c r="AA51" i="1"/>
  <c r="AA55" i="1"/>
  <c r="AA59" i="1"/>
  <c r="AA63" i="1"/>
  <c r="AA67" i="1"/>
  <c r="AA71" i="1"/>
  <c r="AA75" i="1"/>
  <c r="AA79" i="1"/>
  <c r="AA83" i="1"/>
  <c r="AA87" i="1"/>
  <c r="AA91" i="1"/>
  <c r="AA95" i="1"/>
  <c r="AA99" i="1"/>
  <c r="AA103" i="1"/>
  <c r="AA107" i="1"/>
  <c r="AA111" i="1"/>
  <c r="AA115" i="1"/>
  <c r="AA119" i="1"/>
  <c r="AA123" i="1"/>
  <c r="AA127" i="1"/>
  <c r="AA131" i="1"/>
  <c r="AA135" i="1"/>
  <c r="AA139" i="1"/>
  <c r="AA143" i="1"/>
  <c r="AA147" i="1"/>
  <c r="AA151" i="1"/>
  <c r="AA155" i="1"/>
  <c r="AA159" i="1"/>
  <c r="AA163" i="1"/>
  <c r="AA167" i="1"/>
  <c r="AA171" i="1"/>
  <c r="AA175" i="1"/>
  <c r="AA179" i="1"/>
  <c r="AA183" i="1"/>
  <c r="AA187" i="1"/>
  <c r="AA191" i="1"/>
  <c r="AA195" i="1"/>
  <c r="AA199" i="1"/>
  <c r="AA203" i="1"/>
  <c r="AA207" i="1"/>
  <c r="AA211" i="1"/>
  <c r="AA215" i="1"/>
  <c r="AA219" i="1"/>
  <c r="AA223" i="1"/>
  <c r="AA227" i="1"/>
  <c r="AA231" i="1"/>
  <c r="AA235" i="1"/>
  <c r="AA239" i="1"/>
  <c r="AA243" i="1"/>
  <c r="AA247" i="1"/>
  <c r="AA4" i="1"/>
  <c r="AA8" i="1"/>
  <c r="AA12" i="1"/>
  <c r="AA16" i="1"/>
  <c r="AA20" i="1"/>
  <c r="AA24" i="1"/>
  <c r="AA28" i="1"/>
  <c r="AA32" i="1"/>
  <c r="AA36" i="1"/>
  <c r="AA40" i="1"/>
  <c r="AA44" i="1"/>
  <c r="AA48" i="1"/>
  <c r="AA52" i="1"/>
  <c r="AA56" i="1"/>
  <c r="AA60" i="1"/>
  <c r="AA64" i="1"/>
  <c r="AA68" i="1"/>
  <c r="AA72" i="1"/>
  <c r="AA76" i="1"/>
  <c r="AA80" i="1"/>
  <c r="AA84" i="1"/>
  <c r="AA88" i="1"/>
  <c r="AA92" i="1"/>
  <c r="AA240" i="1"/>
  <c r="AA229" i="1"/>
  <c r="AA218" i="1"/>
  <c r="AA208" i="1"/>
  <c r="AA197" i="1"/>
  <c r="AA186" i="1"/>
  <c r="AA176" i="1"/>
  <c r="AA165" i="1"/>
  <c r="AA154" i="1"/>
  <c r="AA144" i="1"/>
  <c r="AA133" i="1"/>
  <c r="AA122" i="1"/>
  <c r="AA112" i="1"/>
  <c r="AA101" i="1"/>
  <c r="AA89" i="1"/>
  <c r="AA73" i="1"/>
  <c r="AA57" i="1"/>
  <c r="AA41" i="1"/>
  <c r="AA25" i="1"/>
  <c r="AA17" i="1"/>
  <c r="AA9" i="1"/>
  <c r="AA2" i="1"/>
  <c r="AA244" i="1"/>
  <c r="AA238" i="1"/>
  <c r="AA233" i="1"/>
  <c r="AA228" i="1"/>
  <c r="AA222" i="1"/>
  <c r="AA217" i="1"/>
  <c r="AA212" i="1"/>
  <c r="AA206" i="1"/>
  <c r="AA201" i="1"/>
  <c r="AA196" i="1"/>
  <c r="AA190" i="1"/>
  <c r="AA185" i="1"/>
  <c r="AA180" i="1"/>
  <c r="AA174" i="1"/>
  <c r="AA169" i="1"/>
  <c r="AA164" i="1"/>
  <c r="AA158" i="1"/>
  <c r="AA153" i="1"/>
  <c r="AA148" i="1"/>
  <c r="AA142" i="1"/>
  <c r="AA137" i="1"/>
  <c r="AA132" i="1"/>
  <c r="AA126" i="1"/>
  <c r="AA121" i="1"/>
  <c r="AA116" i="1"/>
  <c r="AA110" i="1"/>
  <c r="AA105" i="1"/>
  <c r="AA100" i="1"/>
  <c r="AA94" i="1"/>
  <c r="AA86" i="1"/>
  <c r="AA78" i="1"/>
  <c r="AA70" i="1"/>
  <c r="AA62" i="1"/>
  <c r="AA54" i="1"/>
  <c r="AA46" i="1"/>
  <c r="AA38" i="1"/>
  <c r="AA30" i="1"/>
  <c r="AA22" i="1"/>
  <c r="AA14" i="1"/>
  <c r="AA6" i="1"/>
  <c r="AA245" i="1"/>
  <c r="AA234" i="1"/>
  <c r="AA224" i="1"/>
  <c r="AA213" i="1"/>
  <c r="AA202" i="1"/>
  <c r="AA192" i="1"/>
  <c r="AA181" i="1"/>
  <c r="AA170" i="1"/>
  <c r="AA160" i="1"/>
  <c r="AA149" i="1"/>
  <c r="AA138" i="1"/>
  <c r="AA128" i="1"/>
  <c r="AA117" i="1"/>
  <c r="AA106" i="1"/>
  <c r="AA96" i="1"/>
  <c r="AA81" i="1"/>
  <c r="AA65" i="1"/>
  <c r="AA49" i="1"/>
  <c r="AA33" i="1"/>
  <c r="AA248" i="1"/>
  <c r="AA242" i="1"/>
  <c r="AA237" i="1"/>
  <c r="AA232" i="1"/>
  <c r="AA226" i="1"/>
  <c r="AA221" i="1"/>
  <c r="AA216" i="1"/>
  <c r="AA210" i="1"/>
  <c r="AA205" i="1"/>
  <c r="AA200" i="1"/>
  <c r="AA194" i="1"/>
  <c r="AA189" i="1"/>
  <c r="AA184" i="1"/>
  <c r="AA178" i="1"/>
  <c r="AA173" i="1"/>
  <c r="AA168" i="1"/>
  <c r="AA162" i="1"/>
  <c r="AA157" i="1"/>
  <c r="AA152" i="1"/>
  <c r="AA146" i="1"/>
  <c r="AA141" i="1"/>
  <c r="AA136" i="1"/>
  <c r="AA130" i="1"/>
  <c r="AA125" i="1"/>
  <c r="AA120" i="1"/>
  <c r="AA114" i="1"/>
  <c r="AA109" i="1"/>
  <c r="AA104" i="1"/>
  <c r="AA98" i="1"/>
  <c r="AA93" i="1"/>
  <c r="AA85" i="1"/>
  <c r="AA77" i="1"/>
  <c r="AA69" i="1"/>
  <c r="AA61" i="1"/>
  <c r="AA53" i="1"/>
  <c r="AA45" i="1"/>
  <c r="AA37" i="1"/>
  <c r="AA29" i="1"/>
  <c r="AA21" i="1"/>
  <c r="AA13" i="1"/>
  <c r="AA5" i="1"/>
  <c r="S24" i="1"/>
  <c r="S23" i="1"/>
  <c r="Z242" i="1"/>
  <c r="Z226" i="1"/>
  <c r="Z210" i="1"/>
  <c r="Z194" i="1"/>
  <c r="Z178" i="1"/>
  <c r="Z162" i="1"/>
  <c r="Z146" i="1"/>
  <c r="Z130" i="1"/>
  <c r="Z114" i="1"/>
  <c r="Z98" i="1"/>
  <c r="Z82" i="1"/>
  <c r="Z66" i="1"/>
  <c r="Z50" i="1"/>
  <c r="Z34" i="1"/>
  <c r="Z18" i="1"/>
  <c r="Z248" i="1"/>
  <c r="Z238" i="1"/>
  <c r="Z222" i="1"/>
  <c r="Z206" i="1"/>
  <c r="Z190" i="1"/>
  <c r="Z174" i="1"/>
  <c r="Z158" i="1"/>
  <c r="Z142" i="1"/>
  <c r="Z126" i="1"/>
  <c r="Z110" i="1"/>
  <c r="Z94" i="1"/>
  <c r="Z78" i="1"/>
  <c r="Z62" i="1"/>
  <c r="Z46" i="1"/>
  <c r="Z30" i="1"/>
  <c r="Z14" i="1"/>
  <c r="Z247" i="1"/>
  <c r="Z234" i="1"/>
  <c r="Z218" i="1"/>
  <c r="Z202" i="1"/>
  <c r="Z186" i="1"/>
  <c r="Z170" i="1"/>
  <c r="Z154" i="1"/>
  <c r="Z138" i="1"/>
  <c r="Z122" i="1"/>
  <c r="Z106" i="1"/>
  <c r="Z90" i="1"/>
  <c r="Z74" i="1"/>
  <c r="Z58" i="1"/>
  <c r="Z42" i="1"/>
  <c r="Z26" i="1"/>
  <c r="Z10" i="1"/>
  <c r="Z246" i="1"/>
  <c r="Z230" i="1"/>
  <c r="Z214" i="1"/>
  <c r="Z198" i="1"/>
  <c r="Z182" i="1"/>
  <c r="Z166" i="1"/>
  <c r="Z150" i="1"/>
  <c r="Z134" i="1"/>
  <c r="Z118" i="1"/>
  <c r="Z102" i="1"/>
  <c r="Z86" i="1"/>
  <c r="Z70" i="1"/>
  <c r="Z54" i="1"/>
  <c r="Z38" i="1"/>
  <c r="Z22" i="1"/>
  <c r="Z6" i="1"/>
  <c r="Z245" i="1"/>
  <c r="Z241" i="1"/>
  <c r="Z237" i="1"/>
  <c r="Z233" i="1"/>
  <c r="Z229" i="1"/>
  <c r="Z225" i="1"/>
  <c r="Z221" i="1"/>
  <c r="Z217" i="1"/>
  <c r="Z213" i="1"/>
  <c r="Z209" i="1"/>
  <c r="Z205" i="1"/>
  <c r="Z201" i="1"/>
  <c r="Z197" i="1"/>
  <c r="Z193" i="1"/>
  <c r="Z189" i="1"/>
  <c r="Z185" i="1"/>
  <c r="Z181" i="1"/>
  <c r="Z177" i="1"/>
  <c r="Z173" i="1"/>
  <c r="Z169" i="1"/>
  <c r="Z165" i="1"/>
  <c r="Z161" i="1"/>
  <c r="Z157" i="1"/>
  <c r="Z153" i="1"/>
  <c r="Z149" i="1"/>
  <c r="Z145" i="1"/>
  <c r="Z141" i="1"/>
  <c r="Z137" i="1"/>
  <c r="Z133" i="1"/>
  <c r="Z129" i="1"/>
  <c r="Z125" i="1"/>
  <c r="Z121" i="1"/>
  <c r="Z117" i="1"/>
  <c r="Z113" i="1"/>
  <c r="Z109" i="1"/>
  <c r="Z105" i="1"/>
  <c r="Z101" i="1"/>
  <c r="Z97" i="1"/>
  <c r="Z93" i="1"/>
  <c r="Z89" i="1"/>
  <c r="Z85" i="1"/>
  <c r="Z81" i="1"/>
  <c r="Z77" i="1"/>
  <c r="Z73" i="1"/>
  <c r="Z69" i="1"/>
  <c r="Z65" i="1"/>
  <c r="Z61" i="1"/>
  <c r="Z57" i="1"/>
  <c r="Z53" i="1"/>
  <c r="Z49" i="1"/>
  <c r="Z45" i="1"/>
  <c r="Z41" i="1"/>
  <c r="Z37" i="1"/>
  <c r="Z33" i="1"/>
  <c r="Z29" i="1"/>
  <c r="Z25" i="1"/>
  <c r="Z21" i="1"/>
  <c r="Z17" i="1"/>
  <c r="Z13" i="1"/>
  <c r="Z9" i="1"/>
  <c r="Z5" i="1"/>
  <c r="Z244" i="1"/>
  <c r="Z240" i="1"/>
  <c r="Z236" i="1"/>
  <c r="Z232" i="1"/>
  <c r="Z228" i="1"/>
  <c r="Z224" i="1"/>
  <c r="Z220" i="1"/>
  <c r="Z216" i="1"/>
  <c r="Z212" i="1"/>
  <c r="Z208" i="1"/>
  <c r="Z204" i="1"/>
  <c r="Z200" i="1"/>
  <c r="Z196" i="1"/>
  <c r="Z192" i="1"/>
  <c r="Z188" i="1"/>
  <c r="Z184" i="1"/>
  <c r="Z180" i="1"/>
  <c r="Z176" i="1"/>
  <c r="Z172" i="1"/>
  <c r="Z168" i="1"/>
  <c r="Z164" i="1"/>
  <c r="Z160" i="1"/>
  <c r="Z156" i="1"/>
  <c r="Z152" i="1"/>
  <c r="Z148" i="1"/>
  <c r="Z144" i="1"/>
  <c r="Z140" i="1"/>
  <c r="Z136" i="1"/>
  <c r="Z132" i="1"/>
  <c r="Z128" i="1"/>
  <c r="Z124" i="1"/>
  <c r="Z120" i="1"/>
  <c r="Z116" i="1"/>
  <c r="Z112" i="1"/>
  <c r="Z108" i="1"/>
  <c r="Z104" i="1"/>
  <c r="Z100" i="1"/>
  <c r="Z96" i="1"/>
  <c r="Z92" i="1"/>
  <c r="Z88" i="1"/>
  <c r="Z84" i="1"/>
  <c r="Z80" i="1"/>
  <c r="Z76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6" i="1"/>
  <c r="Z12" i="1"/>
  <c r="Z8" i="1"/>
  <c r="Z4" i="1"/>
  <c r="Z243" i="1"/>
  <c r="Z239" i="1"/>
  <c r="Z235" i="1"/>
  <c r="Z231" i="1"/>
  <c r="Z227" i="1"/>
  <c r="Z223" i="1"/>
  <c r="Z219" i="1"/>
  <c r="Z215" i="1"/>
  <c r="Z211" i="1"/>
  <c r="Z207" i="1"/>
  <c r="Z203" i="1"/>
  <c r="Z199" i="1"/>
  <c r="Z195" i="1"/>
  <c r="Z191" i="1"/>
  <c r="Z187" i="1"/>
  <c r="Z183" i="1"/>
  <c r="Z179" i="1"/>
  <c r="Z175" i="1"/>
  <c r="Z171" i="1"/>
  <c r="Z167" i="1"/>
  <c r="Z163" i="1"/>
  <c r="Z159" i="1"/>
  <c r="Z155" i="1"/>
  <c r="Z151" i="1"/>
  <c r="Z147" i="1"/>
  <c r="Z143" i="1"/>
  <c r="Z139" i="1"/>
  <c r="Z135" i="1"/>
  <c r="Z131" i="1"/>
  <c r="Z127" i="1"/>
  <c r="Z123" i="1"/>
  <c r="Z119" i="1"/>
  <c r="Z115" i="1"/>
  <c r="Z111" i="1"/>
  <c r="Z107" i="1"/>
  <c r="Z103" i="1"/>
  <c r="Z99" i="1"/>
  <c r="Z95" i="1"/>
  <c r="Z91" i="1"/>
  <c r="Z87" i="1"/>
  <c r="Z83" i="1"/>
  <c r="Z79" i="1"/>
  <c r="Z75" i="1"/>
  <c r="Z71" i="1"/>
  <c r="Z67" i="1"/>
  <c r="Z63" i="1"/>
  <c r="Z59" i="1"/>
  <c r="Z55" i="1"/>
  <c r="Z51" i="1"/>
  <c r="Z47" i="1"/>
  <c r="Z43" i="1"/>
  <c r="Z39" i="1"/>
  <c r="Z35" i="1"/>
  <c r="Z31" i="1"/>
  <c r="Z27" i="1"/>
  <c r="Z23" i="1"/>
  <c r="Z19" i="1"/>
  <c r="Z15" i="1"/>
  <c r="Z11" i="1"/>
  <c r="Z7" i="1"/>
  <c r="Z2" i="1"/>
</calcChain>
</file>

<file path=xl/sharedStrings.xml><?xml version="1.0" encoding="utf-8"?>
<sst xmlns="http://schemas.openxmlformats.org/spreadsheetml/2006/main" count="22" uniqueCount="18">
  <si>
    <t>Date</t>
  </si>
  <si>
    <t>Open</t>
  </si>
  <si>
    <t>High</t>
  </si>
  <si>
    <t>Low</t>
  </si>
  <si>
    <t>52 wk low</t>
  </si>
  <si>
    <t>RELIANCE Open</t>
  </si>
  <si>
    <t>RELIANCE High</t>
  </si>
  <si>
    <t>RELIANCE Low</t>
  </si>
  <si>
    <t>RELIANCE Close</t>
  </si>
  <si>
    <t>RELIANCE Adj Close</t>
  </si>
  <si>
    <t>RELIANCE Volume</t>
  </si>
  <si>
    <t>DMART Open</t>
  </si>
  <si>
    <t>DMART High</t>
  </si>
  <si>
    <t>DMART Low</t>
  </si>
  <si>
    <t>DMART Close</t>
  </si>
  <si>
    <t>DMART Volume</t>
  </si>
  <si>
    <t>DROPDOWN</t>
  </si>
  <si>
    <t>52 wk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</si>
</sst>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'RELIANCE.NS (2)'!$Z$1</c:f>
              <c:strCache>
                <c:ptCount val="1"/>
                <c:pt idx="0">
                  <c:v>DMART 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'RELIANCE.NS (2)'!$Y$2:$Y$248</c:f>
              <c:numCache>
                <c:formatCode>m/d/yyyy</c:formatCode>
                <c:ptCount val="247"/>
                <c:pt idx="0">
                  <c:v>44739</c:v>
                </c:pt>
                <c:pt idx="1">
                  <c:v>44740</c:v>
                </c:pt>
                <c:pt idx="2">
                  <c:v>44741</c:v>
                </c:pt>
                <c:pt idx="3">
                  <c:v>44742</c:v>
                </c:pt>
                <c:pt idx="4">
                  <c:v>44743</c:v>
                </c:pt>
                <c:pt idx="5">
                  <c:v>44746</c:v>
                </c:pt>
                <c:pt idx="6">
                  <c:v>44747</c:v>
                </c:pt>
                <c:pt idx="7">
                  <c:v>44748</c:v>
                </c:pt>
                <c:pt idx="8">
                  <c:v>44749</c:v>
                </c:pt>
                <c:pt idx="9">
                  <c:v>44750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44760</c:v>
                </c:pt>
                <c:pt idx="16">
                  <c:v>44761</c:v>
                </c:pt>
                <c:pt idx="17">
                  <c:v>44762</c:v>
                </c:pt>
                <c:pt idx="18">
                  <c:v>44763</c:v>
                </c:pt>
                <c:pt idx="19">
                  <c:v>44764</c:v>
                </c:pt>
                <c:pt idx="20">
                  <c:v>44767</c:v>
                </c:pt>
                <c:pt idx="21">
                  <c:v>44768</c:v>
                </c:pt>
                <c:pt idx="22">
                  <c:v>44769</c:v>
                </c:pt>
                <c:pt idx="23">
                  <c:v>44770</c:v>
                </c:pt>
                <c:pt idx="24">
                  <c:v>44771</c:v>
                </c:pt>
                <c:pt idx="25">
                  <c:v>44774</c:v>
                </c:pt>
                <c:pt idx="26">
                  <c:v>44775</c:v>
                </c:pt>
                <c:pt idx="27">
                  <c:v>44776</c:v>
                </c:pt>
                <c:pt idx="28">
                  <c:v>44777</c:v>
                </c:pt>
                <c:pt idx="29">
                  <c:v>44778</c:v>
                </c:pt>
                <c:pt idx="30">
                  <c:v>44781</c:v>
                </c:pt>
                <c:pt idx="31">
                  <c:v>44783</c:v>
                </c:pt>
                <c:pt idx="32">
                  <c:v>44784</c:v>
                </c:pt>
                <c:pt idx="33">
                  <c:v>44785</c:v>
                </c:pt>
                <c:pt idx="34">
                  <c:v>44789</c:v>
                </c:pt>
                <c:pt idx="35">
                  <c:v>44790</c:v>
                </c:pt>
                <c:pt idx="36">
                  <c:v>44791</c:v>
                </c:pt>
                <c:pt idx="37">
                  <c:v>44792</c:v>
                </c:pt>
                <c:pt idx="38">
                  <c:v>44795</c:v>
                </c:pt>
                <c:pt idx="39">
                  <c:v>44796</c:v>
                </c:pt>
                <c:pt idx="40">
                  <c:v>44797</c:v>
                </c:pt>
                <c:pt idx="41">
                  <c:v>44798</c:v>
                </c:pt>
                <c:pt idx="42">
                  <c:v>44799</c:v>
                </c:pt>
                <c:pt idx="43">
                  <c:v>44802</c:v>
                </c:pt>
                <c:pt idx="44">
                  <c:v>44803</c:v>
                </c:pt>
                <c:pt idx="45">
                  <c:v>44805</c:v>
                </c:pt>
                <c:pt idx="46">
                  <c:v>44806</c:v>
                </c:pt>
                <c:pt idx="47">
                  <c:v>44809</c:v>
                </c:pt>
                <c:pt idx="48">
                  <c:v>44810</c:v>
                </c:pt>
                <c:pt idx="49">
                  <c:v>44811</c:v>
                </c:pt>
                <c:pt idx="50">
                  <c:v>44812</c:v>
                </c:pt>
                <c:pt idx="51">
                  <c:v>44813</c:v>
                </c:pt>
                <c:pt idx="52">
                  <c:v>44816</c:v>
                </c:pt>
                <c:pt idx="53">
                  <c:v>44817</c:v>
                </c:pt>
                <c:pt idx="54">
                  <c:v>44818</c:v>
                </c:pt>
                <c:pt idx="55">
                  <c:v>44819</c:v>
                </c:pt>
                <c:pt idx="56">
                  <c:v>44820</c:v>
                </c:pt>
                <c:pt idx="57">
                  <c:v>44823</c:v>
                </c:pt>
                <c:pt idx="58">
                  <c:v>44824</c:v>
                </c:pt>
                <c:pt idx="59">
                  <c:v>44825</c:v>
                </c:pt>
                <c:pt idx="60">
                  <c:v>44826</c:v>
                </c:pt>
                <c:pt idx="61">
                  <c:v>44827</c:v>
                </c:pt>
                <c:pt idx="62">
                  <c:v>44830</c:v>
                </c:pt>
                <c:pt idx="63">
                  <c:v>44831</c:v>
                </c:pt>
                <c:pt idx="64">
                  <c:v>44832</c:v>
                </c:pt>
                <c:pt idx="65">
                  <c:v>44833</c:v>
                </c:pt>
                <c:pt idx="66">
                  <c:v>44834</c:v>
                </c:pt>
                <c:pt idx="67">
                  <c:v>44837</c:v>
                </c:pt>
                <c:pt idx="68">
                  <c:v>44838</c:v>
                </c:pt>
                <c:pt idx="69">
                  <c:v>44840</c:v>
                </c:pt>
                <c:pt idx="70">
                  <c:v>44841</c:v>
                </c:pt>
                <c:pt idx="71">
                  <c:v>44844</c:v>
                </c:pt>
                <c:pt idx="72">
                  <c:v>44845</c:v>
                </c:pt>
                <c:pt idx="73">
                  <c:v>44846</c:v>
                </c:pt>
                <c:pt idx="74">
                  <c:v>44847</c:v>
                </c:pt>
                <c:pt idx="75">
                  <c:v>44848</c:v>
                </c:pt>
                <c:pt idx="76">
                  <c:v>44851</c:v>
                </c:pt>
                <c:pt idx="77">
                  <c:v>44852</c:v>
                </c:pt>
                <c:pt idx="78">
                  <c:v>44853</c:v>
                </c:pt>
                <c:pt idx="79">
                  <c:v>44854</c:v>
                </c:pt>
                <c:pt idx="80">
                  <c:v>44855</c:v>
                </c:pt>
                <c:pt idx="81">
                  <c:v>44858</c:v>
                </c:pt>
                <c:pt idx="82">
                  <c:v>44859</c:v>
                </c:pt>
                <c:pt idx="83">
                  <c:v>44861</c:v>
                </c:pt>
                <c:pt idx="84">
                  <c:v>44862</c:v>
                </c:pt>
                <c:pt idx="85">
                  <c:v>44865</c:v>
                </c:pt>
                <c:pt idx="86">
                  <c:v>44866</c:v>
                </c:pt>
                <c:pt idx="87">
                  <c:v>44867</c:v>
                </c:pt>
                <c:pt idx="88">
                  <c:v>44868</c:v>
                </c:pt>
                <c:pt idx="89">
                  <c:v>44869</c:v>
                </c:pt>
                <c:pt idx="90">
                  <c:v>44872</c:v>
                </c:pt>
                <c:pt idx="91">
                  <c:v>44874</c:v>
                </c:pt>
                <c:pt idx="92">
                  <c:v>44875</c:v>
                </c:pt>
                <c:pt idx="93">
                  <c:v>44876</c:v>
                </c:pt>
                <c:pt idx="94">
                  <c:v>44879</c:v>
                </c:pt>
                <c:pt idx="95">
                  <c:v>44880</c:v>
                </c:pt>
                <c:pt idx="96">
                  <c:v>44881</c:v>
                </c:pt>
                <c:pt idx="97">
                  <c:v>44882</c:v>
                </c:pt>
                <c:pt idx="98">
                  <c:v>44883</c:v>
                </c:pt>
                <c:pt idx="99">
                  <c:v>44886</c:v>
                </c:pt>
                <c:pt idx="100">
                  <c:v>44887</c:v>
                </c:pt>
                <c:pt idx="101">
                  <c:v>44888</c:v>
                </c:pt>
                <c:pt idx="102">
                  <c:v>44889</c:v>
                </c:pt>
                <c:pt idx="103">
                  <c:v>44890</c:v>
                </c:pt>
                <c:pt idx="104">
                  <c:v>44893</c:v>
                </c:pt>
                <c:pt idx="105">
                  <c:v>44894</c:v>
                </c:pt>
                <c:pt idx="106">
                  <c:v>44895</c:v>
                </c:pt>
                <c:pt idx="107">
                  <c:v>44896</c:v>
                </c:pt>
                <c:pt idx="108">
                  <c:v>44897</c:v>
                </c:pt>
                <c:pt idx="109">
                  <c:v>44900</c:v>
                </c:pt>
                <c:pt idx="110">
                  <c:v>44901</c:v>
                </c:pt>
                <c:pt idx="111">
                  <c:v>44902</c:v>
                </c:pt>
                <c:pt idx="112">
                  <c:v>44903</c:v>
                </c:pt>
                <c:pt idx="113">
                  <c:v>44904</c:v>
                </c:pt>
                <c:pt idx="114">
                  <c:v>44907</c:v>
                </c:pt>
                <c:pt idx="115">
                  <c:v>44908</c:v>
                </c:pt>
                <c:pt idx="116">
                  <c:v>44909</c:v>
                </c:pt>
                <c:pt idx="117">
                  <c:v>44910</c:v>
                </c:pt>
                <c:pt idx="118">
                  <c:v>44911</c:v>
                </c:pt>
                <c:pt idx="119">
                  <c:v>44914</c:v>
                </c:pt>
                <c:pt idx="120">
                  <c:v>44915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44921</c:v>
                </c:pt>
                <c:pt idx="125">
                  <c:v>44922</c:v>
                </c:pt>
                <c:pt idx="126">
                  <c:v>44923</c:v>
                </c:pt>
                <c:pt idx="127">
                  <c:v>44924</c:v>
                </c:pt>
                <c:pt idx="128">
                  <c:v>44925</c:v>
                </c:pt>
                <c:pt idx="129">
                  <c:v>44928</c:v>
                </c:pt>
                <c:pt idx="130">
                  <c:v>44929</c:v>
                </c:pt>
                <c:pt idx="131">
                  <c:v>44930</c:v>
                </c:pt>
                <c:pt idx="132">
                  <c:v>44931</c:v>
                </c:pt>
                <c:pt idx="133">
                  <c:v>44932</c:v>
                </c:pt>
                <c:pt idx="134">
                  <c:v>44935</c:v>
                </c:pt>
                <c:pt idx="135">
                  <c:v>44936</c:v>
                </c:pt>
                <c:pt idx="136">
                  <c:v>44937</c:v>
                </c:pt>
                <c:pt idx="137">
                  <c:v>44938</c:v>
                </c:pt>
                <c:pt idx="138">
                  <c:v>44939</c:v>
                </c:pt>
                <c:pt idx="139">
                  <c:v>44942</c:v>
                </c:pt>
                <c:pt idx="140">
                  <c:v>44943</c:v>
                </c:pt>
                <c:pt idx="141">
                  <c:v>44944</c:v>
                </c:pt>
                <c:pt idx="142">
                  <c:v>44945</c:v>
                </c:pt>
                <c:pt idx="143">
                  <c:v>44946</c:v>
                </c:pt>
                <c:pt idx="144">
                  <c:v>44949</c:v>
                </c:pt>
                <c:pt idx="145">
                  <c:v>44950</c:v>
                </c:pt>
                <c:pt idx="146">
                  <c:v>44951</c:v>
                </c:pt>
                <c:pt idx="147">
                  <c:v>44953</c:v>
                </c:pt>
                <c:pt idx="148">
                  <c:v>44956</c:v>
                </c:pt>
                <c:pt idx="149">
                  <c:v>44957</c:v>
                </c:pt>
                <c:pt idx="150">
                  <c:v>44958</c:v>
                </c:pt>
                <c:pt idx="151">
                  <c:v>44959</c:v>
                </c:pt>
                <c:pt idx="152">
                  <c:v>44960</c:v>
                </c:pt>
                <c:pt idx="153">
                  <c:v>44963</c:v>
                </c:pt>
                <c:pt idx="154">
                  <c:v>44964</c:v>
                </c:pt>
                <c:pt idx="155">
                  <c:v>44965</c:v>
                </c:pt>
                <c:pt idx="156">
                  <c:v>44966</c:v>
                </c:pt>
                <c:pt idx="157">
                  <c:v>44967</c:v>
                </c:pt>
                <c:pt idx="158">
                  <c:v>44970</c:v>
                </c:pt>
                <c:pt idx="159">
                  <c:v>44971</c:v>
                </c:pt>
                <c:pt idx="160">
                  <c:v>44972</c:v>
                </c:pt>
                <c:pt idx="161">
                  <c:v>44973</c:v>
                </c:pt>
                <c:pt idx="162">
                  <c:v>44974</c:v>
                </c:pt>
                <c:pt idx="163">
                  <c:v>44977</c:v>
                </c:pt>
                <c:pt idx="164">
                  <c:v>44978</c:v>
                </c:pt>
                <c:pt idx="165">
                  <c:v>44979</c:v>
                </c:pt>
                <c:pt idx="166">
                  <c:v>44980</c:v>
                </c:pt>
                <c:pt idx="167">
                  <c:v>44981</c:v>
                </c:pt>
                <c:pt idx="168">
                  <c:v>44984</c:v>
                </c:pt>
                <c:pt idx="169">
                  <c:v>44985</c:v>
                </c:pt>
                <c:pt idx="170">
                  <c:v>44986</c:v>
                </c:pt>
                <c:pt idx="171">
                  <c:v>44987</c:v>
                </c:pt>
                <c:pt idx="172">
                  <c:v>44988</c:v>
                </c:pt>
                <c:pt idx="173">
                  <c:v>44991</c:v>
                </c:pt>
                <c:pt idx="174">
                  <c:v>44993</c:v>
                </c:pt>
                <c:pt idx="175">
                  <c:v>44994</c:v>
                </c:pt>
                <c:pt idx="176">
                  <c:v>44995</c:v>
                </c:pt>
                <c:pt idx="177">
                  <c:v>44998</c:v>
                </c:pt>
                <c:pt idx="178">
                  <c:v>44999</c:v>
                </c:pt>
                <c:pt idx="179">
                  <c:v>45000</c:v>
                </c:pt>
                <c:pt idx="180">
                  <c:v>45001</c:v>
                </c:pt>
                <c:pt idx="181">
                  <c:v>45002</c:v>
                </c:pt>
                <c:pt idx="182">
                  <c:v>45005</c:v>
                </c:pt>
                <c:pt idx="183">
                  <c:v>45006</c:v>
                </c:pt>
                <c:pt idx="184">
                  <c:v>45007</c:v>
                </c:pt>
                <c:pt idx="185">
                  <c:v>45008</c:v>
                </c:pt>
                <c:pt idx="186">
                  <c:v>45009</c:v>
                </c:pt>
                <c:pt idx="187">
                  <c:v>45012</c:v>
                </c:pt>
                <c:pt idx="188">
                  <c:v>45013</c:v>
                </c:pt>
                <c:pt idx="189">
                  <c:v>45014</c:v>
                </c:pt>
                <c:pt idx="190">
                  <c:v>45016</c:v>
                </c:pt>
                <c:pt idx="191">
                  <c:v>45019</c:v>
                </c:pt>
                <c:pt idx="192">
                  <c:v>45021</c:v>
                </c:pt>
                <c:pt idx="193">
                  <c:v>45022</c:v>
                </c:pt>
                <c:pt idx="194">
                  <c:v>45026</c:v>
                </c:pt>
                <c:pt idx="195">
                  <c:v>45027</c:v>
                </c:pt>
                <c:pt idx="196">
                  <c:v>45028</c:v>
                </c:pt>
                <c:pt idx="197">
                  <c:v>45029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45040</c:v>
                </c:pt>
                <c:pt idx="204">
                  <c:v>45041</c:v>
                </c:pt>
                <c:pt idx="205">
                  <c:v>45042</c:v>
                </c:pt>
                <c:pt idx="206">
                  <c:v>45043</c:v>
                </c:pt>
                <c:pt idx="207">
                  <c:v>45044</c:v>
                </c:pt>
                <c:pt idx="208">
                  <c:v>45048</c:v>
                </c:pt>
                <c:pt idx="209">
                  <c:v>45049</c:v>
                </c:pt>
                <c:pt idx="210">
                  <c:v>45050</c:v>
                </c:pt>
                <c:pt idx="211">
                  <c:v>45051</c:v>
                </c:pt>
                <c:pt idx="212">
                  <c:v>45054</c:v>
                </c:pt>
                <c:pt idx="213">
                  <c:v>45055</c:v>
                </c:pt>
                <c:pt idx="214">
                  <c:v>45056</c:v>
                </c:pt>
                <c:pt idx="215">
                  <c:v>45057</c:v>
                </c:pt>
                <c:pt idx="216">
                  <c:v>45058</c:v>
                </c:pt>
                <c:pt idx="217">
                  <c:v>45061</c:v>
                </c:pt>
                <c:pt idx="218">
                  <c:v>45062</c:v>
                </c:pt>
                <c:pt idx="219">
                  <c:v>45063</c:v>
                </c:pt>
                <c:pt idx="220">
                  <c:v>45064</c:v>
                </c:pt>
                <c:pt idx="221">
                  <c:v>45065</c:v>
                </c:pt>
                <c:pt idx="222">
                  <c:v>45068</c:v>
                </c:pt>
                <c:pt idx="223">
                  <c:v>45069</c:v>
                </c:pt>
                <c:pt idx="224">
                  <c:v>45070</c:v>
                </c:pt>
                <c:pt idx="225">
                  <c:v>45071</c:v>
                </c:pt>
                <c:pt idx="226">
                  <c:v>45072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45082</c:v>
                </c:pt>
                <c:pt idx="233">
                  <c:v>45083</c:v>
                </c:pt>
                <c:pt idx="234">
                  <c:v>45084</c:v>
                </c:pt>
                <c:pt idx="235">
                  <c:v>45085</c:v>
                </c:pt>
                <c:pt idx="236">
                  <c:v>45086</c:v>
                </c:pt>
                <c:pt idx="237">
                  <c:v>45089</c:v>
                </c:pt>
                <c:pt idx="238">
                  <c:v>45090</c:v>
                </c:pt>
                <c:pt idx="239">
                  <c:v>45091</c:v>
                </c:pt>
                <c:pt idx="240">
                  <c:v>45092</c:v>
                </c:pt>
                <c:pt idx="241">
                  <c:v>45093</c:v>
                </c:pt>
                <c:pt idx="242">
                  <c:v>45096</c:v>
                </c:pt>
                <c:pt idx="243">
                  <c:v>45097</c:v>
                </c:pt>
                <c:pt idx="244">
                  <c:v>45098</c:v>
                </c:pt>
                <c:pt idx="245">
                  <c:v>45099</c:v>
                </c:pt>
                <c:pt idx="246">
                  <c:v>45100</c:v>
                </c:pt>
              </c:numCache>
            </c:numRef>
          </c:cat>
          <c:val>
            <c:numRef>
              <c:f>'RELIANCE.NS (2)'!$Z$2:$Z$248</c:f>
              <c:numCache>
                <c:formatCode>General</c:formatCode>
                <c:ptCount val="247"/>
                <c:pt idx="0">
                  <c:v>3460</c:v>
                </c:pt>
                <c:pt idx="1">
                  <c:v>3497</c:v>
                </c:pt>
                <c:pt idx="2">
                  <c:v>3527</c:v>
                </c:pt>
                <c:pt idx="3">
                  <c:v>3469</c:v>
                </c:pt>
                <c:pt idx="4">
                  <c:v>3406.6499020000001</c:v>
                </c:pt>
                <c:pt idx="5">
                  <c:v>3555</c:v>
                </c:pt>
                <c:pt idx="6">
                  <c:v>3657.6499020000001</c:v>
                </c:pt>
                <c:pt idx="7">
                  <c:v>3830</c:v>
                </c:pt>
                <c:pt idx="8">
                  <c:v>3935.6000979999999</c:v>
                </c:pt>
                <c:pt idx="9">
                  <c:v>3974</c:v>
                </c:pt>
                <c:pt idx="10">
                  <c:v>4087.8500979999999</c:v>
                </c:pt>
                <c:pt idx="11">
                  <c:v>3986.8500979999999</c:v>
                </c:pt>
                <c:pt idx="12">
                  <c:v>3944</c:v>
                </c:pt>
                <c:pt idx="13">
                  <c:v>3944</c:v>
                </c:pt>
                <c:pt idx="14">
                  <c:v>3939.8999020000001</c:v>
                </c:pt>
                <c:pt idx="15">
                  <c:v>3968</c:v>
                </c:pt>
                <c:pt idx="16">
                  <c:v>3942</c:v>
                </c:pt>
                <c:pt idx="17">
                  <c:v>3965</c:v>
                </c:pt>
                <c:pt idx="18">
                  <c:v>4059</c:v>
                </c:pt>
                <c:pt idx="19">
                  <c:v>4077.8999020000001</c:v>
                </c:pt>
                <c:pt idx="20">
                  <c:v>4050</c:v>
                </c:pt>
                <c:pt idx="21">
                  <c:v>4038</c:v>
                </c:pt>
                <c:pt idx="22">
                  <c:v>4010</c:v>
                </c:pt>
                <c:pt idx="23">
                  <c:v>4164</c:v>
                </c:pt>
                <c:pt idx="24">
                  <c:v>4250</c:v>
                </c:pt>
                <c:pt idx="25">
                  <c:v>4317</c:v>
                </c:pt>
                <c:pt idx="26">
                  <c:v>4306</c:v>
                </c:pt>
                <c:pt idx="27">
                  <c:v>4298</c:v>
                </c:pt>
                <c:pt idx="28">
                  <c:v>4314.8999020000001</c:v>
                </c:pt>
                <c:pt idx="29">
                  <c:v>4295</c:v>
                </c:pt>
                <c:pt idx="30">
                  <c:v>4267.3999020000001</c:v>
                </c:pt>
                <c:pt idx="31">
                  <c:v>4278.9501950000003</c:v>
                </c:pt>
                <c:pt idx="32">
                  <c:v>4295</c:v>
                </c:pt>
                <c:pt idx="33">
                  <c:v>4387</c:v>
                </c:pt>
                <c:pt idx="34">
                  <c:v>4412</c:v>
                </c:pt>
                <c:pt idx="35">
                  <c:v>4438</c:v>
                </c:pt>
                <c:pt idx="36">
                  <c:v>4493.1000979999999</c:v>
                </c:pt>
                <c:pt idx="37">
                  <c:v>4523.5</c:v>
                </c:pt>
                <c:pt idx="38">
                  <c:v>4371</c:v>
                </c:pt>
                <c:pt idx="39">
                  <c:v>4301</c:v>
                </c:pt>
                <c:pt idx="40">
                  <c:v>4356</c:v>
                </c:pt>
                <c:pt idx="41">
                  <c:v>4394</c:v>
                </c:pt>
                <c:pt idx="42">
                  <c:v>4414.5</c:v>
                </c:pt>
                <c:pt idx="43">
                  <c:v>4450</c:v>
                </c:pt>
                <c:pt idx="44">
                  <c:v>4550</c:v>
                </c:pt>
                <c:pt idx="45">
                  <c:v>4599.3999020000001</c:v>
                </c:pt>
                <c:pt idx="46">
                  <c:v>4609</c:v>
                </c:pt>
                <c:pt idx="47">
                  <c:v>4606.1499020000001</c:v>
                </c:pt>
                <c:pt idx="48">
                  <c:v>4603.9501950000003</c:v>
                </c:pt>
                <c:pt idx="49">
                  <c:v>4548</c:v>
                </c:pt>
                <c:pt idx="50">
                  <c:v>4499</c:v>
                </c:pt>
                <c:pt idx="51">
                  <c:v>4448.5498049999997</c:v>
                </c:pt>
                <c:pt idx="52">
                  <c:v>4475</c:v>
                </c:pt>
                <c:pt idx="53">
                  <c:v>4510</c:v>
                </c:pt>
                <c:pt idx="54">
                  <c:v>4518</c:v>
                </c:pt>
                <c:pt idx="55">
                  <c:v>4539</c:v>
                </c:pt>
                <c:pt idx="56">
                  <c:v>4550</c:v>
                </c:pt>
                <c:pt idx="57">
                  <c:v>4417.2001950000003</c:v>
                </c:pt>
                <c:pt idx="58">
                  <c:v>4412</c:v>
                </c:pt>
                <c:pt idx="59">
                  <c:v>4394.9501950000003</c:v>
                </c:pt>
                <c:pt idx="60">
                  <c:v>4440.6000979999999</c:v>
                </c:pt>
                <c:pt idx="61">
                  <c:v>4469.8999020000001</c:v>
                </c:pt>
                <c:pt idx="62">
                  <c:v>4448</c:v>
                </c:pt>
                <c:pt idx="63">
                  <c:v>4417.5</c:v>
                </c:pt>
                <c:pt idx="64">
                  <c:v>4367.9501950000003</c:v>
                </c:pt>
                <c:pt idx="65">
                  <c:v>4416.9501950000003</c:v>
                </c:pt>
                <c:pt idx="66">
                  <c:v>4400</c:v>
                </c:pt>
                <c:pt idx="67">
                  <c:v>4465.8500979999999</c:v>
                </c:pt>
                <c:pt idx="68">
                  <c:v>4600</c:v>
                </c:pt>
                <c:pt idx="69">
                  <c:v>4540</c:v>
                </c:pt>
                <c:pt idx="70">
                  <c:v>4482</c:v>
                </c:pt>
                <c:pt idx="71">
                  <c:v>4495</c:v>
                </c:pt>
                <c:pt idx="72">
                  <c:v>4486</c:v>
                </c:pt>
                <c:pt idx="73">
                  <c:v>4429</c:v>
                </c:pt>
                <c:pt idx="74">
                  <c:v>4366</c:v>
                </c:pt>
                <c:pt idx="75">
                  <c:v>4399</c:v>
                </c:pt>
                <c:pt idx="76">
                  <c:v>4307.9501950000003</c:v>
                </c:pt>
                <c:pt idx="77">
                  <c:v>4189</c:v>
                </c:pt>
                <c:pt idx="78">
                  <c:v>4194.1000979999999</c:v>
                </c:pt>
                <c:pt idx="79">
                  <c:v>4233</c:v>
                </c:pt>
                <c:pt idx="80">
                  <c:v>4249.75</c:v>
                </c:pt>
                <c:pt idx="81">
                  <c:v>4273</c:v>
                </c:pt>
                <c:pt idx="82">
                  <c:v>4249.5</c:v>
                </c:pt>
                <c:pt idx="83">
                  <c:v>4300</c:v>
                </c:pt>
                <c:pt idx="84">
                  <c:v>4320</c:v>
                </c:pt>
                <c:pt idx="85">
                  <c:v>4348</c:v>
                </c:pt>
                <c:pt idx="86">
                  <c:v>4347.1000979999999</c:v>
                </c:pt>
                <c:pt idx="87">
                  <c:v>4268</c:v>
                </c:pt>
                <c:pt idx="88">
                  <c:v>4230</c:v>
                </c:pt>
                <c:pt idx="89">
                  <c:v>4207.9501950000003</c:v>
                </c:pt>
                <c:pt idx="90">
                  <c:v>4214.1000979999999</c:v>
                </c:pt>
                <c:pt idx="91">
                  <c:v>4199</c:v>
                </c:pt>
                <c:pt idx="92">
                  <c:v>4175</c:v>
                </c:pt>
                <c:pt idx="93">
                  <c:v>4169</c:v>
                </c:pt>
                <c:pt idx="94">
                  <c:v>4144.7998049999997</c:v>
                </c:pt>
                <c:pt idx="95">
                  <c:v>4109.7998049999997</c:v>
                </c:pt>
                <c:pt idx="96">
                  <c:v>4059.9499510000001</c:v>
                </c:pt>
                <c:pt idx="97">
                  <c:v>4009.9499510000001</c:v>
                </c:pt>
                <c:pt idx="98">
                  <c:v>4020</c:v>
                </c:pt>
                <c:pt idx="99">
                  <c:v>3936</c:v>
                </c:pt>
                <c:pt idx="100">
                  <c:v>4026</c:v>
                </c:pt>
                <c:pt idx="101">
                  <c:v>3998.6000979999999</c:v>
                </c:pt>
                <c:pt idx="102">
                  <c:v>3994.75</c:v>
                </c:pt>
                <c:pt idx="103">
                  <c:v>3977.0500489999999</c:v>
                </c:pt>
                <c:pt idx="104">
                  <c:v>3934</c:v>
                </c:pt>
                <c:pt idx="105">
                  <c:v>3977.5500489999999</c:v>
                </c:pt>
                <c:pt idx="106">
                  <c:v>4040</c:v>
                </c:pt>
                <c:pt idx="107">
                  <c:v>4064</c:v>
                </c:pt>
                <c:pt idx="108">
                  <c:v>4055</c:v>
                </c:pt>
                <c:pt idx="109">
                  <c:v>4049.9499510000001</c:v>
                </c:pt>
                <c:pt idx="110">
                  <c:v>4094</c:v>
                </c:pt>
                <c:pt idx="111">
                  <c:v>4100</c:v>
                </c:pt>
                <c:pt idx="112">
                  <c:v>4090</c:v>
                </c:pt>
                <c:pt idx="113">
                  <c:v>4057.75</c:v>
                </c:pt>
                <c:pt idx="114">
                  <c:v>4074</c:v>
                </c:pt>
                <c:pt idx="115">
                  <c:v>4120</c:v>
                </c:pt>
                <c:pt idx="116">
                  <c:v>4209.8500979999999</c:v>
                </c:pt>
                <c:pt idx="117">
                  <c:v>4228.9501950000003</c:v>
                </c:pt>
                <c:pt idx="118">
                  <c:v>4150.5</c:v>
                </c:pt>
                <c:pt idx="119">
                  <c:v>4099.8999020000001</c:v>
                </c:pt>
                <c:pt idx="120">
                  <c:v>4138.6000979999999</c:v>
                </c:pt>
                <c:pt idx="121">
                  <c:v>4109.9501950000003</c:v>
                </c:pt>
                <c:pt idx="122">
                  <c:v>4029</c:v>
                </c:pt>
                <c:pt idx="123">
                  <c:v>3911.75</c:v>
                </c:pt>
                <c:pt idx="124">
                  <c:v>4049</c:v>
                </c:pt>
                <c:pt idx="125">
                  <c:v>4094</c:v>
                </c:pt>
                <c:pt idx="126">
                  <c:v>4077.9499510000001</c:v>
                </c:pt>
                <c:pt idx="127">
                  <c:v>4207.9501950000003</c:v>
                </c:pt>
                <c:pt idx="128">
                  <c:v>4195</c:v>
                </c:pt>
                <c:pt idx="129">
                  <c:v>4117.9501950000003</c:v>
                </c:pt>
                <c:pt idx="130">
                  <c:v>4099</c:v>
                </c:pt>
                <c:pt idx="131">
                  <c:v>4049.9499510000001</c:v>
                </c:pt>
                <c:pt idx="132">
                  <c:v>3964</c:v>
                </c:pt>
                <c:pt idx="133">
                  <c:v>3930</c:v>
                </c:pt>
                <c:pt idx="134">
                  <c:v>3915</c:v>
                </c:pt>
                <c:pt idx="135">
                  <c:v>3919.4499510000001</c:v>
                </c:pt>
                <c:pt idx="136">
                  <c:v>3910</c:v>
                </c:pt>
                <c:pt idx="137">
                  <c:v>3925.5</c:v>
                </c:pt>
                <c:pt idx="138">
                  <c:v>3929.6499020000001</c:v>
                </c:pt>
                <c:pt idx="139">
                  <c:v>3748</c:v>
                </c:pt>
                <c:pt idx="140">
                  <c:v>3733.8500979999999</c:v>
                </c:pt>
                <c:pt idx="141">
                  <c:v>3720</c:v>
                </c:pt>
                <c:pt idx="142">
                  <c:v>3647.8000489999999</c:v>
                </c:pt>
                <c:pt idx="143">
                  <c:v>3580</c:v>
                </c:pt>
                <c:pt idx="144">
                  <c:v>3529.75</c:v>
                </c:pt>
                <c:pt idx="145">
                  <c:v>3578</c:v>
                </c:pt>
                <c:pt idx="146">
                  <c:v>3554.5</c:v>
                </c:pt>
                <c:pt idx="147">
                  <c:v>3584</c:v>
                </c:pt>
                <c:pt idx="148">
                  <c:v>3575</c:v>
                </c:pt>
                <c:pt idx="149">
                  <c:v>3582.1499020000001</c:v>
                </c:pt>
                <c:pt idx="150">
                  <c:v>3580</c:v>
                </c:pt>
                <c:pt idx="151">
                  <c:v>3577.8000489999999</c:v>
                </c:pt>
                <c:pt idx="152">
                  <c:v>3522.8999020000001</c:v>
                </c:pt>
                <c:pt idx="153">
                  <c:v>3488.3999020000001</c:v>
                </c:pt>
                <c:pt idx="154">
                  <c:v>3475</c:v>
                </c:pt>
                <c:pt idx="155">
                  <c:v>3510</c:v>
                </c:pt>
                <c:pt idx="156">
                  <c:v>3544.1499020000001</c:v>
                </c:pt>
                <c:pt idx="157">
                  <c:v>3544.25</c:v>
                </c:pt>
                <c:pt idx="158">
                  <c:v>3510</c:v>
                </c:pt>
                <c:pt idx="159">
                  <c:v>3512</c:v>
                </c:pt>
                <c:pt idx="160">
                  <c:v>3568.6499020000001</c:v>
                </c:pt>
                <c:pt idx="161">
                  <c:v>3567.9499510000001</c:v>
                </c:pt>
                <c:pt idx="162">
                  <c:v>3567.6999510000001</c:v>
                </c:pt>
                <c:pt idx="163">
                  <c:v>3574.75</c:v>
                </c:pt>
                <c:pt idx="164">
                  <c:v>3570</c:v>
                </c:pt>
                <c:pt idx="165">
                  <c:v>3521.8500979999999</c:v>
                </c:pt>
                <c:pt idx="166">
                  <c:v>3515</c:v>
                </c:pt>
                <c:pt idx="167">
                  <c:v>3514.3999020000001</c:v>
                </c:pt>
                <c:pt idx="168">
                  <c:v>3499.8999020000001</c:v>
                </c:pt>
                <c:pt idx="169">
                  <c:v>3508</c:v>
                </c:pt>
                <c:pt idx="170">
                  <c:v>3474</c:v>
                </c:pt>
                <c:pt idx="171">
                  <c:v>3450</c:v>
                </c:pt>
                <c:pt idx="172">
                  <c:v>3474</c:v>
                </c:pt>
                <c:pt idx="173">
                  <c:v>3482.8999020000001</c:v>
                </c:pt>
                <c:pt idx="174">
                  <c:v>3453</c:v>
                </c:pt>
                <c:pt idx="175">
                  <c:v>3413.3000489999999</c:v>
                </c:pt>
                <c:pt idx="176">
                  <c:v>3415.6999510000001</c:v>
                </c:pt>
                <c:pt idx="177">
                  <c:v>3415</c:v>
                </c:pt>
                <c:pt idx="178">
                  <c:v>3367.6999510000001</c:v>
                </c:pt>
                <c:pt idx="179">
                  <c:v>3363.1499020000001</c:v>
                </c:pt>
                <c:pt idx="180">
                  <c:v>3455.1499020000001</c:v>
                </c:pt>
                <c:pt idx="181">
                  <c:v>3399</c:v>
                </c:pt>
                <c:pt idx="182">
                  <c:v>3377.5500489999999</c:v>
                </c:pt>
                <c:pt idx="183">
                  <c:v>3374.0500489999999</c:v>
                </c:pt>
                <c:pt idx="184">
                  <c:v>3415</c:v>
                </c:pt>
                <c:pt idx="185">
                  <c:v>3393.8000489999999</c:v>
                </c:pt>
                <c:pt idx="186">
                  <c:v>3386.0500489999999</c:v>
                </c:pt>
                <c:pt idx="187">
                  <c:v>3369</c:v>
                </c:pt>
                <c:pt idx="188">
                  <c:v>3355</c:v>
                </c:pt>
                <c:pt idx="189">
                  <c:v>3385</c:v>
                </c:pt>
                <c:pt idx="190">
                  <c:v>3415</c:v>
                </c:pt>
                <c:pt idx="191">
                  <c:v>3580</c:v>
                </c:pt>
                <c:pt idx="192">
                  <c:v>3666.6999510000001</c:v>
                </c:pt>
                <c:pt idx="193">
                  <c:v>3644.8500979999999</c:v>
                </c:pt>
                <c:pt idx="194">
                  <c:v>3533.9499510000001</c:v>
                </c:pt>
                <c:pt idx="195">
                  <c:v>3499</c:v>
                </c:pt>
                <c:pt idx="196">
                  <c:v>3498</c:v>
                </c:pt>
                <c:pt idx="197">
                  <c:v>3518.9499510000001</c:v>
                </c:pt>
                <c:pt idx="198">
                  <c:v>3530</c:v>
                </c:pt>
                <c:pt idx="199">
                  <c:v>3565</c:v>
                </c:pt>
                <c:pt idx="200">
                  <c:v>3528</c:v>
                </c:pt>
                <c:pt idx="201">
                  <c:v>3492</c:v>
                </c:pt>
                <c:pt idx="202">
                  <c:v>3482.1999510000001</c:v>
                </c:pt>
                <c:pt idx="203">
                  <c:v>3474</c:v>
                </c:pt>
                <c:pt idx="204">
                  <c:v>3479</c:v>
                </c:pt>
                <c:pt idx="205">
                  <c:v>3476.1499020000001</c:v>
                </c:pt>
                <c:pt idx="206">
                  <c:v>3509.9499510000001</c:v>
                </c:pt>
                <c:pt idx="207">
                  <c:v>3522</c:v>
                </c:pt>
                <c:pt idx="208">
                  <c:v>3552.75</c:v>
                </c:pt>
                <c:pt idx="209">
                  <c:v>3584.8000489999999</c:v>
                </c:pt>
                <c:pt idx="210">
                  <c:v>3589</c:v>
                </c:pt>
                <c:pt idx="211">
                  <c:v>3605</c:v>
                </c:pt>
                <c:pt idx="212">
                  <c:v>3690</c:v>
                </c:pt>
                <c:pt idx="213">
                  <c:v>3750</c:v>
                </c:pt>
                <c:pt idx="214">
                  <c:v>3693.6499020000001</c:v>
                </c:pt>
                <c:pt idx="215">
                  <c:v>3730.1000979999999</c:v>
                </c:pt>
                <c:pt idx="216">
                  <c:v>3717</c:v>
                </c:pt>
                <c:pt idx="217">
                  <c:v>3589</c:v>
                </c:pt>
                <c:pt idx="218">
                  <c:v>3557.0500489999999</c:v>
                </c:pt>
                <c:pt idx="219">
                  <c:v>3498.5</c:v>
                </c:pt>
                <c:pt idx="220">
                  <c:v>3451.1000979999999</c:v>
                </c:pt>
                <c:pt idx="221">
                  <c:v>3434</c:v>
                </c:pt>
                <c:pt idx="222">
                  <c:v>3438.75</c:v>
                </c:pt>
                <c:pt idx="223">
                  <c:v>3445</c:v>
                </c:pt>
                <c:pt idx="224">
                  <c:v>3439.8999020000001</c:v>
                </c:pt>
                <c:pt idx="225">
                  <c:v>3450.75</c:v>
                </c:pt>
                <c:pt idx="226">
                  <c:v>3512</c:v>
                </c:pt>
                <c:pt idx="227">
                  <c:v>3545</c:v>
                </c:pt>
                <c:pt idx="228">
                  <c:v>3530</c:v>
                </c:pt>
                <c:pt idx="229">
                  <c:v>3522.3500979999999</c:v>
                </c:pt>
                <c:pt idx="230">
                  <c:v>3527</c:v>
                </c:pt>
                <c:pt idx="231">
                  <c:v>3555</c:v>
                </c:pt>
                <c:pt idx="232">
                  <c:v>3555</c:v>
                </c:pt>
                <c:pt idx="233">
                  <c:v>3565</c:v>
                </c:pt>
                <c:pt idx="234">
                  <c:v>3550</c:v>
                </c:pt>
                <c:pt idx="235">
                  <c:v>3572.6999510000001</c:v>
                </c:pt>
                <c:pt idx="236">
                  <c:v>3648</c:v>
                </c:pt>
                <c:pt idx="237">
                  <c:v>3646.9499510000001</c:v>
                </c:pt>
                <c:pt idx="238">
                  <c:v>3703.4499510000001</c:v>
                </c:pt>
                <c:pt idx="239">
                  <c:v>3740</c:v>
                </c:pt>
                <c:pt idx="240">
                  <c:v>3960</c:v>
                </c:pt>
                <c:pt idx="241">
                  <c:v>4144</c:v>
                </c:pt>
                <c:pt idx="242">
                  <c:v>4150</c:v>
                </c:pt>
                <c:pt idx="243">
                  <c:v>4045</c:v>
                </c:pt>
                <c:pt idx="244">
                  <c:v>4028.8500979999999</c:v>
                </c:pt>
                <c:pt idx="245">
                  <c:v>3940</c:v>
                </c:pt>
                <c:pt idx="246">
                  <c:v>3845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677912"/>
        <c:axId val="439677128"/>
      </c:lineChart>
      <c:dateAx>
        <c:axId val="439677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77128"/>
        <c:crosses val="autoZero"/>
        <c:auto val="1"/>
        <c:lblOffset val="100"/>
        <c:baseTimeUnit val="days"/>
      </c:dateAx>
      <c:valAx>
        <c:axId val="4396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7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'RELIANCE.NS (2)'!$Z$1</c:f>
              <c:strCache>
                <c:ptCount val="1"/>
                <c:pt idx="0">
                  <c:v>DMART 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'RELIANCE.NS (2)'!$Y$2:$Y$248</c:f>
              <c:numCache>
                <c:formatCode>m/d/yyyy</c:formatCode>
                <c:ptCount val="247"/>
                <c:pt idx="0">
                  <c:v>44739</c:v>
                </c:pt>
                <c:pt idx="1">
                  <c:v>44740</c:v>
                </c:pt>
                <c:pt idx="2">
                  <c:v>44741</c:v>
                </c:pt>
                <c:pt idx="3">
                  <c:v>44742</c:v>
                </c:pt>
                <c:pt idx="4">
                  <c:v>44743</c:v>
                </c:pt>
                <c:pt idx="5">
                  <c:v>44746</c:v>
                </c:pt>
                <c:pt idx="6">
                  <c:v>44747</c:v>
                </c:pt>
                <c:pt idx="7">
                  <c:v>44748</c:v>
                </c:pt>
                <c:pt idx="8">
                  <c:v>44749</c:v>
                </c:pt>
                <c:pt idx="9">
                  <c:v>44750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44760</c:v>
                </c:pt>
                <c:pt idx="16">
                  <c:v>44761</c:v>
                </c:pt>
                <c:pt idx="17">
                  <c:v>44762</c:v>
                </c:pt>
                <c:pt idx="18">
                  <c:v>44763</c:v>
                </c:pt>
                <c:pt idx="19">
                  <c:v>44764</c:v>
                </c:pt>
                <c:pt idx="20">
                  <c:v>44767</c:v>
                </c:pt>
                <c:pt idx="21">
                  <c:v>44768</c:v>
                </c:pt>
                <c:pt idx="22">
                  <c:v>44769</c:v>
                </c:pt>
                <c:pt idx="23">
                  <c:v>44770</c:v>
                </c:pt>
                <c:pt idx="24">
                  <c:v>44771</c:v>
                </c:pt>
                <c:pt idx="25">
                  <c:v>44774</c:v>
                </c:pt>
                <c:pt idx="26">
                  <c:v>44775</c:v>
                </c:pt>
                <c:pt idx="27">
                  <c:v>44776</c:v>
                </c:pt>
                <c:pt idx="28">
                  <c:v>44777</c:v>
                </c:pt>
                <c:pt idx="29">
                  <c:v>44778</c:v>
                </c:pt>
                <c:pt idx="30">
                  <c:v>44781</c:v>
                </c:pt>
                <c:pt idx="31">
                  <c:v>44783</c:v>
                </c:pt>
                <c:pt idx="32">
                  <c:v>44784</c:v>
                </c:pt>
                <c:pt idx="33">
                  <c:v>44785</c:v>
                </c:pt>
                <c:pt idx="34">
                  <c:v>44789</c:v>
                </c:pt>
                <c:pt idx="35">
                  <c:v>44790</c:v>
                </c:pt>
                <c:pt idx="36">
                  <c:v>44791</c:v>
                </c:pt>
                <c:pt idx="37">
                  <c:v>44792</c:v>
                </c:pt>
                <c:pt idx="38">
                  <c:v>44795</c:v>
                </c:pt>
                <c:pt idx="39">
                  <c:v>44796</c:v>
                </c:pt>
                <c:pt idx="40">
                  <c:v>44797</c:v>
                </c:pt>
                <c:pt idx="41">
                  <c:v>44798</c:v>
                </c:pt>
                <c:pt idx="42">
                  <c:v>44799</c:v>
                </c:pt>
                <c:pt idx="43">
                  <c:v>44802</c:v>
                </c:pt>
                <c:pt idx="44">
                  <c:v>44803</c:v>
                </c:pt>
                <c:pt idx="45">
                  <c:v>44805</c:v>
                </c:pt>
                <c:pt idx="46">
                  <c:v>44806</c:v>
                </c:pt>
                <c:pt idx="47">
                  <c:v>44809</c:v>
                </c:pt>
                <c:pt idx="48">
                  <c:v>44810</c:v>
                </c:pt>
                <c:pt idx="49">
                  <c:v>44811</c:v>
                </c:pt>
                <c:pt idx="50">
                  <c:v>44812</c:v>
                </c:pt>
                <c:pt idx="51">
                  <c:v>44813</c:v>
                </c:pt>
                <c:pt idx="52">
                  <c:v>44816</c:v>
                </c:pt>
                <c:pt idx="53">
                  <c:v>44817</c:v>
                </c:pt>
                <c:pt idx="54">
                  <c:v>44818</c:v>
                </c:pt>
                <c:pt idx="55">
                  <c:v>44819</c:v>
                </c:pt>
                <c:pt idx="56">
                  <c:v>44820</c:v>
                </c:pt>
                <c:pt idx="57">
                  <c:v>44823</c:v>
                </c:pt>
                <c:pt idx="58">
                  <c:v>44824</c:v>
                </c:pt>
                <c:pt idx="59">
                  <c:v>44825</c:v>
                </c:pt>
                <c:pt idx="60">
                  <c:v>44826</c:v>
                </c:pt>
                <c:pt idx="61">
                  <c:v>44827</c:v>
                </c:pt>
                <c:pt idx="62">
                  <c:v>44830</c:v>
                </c:pt>
                <c:pt idx="63">
                  <c:v>44831</c:v>
                </c:pt>
                <c:pt idx="64">
                  <c:v>44832</c:v>
                </c:pt>
                <c:pt idx="65">
                  <c:v>44833</c:v>
                </c:pt>
                <c:pt idx="66">
                  <c:v>44834</c:v>
                </c:pt>
                <c:pt idx="67">
                  <c:v>44837</c:v>
                </c:pt>
                <c:pt idx="68">
                  <c:v>44838</c:v>
                </c:pt>
                <c:pt idx="69">
                  <c:v>44840</c:v>
                </c:pt>
                <c:pt idx="70">
                  <c:v>44841</c:v>
                </c:pt>
                <c:pt idx="71">
                  <c:v>44844</c:v>
                </c:pt>
                <c:pt idx="72">
                  <c:v>44845</c:v>
                </c:pt>
                <c:pt idx="73">
                  <c:v>44846</c:v>
                </c:pt>
                <c:pt idx="74">
                  <c:v>44847</c:v>
                </c:pt>
                <c:pt idx="75">
                  <c:v>44848</c:v>
                </c:pt>
                <c:pt idx="76">
                  <c:v>44851</c:v>
                </c:pt>
                <c:pt idx="77">
                  <c:v>44852</c:v>
                </c:pt>
                <c:pt idx="78">
                  <c:v>44853</c:v>
                </c:pt>
                <c:pt idx="79">
                  <c:v>44854</c:v>
                </c:pt>
                <c:pt idx="80">
                  <c:v>44855</c:v>
                </c:pt>
                <c:pt idx="81">
                  <c:v>44858</c:v>
                </c:pt>
                <c:pt idx="82">
                  <c:v>44859</c:v>
                </c:pt>
                <c:pt idx="83">
                  <c:v>44861</c:v>
                </c:pt>
                <c:pt idx="84">
                  <c:v>44862</c:v>
                </c:pt>
                <c:pt idx="85">
                  <c:v>44865</c:v>
                </c:pt>
                <c:pt idx="86">
                  <c:v>44866</c:v>
                </c:pt>
                <c:pt idx="87">
                  <c:v>44867</c:v>
                </c:pt>
                <c:pt idx="88">
                  <c:v>44868</c:v>
                </c:pt>
                <c:pt idx="89">
                  <c:v>44869</c:v>
                </c:pt>
                <c:pt idx="90">
                  <c:v>44872</c:v>
                </c:pt>
                <c:pt idx="91">
                  <c:v>44874</c:v>
                </c:pt>
                <c:pt idx="92">
                  <c:v>44875</c:v>
                </c:pt>
                <c:pt idx="93">
                  <c:v>44876</c:v>
                </c:pt>
                <c:pt idx="94">
                  <c:v>44879</c:v>
                </c:pt>
                <c:pt idx="95">
                  <c:v>44880</c:v>
                </c:pt>
                <c:pt idx="96">
                  <c:v>44881</c:v>
                </c:pt>
                <c:pt idx="97">
                  <c:v>44882</c:v>
                </c:pt>
                <c:pt idx="98">
                  <c:v>44883</c:v>
                </c:pt>
                <c:pt idx="99">
                  <c:v>44886</c:v>
                </c:pt>
                <c:pt idx="100">
                  <c:v>44887</c:v>
                </c:pt>
                <c:pt idx="101">
                  <c:v>44888</c:v>
                </c:pt>
                <c:pt idx="102">
                  <c:v>44889</c:v>
                </c:pt>
                <c:pt idx="103">
                  <c:v>44890</c:v>
                </c:pt>
                <c:pt idx="104">
                  <c:v>44893</c:v>
                </c:pt>
                <c:pt idx="105">
                  <c:v>44894</c:v>
                </c:pt>
                <c:pt idx="106">
                  <c:v>44895</c:v>
                </c:pt>
                <c:pt idx="107">
                  <c:v>44896</c:v>
                </c:pt>
                <c:pt idx="108">
                  <c:v>44897</c:v>
                </c:pt>
                <c:pt idx="109">
                  <c:v>44900</c:v>
                </c:pt>
                <c:pt idx="110">
                  <c:v>44901</c:v>
                </c:pt>
                <c:pt idx="111">
                  <c:v>44902</c:v>
                </c:pt>
                <c:pt idx="112">
                  <c:v>44903</c:v>
                </c:pt>
                <c:pt idx="113">
                  <c:v>44904</c:v>
                </c:pt>
                <c:pt idx="114">
                  <c:v>44907</c:v>
                </c:pt>
                <c:pt idx="115">
                  <c:v>44908</c:v>
                </c:pt>
                <c:pt idx="116">
                  <c:v>44909</c:v>
                </c:pt>
                <c:pt idx="117">
                  <c:v>44910</c:v>
                </c:pt>
                <c:pt idx="118">
                  <c:v>44911</c:v>
                </c:pt>
                <c:pt idx="119">
                  <c:v>44914</c:v>
                </c:pt>
                <c:pt idx="120">
                  <c:v>44915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44921</c:v>
                </c:pt>
                <c:pt idx="125">
                  <c:v>44922</c:v>
                </c:pt>
                <c:pt idx="126">
                  <c:v>44923</c:v>
                </c:pt>
                <c:pt idx="127">
                  <c:v>44924</c:v>
                </c:pt>
                <c:pt idx="128">
                  <c:v>44925</c:v>
                </c:pt>
                <c:pt idx="129">
                  <c:v>44928</c:v>
                </c:pt>
                <c:pt idx="130">
                  <c:v>44929</c:v>
                </c:pt>
                <c:pt idx="131">
                  <c:v>44930</c:v>
                </c:pt>
                <c:pt idx="132">
                  <c:v>44931</c:v>
                </c:pt>
                <c:pt idx="133">
                  <c:v>44932</c:v>
                </c:pt>
                <c:pt idx="134">
                  <c:v>44935</c:v>
                </c:pt>
                <c:pt idx="135">
                  <c:v>44936</c:v>
                </c:pt>
                <c:pt idx="136">
                  <c:v>44937</c:v>
                </c:pt>
                <c:pt idx="137">
                  <c:v>44938</c:v>
                </c:pt>
                <c:pt idx="138">
                  <c:v>44939</c:v>
                </c:pt>
                <c:pt idx="139">
                  <c:v>44942</c:v>
                </c:pt>
                <c:pt idx="140">
                  <c:v>44943</c:v>
                </c:pt>
                <c:pt idx="141">
                  <c:v>44944</c:v>
                </c:pt>
                <c:pt idx="142">
                  <c:v>44945</c:v>
                </c:pt>
                <c:pt idx="143">
                  <c:v>44946</c:v>
                </c:pt>
                <c:pt idx="144">
                  <c:v>44949</c:v>
                </c:pt>
                <c:pt idx="145">
                  <c:v>44950</c:v>
                </c:pt>
                <c:pt idx="146">
                  <c:v>44951</c:v>
                </c:pt>
                <c:pt idx="147">
                  <c:v>44953</c:v>
                </c:pt>
                <c:pt idx="148">
                  <c:v>44956</c:v>
                </c:pt>
                <c:pt idx="149">
                  <c:v>44957</c:v>
                </c:pt>
                <c:pt idx="150">
                  <c:v>44958</c:v>
                </c:pt>
                <c:pt idx="151">
                  <c:v>44959</c:v>
                </c:pt>
                <c:pt idx="152">
                  <c:v>44960</c:v>
                </c:pt>
                <c:pt idx="153">
                  <c:v>44963</c:v>
                </c:pt>
                <c:pt idx="154">
                  <c:v>44964</c:v>
                </c:pt>
                <c:pt idx="155">
                  <c:v>44965</c:v>
                </c:pt>
                <c:pt idx="156">
                  <c:v>44966</c:v>
                </c:pt>
                <c:pt idx="157">
                  <c:v>44967</c:v>
                </c:pt>
                <c:pt idx="158">
                  <c:v>44970</c:v>
                </c:pt>
                <c:pt idx="159">
                  <c:v>44971</c:v>
                </c:pt>
                <c:pt idx="160">
                  <c:v>44972</c:v>
                </c:pt>
                <c:pt idx="161">
                  <c:v>44973</c:v>
                </c:pt>
                <c:pt idx="162">
                  <c:v>44974</c:v>
                </c:pt>
                <c:pt idx="163">
                  <c:v>44977</c:v>
                </c:pt>
                <c:pt idx="164">
                  <c:v>44978</c:v>
                </c:pt>
                <c:pt idx="165">
                  <c:v>44979</c:v>
                </c:pt>
                <c:pt idx="166">
                  <c:v>44980</c:v>
                </c:pt>
                <c:pt idx="167">
                  <c:v>44981</c:v>
                </c:pt>
                <c:pt idx="168">
                  <c:v>44984</c:v>
                </c:pt>
                <c:pt idx="169">
                  <c:v>44985</c:v>
                </c:pt>
                <c:pt idx="170">
                  <c:v>44986</c:v>
                </c:pt>
                <c:pt idx="171">
                  <c:v>44987</c:v>
                </c:pt>
                <c:pt idx="172">
                  <c:v>44988</c:v>
                </c:pt>
                <c:pt idx="173">
                  <c:v>44991</c:v>
                </c:pt>
                <c:pt idx="174">
                  <c:v>44993</c:v>
                </c:pt>
                <c:pt idx="175">
                  <c:v>44994</c:v>
                </c:pt>
                <c:pt idx="176">
                  <c:v>44995</c:v>
                </c:pt>
                <c:pt idx="177">
                  <c:v>44998</c:v>
                </c:pt>
                <c:pt idx="178">
                  <c:v>44999</c:v>
                </c:pt>
                <c:pt idx="179">
                  <c:v>45000</c:v>
                </c:pt>
                <c:pt idx="180">
                  <c:v>45001</c:v>
                </c:pt>
                <c:pt idx="181">
                  <c:v>45002</c:v>
                </c:pt>
                <c:pt idx="182">
                  <c:v>45005</c:v>
                </c:pt>
                <c:pt idx="183">
                  <c:v>45006</c:v>
                </c:pt>
                <c:pt idx="184">
                  <c:v>45007</c:v>
                </c:pt>
                <c:pt idx="185">
                  <c:v>45008</c:v>
                </c:pt>
                <c:pt idx="186">
                  <c:v>45009</c:v>
                </c:pt>
                <c:pt idx="187">
                  <c:v>45012</c:v>
                </c:pt>
                <c:pt idx="188">
                  <c:v>45013</c:v>
                </c:pt>
                <c:pt idx="189">
                  <c:v>45014</c:v>
                </c:pt>
                <c:pt idx="190">
                  <c:v>45016</c:v>
                </c:pt>
                <c:pt idx="191">
                  <c:v>45019</c:v>
                </c:pt>
                <c:pt idx="192">
                  <c:v>45021</c:v>
                </c:pt>
                <c:pt idx="193">
                  <c:v>45022</c:v>
                </c:pt>
                <c:pt idx="194">
                  <c:v>45026</c:v>
                </c:pt>
                <c:pt idx="195">
                  <c:v>45027</c:v>
                </c:pt>
                <c:pt idx="196">
                  <c:v>45028</c:v>
                </c:pt>
                <c:pt idx="197">
                  <c:v>45029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45040</c:v>
                </c:pt>
                <c:pt idx="204">
                  <c:v>45041</c:v>
                </c:pt>
                <c:pt idx="205">
                  <c:v>45042</c:v>
                </c:pt>
                <c:pt idx="206">
                  <c:v>45043</c:v>
                </c:pt>
                <c:pt idx="207">
                  <c:v>45044</c:v>
                </c:pt>
                <c:pt idx="208">
                  <c:v>45048</c:v>
                </c:pt>
                <c:pt idx="209">
                  <c:v>45049</c:v>
                </c:pt>
                <c:pt idx="210">
                  <c:v>45050</c:v>
                </c:pt>
                <c:pt idx="211">
                  <c:v>45051</c:v>
                </c:pt>
                <c:pt idx="212">
                  <c:v>45054</c:v>
                </c:pt>
                <c:pt idx="213">
                  <c:v>45055</c:v>
                </c:pt>
                <c:pt idx="214">
                  <c:v>45056</c:v>
                </c:pt>
                <c:pt idx="215">
                  <c:v>45057</c:v>
                </c:pt>
                <c:pt idx="216">
                  <c:v>45058</c:v>
                </c:pt>
                <c:pt idx="217">
                  <c:v>45061</c:v>
                </c:pt>
                <c:pt idx="218">
                  <c:v>45062</c:v>
                </c:pt>
                <c:pt idx="219">
                  <c:v>45063</c:v>
                </c:pt>
                <c:pt idx="220">
                  <c:v>45064</c:v>
                </c:pt>
                <c:pt idx="221">
                  <c:v>45065</c:v>
                </c:pt>
                <c:pt idx="222">
                  <c:v>45068</c:v>
                </c:pt>
                <c:pt idx="223">
                  <c:v>45069</c:v>
                </c:pt>
                <c:pt idx="224">
                  <c:v>45070</c:v>
                </c:pt>
                <c:pt idx="225">
                  <c:v>45071</c:v>
                </c:pt>
                <c:pt idx="226">
                  <c:v>45072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45082</c:v>
                </c:pt>
                <c:pt idx="233">
                  <c:v>45083</c:v>
                </c:pt>
                <c:pt idx="234">
                  <c:v>45084</c:v>
                </c:pt>
                <c:pt idx="235">
                  <c:v>45085</c:v>
                </c:pt>
                <c:pt idx="236">
                  <c:v>45086</c:v>
                </c:pt>
                <c:pt idx="237">
                  <c:v>45089</c:v>
                </c:pt>
                <c:pt idx="238">
                  <c:v>45090</c:v>
                </c:pt>
                <c:pt idx="239">
                  <c:v>45091</c:v>
                </c:pt>
                <c:pt idx="240">
                  <c:v>45092</c:v>
                </c:pt>
                <c:pt idx="241">
                  <c:v>45093</c:v>
                </c:pt>
                <c:pt idx="242">
                  <c:v>45096</c:v>
                </c:pt>
                <c:pt idx="243">
                  <c:v>45097</c:v>
                </c:pt>
                <c:pt idx="244">
                  <c:v>45098</c:v>
                </c:pt>
                <c:pt idx="245">
                  <c:v>45099</c:v>
                </c:pt>
                <c:pt idx="246">
                  <c:v>45100</c:v>
                </c:pt>
              </c:numCache>
            </c:numRef>
          </c:cat>
          <c:val>
            <c:numRef>
              <c:f>'RELIANCE.NS (2)'!$Z$2:$Z$248</c:f>
              <c:numCache>
                <c:formatCode>General</c:formatCode>
                <c:ptCount val="247"/>
                <c:pt idx="0">
                  <c:v>3460</c:v>
                </c:pt>
                <c:pt idx="1">
                  <c:v>3497</c:v>
                </c:pt>
                <c:pt idx="2">
                  <c:v>3527</c:v>
                </c:pt>
                <c:pt idx="3">
                  <c:v>3469</c:v>
                </c:pt>
                <c:pt idx="4">
                  <c:v>3406.6499020000001</c:v>
                </c:pt>
                <c:pt idx="5">
                  <c:v>3555</c:v>
                </c:pt>
                <c:pt idx="6">
                  <c:v>3657.6499020000001</c:v>
                </c:pt>
                <c:pt idx="7">
                  <c:v>3830</c:v>
                </c:pt>
                <c:pt idx="8">
                  <c:v>3935.6000979999999</c:v>
                </c:pt>
                <c:pt idx="9">
                  <c:v>3974</c:v>
                </c:pt>
                <c:pt idx="10">
                  <c:v>4087.8500979999999</c:v>
                </c:pt>
                <c:pt idx="11">
                  <c:v>3986.8500979999999</c:v>
                </c:pt>
                <c:pt idx="12">
                  <c:v>3944</c:v>
                </c:pt>
                <c:pt idx="13">
                  <c:v>3944</c:v>
                </c:pt>
                <c:pt idx="14">
                  <c:v>3939.8999020000001</c:v>
                </c:pt>
                <c:pt idx="15">
                  <c:v>3968</c:v>
                </c:pt>
                <c:pt idx="16">
                  <c:v>3942</c:v>
                </c:pt>
                <c:pt idx="17">
                  <c:v>3965</c:v>
                </c:pt>
                <c:pt idx="18">
                  <c:v>4059</c:v>
                </c:pt>
                <c:pt idx="19">
                  <c:v>4077.8999020000001</c:v>
                </c:pt>
                <c:pt idx="20">
                  <c:v>4050</c:v>
                </c:pt>
                <c:pt idx="21">
                  <c:v>4038</c:v>
                </c:pt>
                <c:pt idx="22">
                  <c:v>4010</c:v>
                </c:pt>
                <c:pt idx="23">
                  <c:v>4164</c:v>
                </c:pt>
                <c:pt idx="24">
                  <c:v>4250</c:v>
                </c:pt>
                <c:pt idx="25">
                  <c:v>4317</c:v>
                </c:pt>
                <c:pt idx="26">
                  <c:v>4306</c:v>
                </c:pt>
                <c:pt idx="27">
                  <c:v>4298</c:v>
                </c:pt>
                <c:pt idx="28">
                  <c:v>4314.8999020000001</c:v>
                </c:pt>
                <c:pt idx="29">
                  <c:v>4295</c:v>
                </c:pt>
                <c:pt idx="30">
                  <c:v>4267.3999020000001</c:v>
                </c:pt>
                <c:pt idx="31">
                  <c:v>4278.9501950000003</c:v>
                </c:pt>
                <c:pt idx="32">
                  <c:v>4295</c:v>
                </c:pt>
                <c:pt idx="33">
                  <c:v>4387</c:v>
                </c:pt>
                <c:pt idx="34">
                  <c:v>4412</c:v>
                </c:pt>
                <c:pt idx="35">
                  <c:v>4438</c:v>
                </c:pt>
                <c:pt idx="36">
                  <c:v>4493.1000979999999</c:v>
                </c:pt>
                <c:pt idx="37">
                  <c:v>4523.5</c:v>
                </c:pt>
                <c:pt idx="38">
                  <c:v>4371</c:v>
                </c:pt>
                <c:pt idx="39">
                  <c:v>4301</c:v>
                </c:pt>
                <c:pt idx="40">
                  <c:v>4356</c:v>
                </c:pt>
                <c:pt idx="41">
                  <c:v>4394</c:v>
                </c:pt>
                <c:pt idx="42">
                  <c:v>4414.5</c:v>
                </c:pt>
                <c:pt idx="43">
                  <c:v>4450</c:v>
                </c:pt>
                <c:pt idx="44">
                  <c:v>4550</c:v>
                </c:pt>
                <c:pt idx="45">
                  <c:v>4599.3999020000001</c:v>
                </c:pt>
                <c:pt idx="46">
                  <c:v>4609</c:v>
                </c:pt>
                <c:pt idx="47">
                  <c:v>4606.1499020000001</c:v>
                </c:pt>
                <c:pt idx="48">
                  <c:v>4603.9501950000003</c:v>
                </c:pt>
                <c:pt idx="49">
                  <c:v>4548</c:v>
                </c:pt>
                <c:pt idx="50">
                  <c:v>4499</c:v>
                </c:pt>
                <c:pt idx="51">
                  <c:v>4448.5498049999997</c:v>
                </c:pt>
                <c:pt idx="52">
                  <c:v>4475</c:v>
                </c:pt>
                <c:pt idx="53">
                  <c:v>4510</c:v>
                </c:pt>
                <c:pt idx="54">
                  <c:v>4518</c:v>
                </c:pt>
                <c:pt idx="55">
                  <c:v>4539</c:v>
                </c:pt>
                <c:pt idx="56">
                  <c:v>4550</c:v>
                </c:pt>
                <c:pt idx="57">
                  <c:v>4417.2001950000003</c:v>
                </c:pt>
                <c:pt idx="58">
                  <c:v>4412</c:v>
                </c:pt>
                <c:pt idx="59">
                  <c:v>4394.9501950000003</c:v>
                </c:pt>
                <c:pt idx="60">
                  <c:v>4440.6000979999999</c:v>
                </c:pt>
                <c:pt idx="61">
                  <c:v>4469.8999020000001</c:v>
                </c:pt>
                <c:pt idx="62">
                  <c:v>4448</c:v>
                </c:pt>
                <c:pt idx="63">
                  <c:v>4417.5</c:v>
                </c:pt>
                <c:pt idx="64">
                  <c:v>4367.9501950000003</c:v>
                </c:pt>
                <c:pt idx="65">
                  <c:v>4416.9501950000003</c:v>
                </c:pt>
                <c:pt idx="66">
                  <c:v>4400</c:v>
                </c:pt>
                <c:pt idx="67">
                  <c:v>4465.8500979999999</c:v>
                </c:pt>
                <c:pt idx="68">
                  <c:v>4600</c:v>
                </c:pt>
                <c:pt idx="69">
                  <c:v>4540</c:v>
                </c:pt>
                <c:pt idx="70">
                  <c:v>4482</c:v>
                </c:pt>
                <c:pt idx="71">
                  <c:v>4495</c:v>
                </c:pt>
                <c:pt idx="72">
                  <c:v>4486</c:v>
                </c:pt>
                <c:pt idx="73">
                  <c:v>4429</c:v>
                </c:pt>
                <c:pt idx="74">
                  <c:v>4366</c:v>
                </c:pt>
                <c:pt idx="75">
                  <c:v>4399</c:v>
                </c:pt>
                <c:pt idx="76">
                  <c:v>4307.9501950000003</c:v>
                </c:pt>
                <c:pt idx="77">
                  <c:v>4189</c:v>
                </c:pt>
                <c:pt idx="78">
                  <c:v>4194.1000979999999</c:v>
                </c:pt>
                <c:pt idx="79">
                  <c:v>4233</c:v>
                </c:pt>
                <c:pt idx="80">
                  <c:v>4249.75</c:v>
                </c:pt>
                <c:pt idx="81">
                  <c:v>4273</c:v>
                </c:pt>
                <c:pt idx="82">
                  <c:v>4249.5</c:v>
                </c:pt>
                <c:pt idx="83">
                  <c:v>4300</c:v>
                </c:pt>
                <c:pt idx="84">
                  <c:v>4320</c:v>
                </c:pt>
                <c:pt idx="85">
                  <c:v>4348</c:v>
                </c:pt>
                <c:pt idx="86">
                  <c:v>4347.1000979999999</c:v>
                </c:pt>
                <c:pt idx="87">
                  <c:v>4268</c:v>
                </c:pt>
                <c:pt idx="88">
                  <c:v>4230</c:v>
                </c:pt>
                <c:pt idx="89">
                  <c:v>4207.9501950000003</c:v>
                </c:pt>
                <c:pt idx="90">
                  <c:v>4214.1000979999999</c:v>
                </c:pt>
                <c:pt idx="91">
                  <c:v>4199</c:v>
                </c:pt>
                <c:pt idx="92">
                  <c:v>4175</c:v>
                </c:pt>
                <c:pt idx="93">
                  <c:v>4169</c:v>
                </c:pt>
                <c:pt idx="94">
                  <c:v>4144.7998049999997</c:v>
                </c:pt>
                <c:pt idx="95">
                  <c:v>4109.7998049999997</c:v>
                </c:pt>
                <c:pt idx="96">
                  <c:v>4059.9499510000001</c:v>
                </c:pt>
                <c:pt idx="97">
                  <c:v>4009.9499510000001</c:v>
                </c:pt>
                <c:pt idx="98">
                  <c:v>4020</c:v>
                </c:pt>
                <c:pt idx="99">
                  <c:v>3936</c:v>
                </c:pt>
                <c:pt idx="100">
                  <c:v>4026</c:v>
                </c:pt>
                <c:pt idx="101">
                  <c:v>3998.6000979999999</c:v>
                </c:pt>
                <c:pt idx="102">
                  <c:v>3994.75</c:v>
                </c:pt>
                <c:pt idx="103">
                  <c:v>3977.0500489999999</c:v>
                </c:pt>
                <c:pt idx="104">
                  <c:v>3934</c:v>
                </c:pt>
                <c:pt idx="105">
                  <c:v>3977.5500489999999</c:v>
                </c:pt>
                <c:pt idx="106">
                  <c:v>4040</c:v>
                </c:pt>
                <c:pt idx="107">
                  <c:v>4064</c:v>
                </c:pt>
                <c:pt idx="108">
                  <c:v>4055</c:v>
                </c:pt>
                <c:pt idx="109">
                  <c:v>4049.9499510000001</c:v>
                </c:pt>
                <c:pt idx="110">
                  <c:v>4094</c:v>
                </c:pt>
                <c:pt idx="111">
                  <c:v>4100</c:v>
                </c:pt>
                <c:pt idx="112">
                  <c:v>4090</c:v>
                </c:pt>
                <c:pt idx="113">
                  <c:v>4057.75</c:v>
                </c:pt>
                <c:pt idx="114">
                  <c:v>4074</c:v>
                </c:pt>
                <c:pt idx="115">
                  <c:v>4120</c:v>
                </c:pt>
                <c:pt idx="116">
                  <c:v>4209.8500979999999</c:v>
                </c:pt>
                <c:pt idx="117">
                  <c:v>4228.9501950000003</c:v>
                </c:pt>
                <c:pt idx="118">
                  <c:v>4150.5</c:v>
                </c:pt>
                <c:pt idx="119">
                  <c:v>4099.8999020000001</c:v>
                </c:pt>
                <c:pt idx="120">
                  <c:v>4138.6000979999999</c:v>
                </c:pt>
                <c:pt idx="121">
                  <c:v>4109.9501950000003</c:v>
                </c:pt>
                <c:pt idx="122">
                  <c:v>4029</c:v>
                </c:pt>
                <c:pt idx="123">
                  <c:v>3911.75</c:v>
                </c:pt>
                <c:pt idx="124">
                  <c:v>4049</c:v>
                </c:pt>
                <c:pt idx="125">
                  <c:v>4094</c:v>
                </c:pt>
                <c:pt idx="126">
                  <c:v>4077.9499510000001</c:v>
                </c:pt>
                <c:pt idx="127">
                  <c:v>4207.9501950000003</c:v>
                </c:pt>
                <c:pt idx="128">
                  <c:v>4195</c:v>
                </c:pt>
                <c:pt idx="129">
                  <c:v>4117.9501950000003</c:v>
                </c:pt>
                <c:pt idx="130">
                  <c:v>4099</c:v>
                </c:pt>
                <c:pt idx="131">
                  <c:v>4049.9499510000001</c:v>
                </c:pt>
                <c:pt idx="132">
                  <c:v>3964</c:v>
                </c:pt>
                <c:pt idx="133">
                  <c:v>3930</c:v>
                </c:pt>
                <c:pt idx="134">
                  <c:v>3915</c:v>
                </c:pt>
                <c:pt idx="135">
                  <c:v>3919.4499510000001</c:v>
                </c:pt>
                <c:pt idx="136">
                  <c:v>3910</c:v>
                </c:pt>
                <c:pt idx="137">
                  <c:v>3925.5</c:v>
                </c:pt>
                <c:pt idx="138">
                  <c:v>3929.6499020000001</c:v>
                </c:pt>
                <c:pt idx="139">
                  <c:v>3748</c:v>
                </c:pt>
                <c:pt idx="140">
                  <c:v>3733.8500979999999</c:v>
                </c:pt>
                <c:pt idx="141">
                  <c:v>3720</c:v>
                </c:pt>
                <c:pt idx="142">
                  <c:v>3647.8000489999999</c:v>
                </c:pt>
                <c:pt idx="143">
                  <c:v>3580</c:v>
                </c:pt>
                <c:pt idx="144">
                  <c:v>3529.75</c:v>
                </c:pt>
                <c:pt idx="145">
                  <c:v>3578</c:v>
                </c:pt>
                <c:pt idx="146">
                  <c:v>3554.5</c:v>
                </c:pt>
                <c:pt idx="147">
                  <c:v>3584</c:v>
                </c:pt>
                <c:pt idx="148">
                  <c:v>3575</c:v>
                </c:pt>
                <c:pt idx="149">
                  <c:v>3582.1499020000001</c:v>
                </c:pt>
                <c:pt idx="150">
                  <c:v>3580</c:v>
                </c:pt>
                <c:pt idx="151">
                  <c:v>3577.8000489999999</c:v>
                </c:pt>
                <c:pt idx="152">
                  <c:v>3522.8999020000001</c:v>
                </c:pt>
                <c:pt idx="153">
                  <c:v>3488.3999020000001</c:v>
                </c:pt>
                <c:pt idx="154">
                  <c:v>3475</c:v>
                </c:pt>
                <c:pt idx="155">
                  <c:v>3510</c:v>
                </c:pt>
                <c:pt idx="156">
                  <c:v>3544.1499020000001</c:v>
                </c:pt>
                <c:pt idx="157">
                  <c:v>3544.25</c:v>
                </c:pt>
                <c:pt idx="158">
                  <c:v>3510</c:v>
                </c:pt>
                <c:pt idx="159">
                  <c:v>3512</c:v>
                </c:pt>
                <c:pt idx="160">
                  <c:v>3568.6499020000001</c:v>
                </c:pt>
                <c:pt idx="161">
                  <c:v>3567.9499510000001</c:v>
                </c:pt>
                <c:pt idx="162">
                  <c:v>3567.6999510000001</c:v>
                </c:pt>
                <c:pt idx="163">
                  <c:v>3574.75</c:v>
                </c:pt>
                <c:pt idx="164">
                  <c:v>3570</c:v>
                </c:pt>
                <c:pt idx="165">
                  <c:v>3521.8500979999999</c:v>
                </c:pt>
                <c:pt idx="166">
                  <c:v>3515</c:v>
                </c:pt>
                <c:pt idx="167">
                  <c:v>3514.3999020000001</c:v>
                </c:pt>
                <c:pt idx="168">
                  <c:v>3499.8999020000001</c:v>
                </c:pt>
                <c:pt idx="169">
                  <c:v>3508</c:v>
                </c:pt>
                <c:pt idx="170">
                  <c:v>3474</c:v>
                </c:pt>
                <c:pt idx="171">
                  <c:v>3450</c:v>
                </c:pt>
                <c:pt idx="172">
                  <c:v>3474</c:v>
                </c:pt>
                <c:pt idx="173">
                  <c:v>3482.8999020000001</c:v>
                </c:pt>
                <c:pt idx="174">
                  <c:v>3453</c:v>
                </c:pt>
                <c:pt idx="175">
                  <c:v>3413.3000489999999</c:v>
                </c:pt>
                <c:pt idx="176">
                  <c:v>3415.6999510000001</c:v>
                </c:pt>
                <c:pt idx="177">
                  <c:v>3415</c:v>
                </c:pt>
                <c:pt idx="178">
                  <c:v>3367.6999510000001</c:v>
                </c:pt>
                <c:pt idx="179">
                  <c:v>3363.1499020000001</c:v>
                </c:pt>
                <c:pt idx="180">
                  <c:v>3455.1499020000001</c:v>
                </c:pt>
                <c:pt idx="181">
                  <c:v>3399</c:v>
                </c:pt>
                <c:pt idx="182">
                  <c:v>3377.5500489999999</c:v>
                </c:pt>
                <c:pt idx="183">
                  <c:v>3374.0500489999999</c:v>
                </c:pt>
                <c:pt idx="184">
                  <c:v>3415</c:v>
                </c:pt>
                <c:pt idx="185">
                  <c:v>3393.8000489999999</c:v>
                </c:pt>
                <c:pt idx="186">
                  <c:v>3386.0500489999999</c:v>
                </c:pt>
                <c:pt idx="187">
                  <c:v>3369</c:v>
                </c:pt>
                <c:pt idx="188">
                  <c:v>3355</c:v>
                </c:pt>
                <c:pt idx="189">
                  <c:v>3385</c:v>
                </c:pt>
                <c:pt idx="190">
                  <c:v>3415</c:v>
                </c:pt>
                <c:pt idx="191">
                  <c:v>3580</c:v>
                </c:pt>
                <c:pt idx="192">
                  <c:v>3666.6999510000001</c:v>
                </c:pt>
                <c:pt idx="193">
                  <c:v>3644.8500979999999</c:v>
                </c:pt>
                <c:pt idx="194">
                  <c:v>3533.9499510000001</c:v>
                </c:pt>
                <c:pt idx="195">
                  <c:v>3499</c:v>
                </c:pt>
                <c:pt idx="196">
                  <c:v>3498</c:v>
                </c:pt>
                <c:pt idx="197">
                  <c:v>3518.9499510000001</c:v>
                </c:pt>
                <c:pt idx="198">
                  <c:v>3530</c:v>
                </c:pt>
                <c:pt idx="199">
                  <c:v>3565</c:v>
                </c:pt>
                <c:pt idx="200">
                  <c:v>3528</c:v>
                </c:pt>
                <c:pt idx="201">
                  <c:v>3492</c:v>
                </c:pt>
                <c:pt idx="202">
                  <c:v>3482.1999510000001</c:v>
                </c:pt>
                <c:pt idx="203">
                  <c:v>3474</c:v>
                </c:pt>
                <c:pt idx="204">
                  <c:v>3479</c:v>
                </c:pt>
                <c:pt idx="205">
                  <c:v>3476.1499020000001</c:v>
                </c:pt>
                <c:pt idx="206">
                  <c:v>3509.9499510000001</c:v>
                </c:pt>
                <c:pt idx="207">
                  <c:v>3522</c:v>
                </c:pt>
                <c:pt idx="208">
                  <c:v>3552.75</c:v>
                </c:pt>
                <c:pt idx="209">
                  <c:v>3584.8000489999999</c:v>
                </c:pt>
                <c:pt idx="210">
                  <c:v>3589</c:v>
                </c:pt>
                <c:pt idx="211">
                  <c:v>3605</c:v>
                </c:pt>
                <c:pt idx="212">
                  <c:v>3690</c:v>
                </c:pt>
                <c:pt idx="213">
                  <c:v>3750</c:v>
                </c:pt>
                <c:pt idx="214">
                  <c:v>3693.6499020000001</c:v>
                </c:pt>
                <c:pt idx="215">
                  <c:v>3730.1000979999999</c:v>
                </c:pt>
                <c:pt idx="216">
                  <c:v>3717</c:v>
                </c:pt>
                <c:pt idx="217">
                  <c:v>3589</c:v>
                </c:pt>
                <c:pt idx="218">
                  <c:v>3557.0500489999999</c:v>
                </c:pt>
                <c:pt idx="219">
                  <c:v>3498.5</c:v>
                </c:pt>
                <c:pt idx="220">
                  <c:v>3451.1000979999999</c:v>
                </c:pt>
                <c:pt idx="221">
                  <c:v>3434</c:v>
                </c:pt>
                <c:pt idx="222">
                  <c:v>3438.75</c:v>
                </c:pt>
                <c:pt idx="223">
                  <c:v>3445</c:v>
                </c:pt>
                <c:pt idx="224">
                  <c:v>3439.8999020000001</c:v>
                </c:pt>
                <c:pt idx="225">
                  <c:v>3450.75</c:v>
                </c:pt>
                <c:pt idx="226">
                  <c:v>3512</c:v>
                </c:pt>
                <c:pt idx="227">
                  <c:v>3545</c:v>
                </c:pt>
                <c:pt idx="228">
                  <c:v>3530</c:v>
                </c:pt>
                <c:pt idx="229">
                  <c:v>3522.3500979999999</c:v>
                </c:pt>
                <c:pt idx="230">
                  <c:v>3527</c:v>
                </c:pt>
                <c:pt idx="231">
                  <c:v>3555</c:v>
                </c:pt>
                <c:pt idx="232">
                  <c:v>3555</c:v>
                </c:pt>
                <c:pt idx="233">
                  <c:v>3565</c:v>
                </c:pt>
                <c:pt idx="234">
                  <c:v>3550</c:v>
                </c:pt>
                <c:pt idx="235">
                  <c:v>3572.6999510000001</c:v>
                </c:pt>
                <c:pt idx="236">
                  <c:v>3648</c:v>
                </c:pt>
                <c:pt idx="237">
                  <c:v>3646.9499510000001</c:v>
                </c:pt>
                <c:pt idx="238">
                  <c:v>3703.4499510000001</c:v>
                </c:pt>
                <c:pt idx="239">
                  <c:v>3740</c:v>
                </c:pt>
                <c:pt idx="240">
                  <c:v>3960</c:v>
                </c:pt>
                <c:pt idx="241">
                  <c:v>4144</c:v>
                </c:pt>
                <c:pt idx="242">
                  <c:v>4150</c:v>
                </c:pt>
                <c:pt idx="243">
                  <c:v>4045</c:v>
                </c:pt>
                <c:pt idx="244">
                  <c:v>4028.8500979999999</c:v>
                </c:pt>
                <c:pt idx="245">
                  <c:v>3940</c:v>
                </c:pt>
                <c:pt idx="246">
                  <c:v>3845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'RELIANCE.NS (2)'!$AA$1</c:f>
              <c:strCache>
                <c:ptCount val="1"/>
                <c:pt idx="0">
                  <c:v>RELIANCE 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'RELIANCE.NS (2)'!$Y$2:$Y$248</c:f>
              <c:numCache>
                <c:formatCode>m/d/yyyy</c:formatCode>
                <c:ptCount val="247"/>
                <c:pt idx="0">
                  <c:v>44739</c:v>
                </c:pt>
                <c:pt idx="1">
                  <c:v>44740</c:v>
                </c:pt>
                <c:pt idx="2">
                  <c:v>44741</c:v>
                </c:pt>
                <c:pt idx="3">
                  <c:v>44742</c:v>
                </c:pt>
                <c:pt idx="4">
                  <c:v>44743</c:v>
                </c:pt>
                <c:pt idx="5">
                  <c:v>44746</c:v>
                </c:pt>
                <c:pt idx="6">
                  <c:v>44747</c:v>
                </c:pt>
                <c:pt idx="7">
                  <c:v>44748</c:v>
                </c:pt>
                <c:pt idx="8">
                  <c:v>44749</c:v>
                </c:pt>
                <c:pt idx="9">
                  <c:v>44750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44760</c:v>
                </c:pt>
                <c:pt idx="16">
                  <c:v>44761</c:v>
                </c:pt>
                <c:pt idx="17">
                  <c:v>44762</c:v>
                </c:pt>
                <c:pt idx="18">
                  <c:v>44763</c:v>
                </c:pt>
                <c:pt idx="19">
                  <c:v>44764</c:v>
                </c:pt>
                <c:pt idx="20">
                  <c:v>44767</c:v>
                </c:pt>
                <c:pt idx="21">
                  <c:v>44768</c:v>
                </c:pt>
                <c:pt idx="22">
                  <c:v>44769</c:v>
                </c:pt>
                <c:pt idx="23">
                  <c:v>44770</c:v>
                </c:pt>
                <c:pt idx="24">
                  <c:v>44771</c:v>
                </c:pt>
                <c:pt idx="25">
                  <c:v>44774</c:v>
                </c:pt>
                <c:pt idx="26">
                  <c:v>44775</c:v>
                </c:pt>
                <c:pt idx="27">
                  <c:v>44776</c:v>
                </c:pt>
                <c:pt idx="28">
                  <c:v>44777</c:v>
                </c:pt>
                <c:pt idx="29">
                  <c:v>44778</c:v>
                </c:pt>
                <c:pt idx="30">
                  <c:v>44781</c:v>
                </c:pt>
                <c:pt idx="31">
                  <c:v>44783</c:v>
                </c:pt>
                <c:pt idx="32">
                  <c:v>44784</c:v>
                </c:pt>
                <c:pt idx="33">
                  <c:v>44785</c:v>
                </c:pt>
                <c:pt idx="34">
                  <c:v>44789</c:v>
                </c:pt>
                <c:pt idx="35">
                  <c:v>44790</c:v>
                </c:pt>
                <c:pt idx="36">
                  <c:v>44791</c:v>
                </c:pt>
                <c:pt idx="37">
                  <c:v>44792</c:v>
                </c:pt>
                <c:pt idx="38">
                  <c:v>44795</c:v>
                </c:pt>
                <c:pt idx="39">
                  <c:v>44796</c:v>
                </c:pt>
                <c:pt idx="40">
                  <c:v>44797</c:v>
                </c:pt>
                <c:pt idx="41">
                  <c:v>44798</c:v>
                </c:pt>
                <c:pt idx="42">
                  <c:v>44799</c:v>
                </c:pt>
                <c:pt idx="43">
                  <c:v>44802</c:v>
                </c:pt>
                <c:pt idx="44">
                  <c:v>44803</c:v>
                </c:pt>
                <c:pt idx="45">
                  <c:v>44805</c:v>
                </c:pt>
                <c:pt idx="46">
                  <c:v>44806</c:v>
                </c:pt>
                <c:pt idx="47">
                  <c:v>44809</c:v>
                </c:pt>
                <c:pt idx="48">
                  <c:v>44810</c:v>
                </c:pt>
                <c:pt idx="49">
                  <c:v>44811</c:v>
                </c:pt>
                <c:pt idx="50">
                  <c:v>44812</c:v>
                </c:pt>
                <c:pt idx="51">
                  <c:v>44813</c:v>
                </c:pt>
                <c:pt idx="52">
                  <c:v>44816</c:v>
                </c:pt>
                <c:pt idx="53">
                  <c:v>44817</c:v>
                </c:pt>
                <c:pt idx="54">
                  <c:v>44818</c:v>
                </c:pt>
                <c:pt idx="55">
                  <c:v>44819</c:v>
                </c:pt>
                <c:pt idx="56">
                  <c:v>44820</c:v>
                </c:pt>
                <c:pt idx="57">
                  <c:v>44823</c:v>
                </c:pt>
                <c:pt idx="58">
                  <c:v>44824</c:v>
                </c:pt>
                <c:pt idx="59">
                  <c:v>44825</c:v>
                </c:pt>
                <c:pt idx="60">
                  <c:v>44826</c:v>
                </c:pt>
                <c:pt idx="61">
                  <c:v>44827</c:v>
                </c:pt>
                <c:pt idx="62">
                  <c:v>44830</c:v>
                </c:pt>
                <c:pt idx="63">
                  <c:v>44831</c:v>
                </c:pt>
                <c:pt idx="64">
                  <c:v>44832</c:v>
                </c:pt>
                <c:pt idx="65">
                  <c:v>44833</c:v>
                </c:pt>
                <c:pt idx="66">
                  <c:v>44834</c:v>
                </c:pt>
                <c:pt idx="67">
                  <c:v>44837</c:v>
                </c:pt>
                <c:pt idx="68">
                  <c:v>44838</c:v>
                </c:pt>
                <c:pt idx="69">
                  <c:v>44840</c:v>
                </c:pt>
                <c:pt idx="70">
                  <c:v>44841</c:v>
                </c:pt>
                <c:pt idx="71">
                  <c:v>44844</c:v>
                </c:pt>
                <c:pt idx="72">
                  <c:v>44845</c:v>
                </c:pt>
                <c:pt idx="73">
                  <c:v>44846</c:v>
                </c:pt>
                <c:pt idx="74">
                  <c:v>44847</c:v>
                </c:pt>
                <c:pt idx="75">
                  <c:v>44848</c:v>
                </c:pt>
                <c:pt idx="76">
                  <c:v>44851</c:v>
                </c:pt>
                <c:pt idx="77">
                  <c:v>44852</c:v>
                </c:pt>
                <c:pt idx="78">
                  <c:v>44853</c:v>
                </c:pt>
                <c:pt idx="79">
                  <c:v>44854</c:v>
                </c:pt>
                <c:pt idx="80">
                  <c:v>44855</c:v>
                </c:pt>
                <c:pt idx="81">
                  <c:v>44858</c:v>
                </c:pt>
                <c:pt idx="82">
                  <c:v>44859</c:v>
                </c:pt>
                <c:pt idx="83">
                  <c:v>44861</c:v>
                </c:pt>
                <c:pt idx="84">
                  <c:v>44862</c:v>
                </c:pt>
                <c:pt idx="85">
                  <c:v>44865</c:v>
                </c:pt>
                <c:pt idx="86">
                  <c:v>44866</c:v>
                </c:pt>
                <c:pt idx="87">
                  <c:v>44867</c:v>
                </c:pt>
                <c:pt idx="88">
                  <c:v>44868</c:v>
                </c:pt>
                <c:pt idx="89">
                  <c:v>44869</c:v>
                </c:pt>
                <c:pt idx="90">
                  <c:v>44872</c:v>
                </c:pt>
                <c:pt idx="91">
                  <c:v>44874</c:v>
                </c:pt>
                <c:pt idx="92">
                  <c:v>44875</c:v>
                </c:pt>
                <c:pt idx="93">
                  <c:v>44876</c:v>
                </c:pt>
                <c:pt idx="94">
                  <c:v>44879</c:v>
                </c:pt>
                <c:pt idx="95">
                  <c:v>44880</c:v>
                </c:pt>
                <c:pt idx="96">
                  <c:v>44881</c:v>
                </c:pt>
                <c:pt idx="97">
                  <c:v>44882</c:v>
                </c:pt>
                <c:pt idx="98">
                  <c:v>44883</c:v>
                </c:pt>
                <c:pt idx="99">
                  <c:v>44886</c:v>
                </c:pt>
                <c:pt idx="100">
                  <c:v>44887</c:v>
                </c:pt>
                <c:pt idx="101">
                  <c:v>44888</c:v>
                </c:pt>
                <c:pt idx="102">
                  <c:v>44889</c:v>
                </c:pt>
                <c:pt idx="103">
                  <c:v>44890</c:v>
                </c:pt>
                <c:pt idx="104">
                  <c:v>44893</c:v>
                </c:pt>
                <c:pt idx="105">
                  <c:v>44894</c:v>
                </c:pt>
                <c:pt idx="106">
                  <c:v>44895</c:v>
                </c:pt>
                <c:pt idx="107">
                  <c:v>44896</c:v>
                </c:pt>
                <c:pt idx="108">
                  <c:v>44897</c:v>
                </c:pt>
                <c:pt idx="109">
                  <c:v>44900</c:v>
                </c:pt>
                <c:pt idx="110">
                  <c:v>44901</c:v>
                </c:pt>
                <c:pt idx="111">
                  <c:v>44902</c:v>
                </c:pt>
                <c:pt idx="112">
                  <c:v>44903</c:v>
                </c:pt>
                <c:pt idx="113">
                  <c:v>44904</c:v>
                </c:pt>
                <c:pt idx="114">
                  <c:v>44907</c:v>
                </c:pt>
                <c:pt idx="115">
                  <c:v>44908</c:v>
                </c:pt>
                <c:pt idx="116">
                  <c:v>44909</c:v>
                </c:pt>
                <c:pt idx="117">
                  <c:v>44910</c:v>
                </c:pt>
                <c:pt idx="118">
                  <c:v>44911</c:v>
                </c:pt>
                <c:pt idx="119">
                  <c:v>44914</c:v>
                </c:pt>
                <c:pt idx="120">
                  <c:v>44915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44921</c:v>
                </c:pt>
                <c:pt idx="125">
                  <c:v>44922</c:v>
                </c:pt>
                <c:pt idx="126">
                  <c:v>44923</c:v>
                </c:pt>
                <c:pt idx="127">
                  <c:v>44924</c:v>
                </c:pt>
                <c:pt idx="128">
                  <c:v>44925</c:v>
                </c:pt>
                <c:pt idx="129">
                  <c:v>44928</c:v>
                </c:pt>
                <c:pt idx="130">
                  <c:v>44929</c:v>
                </c:pt>
                <c:pt idx="131">
                  <c:v>44930</c:v>
                </c:pt>
                <c:pt idx="132">
                  <c:v>44931</c:v>
                </c:pt>
                <c:pt idx="133">
                  <c:v>44932</c:v>
                </c:pt>
                <c:pt idx="134">
                  <c:v>44935</c:v>
                </c:pt>
                <c:pt idx="135">
                  <c:v>44936</c:v>
                </c:pt>
                <c:pt idx="136">
                  <c:v>44937</c:v>
                </c:pt>
                <c:pt idx="137">
                  <c:v>44938</c:v>
                </c:pt>
                <c:pt idx="138">
                  <c:v>44939</c:v>
                </c:pt>
                <c:pt idx="139">
                  <c:v>44942</c:v>
                </c:pt>
                <c:pt idx="140">
                  <c:v>44943</c:v>
                </c:pt>
                <c:pt idx="141">
                  <c:v>44944</c:v>
                </c:pt>
                <c:pt idx="142">
                  <c:v>44945</c:v>
                </c:pt>
                <c:pt idx="143">
                  <c:v>44946</c:v>
                </c:pt>
                <c:pt idx="144">
                  <c:v>44949</c:v>
                </c:pt>
                <c:pt idx="145">
                  <c:v>44950</c:v>
                </c:pt>
                <c:pt idx="146">
                  <c:v>44951</c:v>
                </c:pt>
                <c:pt idx="147">
                  <c:v>44953</c:v>
                </c:pt>
                <c:pt idx="148">
                  <c:v>44956</c:v>
                </c:pt>
                <c:pt idx="149">
                  <c:v>44957</c:v>
                </c:pt>
                <c:pt idx="150">
                  <c:v>44958</c:v>
                </c:pt>
                <c:pt idx="151">
                  <c:v>44959</c:v>
                </c:pt>
                <c:pt idx="152">
                  <c:v>44960</c:v>
                </c:pt>
                <c:pt idx="153">
                  <c:v>44963</c:v>
                </c:pt>
                <c:pt idx="154">
                  <c:v>44964</c:v>
                </c:pt>
                <c:pt idx="155">
                  <c:v>44965</c:v>
                </c:pt>
                <c:pt idx="156">
                  <c:v>44966</c:v>
                </c:pt>
                <c:pt idx="157">
                  <c:v>44967</c:v>
                </c:pt>
                <c:pt idx="158">
                  <c:v>44970</c:v>
                </c:pt>
                <c:pt idx="159">
                  <c:v>44971</c:v>
                </c:pt>
                <c:pt idx="160">
                  <c:v>44972</c:v>
                </c:pt>
                <c:pt idx="161">
                  <c:v>44973</c:v>
                </c:pt>
                <c:pt idx="162">
                  <c:v>44974</c:v>
                </c:pt>
                <c:pt idx="163">
                  <c:v>44977</c:v>
                </c:pt>
                <c:pt idx="164">
                  <c:v>44978</c:v>
                </c:pt>
                <c:pt idx="165">
                  <c:v>44979</c:v>
                </c:pt>
                <c:pt idx="166">
                  <c:v>44980</c:v>
                </c:pt>
                <c:pt idx="167">
                  <c:v>44981</c:v>
                </c:pt>
                <c:pt idx="168">
                  <c:v>44984</c:v>
                </c:pt>
                <c:pt idx="169">
                  <c:v>44985</c:v>
                </c:pt>
                <c:pt idx="170">
                  <c:v>44986</c:v>
                </c:pt>
                <c:pt idx="171">
                  <c:v>44987</c:v>
                </c:pt>
                <c:pt idx="172">
                  <c:v>44988</c:v>
                </c:pt>
                <c:pt idx="173">
                  <c:v>44991</c:v>
                </c:pt>
                <c:pt idx="174">
                  <c:v>44993</c:v>
                </c:pt>
                <c:pt idx="175">
                  <c:v>44994</c:v>
                </c:pt>
                <c:pt idx="176">
                  <c:v>44995</c:v>
                </c:pt>
                <c:pt idx="177">
                  <c:v>44998</c:v>
                </c:pt>
                <c:pt idx="178">
                  <c:v>44999</c:v>
                </c:pt>
                <c:pt idx="179">
                  <c:v>45000</c:v>
                </c:pt>
                <c:pt idx="180">
                  <c:v>45001</c:v>
                </c:pt>
                <c:pt idx="181">
                  <c:v>45002</c:v>
                </c:pt>
                <c:pt idx="182">
                  <c:v>45005</c:v>
                </c:pt>
                <c:pt idx="183">
                  <c:v>45006</c:v>
                </c:pt>
                <c:pt idx="184">
                  <c:v>45007</c:v>
                </c:pt>
                <c:pt idx="185">
                  <c:v>45008</c:v>
                </c:pt>
                <c:pt idx="186">
                  <c:v>45009</c:v>
                </c:pt>
                <c:pt idx="187">
                  <c:v>45012</c:v>
                </c:pt>
                <c:pt idx="188">
                  <c:v>45013</c:v>
                </c:pt>
                <c:pt idx="189">
                  <c:v>45014</c:v>
                </c:pt>
                <c:pt idx="190">
                  <c:v>45016</c:v>
                </c:pt>
                <c:pt idx="191">
                  <c:v>45019</c:v>
                </c:pt>
                <c:pt idx="192">
                  <c:v>45021</c:v>
                </c:pt>
                <c:pt idx="193">
                  <c:v>45022</c:v>
                </c:pt>
                <c:pt idx="194">
                  <c:v>45026</c:v>
                </c:pt>
                <c:pt idx="195">
                  <c:v>45027</c:v>
                </c:pt>
                <c:pt idx="196">
                  <c:v>45028</c:v>
                </c:pt>
                <c:pt idx="197">
                  <c:v>45029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45040</c:v>
                </c:pt>
                <c:pt idx="204">
                  <c:v>45041</c:v>
                </c:pt>
                <c:pt idx="205">
                  <c:v>45042</c:v>
                </c:pt>
                <c:pt idx="206">
                  <c:v>45043</c:v>
                </c:pt>
                <c:pt idx="207">
                  <c:v>45044</c:v>
                </c:pt>
                <c:pt idx="208">
                  <c:v>45048</c:v>
                </c:pt>
                <c:pt idx="209">
                  <c:v>45049</c:v>
                </c:pt>
                <c:pt idx="210">
                  <c:v>45050</c:v>
                </c:pt>
                <c:pt idx="211">
                  <c:v>45051</c:v>
                </c:pt>
                <c:pt idx="212">
                  <c:v>45054</c:v>
                </c:pt>
                <c:pt idx="213">
                  <c:v>45055</c:v>
                </c:pt>
                <c:pt idx="214">
                  <c:v>45056</c:v>
                </c:pt>
                <c:pt idx="215">
                  <c:v>45057</c:v>
                </c:pt>
                <c:pt idx="216">
                  <c:v>45058</c:v>
                </c:pt>
                <c:pt idx="217">
                  <c:v>45061</c:v>
                </c:pt>
                <c:pt idx="218">
                  <c:v>45062</c:v>
                </c:pt>
                <c:pt idx="219">
                  <c:v>45063</c:v>
                </c:pt>
                <c:pt idx="220">
                  <c:v>45064</c:v>
                </c:pt>
                <c:pt idx="221">
                  <c:v>45065</c:v>
                </c:pt>
                <c:pt idx="222">
                  <c:v>45068</c:v>
                </c:pt>
                <c:pt idx="223">
                  <c:v>45069</c:v>
                </c:pt>
                <c:pt idx="224">
                  <c:v>45070</c:v>
                </c:pt>
                <c:pt idx="225">
                  <c:v>45071</c:v>
                </c:pt>
                <c:pt idx="226">
                  <c:v>45072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45082</c:v>
                </c:pt>
                <c:pt idx="233">
                  <c:v>45083</c:v>
                </c:pt>
                <c:pt idx="234">
                  <c:v>45084</c:v>
                </c:pt>
                <c:pt idx="235">
                  <c:v>45085</c:v>
                </c:pt>
                <c:pt idx="236">
                  <c:v>45086</c:v>
                </c:pt>
                <c:pt idx="237">
                  <c:v>45089</c:v>
                </c:pt>
                <c:pt idx="238">
                  <c:v>45090</c:v>
                </c:pt>
                <c:pt idx="239">
                  <c:v>45091</c:v>
                </c:pt>
                <c:pt idx="240">
                  <c:v>45092</c:v>
                </c:pt>
                <c:pt idx="241">
                  <c:v>45093</c:v>
                </c:pt>
                <c:pt idx="242">
                  <c:v>45096</c:v>
                </c:pt>
                <c:pt idx="243">
                  <c:v>45097</c:v>
                </c:pt>
                <c:pt idx="244">
                  <c:v>45098</c:v>
                </c:pt>
                <c:pt idx="245">
                  <c:v>45099</c:v>
                </c:pt>
                <c:pt idx="246">
                  <c:v>45100</c:v>
                </c:pt>
              </c:numCache>
            </c:numRef>
          </c:cat>
          <c:val>
            <c:numRef>
              <c:f>'RELIANCE.NS (2)'!$AA$2:$AA$248</c:f>
              <c:numCache>
                <c:formatCode>General</c:formatCode>
                <c:ptCount val="247"/>
                <c:pt idx="0">
                  <c:v>2544.9499510000001</c:v>
                </c:pt>
                <c:pt idx="1">
                  <c:v>2533.9499510000001</c:v>
                </c:pt>
                <c:pt idx="2">
                  <c:v>2597</c:v>
                </c:pt>
                <c:pt idx="3">
                  <c:v>2615.8999020000001</c:v>
                </c:pt>
                <c:pt idx="4">
                  <c:v>2592</c:v>
                </c:pt>
                <c:pt idx="5">
                  <c:v>2442</c:v>
                </c:pt>
                <c:pt idx="6">
                  <c:v>2464.8999020000001</c:v>
                </c:pt>
                <c:pt idx="7">
                  <c:v>2441.9499510000001</c:v>
                </c:pt>
                <c:pt idx="8">
                  <c:v>2433.25</c:v>
                </c:pt>
                <c:pt idx="9">
                  <c:v>2418</c:v>
                </c:pt>
                <c:pt idx="10">
                  <c:v>2428.8000489999999</c:v>
                </c:pt>
                <c:pt idx="11">
                  <c:v>2439.6999510000001</c:v>
                </c:pt>
                <c:pt idx="12">
                  <c:v>2434</c:v>
                </c:pt>
                <c:pt idx="13">
                  <c:v>2433.9499510000001</c:v>
                </c:pt>
                <c:pt idx="14">
                  <c:v>2415</c:v>
                </c:pt>
                <c:pt idx="15">
                  <c:v>2425</c:v>
                </c:pt>
                <c:pt idx="16">
                  <c:v>2447</c:v>
                </c:pt>
                <c:pt idx="17">
                  <c:v>2542.5</c:v>
                </c:pt>
                <c:pt idx="18">
                  <c:v>2500</c:v>
                </c:pt>
                <c:pt idx="19">
                  <c:v>2516.3000489999999</c:v>
                </c:pt>
                <c:pt idx="20">
                  <c:v>2467.4499510000001</c:v>
                </c:pt>
                <c:pt idx="21">
                  <c:v>2443.8999020000001</c:v>
                </c:pt>
                <c:pt idx="22">
                  <c:v>2427</c:v>
                </c:pt>
                <c:pt idx="23">
                  <c:v>2467.9499510000001</c:v>
                </c:pt>
                <c:pt idx="24">
                  <c:v>2517.1000979999999</c:v>
                </c:pt>
                <c:pt idx="25">
                  <c:v>2587.75</c:v>
                </c:pt>
                <c:pt idx="26">
                  <c:v>2607.8000489999999</c:v>
                </c:pt>
                <c:pt idx="27">
                  <c:v>2610</c:v>
                </c:pt>
                <c:pt idx="28">
                  <c:v>2617.75</c:v>
                </c:pt>
                <c:pt idx="29">
                  <c:v>2578.8000489999999</c:v>
                </c:pt>
                <c:pt idx="30">
                  <c:v>2583.5500489999999</c:v>
                </c:pt>
                <c:pt idx="31">
                  <c:v>2589.8999020000001</c:v>
                </c:pt>
                <c:pt idx="32">
                  <c:v>2609.8999020000001</c:v>
                </c:pt>
                <c:pt idx="33">
                  <c:v>2641.3500979999999</c:v>
                </c:pt>
                <c:pt idx="34">
                  <c:v>2657.3000489999999</c:v>
                </c:pt>
                <c:pt idx="35">
                  <c:v>2676.8999020000001</c:v>
                </c:pt>
                <c:pt idx="36">
                  <c:v>2669</c:v>
                </c:pt>
                <c:pt idx="37">
                  <c:v>2661.6999510000001</c:v>
                </c:pt>
                <c:pt idx="38">
                  <c:v>2631.3000489999999</c:v>
                </c:pt>
                <c:pt idx="39">
                  <c:v>2653.1999510000001</c:v>
                </c:pt>
                <c:pt idx="40">
                  <c:v>2670</c:v>
                </c:pt>
                <c:pt idx="41">
                  <c:v>2662.8999020000001</c:v>
                </c:pt>
                <c:pt idx="42">
                  <c:v>2650</c:v>
                </c:pt>
                <c:pt idx="43">
                  <c:v>2655</c:v>
                </c:pt>
                <c:pt idx="44">
                  <c:v>2645.25</c:v>
                </c:pt>
                <c:pt idx="45">
                  <c:v>2604.9499510000001</c:v>
                </c:pt>
                <c:pt idx="46">
                  <c:v>2575.3500979999999</c:v>
                </c:pt>
                <c:pt idx="47">
                  <c:v>2581.5</c:v>
                </c:pt>
                <c:pt idx="48">
                  <c:v>2606</c:v>
                </c:pt>
                <c:pt idx="49">
                  <c:v>2594.8999020000001</c:v>
                </c:pt>
                <c:pt idx="50">
                  <c:v>2598</c:v>
                </c:pt>
                <c:pt idx="51">
                  <c:v>2610</c:v>
                </c:pt>
                <c:pt idx="52">
                  <c:v>2612</c:v>
                </c:pt>
                <c:pt idx="53">
                  <c:v>2629.6999510000001</c:v>
                </c:pt>
                <c:pt idx="54">
                  <c:v>2610</c:v>
                </c:pt>
                <c:pt idx="55">
                  <c:v>2603.5500489999999</c:v>
                </c:pt>
                <c:pt idx="56">
                  <c:v>2553</c:v>
                </c:pt>
                <c:pt idx="57">
                  <c:v>2522.6999510000001</c:v>
                </c:pt>
                <c:pt idx="58">
                  <c:v>2537.6999510000001</c:v>
                </c:pt>
                <c:pt idx="59">
                  <c:v>2533</c:v>
                </c:pt>
                <c:pt idx="60">
                  <c:v>2503</c:v>
                </c:pt>
                <c:pt idx="61">
                  <c:v>2495.9499510000001</c:v>
                </c:pt>
                <c:pt idx="62">
                  <c:v>2417.8000489999999</c:v>
                </c:pt>
                <c:pt idx="63">
                  <c:v>2426</c:v>
                </c:pt>
                <c:pt idx="64">
                  <c:v>2378</c:v>
                </c:pt>
                <c:pt idx="65">
                  <c:v>2367.5</c:v>
                </c:pt>
                <c:pt idx="66">
                  <c:v>2402</c:v>
                </c:pt>
                <c:pt idx="67">
                  <c:v>2416.9499510000001</c:v>
                </c:pt>
                <c:pt idx="68">
                  <c:v>2418</c:v>
                </c:pt>
                <c:pt idx="69">
                  <c:v>2450</c:v>
                </c:pt>
                <c:pt idx="70">
                  <c:v>2443.8999020000001</c:v>
                </c:pt>
                <c:pt idx="71">
                  <c:v>2417.6000979999999</c:v>
                </c:pt>
                <c:pt idx="72">
                  <c:v>2414</c:v>
                </c:pt>
                <c:pt idx="73">
                  <c:v>2381.6999510000001</c:v>
                </c:pt>
                <c:pt idx="74">
                  <c:v>2394</c:v>
                </c:pt>
                <c:pt idx="75">
                  <c:v>2416.3500979999999</c:v>
                </c:pt>
                <c:pt idx="76">
                  <c:v>2414</c:v>
                </c:pt>
                <c:pt idx="77">
                  <c:v>2463</c:v>
                </c:pt>
                <c:pt idx="78">
                  <c:v>2527.8500979999999</c:v>
                </c:pt>
                <c:pt idx="79">
                  <c:v>2519</c:v>
                </c:pt>
                <c:pt idx="80">
                  <c:v>2516.8000489999999</c:v>
                </c:pt>
                <c:pt idx="81">
                  <c:v>2502.5</c:v>
                </c:pt>
                <c:pt idx="82">
                  <c:v>2499</c:v>
                </c:pt>
                <c:pt idx="83">
                  <c:v>2468.4499510000001</c:v>
                </c:pt>
                <c:pt idx="84">
                  <c:v>2535</c:v>
                </c:pt>
                <c:pt idx="85">
                  <c:v>2560.9499510000001</c:v>
                </c:pt>
                <c:pt idx="86">
                  <c:v>2600</c:v>
                </c:pt>
                <c:pt idx="87">
                  <c:v>2550.1999510000001</c:v>
                </c:pt>
                <c:pt idx="88">
                  <c:v>2559.5500489999999</c:v>
                </c:pt>
                <c:pt idx="89">
                  <c:v>2600</c:v>
                </c:pt>
                <c:pt idx="90">
                  <c:v>2610.3000489999999</c:v>
                </c:pt>
                <c:pt idx="91">
                  <c:v>2621.9499510000001</c:v>
                </c:pt>
                <c:pt idx="92">
                  <c:v>2596.5500489999999</c:v>
                </c:pt>
                <c:pt idx="93">
                  <c:v>2636</c:v>
                </c:pt>
                <c:pt idx="94">
                  <c:v>2642</c:v>
                </c:pt>
                <c:pt idx="95">
                  <c:v>2626.3999020000001</c:v>
                </c:pt>
                <c:pt idx="96">
                  <c:v>2615.9499510000001</c:v>
                </c:pt>
                <c:pt idx="97">
                  <c:v>2613</c:v>
                </c:pt>
                <c:pt idx="98">
                  <c:v>2609</c:v>
                </c:pt>
                <c:pt idx="99">
                  <c:v>2588</c:v>
                </c:pt>
                <c:pt idx="100">
                  <c:v>2568.5</c:v>
                </c:pt>
                <c:pt idx="101">
                  <c:v>2577.8999020000001</c:v>
                </c:pt>
                <c:pt idx="102">
                  <c:v>2594</c:v>
                </c:pt>
                <c:pt idx="103">
                  <c:v>2624.8999020000001</c:v>
                </c:pt>
                <c:pt idx="104">
                  <c:v>2721.0500489999999</c:v>
                </c:pt>
                <c:pt idx="105">
                  <c:v>2731.6499020000001</c:v>
                </c:pt>
                <c:pt idx="106">
                  <c:v>2745.4499510000001</c:v>
                </c:pt>
                <c:pt idx="107">
                  <c:v>2755</c:v>
                </c:pt>
                <c:pt idx="108">
                  <c:v>2748</c:v>
                </c:pt>
                <c:pt idx="109">
                  <c:v>2716.75</c:v>
                </c:pt>
                <c:pt idx="110">
                  <c:v>2697</c:v>
                </c:pt>
                <c:pt idx="111">
                  <c:v>2695</c:v>
                </c:pt>
                <c:pt idx="112">
                  <c:v>2665</c:v>
                </c:pt>
                <c:pt idx="113">
                  <c:v>2660</c:v>
                </c:pt>
                <c:pt idx="114">
                  <c:v>2623</c:v>
                </c:pt>
                <c:pt idx="115">
                  <c:v>2633</c:v>
                </c:pt>
                <c:pt idx="116">
                  <c:v>2638.9499510000001</c:v>
                </c:pt>
                <c:pt idx="117">
                  <c:v>2615</c:v>
                </c:pt>
                <c:pt idx="118">
                  <c:v>2618.8000489999999</c:v>
                </c:pt>
                <c:pt idx="119">
                  <c:v>2604</c:v>
                </c:pt>
                <c:pt idx="120">
                  <c:v>2626</c:v>
                </c:pt>
                <c:pt idx="121">
                  <c:v>2633</c:v>
                </c:pt>
                <c:pt idx="122">
                  <c:v>2604.6499020000001</c:v>
                </c:pt>
                <c:pt idx="123">
                  <c:v>2590.5</c:v>
                </c:pt>
                <c:pt idx="124">
                  <c:v>2542</c:v>
                </c:pt>
                <c:pt idx="125">
                  <c:v>2548.8000489999999</c:v>
                </c:pt>
                <c:pt idx="126">
                  <c:v>2549.8000489999999</c:v>
                </c:pt>
                <c:pt idx="127">
                  <c:v>2548.8999020000001</c:v>
                </c:pt>
                <c:pt idx="128">
                  <c:v>2577</c:v>
                </c:pt>
                <c:pt idx="129">
                  <c:v>2579</c:v>
                </c:pt>
                <c:pt idx="130">
                  <c:v>2573</c:v>
                </c:pt>
                <c:pt idx="131">
                  <c:v>2561.0500489999999</c:v>
                </c:pt>
                <c:pt idx="132">
                  <c:v>2536.3999020000001</c:v>
                </c:pt>
                <c:pt idx="133">
                  <c:v>2547.9499510000001</c:v>
                </c:pt>
                <c:pt idx="134">
                  <c:v>2602</c:v>
                </c:pt>
                <c:pt idx="135">
                  <c:v>2606</c:v>
                </c:pt>
                <c:pt idx="136">
                  <c:v>2558</c:v>
                </c:pt>
                <c:pt idx="137">
                  <c:v>2532.5</c:v>
                </c:pt>
                <c:pt idx="138">
                  <c:v>2472.8999020000001</c:v>
                </c:pt>
                <c:pt idx="139">
                  <c:v>2479.6499020000001</c:v>
                </c:pt>
                <c:pt idx="140">
                  <c:v>2483</c:v>
                </c:pt>
                <c:pt idx="141">
                  <c:v>2491.1000979999999</c:v>
                </c:pt>
                <c:pt idx="142">
                  <c:v>2481.1499020000001</c:v>
                </c:pt>
                <c:pt idx="143">
                  <c:v>2475</c:v>
                </c:pt>
                <c:pt idx="144">
                  <c:v>2466.1999510000001</c:v>
                </c:pt>
                <c:pt idx="145">
                  <c:v>2443.6499020000001</c:v>
                </c:pt>
                <c:pt idx="146">
                  <c:v>2414.6999510000001</c:v>
                </c:pt>
                <c:pt idx="147">
                  <c:v>2387.3500979999999</c:v>
                </c:pt>
                <c:pt idx="148">
                  <c:v>2371.8999020000001</c:v>
                </c:pt>
                <c:pt idx="149">
                  <c:v>2387.6499020000001</c:v>
                </c:pt>
                <c:pt idx="150">
                  <c:v>2379.9499510000001</c:v>
                </c:pt>
                <c:pt idx="151">
                  <c:v>2348</c:v>
                </c:pt>
                <c:pt idx="152">
                  <c:v>2349</c:v>
                </c:pt>
                <c:pt idx="153">
                  <c:v>2321</c:v>
                </c:pt>
                <c:pt idx="154">
                  <c:v>2327.3999020000001</c:v>
                </c:pt>
                <c:pt idx="155">
                  <c:v>2359.8999020000001</c:v>
                </c:pt>
                <c:pt idx="156">
                  <c:v>2370.8500979999999</c:v>
                </c:pt>
                <c:pt idx="157">
                  <c:v>2354.8999020000001</c:v>
                </c:pt>
                <c:pt idx="158">
                  <c:v>2350</c:v>
                </c:pt>
                <c:pt idx="159">
                  <c:v>2381.8999020000001</c:v>
                </c:pt>
                <c:pt idx="160">
                  <c:v>2437.1999510000001</c:v>
                </c:pt>
                <c:pt idx="161">
                  <c:v>2463.8000489999999</c:v>
                </c:pt>
                <c:pt idx="162">
                  <c:v>2447.5</c:v>
                </c:pt>
                <c:pt idx="163">
                  <c:v>2449.75</c:v>
                </c:pt>
                <c:pt idx="164">
                  <c:v>2446.8000489999999</c:v>
                </c:pt>
                <c:pt idx="165">
                  <c:v>2430</c:v>
                </c:pt>
                <c:pt idx="166">
                  <c:v>2394.75</c:v>
                </c:pt>
                <c:pt idx="167">
                  <c:v>2396.1499020000001</c:v>
                </c:pt>
                <c:pt idx="168">
                  <c:v>2389.6499020000001</c:v>
                </c:pt>
                <c:pt idx="169">
                  <c:v>2367</c:v>
                </c:pt>
                <c:pt idx="170">
                  <c:v>2345.5</c:v>
                </c:pt>
                <c:pt idx="171">
                  <c:v>2351.6499020000001</c:v>
                </c:pt>
                <c:pt idx="172">
                  <c:v>2393.4499510000001</c:v>
                </c:pt>
                <c:pt idx="173">
                  <c:v>2424.6000979999999</c:v>
                </c:pt>
                <c:pt idx="174">
                  <c:v>2419</c:v>
                </c:pt>
                <c:pt idx="175">
                  <c:v>2416.8999020000001</c:v>
                </c:pt>
                <c:pt idx="176">
                  <c:v>2344</c:v>
                </c:pt>
                <c:pt idx="177">
                  <c:v>2344</c:v>
                </c:pt>
                <c:pt idx="178">
                  <c:v>2304.9499510000001</c:v>
                </c:pt>
                <c:pt idx="179">
                  <c:v>2298.3000489999999</c:v>
                </c:pt>
                <c:pt idx="180">
                  <c:v>2254</c:v>
                </c:pt>
                <c:pt idx="181">
                  <c:v>2251.9499510000001</c:v>
                </c:pt>
                <c:pt idx="182">
                  <c:v>2220</c:v>
                </c:pt>
                <c:pt idx="183">
                  <c:v>2274</c:v>
                </c:pt>
                <c:pt idx="184">
                  <c:v>2291.4499510000001</c:v>
                </c:pt>
                <c:pt idx="185">
                  <c:v>2269.8999020000001</c:v>
                </c:pt>
                <c:pt idx="186">
                  <c:v>2250</c:v>
                </c:pt>
                <c:pt idx="187">
                  <c:v>2254</c:v>
                </c:pt>
                <c:pt idx="188">
                  <c:v>2256.5</c:v>
                </c:pt>
                <c:pt idx="189">
                  <c:v>2244.8000489999999</c:v>
                </c:pt>
                <c:pt idx="190">
                  <c:v>2343.4499510000001</c:v>
                </c:pt>
                <c:pt idx="191">
                  <c:v>2349</c:v>
                </c:pt>
                <c:pt idx="192">
                  <c:v>2348</c:v>
                </c:pt>
                <c:pt idx="193">
                  <c:v>2354</c:v>
                </c:pt>
                <c:pt idx="194">
                  <c:v>2350.3999020000001</c:v>
                </c:pt>
                <c:pt idx="195">
                  <c:v>2341</c:v>
                </c:pt>
                <c:pt idx="196">
                  <c:v>2367.8000489999999</c:v>
                </c:pt>
                <c:pt idx="197">
                  <c:v>2365.8000489999999</c:v>
                </c:pt>
                <c:pt idx="198">
                  <c:v>2424.9499510000001</c:v>
                </c:pt>
                <c:pt idx="199">
                  <c:v>2377</c:v>
                </c:pt>
                <c:pt idx="200">
                  <c:v>2357.8999020000001</c:v>
                </c:pt>
                <c:pt idx="201">
                  <c:v>2359</c:v>
                </c:pt>
                <c:pt idx="202">
                  <c:v>2361</c:v>
                </c:pt>
                <c:pt idx="203">
                  <c:v>2380.8999020000001</c:v>
                </c:pt>
                <c:pt idx="204">
                  <c:v>2380.6000979999999</c:v>
                </c:pt>
                <c:pt idx="205">
                  <c:v>2386.1000979999999</c:v>
                </c:pt>
                <c:pt idx="206">
                  <c:v>2384</c:v>
                </c:pt>
                <c:pt idx="207">
                  <c:v>2423.8999020000001</c:v>
                </c:pt>
                <c:pt idx="208">
                  <c:v>2445.8000489999999</c:v>
                </c:pt>
                <c:pt idx="209">
                  <c:v>2445</c:v>
                </c:pt>
                <c:pt idx="210">
                  <c:v>2452.8500979999999</c:v>
                </c:pt>
                <c:pt idx="211">
                  <c:v>2461.3500979999999</c:v>
                </c:pt>
                <c:pt idx="212">
                  <c:v>2483.6499020000001</c:v>
                </c:pt>
                <c:pt idx="213">
                  <c:v>2486.8000489999999</c:v>
                </c:pt>
                <c:pt idx="214">
                  <c:v>2499.8500979999999</c:v>
                </c:pt>
                <c:pt idx="215">
                  <c:v>2509.5</c:v>
                </c:pt>
                <c:pt idx="216">
                  <c:v>2487.3999020000001</c:v>
                </c:pt>
                <c:pt idx="217">
                  <c:v>2504.5500489999999</c:v>
                </c:pt>
                <c:pt idx="218">
                  <c:v>2499.6000979999999</c:v>
                </c:pt>
                <c:pt idx="219">
                  <c:v>2465</c:v>
                </c:pt>
                <c:pt idx="220">
                  <c:v>2457</c:v>
                </c:pt>
                <c:pt idx="221">
                  <c:v>2445.9499510000001</c:v>
                </c:pt>
                <c:pt idx="222">
                  <c:v>2466</c:v>
                </c:pt>
                <c:pt idx="223">
                  <c:v>2468</c:v>
                </c:pt>
                <c:pt idx="224">
                  <c:v>2464</c:v>
                </c:pt>
                <c:pt idx="225">
                  <c:v>2449</c:v>
                </c:pt>
                <c:pt idx="226">
                  <c:v>2509</c:v>
                </c:pt>
                <c:pt idx="227">
                  <c:v>2530</c:v>
                </c:pt>
                <c:pt idx="228">
                  <c:v>2537.6999510000001</c:v>
                </c:pt>
                <c:pt idx="229">
                  <c:v>2509.8500979999999</c:v>
                </c:pt>
                <c:pt idx="230">
                  <c:v>2484.8999020000001</c:v>
                </c:pt>
                <c:pt idx="231">
                  <c:v>2482.8500979999999</c:v>
                </c:pt>
                <c:pt idx="232">
                  <c:v>2483.75</c:v>
                </c:pt>
                <c:pt idx="233">
                  <c:v>2487.6999510000001</c:v>
                </c:pt>
                <c:pt idx="234">
                  <c:v>2500</c:v>
                </c:pt>
                <c:pt idx="235">
                  <c:v>2516.8500979999999</c:v>
                </c:pt>
                <c:pt idx="236">
                  <c:v>2508.5500489999999</c:v>
                </c:pt>
                <c:pt idx="237">
                  <c:v>2489.1999510000001</c:v>
                </c:pt>
                <c:pt idx="238">
                  <c:v>2523.4499510000001</c:v>
                </c:pt>
                <c:pt idx="239">
                  <c:v>2555</c:v>
                </c:pt>
                <c:pt idx="240">
                  <c:v>2562.5500489999999</c:v>
                </c:pt>
                <c:pt idx="241">
                  <c:v>2582.3999020000001</c:v>
                </c:pt>
                <c:pt idx="242">
                  <c:v>2584</c:v>
                </c:pt>
                <c:pt idx="243">
                  <c:v>2564</c:v>
                </c:pt>
                <c:pt idx="244">
                  <c:v>2569.8500979999999</c:v>
                </c:pt>
                <c:pt idx="245">
                  <c:v>2573.3000489999999</c:v>
                </c:pt>
                <c:pt idx="246">
                  <c:v>2533.3999020000001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52456"/>
        <c:axId val="46752848"/>
      </c:lineChart>
      <c:dateAx>
        <c:axId val="46752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2848"/>
        <c:crosses val="autoZero"/>
        <c:auto val="1"/>
        <c:lblOffset val="100"/>
        <c:baseTimeUnit val="days"/>
      </c:dateAx>
      <c:valAx>
        <c:axId val="467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408215</xdr:colOff>
      <xdr:row>1</xdr:row>
      <xdr:rowOff>23130</xdr:rowOff>
    </xdr:from>
    <xdr:to>
      <xdr:col>20</xdr:col>
      <xdr:colOff>544286</xdr:colOff>
      <xdr:row>15</xdr:row>
      <xdr:rowOff>99330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231322</xdr:colOff>
      <xdr:row>24</xdr:row>
      <xdr:rowOff>104774</xdr:rowOff>
    </xdr:from>
    <xdr:to>
      <xdr:col>21</xdr:col>
      <xdr:colOff>40822</xdr:colOff>
      <xdr:row>38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8"/>
  <sheetViews>
    <sheetView tabSelected="1" topLeftCell="E1" zoomScale="70" zoomScaleNormal="70" workbookViewId="0">
      <selection activeCell="W13" sqref="W13"/>
    </sheetView>
  </sheetViews>
  <sheetFormatPr defaultRowHeight="15" x14ac:dyDescent="0.25"/>
  <cols>
    <col min="1" max="1" width="15.140625" customWidth="1"/>
    <col min="5" max="5" width="12.140625" customWidth="1"/>
    <col min="7" max="7" width="10.7109375" customWidth="1"/>
    <col min="8" max="13" width="10.5703125" customWidth="1"/>
    <col min="19" max="19" width="16.28515625" customWidth="1"/>
    <col min="23" max="23" width="20.5703125" customWidth="1"/>
    <col min="25" max="25" width="15.140625" customWidth="1"/>
    <col min="26" max="26" width="14.42578125" customWidth="1"/>
    <col min="27" max="27" width="15" customWidth="1"/>
  </cols>
  <sheetData>
    <row r="1" spans="1:27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14</v>
      </c>
      <c r="M1" t="s">
        <v>15</v>
      </c>
      <c r="W1" s="2" t="s">
        <v>16</v>
      </c>
      <c r="Y1" t="s">
        <v>0</v>
      </c>
      <c r="Z1" t="str">
        <f>W2</f>
        <v>DMART High</v>
      </c>
      <c r="AA1" t="str">
        <f>W3</f>
        <v>RELIANCE High</v>
      </c>
    </row>
    <row r="2" spans="1:27" x14ac:dyDescent="0.25">
      <c r="A2" s="1">
        <v>44739</v>
      </c>
      <c r="B2">
        <v>2544.9499510000001</v>
      </c>
      <c r="C2">
        <v>2544.9499510000001</v>
      </c>
      <c r="D2">
        <v>2481.5500489999999</v>
      </c>
      <c r="E2">
        <v>2492.6499020000001</v>
      </c>
      <c r="F2">
        <v>2485.1677249999998</v>
      </c>
      <c r="G2">
        <v>7141493</v>
      </c>
      <c r="H2">
        <v>3460</v>
      </c>
      <c r="I2">
        <v>3460</v>
      </c>
      <c r="J2">
        <v>3400</v>
      </c>
      <c r="K2">
        <v>3408.6000979999999</v>
      </c>
      <c r="L2">
        <v>3408.6000979999999</v>
      </c>
      <c r="M2">
        <v>276838</v>
      </c>
      <c r="W2" t="s">
        <v>12</v>
      </c>
      <c r="Y2" s="1">
        <v>44739</v>
      </c>
      <c r="Z2">
        <f>INDEX($A:$M,MATCH(Y2,$A:$A,0),MATCH($Z$1,$A$1:$M$1,0))</f>
        <v>3460</v>
      </c>
      <c r="AA2">
        <f>INDEX($A:$M,MATCH(Y2,$A:$A,0),MATCH($AA$1,$A$1:$M$1,0))</f>
        <v>2544.9499510000001</v>
      </c>
    </row>
    <row r="3" spans="1:27" x14ac:dyDescent="0.25">
      <c r="A3" s="1">
        <v>44740</v>
      </c>
      <c r="B3">
        <v>2482.1000979999999</v>
      </c>
      <c r="C3">
        <v>2533.9499510000001</v>
      </c>
      <c r="D3">
        <v>2482.1000979999999</v>
      </c>
      <c r="E3">
        <v>2527.6999510000001</v>
      </c>
      <c r="F3">
        <v>2520.1125489999999</v>
      </c>
      <c r="G3">
        <v>6263867</v>
      </c>
      <c r="H3">
        <v>3407.5500489999999</v>
      </c>
      <c r="I3">
        <v>3497</v>
      </c>
      <c r="J3">
        <v>3374</v>
      </c>
      <c r="K3">
        <v>3479.9499510000001</v>
      </c>
      <c r="L3">
        <v>3479.9499510000001</v>
      </c>
      <c r="M3">
        <v>440886</v>
      </c>
      <c r="W3" t="s">
        <v>6</v>
      </c>
      <c r="Y3" s="1">
        <v>44740</v>
      </c>
      <c r="Z3">
        <f t="shared" ref="Z3:Z66" si="0">INDEX($A:$M,MATCH(Y3,$A:$A,0),MATCH($Z$1,$A$1:$M$1,0))</f>
        <v>3497</v>
      </c>
      <c r="AA3">
        <f t="shared" ref="AA3:AA66" si="1">INDEX($A:$M,MATCH(Y3,$A:$A,0),MATCH($AA$1,$A$1:$M$1,0))</f>
        <v>2533.9499510000001</v>
      </c>
    </row>
    <row r="4" spans="1:27" x14ac:dyDescent="0.25">
      <c r="A4" s="1">
        <v>44741</v>
      </c>
      <c r="B4">
        <v>2507.1999510000001</v>
      </c>
      <c r="C4">
        <v>2597</v>
      </c>
      <c r="D4">
        <v>2501</v>
      </c>
      <c r="E4">
        <v>2580.1499020000001</v>
      </c>
      <c r="F4">
        <v>2572.405029</v>
      </c>
      <c r="G4">
        <v>8863172</v>
      </c>
      <c r="H4">
        <v>3450.4499510000001</v>
      </c>
      <c r="I4">
        <v>3527</v>
      </c>
      <c r="J4">
        <v>3425</v>
      </c>
      <c r="K4">
        <v>3445.25</v>
      </c>
      <c r="L4">
        <v>3445.25</v>
      </c>
      <c r="M4">
        <v>405633</v>
      </c>
      <c r="W4" t="str">
        <f>LEFT(W2,FIND(" ",W2,1)-1)</f>
        <v>DMART</v>
      </c>
      <c r="Y4" s="1">
        <v>44741</v>
      </c>
      <c r="Z4">
        <f t="shared" si="0"/>
        <v>3527</v>
      </c>
      <c r="AA4">
        <f t="shared" si="1"/>
        <v>2597</v>
      </c>
    </row>
    <row r="5" spans="1:27" x14ac:dyDescent="0.25">
      <c r="A5" s="1">
        <v>44742</v>
      </c>
      <c r="B5">
        <v>2580</v>
      </c>
      <c r="C5">
        <v>2615.8999020000001</v>
      </c>
      <c r="D5">
        <v>2566</v>
      </c>
      <c r="E5">
        <v>2595.6499020000001</v>
      </c>
      <c r="F5">
        <v>2587.858643</v>
      </c>
      <c r="G5">
        <v>10666627</v>
      </c>
      <c r="H5">
        <v>3445.1999510000001</v>
      </c>
      <c r="I5">
        <v>3469</v>
      </c>
      <c r="J5">
        <v>3370</v>
      </c>
      <c r="K5">
        <v>3406.1000979999999</v>
      </c>
      <c r="L5">
        <v>3406.1000979999999</v>
      </c>
      <c r="M5">
        <v>384404</v>
      </c>
      <c r="Y5" s="1">
        <v>44742</v>
      </c>
      <c r="Z5">
        <f t="shared" si="0"/>
        <v>3469</v>
      </c>
      <c r="AA5">
        <f t="shared" si="1"/>
        <v>2615.8999020000001</v>
      </c>
    </row>
    <row r="6" spans="1:27" x14ac:dyDescent="0.25">
      <c r="A6" s="1">
        <v>44743</v>
      </c>
      <c r="B6">
        <v>2574.8999020000001</v>
      </c>
      <c r="C6">
        <v>2592</v>
      </c>
      <c r="D6">
        <v>2365</v>
      </c>
      <c r="E6">
        <v>2408.6999510000001</v>
      </c>
      <c r="F6">
        <v>2401.4697270000001</v>
      </c>
      <c r="G6">
        <v>37841671</v>
      </c>
      <c r="H6">
        <v>3394.4499510000001</v>
      </c>
      <c r="I6">
        <v>3406.6499020000001</v>
      </c>
      <c r="J6">
        <v>3331.1000979999999</v>
      </c>
      <c r="K6">
        <v>3388.75</v>
      </c>
      <c r="L6">
        <v>3388.75</v>
      </c>
      <c r="M6">
        <v>311228</v>
      </c>
      <c r="Y6" s="1">
        <v>44743</v>
      </c>
      <c r="Z6">
        <f t="shared" si="0"/>
        <v>3406.6499020000001</v>
      </c>
      <c r="AA6">
        <f t="shared" si="1"/>
        <v>2592</v>
      </c>
    </row>
    <row r="7" spans="1:27" x14ac:dyDescent="0.25">
      <c r="A7" s="1">
        <v>44746</v>
      </c>
      <c r="B7">
        <v>2378.9499510000001</v>
      </c>
      <c r="C7">
        <v>2442</v>
      </c>
      <c r="D7">
        <v>2366.1000979999999</v>
      </c>
      <c r="E7">
        <v>2413.6999510000001</v>
      </c>
      <c r="F7">
        <v>2406.4548340000001</v>
      </c>
      <c r="G7">
        <v>19317335</v>
      </c>
      <c r="H7">
        <v>3530</v>
      </c>
      <c r="I7">
        <v>3555</v>
      </c>
      <c r="J7">
        <v>3460</v>
      </c>
      <c r="K7">
        <v>3495.5</v>
      </c>
      <c r="L7">
        <v>3495.5</v>
      </c>
      <c r="M7">
        <v>766616</v>
      </c>
      <c r="Y7" s="1">
        <v>44746</v>
      </c>
      <c r="Z7">
        <f t="shared" si="0"/>
        <v>3555</v>
      </c>
      <c r="AA7">
        <f t="shared" si="1"/>
        <v>2442</v>
      </c>
    </row>
    <row r="8" spans="1:27" x14ac:dyDescent="0.25">
      <c r="A8" s="1">
        <v>44747</v>
      </c>
      <c r="B8">
        <v>2423</v>
      </c>
      <c r="C8">
        <v>2464.8999020000001</v>
      </c>
      <c r="D8">
        <v>2417.1000979999999</v>
      </c>
      <c r="E8">
        <v>2433.25</v>
      </c>
      <c r="F8">
        <v>2425.9460450000001</v>
      </c>
      <c r="G8">
        <v>8144239</v>
      </c>
      <c r="H8">
        <v>3506</v>
      </c>
      <c r="I8">
        <v>3657.6499020000001</v>
      </c>
      <c r="J8">
        <v>3506</v>
      </c>
      <c r="K8">
        <v>3639.0500489999999</v>
      </c>
      <c r="L8">
        <v>3639.0500489999999</v>
      </c>
      <c r="M8">
        <v>859254</v>
      </c>
      <c r="Y8" s="1">
        <v>44747</v>
      </c>
      <c r="Z8">
        <f t="shared" si="0"/>
        <v>3657.6499020000001</v>
      </c>
      <c r="AA8">
        <f t="shared" si="1"/>
        <v>2464.8999020000001</v>
      </c>
    </row>
    <row r="9" spans="1:27" x14ac:dyDescent="0.25">
      <c r="A9" s="1">
        <v>44748</v>
      </c>
      <c r="B9">
        <v>2420.1000979999999</v>
      </c>
      <c r="C9">
        <v>2441.9499510000001</v>
      </c>
      <c r="D9">
        <v>2388</v>
      </c>
      <c r="E9">
        <v>2411.8500979999999</v>
      </c>
      <c r="F9">
        <v>2404.6103520000001</v>
      </c>
      <c r="G9">
        <v>11050026</v>
      </c>
      <c r="H9">
        <v>3650</v>
      </c>
      <c r="I9">
        <v>3830</v>
      </c>
      <c r="J9">
        <v>3650</v>
      </c>
      <c r="K9">
        <v>3792</v>
      </c>
      <c r="L9">
        <v>3792</v>
      </c>
      <c r="M9">
        <v>751853</v>
      </c>
      <c r="Y9" s="1">
        <v>44748</v>
      </c>
      <c r="Z9">
        <f t="shared" si="0"/>
        <v>3830</v>
      </c>
      <c r="AA9">
        <f t="shared" si="1"/>
        <v>2441.9499510000001</v>
      </c>
    </row>
    <row r="10" spans="1:27" x14ac:dyDescent="0.25">
      <c r="A10" s="1">
        <v>44749</v>
      </c>
      <c r="B10">
        <v>2425.8999020000001</v>
      </c>
      <c r="C10">
        <v>2433.25</v>
      </c>
      <c r="D10">
        <v>2375</v>
      </c>
      <c r="E10">
        <v>2388.1000979999999</v>
      </c>
      <c r="F10">
        <v>2380.9316410000001</v>
      </c>
      <c r="G10">
        <v>10753423</v>
      </c>
      <c r="H10">
        <v>3870</v>
      </c>
      <c r="I10">
        <v>3935.6000979999999</v>
      </c>
      <c r="J10">
        <v>3830</v>
      </c>
      <c r="K10">
        <v>3850.9499510000001</v>
      </c>
      <c r="L10">
        <v>3850.9499510000001</v>
      </c>
      <c r="M10">
        <v>463192</v>
      </c>
      <c r="Y10" s="1">
        <v>44749</v>
      </c>
      <c r="Z10">
        <f t="shared" si="0"/>
        <v>3935.6000979999999</v>
      </c>
      <c r="AA10">
        <f t="shared" si="1"/>
        <v>2433.25</v>
      </c>
    </row>
    <row r="11" spans="1:27" x14ac:dyDescent="0.25">
      <c r="A11" s="1">
        <v>44750</v>
      </c>
      <c r="B11">
        <v>2418</v>
      </c>
      <c r="C11">
        <v>2418</v>
      </c>
      <c r="D11">
        <v>2382.5500489999999</v>
      </c>
      <c r="E11">
        <v>2391.3999020000001</v>
      </c>
      <c r="F11">
        <v>2384.2216800000001</v>
      </c>
      <c r="G11">
        <v>8773162</v>
      </c>
      <c r="H11">
        <v>3868.3999020000001</v>
      </c>
      <c r="I11">
        <v>3974</v>
      </c>
      <c r="J11">
        <v>3851.1000979999999</v>
      </c>
      <c r="K11">
        <v>3941.6999510000001</v>
      </c>
      <c r="L11">
        <v>3941.6999510000001</v>
      </c>
      <c r="M11">
        <v>568785</v>
      </c>
      <c r="Y11" s="1">
        <v>44750</v>
      </c>
      <c r="Z11">
        <f t="shared" si="0"/>
        <v>3974</v>
      </c>
      <c r="AA11">
        <f t="shared" si="1"/>
        <v>2418</v>
      </c>
    </row>
    <row r="12" spans="1:27" x14ac:dyDescent="0.25">
      <c r="A12" s="1">
        <v>44753</v>
      </c>
      <c r="B12">
        <v>2376.5</v>
      </c>
      <c r="C12">
        <v>2428.8000489999999</v>
      </c>
      <c r="D12">
        <v>2370</v>
      </c>
      <c r="E12">
        <v>2423.8999020000001</v>
      </c>
      <c r="F12">
        <v>2416.6240229999999</v>
      </c>
      <c r="G12">
        <v>6390604</v>
      </c>
      <c r="H12">
        <v>4000</v>
      </c>
      <c r="I12">
        <v>4087.8500979999999</v>
      </c>
      <c r="J12">
        <v>3892</v>
      </c>
      <c r="K12">
        <v>3986.8500979999999</v>
      </c>
      <c r="L12">
        <v>3986.8500979999999</v>
      </c>
      <c r="M12">
        <v>2331905</v>
      </c>
      <c r="Y12" s="1">
        <v>44753</v>
      </c>
      <c r="Z12">
        <f t="shared" si="0"/>
        <v>4087.8500979999999</v>
      </c>
      <c r="AA12">
        <f t="shared" si="1"/>
        <v>2428.8000489999999</v>
      </c>
    </row>
    <row r="13" spans="1:27" x14ac:dyDescent="0.25">
      <c r="A13" s="1">
        <v>44754</v>
      </c>
      <c r="B13">
        <v>2404</v>
      </c>
      <c r="C13">
        <v>2439.6999510000001</v>
      </c>
      <c r="D13">
        <v>2404</v>
      </c>
      <c r="E13">
        <v>2420.4499510000001</v>
      </c>
      <c r="F13">
        <v>2413.1845699999999</v>
      </c>
      <c r="G13">
        <v>4974502</v>
      </c>
      <c r="H13">
        <v>3986.5</v>
      </c>
      <c r="I13">
        <v>3986.8500979999999</v>
      </c>
      <c r="J13">
        <v>3855</v>
      </c>
      <c r="K13">
        <v>3878.3999020000001</v>
      </c>
      <c r="L13">
        <v>3878.3999020000001</v>
      </c>
      <c r="M13">
        <v>569128</v>
      </c>
      <c r="Y13" s="1">
        <v>44754</v>
      </c>
      <c r="Z13">
        <f t="shared" si="0"/>
        <v>3986.8500979999999</v>
      </c>
      <c r="AA13">
        <f t="shared" si="1"/>
        <v>2439.6999510000001</v>
      </c>
    </row>
    <row r="14" spans="1:27" x14ac:dyDescent="0.25">
      <c r="A14" s="1">
        <v>44755</v>
      </c>
      <c r="B14">
        <v>2427.3000489999999</v>
      </c>
      <c r="C14">
        <v>2434</v>
      </c>
      <c r="D14">
        <v>2373</v>
      </c>
      <c r="E14">
        <v>2377.5500489999999</v>
      </c>
      <c r="F14">
        <v>2370.4133299999999</v>
      </c>
      <c r="G14">
        <v>6564435</v>
      </c>
      <c r="H14">
        <v>3900</v>
      </c>
      <c r="I14">
        <v>3944</v>
      </c>
      <c r="J14">
        <v>3870</v>
      </c>
      <c r="K14">
        <v>3883.3500979999999</v>
      </c>
      <c r="L14">
        <v>3883.3500979999999</v>
      </c>
      <c r="M14">
        <v>423704</v>
      </c>
      <c r="Y14" s="1">
        <v>44755</v>
      </c>
      <c r="Z14">
        <f t="shared" si="0"/>
        <v>3944</v>
      </c>
      <c r="AA14">
        <f t="shared" si="1"/>
        <v>2434</v>
      </c>
    </row>
    <row r="15" spans="1:27" x14ac:dyDescent="0.25">
      <c r="A15" s="1">
        <v>44756</v>
      </c>
      <c r="B15">
        <v>2388</v>
      </c>
      <c r="C15">
        <v>2433.9499510000001</v>
      </c>
      <c r="D15">
        <v>2376.9499510000001</v>
      </c>
      <c r="E15">
        <v>2397.1499020000001</v>
      </c>
      <c r="F15">
        <v>2389.954346</v>
      </c>
      <c r="G15">
        <v>7831798</v>
      </c>
      <c r="H15">
        <v>3913.8999020000001</v>
      </c>
      <c r="I15">
        <v>3944</v>
      </c>
      <c r="J15">
        <v>3884</v>
      </c>
      <c r="K15">
        <v>3924.8500979999999</v>
      </c>
      <c r="L15">
        <v>3924.8500979999999</v>
      </c>
      <c r="M15">
        <v>372526</v>
      </c>
      <c r="Y15" s="1">
        <v>44756</v>
      </c>
      <c r="Z15">
        <f t="shared" si="0"/>
        <v>3944</v>
      </c>
      <c r="AA15">
        <f t="shared" si="1"/>
        <v>2433.9499510000001</v>
      </c>
    </row>
    <row r="16" spans="1:27" x14ac:dyDescent="0.25">
      <c r="A16" s="1">
        <v>44757</v>
      </c>
      <c r="B16">
        <v>2415</v>
      </c>
      <c r="C16">
        <v>2415</v>
      </c>
      <c r="D16">
        <v>2383.1000979999999</v>
      </c>
      <c r="E16">
        <v>2401.8000489999999</v>
      </c>
      <c r="F16">
        <v>2394.5905760000001</v>
      </c>
      <c r="G16">
        <v>4431880</v>
      </c>
      <c r="H16">
        <v>3925</v>
      </c>
      <c r="I16">
        <v>3939.8999020000001</v>
      </c>
      <c r="J16">
        <v>3888</v>
      </c>
      <c r="K16">
        <v>3926.8000489999999</v>
      </c>
      <c r="L16">
        <v>3926.8000489999999</v>
      </c>
      <c r="M16">
        <v>194371</v>
      </c>
      <c r="Y16" s="1">
        <v>44757</v>
      </c>
      <c r="Z16">
        <f t="shared" si="0"/>
        <v>3939.8999020000001</v>
      </c>
      <c r="AA16">
        <f t="shared" si="1"/>
        <v>2415</v>
      </c>
    </row>
    <row r="17" spans="1:27" x14ac:dyDescent="0.25">
      <c r="A17" s="1">
        <v>44760</v>
      </c>
      <c r="B17">
        <v>2421</v>
      </c>
      <c r="C17">
        <v>2425</v>
      </c>
      <c r="D17">
        <v>2392.3000489999999</v>
      </c>
      <c r="E17">
        <v>2422.25</v>
      </c>
      <c r="F17">
        <v>2414.9792480000001</v>
      </c>
      <c r="G17">
        <v>6996757</v>
      </c>
      <c r="H17">
        <v>3951</v>
      </c>
      <c r="I17">
        <v>3968</v>
      </c>
      <c r="J17">
        <v>3920</v>
      </c>
      <c r="K17">
        <v>3945.75</v>
      </c>
      <c r="L17">
        <v>3945.75</v>
      </c>
      <c r="M17">
        <v>287481</v>
      </c>
      <c r="Y17" s="1">
        <v>44760</v>
      </c>
      <c r="Z17">
        <f t="shared" si="0"/>
        <v>3968</v>
      </c>
      <c r="AA17">
        <f t="shared" si="1"/>
        <v>2425</v>
      </c>
    </row>
    <row r="18" spans="1:27" x14ac:dyDescent="0.25">
      <c r="A18" s="1">
        <v>44761</v>
      </c>
      <c r="B18">
        <v>2400.3000489999999</v>
      </c>
      <c r="C18">
        <v>2447</v>
      </c>
      <c r="D18">
        <v>2400.3000489999999</v>
      </c>
      <c r="E18">
        <v>2437.1000979999999</v>
      </c>
      <c r="F18">
        <v>2429.7846679999998</v>
      </c>
      <c r="G18">
        <v>7587006</v>
      </c>
      <c r="H18">
        <v>3911</v>
      </c>
      <c r="I18">
        <v>3942</v>
      </c>
      <c r="J18">
        <v>3911</v>
      </c>
      <c r="K18">
        <v>3931.3000489999999</v>
      </c>
      <c r="L18">
        <v>3931.3000489999999</v>
      </c>
      <c r="M18">
        <v>169004</v>
      </c>
      <c r="Y18" s="1">
        <v>44761</v>
      </c>
      <c r="Z18">
        <f t="shared" si="0"/>
        <v>3942</v>
      </c>
      <c r="AA18">
        <f t="shared" si="1"/>
        <v>2447</v>
      </c>
    </row>
    <row r="19" spans="1:27" x14ac:dyDescent="0.25">
      <c r="A19" s="1">
        <v>44762</v>
      </c>
      <c r="B19">
        <v>2540</v>
      </c>
      <c r="C19">
        <v>2542.5</v>
      </c>
      <c r="D19">
        <v>2486.25</v>
      </c>
      <c r="E19">
        <v>2503</v>
      </c>
      <c r="F19">
        <v>2495.4868160000001</v>
      </c>
      <c r="G19">
        <v>11041036</v>
      </c>
      <c r="H19">
        <v>3960</v>
      </c>
      <c r="I19">
        <v>3965</v>
      </c>
      <c r="J19">
        <v>3902</v>
      </c>
      <c r="K19">
        <v>3915.4499510000001</v>
      </c>
      <c r="L19">
        <v>3915.4499510000001</v>
      </c>
      <c r="M19">
        <v>251615</v>
      </c>
      <c r="S19" s="1">
        <v>45100</v>
      </c>
      <c r="Y19" s="1">
        <v>44762</v>
      </c>
      <c r="Z19">
        <f t="shared" si="0"/>
        <v>3965</v>
      </c>
      <c r="AA19">
        <f t="shared" si="1"/>
        <v>2542.5</v>
      </c>
    </row>
    <row r="20" spans="1:27" x14ac:dyDescent="0.25">
      <c r="A20" s="1">
        <v>44763</v>
      </c>
      <c r="B20">
        <v>2494</v>
      </c>
      <c r="C20">
        <v>2500</v>
      </c>
      <c r="D20">
        <v>2467.3000489999999</v>
      </c>
      <c r="E20">
        <v>2486.3000489999999</v>
      </c>
      <c r="F20">
        <v>2478.836914</v>
      </c>
      <c r="G20">
        <v>7625468</v>
      </c>
      <c r="H20">
        <v>3930</v>
      </c>
      <c r="I20">
        <v>4059</v>
      </c>
      <c r="J20">
        <v>3920.0500489999999</v>
      </c>
      <c r="K20">
        <v>4035.3500979999999</v>
      </c>
      <c r="L20">
        <v>4035.3500979999999</v>
      </c>
      <c r="M20">
        <v>587934</v>
      </c>
      <c r="R20" t="s">
        <v>1</v>
      </c>
      <c r="S20">
        <f>INDEX($A:$M,MATCH(S19,$A:$A,0),MATCH($W$4&amp;" "&amp;R20,$A$1:$M$1,0))</f>
        <v>3823.9499510000001</v>
      </c>
      <c r="Y20" s="1">
        <v>44763</v>
      </c>
      <c r="Z20">
        <f t="shared" si="0"/>
        <v>4059</v>
      </c>
      <c r="AA20">
        <f t="shared" si="1"/>
        <v>2500</v>
      </c>
    </row>
    <row r="21" spans="1:27" x14ac:dyDescent="0.25">
      <c r="A21" s="1">
        <v>44764</v>
      </c>
      <c r="B21">
        <v>2500</v>
      </c>
      <c r="C21">
        <v>2516.3000489999999</v>
      </c>
      <c r="D21">
        <v>2495</v>
      </c>
      <c r="E21">
        <v>2503.1000979999999</v>
      </c>
      <c r="F21">
        <v>2495.5866700000001</v>
      </c>
      <c r="G21">
        <v>5062651</v>
      </c>
      <c r="H21">
        <v>4070</v>
      </c>
      <c r="I21">
        <v>4077.8999020000001</v>
      </c>
      <c r="J21">
        <v>3950</v>
      </c>
      <c r="K21">
        <v>3963.3999020000001</v>
      </c>
      <c r="L21">
        <v>3963.3999020000001</v>
      </c>
      <c r="M21">
        <v>457904</v>
      </c>
      <c r="R21" t="s">
        <v>2</v>
      </c>
      <c r="S21" t="e">
        <f t="shared" ref="S21:S22" si="2">INDEX($A:$M,MATCH(S20,$A:$A,0),MATCH($W$4&amp;" "&amp;R21,$A$1:$M$1,0))</f>
        <v>#N/A</v>
      </c>
      <c r="Y21" s="1">
        <v>44764</v>
      </c>
      <c r="Z21">
        <f t="shared" si="0"/>
        <v>4077.8999020000001</v>
      </c>
      <c r="AA21">
        <f t="shared" si="1"/>
        <v>2516.3000489999999</v>
      </c>
    </row>
    <row r="22" spans="1:27" x14ac:dyDescent="0.25">
      <c r="A22" s="1">
        <v>44767</v>
      </c>
      <c r="B22">
        <v>2467.4499510000001</v>
      </c>
      <c r="C22">
        <v>2467.4499510000001</v>
      </c>
      <c r="D22">
        <v>2403</v>
      </c>
      <c r="E22">
        <v>2420.3999020000001</v>
      </c>
      <c r="F22">
        <v>2413.1345209999999</v>
      </c>
      <c r="G22">
        <v>10665470</v>
      </c>
      <c r="H22">
        <v>3973</v>
      </c>
      <c r="I22">
        <v>4050</v>
      </c>
      <c r="J22">
        <v>3935</v>
      </c>
      <c r="K22">
        <v>4040.0500489999999</v>
      </c>
      <c r="L22">
        <v>4040.0500489999999</v>
      </c>
      <c r="M22">
        <v>444451</v>
      </c>
      <c r="R22" t="s">
        <v>3</v>
      </c>
      <c r="S22" t="e">
        <f t="shared" si="2"/>
        <v>#N/A</v>
      </c>
      <c r="Y22" s="1">
        <v>44767</v>
      </c>
      <c r="Z22">
        <f t="shared" si="0"/>
        <v>4050</v>
      </c>
      <c r="AA22">
        <f t="shared" si="1"/>
        <v>2467.4499510000001</v>
      </c>
    </row>
    <row r="23" spans="1:27" x14ac:dyDescent="0.25">
      <c r="A23" s="1">
        <v>44768</v>
      </c>
      <c r="B23">
        <v>2421.1000979999999</v>
      </c>
      <c r="C23">
        <v>2443.8999020000001</v>
      </c>
      <c r="D23">
        <v>2411.3500979999999</v>
      </c>
      <c r="E23">
        <v>2421.5</v>
      </c>
      <c r="F23">
        <v>2414.2314449999999</v>
      </c>
      <c r="G23">
        <v>5216466</v>
      </c>
      <c r="H23">
        <v>4038</v>
      </c>
      <c r="I23">
        <v>4038</v>
      </c>
      <c r="J23">
        <v>3909</v>
      </c>
      <c r="K23">
        <v>3932.3999020000001</v>
      </c>
      <c r="L23">
        <v>3932.3999020000001</v>
      </c>
      <c r="M23">
        <v>430993</v>
      </c>
      <c r="R23" t="s">
        <v>17</v>
      </c>
      <c r="S23">
        <f>MAX(INDEX(A:M,0,MATCH(W4&amp;" "&amp;R21,A1:M1,0)))</f>
        <v>4609</v>
      </c>
      <c r="Y23" s="1">
        <v>44768</v>
      </c>
      <c r="Z23">
        <f t="shared" si="0"/>
        <v>4038</v>
      </c>
      <c r="AA23">
        <f t="shared" si="1"/>
        <v>2443.8999020000001</v>
      </c>
    </row>
    <row r="24" spans="1:27" x14ac:dyDescent="0.25">
      <c r="A24" s="1">
        <v>44769</v>
      </c>
      <c r="B24">
        <v>2419.9499510000001</v>
      </c>
      <c r="C24">
        <v>2427</v>
      </c>
      <c r="D24">
        <v>2402</v>
      </c>
      <c r="E24">
        <v>2419.1999510000001</v>
      </c>
      <c r="F24">
        <v>2411.938232</v>
      </c>
      <c r="G24">
        <v>3994321</v>
      </c>
      <c r="H24">
        <v>3940</v>
      </c>
      <c r="I24">
        <v>4010</v>
      </c>
      <c r="J24">
        <v>3920</v>
      </c>
      <c r="K24">
        <v>4000.9499510000001</v>
      </c>
      <c r="L24">
        <v>4000.9499510000001</v>
      </c>
      <c r="M24">
        <v>245970</v>
      </c>
      <c r="R24" t="s">
        <v>4</v>
      </c>
      <c r="S24">
        <f>MIN(INDEX(A:M,0,MATCH(W4&amp;" "&amp;R22,A1:M1,0)))</f>
        <v>3292</v>
      </c>
      <c r="Y24" s="1">
        <v>44769</v>
      </c>
      <c r="Z24">
        <f t="shared" si="0"/>
        <v>4010</v>
      </c>
      <c r="AA24">
        <f t="shared" si="1"/>
        <v>2427</v>
      </c>
    </row>
    <row r="25" spans="1:27" x14ac:dyDescent="0.25">
      <c r="A25" s="1">
        <v>44770</v>
      </c>
      <c r="B25">
        <v>2436</v>
      </c>
      <c r="C25">
        <v>2467.9499510000001</v>
      </c>
      <c r="D25">
        <v>2421</v>
      </c>
      <c r="E25">
        <v>2457.1000979999999</v>
      </c>
      <c r="F25">
        <v>2449.7246089999999</v>
      </c>
      <c r="G25">
        <v>5766936</v>
      </c>
      <c r="H25">
        <v>4020</v>
      </c>
      <c r="I25">
        <v>4164</v>
      </c>
      <c r="J25">
        <v>4001</v>
      </c>
      <c r="K25">
        <v>4147.7998049999997</v>
      </c>
      <c r="L25">
        <v>4147.7998049999997</v>
      </c>
      <c r="M25">
        <v>725281</v>
      </c>
      <c r="Y25" s="1">
        <v>44770</v>
      </c>
      <c r="Z25">
        <f t="shared" si="0"/>
        <v>4164</v>
      </c>
      <c r="AA25">
        <f t="shared" si="1"/>
        <v>2467.9499510000001</v>
      </c>
    </row>
    <row r="26" spans="1:27" x14ac:dyDescent="0.25">
      <c r="A26" s="1">
        <v>44771</v>
      </c>
      <c r="B26">
        <v>2474.6999510000001</v>
      </c>
      <c r="C26">
        <v>2517.1000979999999</v>
      </c>
      <c r="D26">
        <v>2464</v>
      </c>
      <c r="E26">
        <v>2509.4499510000001</v>
      </c>
      <c r="F26">
        <v>2501.9174800000001</v>
      </c>
      <c r="G26">
        <v>6982808</v>
      </c>
      <c r="H26">
        <v>4215</v>
      </c>
      <c r="I26">
        <v>4250</v>
      </c>
      <c r="J26">
        <v>4183.4501950000003</v>
      </c>
      <c r="K26">
        <v>4243.8500979999999</v>
      </c>
      <c r="L26">
        <v>4243.8500979999999</v>
      </c>
      <c r="M26">
        <v>514745</v>
      </c>
      <c r="Y26" s="1">
        <v>44771</v>
      </c>
      <c r="Z26">
        <f t="shared" si="0"/>
        <v>4250</v>
      </c>
      <c r="AA26">
        <f t="shared" si="1"/>
        <v>2517.1000979999999</v>
      </c>
    </row>
    <row r="27" spans="1:27" x14ac:dyDescent="0.25">
      <c r="A27" s="1">
        <v>44774</v>
      </c>
      <c r="B27">
        <v>2519.1499020000001</v>
      </c>
      <c r="C27">
        <v>2587.75</v>
      </c>
      <c r="D27">
        <v>2507.6000979999999</v>
      </c>
      <c r="E27">
        <v>2574.8500979999999</v>
      </c>
      <c r="F27">
        <v>2567.1210940000001</v>
      </c>
      <c r="G27">
        <v>7245568</v>
      </c>
      <c r="H27">
        <v>4251.9501950000003</v>
      </c>
      <c r="I27">
        <v>4317</v>
      </c>
      <c r="J27">
        <v>4246.5</v>
      </c>
      <c r="K27">
        <v>4307.6499020000001</v>
      </c>
      <c r="L27">
        <v>4307.6499020000001</v>
      </c>
      <c r="M27">
        <v>399725</v>
      </c>
      <c r="Y27" s="1">
        <v>44774</v>
      </c>
      <c r="Z27">
        <f t="shared" si="0"/>
        <v>4317</v>
      </c>
      <c r="AA27">
        <f t="shared" si="1"/>
        <v>2587.75</v>
      </c>
    </row>
    <row r="28" spans="1:27" x14ac:dyDescent="0.25">
      <c r="A28" s="1">
        <v>44775</v>
      </c>
      <c r="B28">
        <v>2572.5</v>
      </c>
      <c r="C28">
        <v>2607.8000489999999</v>
      </c>
      <c r="D28">
        <v>2561.5500489999999</v>
      </c>
      <c r="E28">
        <v>2584.6499020000001</v>
      </c>
      <c r="F28">
        <v>2576.8916020000001</v>
      </c>
      <c r="G28">
        <v>6423115</v>
      </c>
      <c r="H28">
        <v>4306</v>
      </c>
      <c r="I28">
        <v>4306</v>
      </c>
      <c r="J28">
        <v>4235.0498049999997</v>
      </c>
      <c r="K28">
        <v>4259.1000979999999</v>
      </c>
      <c r="L28">
        <v>4259.1000979999999</v>
      </c>
      <c r="M28">
        <v>311279</v>
      </c>
      <c r="Y28" s="1">
        <v>44775</v>
      </c>
      <c r="Z28">
        <f t="shared" si="0"/>
        <v>4306</v>
      </c>
      <c r="AA28">
        <f t="shared" si="1"/>
        <v>2607.8000489999999</v>
      </c>
    </row>
    <row r="29" spans="1:27" x14ac:dyDescent="0.25">
      <c r="A29" s="1">
        <v>44776</v>
      </c>
      <c r="B29">
        <v>2600</v>
      </c>
      <c r="C29">
        <v>2610</v>
      </c>
      <c r="D29">
        <v>2567.4499510000001</v>
      </c>
      <c r="E29">
        <v>2606.3500979999999</v>
      </c>
      <c r="F29">
        <v>2598.5266109999998</v>
      </c>
      <c r="G29">
        <v>6576824</v>
      </c>
      <c r="H29">
        <v>4251</v>
      </c>
      <c r="I29">
        <v>4298</v>
      </c>
      <c r="J29">
        <v>4180.1000979999999</v>
      </c>
      <c r="K29">
        <v>4253.1499020000001</v>
      </c>
      <c r="L29">
        <v>4253.1499020000001</v>
      </c>
      <c r="M29">
        <v>289000</v>
      </c>
      <c r="Y29" s="1">
        <v>44776</v>
      </c>
      <c r="Z29">
        <f t="shared" si="0"/>
        <v>4298</v>
      </c>
      <c r="AA29">
        <f t="shared" si="1"/>
        <v>2610</v>
      </c>
    </row>
    <row r="30" spans="1:27" x14ac:dyDescent="0.25">
      <c r="A30" s="1">
        <v>44777</v>
      </c>
      <c r="B30">
        <v>2610</v>
      </c>
      <c r="C30">
        <v>2617.75</v>
      </c>
      <c r="D30">
        <v>2535</v>
      </c>
      <c r="E30">
        <v>2571.8999020000001</v>
      </c>
      <c r="F30">
        <v>2564.179932</v>
      </c>
      <c r="G30">
        <v>6676577</v>
      </c>
      <c r="H30">
        <v>4268</v>
      </c>
      <c r="I30">
        <v>4314.8999020000001</v>
      </c>
      <c r="J30">
        <v>4175</v>
      </c>
      <c r="K30">
        <v>4239.1000979999999</v>
      </c>
      <c r="L30">
        <v>4239.1000979999999</v>
      </c>
      <c r="M30">
        <v>593274</v>
      </c>
      <c r="Y30" s="1">
        <v>44777</v>
      </c>
      <c r="Z30">
        <f t="shared" si="0"/>
        <v>4314.8999020000001</v>
      </c>
      <c r="AA30">
        <f t="shared" si="1"/>
        <v>2617.75</v>
      </c>
    </row>
    <row r="31" spans="1:27" x14ac:dyDescent="0.25">
      <c r="A31" s="1">
        <v>44778</v>
      </c>
      <c r="B31">
        <v>2576</v>
      </c>
      <c r="C31">
        <v>2578.8000489999999</v>
      </c>
      <c r="D31">
        <v>2526.9499510000001</v>
      </c>
      <c r="E31">
        <v>2534</v>
      </c>
      <c r="F31">
        <v>2526.3937989999999</v>
      </c>
      <c r="G31">
        <v>6434433</v>
      </c>
      <c r="H31">
        <v>4238</v>
      </c>
      <c r="I31">
        <v>4295</v>
      </c>
      <c r="J31">
        <v>4187.1499020000001</v>
      </c>
      <c r="K31">
        <v>4232.25</v>
      </c>
      <c r="L31">
        <v>4232.25</v>
      </c>
      <c r="M31">
        <v>528876</v>
      </c>
      <c r="Y31" s="1">
        <v>44778</v>
      </c>
      <c r="Z31">
        <f t="shared" si="0"/>
        <v>4295</v>
      </c>
      <c r="AA31">
        <f t="shared" si="1"/>
        <v>2578.8000489999999</v>
      </c>
    </row>
    <row r="32" spans="1:27" x14ac:dyDescent="0.25">
      <c r="A32" s="1">
        <v>44781</v>
      </c>
      <c r="B32">
        <v>2531</v>
      </c>
      <c r="C32">
        <v>2583.5500489999999</v>
      </c>
      <c r="D32">
        <v>2531</v>
      </c>
      <c r="E32">
        <v>2567.1499020000001</v>
      </c>
      <c r="F32">
        <v>2559.4440920000002</v>
      </c>
      <c r="G32">
        <v>4691228</v>
      </c>
      <c r="H32">
        <v>4237.3999020000001</v>
      </c>
      <c r="I32">
        <v>4267.3999020000001</v>
      </c>
      <c r="J32">
        <v>4233</v>
      </c>
      <c r="K32">
        <v>4250.0498049999997</v>
      </c>
      <c r="L32">
        <v>4250.0498049999997</v>
      </c>
      <c r="M32">
        <v>200014</v>
      </c>
      <c r="Y32" s="1">
        <v>44781</v>
      </c>
      <c r="Z32">
        <f t="shared" si="0"/>
        <v>4267.3999020000001</v>
      </c>
      <c r="AA32">
        <f t="shared" si="1"/>
        <v>2583.5500489999999</v>
      </c>
    </row>
    <row r="33" spans="1:27" x14ac:dyDescent="0.25">
      <c r="A33" s="1">
        <v>44783</v>
      </c>
      <c r="B33">
        <v>2576.8999020000001</v>
      </c>
      <c r="C33">
        <v>2589.8999020000001</v>
      </c>
      <c r="D33">
        <v>2557.0500489999999</v>
      </c>
      <c r="E33">
        <v>2582.5</v>
      </c>
      <c r="F33">
        <v>2574.748047</v>
      </c>
      <c r="G33">
        <v>4949442</v>
      </c>
      <c r="H33">
        <v>4250.0498049999997</v>
      </c>
      <c r="I33">
        <v>4278.9501950000003</v>
      </c>
      <c r="J33">
        <v>4219.8500979999999</v>
      </c>
      <c r="K33">
        <v>4250.7001950000003</v>
      </c>
      <c r="L33">
        <v>4250.7001950000003</v>
      </c>
      <c r="M33">
        <v>238239</v>
      </c>
      <c r="Y33" s="1">
        <v>44783</v>
      </c>
      <c r="Z33">
        <f t="shared" si="0"/>
        <v>4278.9501950000003</v>
      </c>
      <c r="AA33">
        <f t="shared" si="1"/>
        <v>2589.8999020000001</v>
      </c>
    </row>
    <row r="34" spans="1:27" x14ac:dyDescent="0.25">
      <c r="A34" s="1">
        <v>44784</v>
      </c>
      <c r="B34">
        <v>2603.1000979999999</v>
      </c>
      <c r="C34">
        <v>2609.8999020000001</v>
      </c>
      <c r="D34">
        <v>2580.1999510000001</v>
      </c>
      <c r="E34">
        <v>2591.1000979999999</v>
      </c>
      <c r="F34">
        <v>2583.32251</v>
      </c>
      <c r="G34">
        <v>3783480</v>
      </c>
      <c r="H34">
        <v>4280</v>
      </c>
      <c r="I34">
        <v>4295</v>
      </c>
      <c r="J34">
        <v>4260</v>
      </c>
      <c r="K34">
        <v>4274.8500979999999</v>
      </c>
      <c r="L34">
        <v>4274.8500979999999</v>
      </c>
      <c r="M34">
        <v>246094</v>
      </c>
      <c r="Y34" s="1">
        <v>44784</v>
      </c>
      <c r="Z34">
        <f t="shared" si="0"/>
        <v>4295</v>
      </c>
      <c r="AA34">
        <f t="shared" si="1"/>
        <v>2609.8999020000001</v>
      </c>
    </row>
    <row r="35" spans="1:27" x14ac:dyDescent="0.25">
      <c r="A35" s="1">
        <v>44785</v>
      </c>
      <c r="B35">
        <v>2590.3000489999999</v>
      </c>
      <c r="C35">
        <v>2641.3500979999999</v>
      </c>
      <c r="D35">
        <v>2582.1999510000001</v>
      </c>
      <c r="E35">
        <v>2633</v>
      </c>
      <c r="F35">
        <v>2625.0964359999998</v>
      </c>
      <c r="G35">
        <v>5838244</v>
      </c>
      <c r="H35">
        <v>4274.8500979999999</v>
      </c>
      <c r="I35">
        <v>4387</v>
      </c>
      <c r="J35">
        <v>4255</v>
      </c>
      <c r="K35">
        <v>4336.7001950000003</v>
      </c>
      <c r="L35">
        <v>4336.7001950000003</v>
      </c>
      <c r="M35">
        <v>448303</v>
      </c>
      <c r="Y35" s="1">
        <v>44785</v>
      </c>
      <c r="Z35">
        <f t="shared" si="0"/>
        <v>4387</v>
      </c>
      <c r="AA35">
        <f t="shared" si="1"/>
        <v>2641.3500979999999</v>
      </c>
    </row>
    <row r="36" spans="1:27" x14ac:dyDescent="0.25">
      <c r="A36" s="1">
        <v>44789</v>
      </c>
      <c r="B36">
        <v>2646.1999510000001</v>
      </c>
      <c r="C36">
        <v>2657.3000489999999</v>
      </c>
      <c r="D36">
        <v>2627.3000489999999</v>
      </c>
      <c r="E36">
        <v>2651.3000489999999</v>
      </c>
      <c r="F36">
        <v>2643.3415530000002</v>
      </c>
      <c r="G36">
        <v>3049304</v>
      </c>
      <c r="H36">
        <v>4355</v>
      </c>
      <c r="I36">
        <v>4412</v>
      </c>
      <c r="J36">
        <v>4350.5498049999997</v>
      </c>
      <c r="K36">
        <v>4402.1000979999999</v>
      </c>
      <c r="L36">
        <v>4402.1000979999999</v>
      </c>
      <c r="M36">
        <v>290414</v>
      </c>
      <c r="Y36" s="1">
        <v>44789</v>
      </c>
      <c r="Z36">
        <f t="shared" si="0"/>
        <v>4412</v>
      </c>
      <c r="AA36">
        <f t="shared" si="1"/>
        <v>2657.3000489999999</v>
      </c>
    </row>
    <row r="37" spans="1:27" x14ac:dyDescent="0.25">
      <c r="A37" s="1">
        <v>44790</v>
      </c>
      <c r="B37">
        <v>2665</v>
      </c>
      <c r="C37">
        <v>2676.8999020000001</v>
      </c>
      <c r="D37">
        <v>2655.5500489999999</v>
      </c>
      <c r="E37">
        <v>2665.1499020000001</v>
      </c>
      <c r="F37">
        <v>2657.1499020000001</v>
      </c>
      <c r="G37">
        <v>3044037</v>
      </c>
      <c r="H37">
        <v>4422</v>
      </c>
      <c r="I37">
        <v>4438</v>
      </c>
      <c r="J37">
        <v>4370</v>
      </c>
      <c r="K37">
        <v>4398.6499020000001</v>
      </c>
      <c r="L37">
        <v>4398.6499020000001</v>
      </c>
      <c r="M37">
        <v>316826</v>
      </c>
      <c r="Y37" s="1">
        <v>44790</v>
      </c>
      <c r="Z37">
        <f t="shared" si="0"/>
        <v>4438</v>
      </c>
      <c r="AA37">
        <f t="shared" si="1"/>
        <v>2676.8999020000001</v>
      </c>
    </row>
    <row r="38" spans="1:27" x14ac:dyDescent="0.25">
      <c r="A38" s="1">
        <v>44791</v>
      </c>
      <c r="B38">
        <v>2660</v>
      </c>
      <c r="C38">
        <v>2669</v>
      </c>
      <c r="D38">
        <v>2640.1999510000001</v>
      </c>
      <c r="E38">
        <v>2661.3000489999999</v>
      </c>
      <c r="F38">
        <v>2661.3000489999999</v>
      </c>
      <c r="G38">
        <v>3419730</v>
      </c>
      <c r="H38">
        <v>4425</v>
      </c>
      <c r="I38">
        <v>4493.1000979999999</v>
      </c>
      <c r="J38">
        <v>4401.0498049999997</v>
      </c>
      <c r="K38">
        <v>4460.9501950000003</v>
      </c>
      <c r="L38">
        <v>4460.9501950000003</v>
      </c>
      <c r="M38">
        <v>468551</v>
      </c>
      <c r="Y38" s="1">
        <v>44791</v>
      </c>
      <c r="Z38">
        <f t="shared" si="0"/>
        <v>4493.1000979999999</v>
      </c>
      <c r="AA38">
        <f t="shared" si="1"/>
        <v>2669</v>
      </c>
    </row>
    <row r="39" spans="1:27" x14ac:dyDescent="0.25">
      <c r="A39" s="1">
        <v>44792</v>
      </c>
      <c r="B39">
        <v>2650</v>
      </c>
      <c r="C39">
        <v>2661.6999510000001</v>
      </c>
      <c r="D39">
        <v>2604.9499510000001</v>
      </c>
      <c r="E39">
        <v>2613.8500979999999</v>
      </c>
      <c r="F39">
        <v>2613.8500979999999</v>
      </c>
      <c r="G39">
        <v>4366123</v>
      </c>
      <c r="H39">
        <v>4487</v>
      </c>
      <c r="I39">
        <v>4523.5</v>
      </c>
      <c r="J39">
        <v>4352.75</v>
      </c>
      <c r="K39">
        <v>4382</v>
      </c>
      <c r="L39">
        <v>4382</v>
      </c>
      <c r="M39">
        <v>437762</v>
      </c>
      <c r="Y39" s="1">
        <v>44792</v>
      </c>
      <c r="Z39">
        <f t="shared" si="0"/>
        <v>4523.5</v>
      </c>
      <c r="AA39">
        <f t="shared" si="1"/>
        <v>2661.6999510000001</v>
      </c>
    </row>
    <row r="40" spans="1:27" x14ac:dyDescent="0.25">
      <c r="A40" s="1">
        <v>44795</v>
      </c>
      <c r="B40">
        <v>2617</v>
      </c>
      <c r="C40">
        <v>2631.3000489999999</v>
      </c>
      <c r="D40">
        <v>2586</v>
      </c>
      <c r="E40">
        <v>2606.6000979999999</v>
      </c>
      <c r="F40">
        <v>2606.6000979999999</v>
      </c>
      <c r="G40">
        <v>4371179</v>
      </c>
      <c r="H40">
        <v>4371</v>
      </c>
      <c r="I40">
        <v>4371</v>
      </c>
      <c r="J40">
        <v>4231</v>
      </c>
      <c r="K40">
        <v>4250.75</v>
      </c>
      <c r="L40">
        <v>4250.75</v>
      </c>
      <c r="M40">
        <v>330916</v>
      </c>
      <c r="Y40" s="1">
        <v>44795</v>
      </c>
      <c r="Z40">
        <f t="shared" si="0"/>
        <v>4371</v>
      </c>
      <c r="AA40">
        <f t="shared" si="1"/>
        <v>2631.3000489999999</v>
      </c>
    </row>
    <row r="41" spans="1:27" x14ac:dyDescent="0.25">
      <c r="A41" s="1">
        <v>44796</v>
      </c>
      <c r="B41">
        <v>2594</v>
      </c>
      <c r="C41">
        <v>2653.1999510000001</v>
      </c>
      <c r="D41">
        <v>2591.3500979999999</v>
      </c>
      <c r="E41">
        <v>2646.8000489999999</v>
      </c>
      <c r="F41">
        <v>2646.8000489999999</v>
      </c>
      <c r="G41">
        <v>4466619</v>
      </c>
      <c r="H41">
        <v>4195</v>
      </c>
      <c r="I41">
        <v>4301</v>
      </c>
      <c r="J41">
        <v>4170.5498049999997</v>
      </c>
      <c r="K41">
        <v>4256.9501950000003</v>
      </c>
      <c r="L41">
        <v>4256.9501950000003</v>
      </c>
      <c r="M41">
        <v>285843</v>
      </c>
      <c r="Y41" s="1">
        <v>44796</v>
      </c>
      <c r="Z41">
        <f t="shared" si="0"/>
        <v>4301</v>
      </c>
      <c r="AA41">
        <f t="shared" si="1"/>
        <v>2653.1999510000001</v>
      </c>
    </row>
    <row r="42" spans="1:27" x14ac:dyDescent="0.25">
      <c r="A42" s="1">
        <v>44797</v>
      </c>
      <c r="B42">
        <v>2640.1000979999999</v>
      </c>
      <c r="C42">
        <v>2670</v>
      </c>
      <c r="D42">
        <v>2635.3500979999999</v>
      </c>
      <c r="E42">
        <v>2639.75</v>
      </c>
      <c r="F42">
        <v>2639.75</v>
      </c>
      <c r="G42">
        <v>4785579</v>
      </c>
      <c r="H42">
        <v>4269</v>
      </c>
      <c r="I42">
        <v>4356</v>
      </c>
      <c r="J42">
        <v>4266</v>
      </c>
      <c r="K42">
        <v>4304.25</v>
      </c>
      <c r="L42">
        <v>4304.25</v>
      </c>
      <c r="M42">
        <v>270843</v>
      </c>
      <c r="Y42" s="1">
        <v>44797</v>
      </c>
      <c r="Z42">
        <f t="shared" si="0"/>
        <v>4356</v>
      </c>
      <c r="AA42">
        <f t="shared" si="1"/>
        <v>2670</v>
      </c>
    </row>
    <row r="43" spans="1:27" x14ac:dyDescent="0.25">
      <c r="A43" s="1">
        <v>44798</v>
      </c>
      <c r="B43">
        <v>2648.9499510000001</v>
      </c>
      <c r="C43">
        <v>2662.8999020000001</v>
      </c>
      <c r="D43">
        <v>2622.6000979999999</v>
      </c>
      <c r="E43">
        <v>2632.0500489999999</v>
      </c>
      <c r="F43">
        <v>2632.0500489999999</v>
      </c>
      <c r="G43">
        <v>3632902</v>
      </c>
      <c r="H43">
        <v>4339.8999020000001</v>
      </c>
      <c r="I43">
        <v>4394</v>
      </c>
      <c r="J43">
        <v>4312.0498049999997</v>
      </c>
      <c r="K43">
        <v>4341.25</v>
      </c>
      <c r="L43">
        <v>4341.25</v>
      </c>
      <c r="M43">
        <v>246543</v>
      </c>
      <c r="Y43" s="1">
        <v>44798</v>
      </c>
      <c r="Z43">
        <f t="shared" si="0"/>
        <v>4394</v>
      </c>
      <c r="AA43">
        <f t="shared" si="1"/>
        <v>2662.8999020000001</v>
      </c>
    </row>
    <row r="44" spans="1:27" x14ac:dyDescent="0.25">
      <c r="A44" s="1">
        <v>44799</v>
      </c>
      <c r="B44">
        <v>2633</v>
      </c>
      <c r="C44">
        <v>2650</v>
      </c>
      <c r="D44">
        <v>2607</v>
      </c>
      <c r="E44">
        <v>2618</v>
      </c>
      <c r="F44">
        <v>2618</v>
      </c>
      <c r="G44">
        <v>4957449</v>
      </c>
      <c r="H44">
        <v>4384</v>
      </c>
      <c r="I44">
        <v>4414.5</v>
      </c>
      <c r="J44">
        <v>4370.0498049999997</v>
      </c>
      <c r="K44">
        <v>4409.6499020000001</v>
      </c>
      <c r="L44">
        <v>4409.6499020000001</v>
      </c>
      <c r="M44">
        <v>202948</v>
      </c>
      <c r="Y44" s="1">
        <v>44799</v>
      </c>
      <c r="Z44">
        <f t="shared" si="0"/>
        <v>4414.5</v>
      </c>
      <c r="AA44">
        <f t="shared" si="1"/>
        <v>2650</v>
      </c>
    </row>
    <row r="45" spans="1:27" x14ac:dyDescent="0.25">
      <c r="A45" s="1">
        <v>44802</v>
      </c>
      <c r="B45">
        <v>2585</v>
      </c>
      <c r="C45">
        <v>2655</v>
      </c>
      <c r="D45">
        <v>2578.0500489999999</v>
      </c>
      <c r="E45">
        <v>2597.6499020000001</v>
      </c>
      <c r="F45">
        <v>2597.6499020000001</v>
      </c>
      <c r="G45">
        <v>9155684</v>
      </c>
      <c r="H45">
        <v>4270</v>
      </c>
      <c r="I45">
        <v>4450</v>
      </c>
      <c r="J45">
        <v>4270</v>
      </c>
      <c r="K45">
        <v>4431.5498049999997</v>
      </c>
      <c r="L45">
        <v>4431.5498049999997</v>
      </c>
      <c r="M45">
        <v>352554</v>
      </c>
      <c r="Y45" s="1">
        <v>44802</v>
      </c>
      <c r="Z45">
        <f t="shared" si="0"/>
        <v>4450</v>
      </c>
      <c r="AA45">
        <f t="shared" si="1"/>
        <v>2655</v>
      </c>
    </row>
    <row r="46" spans="1:27" x14ac:dyDescent="0.25">
      <c r="A46" s="1">
        <v>44803</v>
      </c>
      <c r="B46">
        <v>2614</v>
      </c>
      <c r="C46">
        <v>2645.25</v>
      </c>
      <c r="D46">
        <v>2576.6000979999999</v>
      </c>
      <c r="E46">
        <v>2637.9499510000001</v>
      </c>
      <c r="F46">
        <v>2637.9499510000001</v>
      </c>
      <c r="G46">
        <v>10678670</v>
      </c>
      <c r="H46">
        <v>4475</v>
      </c>
      <c r="I46">
        <v>4550</v>
      </c>
      <c r="J46">
        <v>4460.2998049999997</v>
      </c>
      <c r="K46">
        <v>4531.3500979999999</v>
      </c>
      <c r="L46">
        <v>4531.3500979999999</v>
      </c>
      <c r="M46">
        <v>426171</v>
      </c>
      <c r="Y46" s="1">
        <v>44803</v>
      </c>
      <c r="Z46">
        <f t="shared" si="0"/>
        <v>4550</v>
      </c>
      <c r="AA46">
        <f t="shared" si="1"/>
        <v>2645.25</v>
      </c>
    </row>
    <row r="47" spans="1:27" x14ac:dyDescent="0.25">
      <c r="A47" s="1">
        <v>44805</v>
      </c>
      <c r="B47">
        <v>2582.6499020000001</v>
      </c>
      <c r="C47">
        <v>2604.9499510000001</v>
      </c>
      <c r="D47">
        <v>2550.6999510000001</v>
      </c>
      <c r="E47">
        <v>2560.3999020000001</v>
      </c>
      <c r="F47">
        <v>2560.3999020000001</v>
      </c>
      <c r="G47">
        <v>9188434</v>
      </c>
      <c r="H47">
        <v>4494</v>
      </c>
      <c r="I47">
        <v>4599.3999020000001</v>
      </c>
      <c r="J47">
        <v>4462</v>
      </c>
      <c r="K47">
        <v>4565.8500979999999</v>
      </c>
      <c r="L47">
        <v>4565.8500979999999</v>
      </c>
      <c r="M47">
        <v>431835</v>
      </c>
      <c r="Y47" s="1">
        <v>44805</v>
      </c>
      <c r="Z47">
        <f t="shared" si="0"/>
        <v>4599.3999020000001</v>
      </c>
      <c r="AA47">
        <f t="shared" si="1"/>
        <v>2604.9499510000001</v>
      </c>
    </row>
    <row r="48" spans="1:27" x14ac:dyDescent="0.25">
      <c r="A48" s="1">
        <v>44806</v>
      </c>
      <c r="B48">
        <v>2560.3999020000001</v>
      </c>
      <c r="C48">
        <v>2575.3500979999999</v>
      </c>
      <c r="D48">
        <v>2525.6999510000001</v>
      </c>
      <c r="E48">
        <v>2530.5</v>
      </c>
      <c r="F48">
        <v>2530.5</v>
      </c>
      <c r="G48">
        <v>5999196</v>
      </c>
      <c r="H48">
        <v>4572.8999020000001</v>
      </c>
      <c r="I48">
        <v>4609</v>
      </c>
      <c r="J48">
        <v>4511</v>
      </c>
      <c r="K48">
        <v>4576.7998049999997</v>
      </c>
      <c r="L48">
        <v>4576.7998049999997</v>
      </c>
      <c r="M48">
        <v>268702</v>
      </c>
      <c r="Y48" s="1">
        <v>44806</v>
      </c>
      <c r="Z48">
        <f t="shared" si="0"/>
        <v>4609</v>
      </c>
      <c r="AA48">
        <f t="shared" si="1"/>
        <v>2575.3500979999999</v>
      </c>
    </row>
    <row r="49" spans="1:27" x14ac:dyDescent="0.25">
      <c r="A49" s="1">
        <v>44809</v>
      </c>
      <c r="B49">
        <v>2531</v>
      </c>
      <c r="C49">
        <v>2581.5</v>
      </c>
      <c r="D49">
        <v>2531</v>
      </c>
      <c r="E49">
        <v>2569.8000489999999</v>
      </c>
      <c r="F49">
        <v>2569.8000489999999</v>
      </c>
      <c r="G49">
        <v>5227785</v>
      </c>
      <c r="H49">
        <v>4584.7998049999997</v>
      </c>
      <c r="I49">
        <v>4606.1499020000001</v>
      </c>
      <c r="J49">
        <v>4550</v>
      </c>
      <c r="K49">
        <v>4577.4501950000003</v>
      </c>
      <c r="L49">
        <v>4577.4501950000003</v>
      </c>
      <c r="M49">
        <v>216543</v>
      </c>
      <c r="Y49" s="1">
        <v>44809</v>
      </c>
      <c r="Z49">
        <f t="shared" si="0"/>
        <v>4606.1499020000001</v>
      </c>
      <c r="AA49">
        <f t="shared" si="1"/>
        <v>2581.5</v>
      </c>
    </row>
    <row r="50" spans="1:27" x14ac:dyDescent="0.25">
      <c r="A50" s="1">
        <v>44810</v>
      </c>
      <c r="B50">
        <v>2573</v>
      </c>
      <c r="C50">
        <v>2606</v>
      </c>
      <c r="D50">
        <v>2572</v>
      </c>
      <c r="E50">
        <v>2596.8500979999999</v>
      </c>
      <c r="F50">
        <v>2596.8500979999999</v>
      </c>
      <c r="G50">
        <v>5030172</v>
      </c>
      <c r="H50">
        <v>4599</v>
      </c>
      <c r="I50">
        <v>4603.9501950000003</v>
      </c>
      <c r="J50">
        <v>4531</v>
      </c>
      <c r="K50">
        <v>4557.1000979999999</v>
      </c>
      <c r="L50">
        <v>4557.1000979999999</v>
      </c>
      <c r="M50">
        <v>258981</v>
      </c>
      <c r="Y50" s="1">
        <v>44810</v>
      </c>
      <c r="Z50">
        <f t="shared" si="0"/>
        <v>4603.9501950000003</v>
      </c>
      <c r="AA50">
        <f t="shared" si="1"/>
        <v>2606</v>
      </c>
    </row>
    <row r="51" spans="1:27" x14ac:dyDescent="0.25">
      <c r="A51" s="1">
        <v>44811</v>
      </c>
      <c r="B51">
        <v>2575</v>
      </c>
      <c r="C51">
        <v>2594.8999020000001</v>
      </c>
      <c r="D51">
        <v>2570</v>
      </c>
      <c r="E51">
        <v>2581.75</v>
      </c>
      <c r="F51">
        <v>2581.75</v>
      </c>
      <c r="G51">
        <v>3455942</v>
      </c>
      <c r="H51">
        <v>4532</v>
      </c>
      <c r="I51">
        <v>4548</v>
      </c>
      <c r="J51">
        <v>4402.2998049999997</v>
      </c>
      <c r="K51">
        <v>4426.2998049999997</v>
      </c>
      <c r="L51">
        <v>4426.2998049999997</v>
      </c>
      <c r="M51">
        <v>322460</v>
      </c>
      <c r="Y51" s="1">
        <v>44811</v>
      </c>
      <c r="Z51">
        <f t="shared" si="0"/>
        <v>4548</v>
      </c>
      <c r="AA51">
        <f t="shared" si="1"/>
        <v>2594.8999020000001</v>
      </c>
    </row>
    <row r="52" spans="1:27" x14ac:dyDescent="0.25">
      <c r="A52" s="1">
        <v>44812</v>
      </c>
      <c r="B52">
        <v>2588.25</v>
      </c>
      <c r="C52">
        <v>2598</v>
      </c>
      <c r="D52">
        <v>2571</v>
      </c>
      <c r="E52">
        <v>2585.3999020000001</v>
      </c>
      <c r="F52">
        <v>2585.3999020000001</v>
      </c>
      <c r="G52">
        <v>3256840</v>
      </c>
      <c r="H52">
        <v>4499</v>
      </c>
      <c r="I52">
        <v>4499</v>
      </c>
      <c r="J52">
        <v>4390</v>
      </c>
      <c r="K52">
        <v>4406.0498049999997</v>
      </c>
      <c r="L52">
        <v>4406.0498049999997</v>
      </c>
      <c r="M52">
        <v>214781</v>
      </c>
      <c r="Y52" s="1">
        <v>44812</v>
      </c>
      <c r="Z52">
        <f t="shared" si="0"/>
        <v>4499</v>
      </c>
      <c r="AA52">
        <f t="shared" si="1"/>
        <v>2598</v>
      </c>
    </row>
    <row r="53" spans="1:27" x14ac:dyDescent="0.25">
      <c r="A53" s="1">
        <v>44813</v>
      </c>
      <c r="B53">
        <v>2610</v>
      </c>
      <c r="C53">
        <v>2610</v>
      </c>
      <c r="D53">
        <v>2564</v>
      </c>
      <c r="E53">
        <v>2569.3000489999999</v>
      </c>
      <c r="F53">
        <v>2569.3000489999999</v>
      </c>
      <c r="G53">
        <v>3837302</v>
      </c>
      <c r="H53">
        <v>4448.5498049999997</v>
      </c>
      <c r="I53">
        <v>4448.5498049999997</v>
      </c>
      <c r="J53">
        <v>4370</v>
      </c>
      <c r="K53">
        <v>4386.1000979999999</v>
      </c>
      <c r="L53">
        <v>4386.1000979999999</v>
      </c>
      <c r="M53">
        <v>210596</v>
      </c>
      <c r="Y53" s="1">
        <v>44813</v>
      </c>
      <c r="Z53">
        <f t="shared" si="0"/>
        <v>4448.5498049999997</v>
      </c>
      <c r="AA53">
        <f t="shared" si="1"/>
        <v>2610</v>
      </c>
    </row>
    <row r="54" spans="1:27" x14ac:dyDescent="0.25">
      <c r="A54" s="1">
        <v>44816</v>
      </c>
      <c r="B54">
        <v>2570.5500489999999</v>
      </c>
      <c r="C54">
        <v>2612</v>
      </c>
      <c r="D54">
        <v>2570.5500489999999</v>
      </c>
      <c r="E54">
        <v>2598.0500489999999</v>
      </c>
      <c r="F54">
        <v>2598.0500489999999</v>
      </c>
      <c r="G54">
        <v>3431445</v>
      </c>
      <c r="H54">
        <v>4440</v>
      </c>
      <c r="I54">
        <v>4475</v>
      </c>
      <c r="J54">
        <v>4400</v>
      </c>
      <c r="K54">
        <v>4443.9501950000003</v>
      </c>
      <c r="L54">
        <v>4443.9501950000003</v>
      </c>
      <c r="M54">
        <v>252381</v>
      </c>
      <c r="Y54" s="1">
        <v>44816</v>
      </c>
      <c r="Z54">
        <f t="shared" si="0"/>
        <v>4475</v>
      </c>
      <c r="AA54">
        <f t="shared" si="1"/>
        <v>2612</v>
      </c>
    </row>
    <row r="55" spans="1:27" x14ac:dyDescent="0.25">
      <c r="A55" s="1">
        <v>44817</v>
      </c>
      <c r="B55">
        <v>2618</v>
      </c>
      <c r="C55">
        <v>2629.6999510000001</v>
      </c>
      <c r="D55">
        <v>2601</v>
      </c>
      <c r="E55">
        <v>2619.75</v>
      </c>
      <c r="F55">
        <v>2619.75</v>
      </c>
      <c r="G55">
        <v>4102114</v>
      </c>
      <c r="H55">
        <v>4470</v>
      </c>
      <c r="I55">
        <v>4510</v>
      </c>
      <c r="J55">
        <v>4447.7998049999997</v>
      </c>
      <c r="K55">
        <v>4493.25</v>
      </c>
      <c r="L55">
        <v>4493.25</v>
      </c>
      <c r="M55">
        <v>293076</v>
      </c>
      <c r="Y55" s="1">
        <v>44817</v>
      </c>
      <c r="Z55">
        <f t="shared" si="0"/>
        <v>4510</v>
      </c>
      <c r="AA55">
        <f t="shared" si="1"/>
        <v>2629.6999510000001</v>
      </c>
    </row>
    <row r="56" spans="1:27" x14ac:dyDescent="0.25">
      <c r="A56" s="1">
        <v>44818</v>
      </c>
      <c r="B56">
        <v>2575</v>
      </c>
      <c r="C56">
        <v>2610</v>
      </c>
      <c r="D56">
        <v>2572.75</v>
      </c>
      <c r="E56">
        <v>2588.3500979999999</v>
      </c>
      <c r="F56">
        <v>2588.3500979999999</v>
      </c>
      <c r="G56">
        <v>4004997</v>
      </c>
      <c r="H56">
        <v>4450</v>
      </c>
      <c r="I56">
        <v>4518</v>
      </c>
      <c r="J56">
        <v>4426.1499020000001</v>
      </c>
      <c r="K56">
        <v>4478.25</v>
      </c>
      <c r="L56">
        <v>4478.25</v>
      </c>
      <c r="M56">
        <v>268511</v>
      </c>
      <c r="Y56" s="1">
        <v>44818</v>
      </c>
      <c r="Z56">
        <f t="shared" si="0"/>
        <v>4518</v>
      </c>
      <c r="AA56">
        <f t="shared" si="1"/>
        <v>2610</v>
      </c>
    </row>
    <row r="57" spans="1:27" x14ac:dyDescent="0.25">
      <c r="A57" s="1">
        <v>44819</v>
      </c>
      <c r="B57">
        <v>2583</v>
      </c>
      <c r="C57">
        <v>2603.5500489999999</v>
      </c>
      <c r="D57">
        <v>2556.75</v>
      </c>
      <c r="E57">
        <v>2562.6999510000001</v>
      </c>
      <c r="F57">
        <v>2562.6999510000001</v>
      </c>
      <c r="G57">
        <v>4783723</v>
      </c>
      <c r="H57">
        <v>4499</v>
      </c>
      <c r="I57">
        <v>4539</v>
      </c>
      <c r="J57">
        <v>4475</v>
      </c>
      <c r="K57">
        <v>4525.8500979999999</v>
      </c>
      <c r="L57">
        <v>4525.8500979999999</v>
      </c>
      <c r="M57">
        <v>221683</v>
      </c>
      <c r="Y57" s="1">
        <v>44819</v>
      </c>
      <c r="Z57">
        <f t="shared" si="0"/>
        <v>4539</v>
      </c>
      <c r="AA57">
        <f t="shared" si="1"/>
        <v>2603.5500489999999</v>
      </c>
    </row>
    <row r="58" spans="1:27" x14ac:dyDescent="0.25">
      <c r="A58" s="1">
        <v>44820</v>
      </c>
      <c r="B58">
        <v>2543.75</v>
      </c>
      <c r="C58">
        <v>2553</v>
      </c>
      <c r="D58">
        <v>2491</v>
      </c>
      <c r="E58">
        <v>2499.1999510000001</v>
      </c>
      <c r="F58">
        <v>2499.1999510000001</v>
      </c>
      <c r="G58">
        <v>9330469</v>
      </c>
      <c r="H58">
        <v>4528.8999020000001</v>
      </c>
      <c r="I58">
        <v>4550</v>
      </c>
      <c r="J58">
        <v>4285.3999020000001</v>
      </c>
      <c r="K58">
        <v>4327.5498049999997</v>
      </c>
      <c r="L58">
        <v>4327.5498049999997</v>
      </c>
      <c r="M58">
        <v>584163</v>
      </c>
      <c r="Y58" s="1">
        <v>44820</v>
      </c>
      <c r="Z58">
        <f t="shared" si="0"/>
        <v>4550</v>
      </c>
      <c r="AA58">
        <f t="shared" si="1"/>
        <v>2553</v>
      </c>
    </row>
    <row r="59" spans="1:27" x14ac:dyDescent="0.25">
      <c r="A59" s="1">
        <v>44823</v>
      </c>
      <c r="B59">
        <v>2499.1999510000001</v>
      </c>
      <c r="C59">
        <v>2522.6999510000001</v>
      </c>
      <c r="D59">
        <v>2481.3500979999999</v>
      </c>
      <c r="E59">
        <v>2502.4499510000001</v>
      </c>
      <c r="F59">
        <v>2502.4499510000001</v>
      </c>
      <c r="G59">
        <v>3498286</v>
      </c>
      <c r="H59">
        <v>4340</v>
      </c>
      <c r="I59">
        <v>4417.2001950000003</v>
      </c>
      <c r="J59">
        <v>4271.25</v>
      </c>
      <c r="K59">
        <v>4348</v>
      </c>
      <c r="L59">
        <v>4348</v>
      </c>
      <c r="M59">
        <v>235756</v>
      </c>
      <c r="Y59" s="1">
        <v>44823</v>
      </c>
      <c r="Z59">
        <f t="shared" si="0"/>
        <v>4417.2001950000003</v>
      </c>
      <c r="AA59">
        <f t="shared" si="1"/>
        <v>2522.6999510000001</v>
      </c>
    </row>
    <row r="60" spans="1:27" x14ac:dyDescent="0.25">
      <c r="A60" s="1">
        <v>44824</v>
      </c>
      <c r="B60">
        <v>2522.4499510000001</v>
      </c>
      <c r="C60">
        <v>2537.6999510000001</v>
      </c>
      <c r="D60">
        <v>2494.6999510000001</v>
      </c>
      <c r="E60">
        <v>2502.8500979999999</v>
      </c>
      <c r="F60">
        <v>2502.8500979999999</v>
      </c>
      <c r="G60">
        <v>3881882</v>
      </c>
      <c r="H60">
        <v>4401.1000979999999</v>
      </c>
      <c r="I60">
        <v>4412</v>
      </c>
      <c r="J60">
        <v>4330</v>
      </c>
      <c r="K60">
        <v>4349.2998049999997</v>
      </c>
      <c r="L60">
        <v>4349.2998049999997</v>
      </c>
      <c r="M60">
        <v>203661</v>
      </c>
      <c r="Y60" s="1">
        <v>44824</v>
      </c>
      <c r="Z60">
        <f t="shared" si="0"/>
        <v>4412</v>
      </c>
      <c r="AA60">
        <f t="shared" si="1"/>
        <v>2537.6999510000001</v>
      </c>
    </row>
    <row r="61" spans="1:27" x14ac:dyDescent="0.25">
      <c r="A61" s="1">
        <v>44825</v>
      </c>
      <c r="B61">
        <v>2496.75</v>
      </c>
      <c r="C61">
        <v>2533</v>
      </c>
      <c r="D61">
        <v>2495</v>
      </c>
      <c r="E61">
        <v>2509.75</v>
      </c>
      <c r="F61">
        <v>2509.75</v>
      </c>
      <c r="G61">
        <v>4249172</v>
      </c>
      <c r="H61">
        <v>4349</v>
      </c>
      <c r="I61">
        <v>4394.9501950000003</v>
      </c>
      <c r="J61">
        <v>4292.0498049999997</v>
      </c>
      <c r="K61">
        <v>4308.7001950000003</v>
      </c>
      <c r="L61">
        <v>4308.7001950000003</v>
      </c>
      <c r="M61">
        <v>223827</v>
      </c>
      <c r="Y61" s="1">
        <v>44825</v>
      </c>
      <c r="Z61">
        <f t="shared" si="0"/>
        <v>4394.9501950000003</v>
      </c>
      <c r="AA61">
        <f t="shared" si="1"/>
        <v>2533</v>
      </c>
    </row>
    <row r="62" spans="1:27" x14ac:dyDescent="0.25">
      <c r="A62" s="1">
        <v>44826</v>
      </c>
      <c r="B62">
        <v>2486</v>
      </c>
      <c r="C62">
        <v>2503</v>
      </c>
      <c r="D62">
        <v>2472.1000979999999</v>
      </c>
      <c r="E62">
        <v>2486.1000979999999</v>
      </c>
      <c r="F62">
        <v>2486.1000979999999</v>
      </c>
      <c r="G62">
        <v>4757219</v>
      </c>
      <c r="H62">
        <v>4288.75</v>
      </c>
      <c r="I62">
        <v>4440.6000979999999</v>
      </c>
      <c r="J62">
        <v>4257</v>
      </c>
      <c r="K62">
        <v>4431.7001950000003</v>
      </c>
      <c r="L62">
        <v>4431.7001950000003</v>
      </c>
      <c r="M62">
        <v>465230</v>
      </c>
      <c r="Y62" s="1">
        <v>44826</v>
      </c>
      <c r="Z62">
        <f t="shared" si="0"/>
        <v>4440.6000979999999</v>
      </c>
      <c r="AA62">
        <f t="shared" si="1"/>
        <v>2503</v>
      </c>
    </row>
    <row r="63" spans="1:27" x14ac:dyDescent="0.25">
      <c r="A63" s="1">
        <v>44827</v>
      </c>
      <c r="B63">
        <v>2485</v>
      </c>
      <c r="C63">
        <v>2495.9499510000001</v>
      </c>
      <c r="D63">
        <v>2436.1000979999999</v>
      </c>
      <c r="E63">
        <v>2439.5</v>
      </c>
      <c r="F63">
        <v>2439.5</v>
      </c>
      <c r="G63">
        <v>4397194</v>
      </c>
      <c r="H63">
        <v>4450</v>
      </c>
      <c r="I63">
        <v>4469.8999020000001</v>
      </c>
      <c r="J63">
        <v>4351</v>
      </c>
      <c r="K63">
        <v>4367</v>
      </c>
      <c r="L63">
        <v>4367</v>
      </c>
      <c r="M63">
        <v>241647</v>
      </c>
      <c r="Y63" s="1">
        <v>44827</v>
      </c>
      <c r="Z63">
        <f t="shared" si="0"/>
        <v>4469.8999020000001</v>
      </c>
      <c r="AA63">
        <f t="shared" si="1"/>
        <v>2495.9499510000001</v>
      </c>
    </row>
    <row r="64" spans="1:27" x14ac:dyDescent="0.25">
      <c r="A64" s="1">
        <v>44830</v>
      </c>
      <c r="B64">
        <v>2394.0500489999999</v>
      </c>
      <c r="C64">
        <v>2417.8000489999999</v>
      </c>
      <c r="D64">
        <v>2375.1499020000001</v>
      </c>
      <c r="E64">
        <v>2377.3500979999999</v>
      </c>
      <c r="F64">
        <v>2377.3500979999999</v>
      </c>
      <c r="G64">
        <v>5759298</v>
      </c>
      <c r="H64">
        <v>4323</v>
      </c>
      <c r="I64">
        <v>4448</v>
      </c>
      <c r="J64">
        <v>4261</v>
      </c>
      <c r="K64">
        <v>4375.2998049999997</v>
      </c>
      <c r="L64">
        <v>4375.2998049999997</v>
      </c>
      <c r="M64">
        <v>403076</v>
      </c>
      <c r="Y64" s="1">
        <v>44830</v>
      </c>
      <c r="Z64">
        <f t="shared" si="0"/>
        <v>4448</v>
      </c>
      <c r="AA64">
        <f t="shared" si="1"/>
        <v>2417.8000489999999</v>
      </c>
    </row>
    <row r="65" spans="1:27" x14ac:dyDescent="0.25">
      <c r="A65" s="1">
        <v>44831</v>
      </c>
      <c r="B65">
        <v>2394</v>
      </c>
      <c r="C65">
        <v>2426</v>
      </c>
      <c r="D65">
        <v>2360.1000979999999</v>
      </c>
      <c r="E65">
        <v>2396.25</v>
      </c>
      <c r="F65">
        <v>2396.25</v>
      </c>
      <c r="G65">
        <v>7455448</v>
      </c>
      <c r="H65">
        <v>4375.2998049999997</v>
      </c>
      <c r="I65">
        <v>4417.5</v>
      </c>
      <c r="J65">
        <v>4270</v>
      </c>
      <c r="K65">
        <v>4283.2001950000003</v>
      </c>
      <c r="L65">
        <v>4283.2001950000003</v>
      </c>
      <c r="M65">
        <v>237462</v>
      </c>
      <c r="Y65" s="1">
        <v>44831</v>
      </c>
      <c r="Z65">
        <f t="shared" si="0"/>
        <v>4417.5</v>
      </c>
      <c r="AA65">
        <f t="shared" si="1"/>
        <v>2426</v>
      </c>
    </row>
    <row r="66" spans="1:27" x14ac:dyDescent="0.25">
      <c r="A66" s="1">
        <v>44832</v>
      </c>
      <c r="B66">
        <v>2360.3500979999999</v>
      </c>
      <c r="C66">
        <v>2378</v>
      </c>
      <c r="D66">
        <v>2327.1000979999999</v>
      </c>
      <c r="E66">
        <v>2332.4499510000001</v>
      </c>
      <c r="F66">
        <v>2332.4499510000001</v>
      </c>
      <c r="G66">
        <v>7844140</v>
      </c>
      <c r="H66">
        <v>4249</v>
      </c>
      <c r="I66">
        <v>4367.9501950000003</v>
      </c>
      <c r="J66">
        <v>4240</v>
      </c>
      <c r="K66">
        <v>4318.1499020000001</v>
      </c>
      <c r="L66">
        <v>4318.1499020000001</v>
      </c>
      <c r="M66">
        <v>352261</v>
      </c>
      <c r="Y66" s="1">
        <v>44832</v>
      </c>
      <c r="Z66">
        <f t="shared" si="0"/>
        <v>4367.9501950000003</v>
      </c>
      <c r="AA66">
        <f t="shared" si="1"/>
        <v>2378</v>
      </c>
    </row>
    <row r="67" spans="1:27" x14ac:dyDescent="0.25">
      <c r="A67" s="1">
        <v>44833</v>
      </c>
      <c r="B67">
        <v>2360</v>
      </c>
      <c r="C67">
        <v>2367.5</v>
      </c>
      <c r="D67">
        <v>2313</v>
      </c>
      <c r="E67">
        <v>2325.3000489999999</v>
      </c>
      <c r="F67">
        <v>2325.3000489999999</v>
      </c>
      <c r="G67">
        <v>6771046</v>
      </c>
      <c r="H67">
        <v>4365</v>
      </c>
      <c r="I67">
        <v>4416.9501950000003</v>
      </c>
      <c r="J67">
        <v>4220.1000979999999</v>
      </c>
      <c r="K67">
        <v>4240.5498049999997</v>
      </c>
      <c r="L67">
        <v>4240.5498049999997</v>
      </c>
      <c r="M67">
        <v>518364</v>
      </c>
      <c r="Y67" s="1">
        <v>44833</v>
      </c>
      <c r="Z67">
        <f t="shared" ref="Z67:Z130" si="3">INDEX($A:$M,MATCH(Y67,$A:$A,0),MATCH($Z$1,$A$1:$M$1,0))</f>
        <v>4416.9501950000003</v>
      </c>
      <c r="AA67">
        <f t="shared" ref="AA67:AA130" si="4">INDEX($A:$M,MATCH(Y67,$A:$A,0),MATCH($AA$1,$A$1:$M$1,0))</f>
        <v>2367.5</v>
      </c>
    </row>
    <row r="68" spans="1:27" x14ac:dyDescent="0.25">
      <c r="A68" s="1">
        <v>44834</v>
      </c>
      <c r="B68">
        <v>2311</v>
      </c>
      <c r="C68">
        <v>2402</v>
      </c>
      <c r="D68">
        <v>2311</v>
      </c>
      <c r="E68">
        <v>2377.75</v>
      </c>
      <c r="F68">
        <v>2377.75</v>
      </c>
      <c r="G68">
        <v>8589908</v>
      </c>
      <c r="H68">
        <v>4270</v>
      </c>
      <c r="I68">
        <v>4400</v>
      </c>
      <c r="J68">
        <v>4251.2001950000003</v>
      </c>
      <c r="K68">
        <v>4386.5498049999997</v>
      </c>
      <c r="L68">
        <v>4386.5498049999997</v>
      </c>
      <c r="M68">
        <v>352698</v>
      </c>
      <c r="Y68" s="1">
        <v>44834</v>
      </c>
      <c r="Z68">
        <f t="shared" si="3"/>
        <v>4400</v>
      </c>
      <c r="AA68">
        <f t="shared" si="4"/>
        <v>2402</v>
      </c>
    </row>
    <row r="69" spans="1:27" x14ac:dyDescent="0.25">
      <c r="A69" s="1">
        <v>44837</v>
      </c>
      <c r="B69">
        <v>2391.5</v>
      </c>
      <c r="C69">
        <v>2416.9499510000001</v>
      </c>
      <c r="D69">
        <v>2363</v>
      </c>
      <c r="E69">
        <v>2369.5</v>
      </c>
      <c r="F69">
        <v>2369.5</v>
      </c>
      <c r="G69">
        <v>5470030</v>
      </c>
      <c r="H69">
        <v>4399</v>
      </c>
      <c r="I69">
        <v>4465.8500979999999</v>
      </c>
      <c r="J69">
        <v>4389.7998049999997</v>
      </c>
      <c r="K69">
        <v>4443.75</v>
      </c>
      <c r="L69">
        <v>4443.75</v>
      </c>
      <c r="M69">
        <v>296102</v>
      </c>
      <c r="Y69" s="1">
        <v>44837</v>
      </c>
      <c r="Z69">
        <f t="shared" si="3"/>
        <v>4465.8500979999999</v>
      </c>
      <c r="AA69">
        <f t="shared" si="4"/>
        <v>2416.9499510000001</v>
      </c>
    </row>
    <row r="70" spans="1:27" x14ac:dyDescent="0.25">
      <c r="A70" s="1">
        <v>44838</v>
      </c>
      <c r="B70">
        <v>2397.8000489999999</v>
      </c>
      <c r="C70">
        <v>2418</v>
      </c>
      <c r="D70">
        <v>2390.1499020000001</v>
      </c>
      <c r="E70">
        <v>2413.1999510000001</v>
      </c>
      <c r="F70">
        <v>2413.1999510000001</v>
      </c>
      <c r="G70">
        <v>4129893</v>
      </c>
      <c r="H70">
        <v>4600</v>
      </c>
      <c r="I70">
        <v>4600</v>
      </c>
      <c r="J70">
        <v>4460.5498049999997</v>
      </c>
      <c r="K70">
        <v>4479.5498049999997</v>
      </c>
      <c r="L70">
        <v>4479.5498049999997</v>
      </c>
      <c r="M70">
        <v>605857</v>
      </c>
      <c r="Y70" s="1">
        <v>44838</v>
      </c>
      <c r="Z70">
        <f t="shared" si="3"/>
        <v>4600</v>
      </c>
      <c r="AA70">
        <f t="shared" si="4"/>
        <v>2418</v>
      </c>
    </row>
    <row r="71" spans="1:27" x14ac:dyDescent="0.25">
      <c r="A71" s="1">
        <v>44840</v>
      </c>
      <c r="B71">
        <v>2429</v>
      </c>
      <c r="C71">
        <v>2450</v>
      </c>
      <c r="D71">
        <v>2418.1499020000001</v>
      </c>
      <c r="E71">
        <v>2422.1000979999999</v>
      </c>
      <c r="F71">
        <v>2422.1000979999999</v>
      </c>
      <c r="G71">
        <v>6162021</v>
      </c>
      <c r="H71">
        <v>4540</v>
      </c>
      <c r="I71">
        <v>4540</v>
      </c>
      <c r="J71">
        <v>4400</v>
      </c>
      <c r="K71">
        <v>4413.8500979999999</v>
      </c>
      <c r="L71">
        <v>4413.8500979999999</v>
      </c>
      <c r="M71">
        <v>326251</v>
      </c>
      <c r="Y71" s="1">
        <v>44840</v>
      </c>
      <c r="Z71">
        <f t="shared" si="3"/>
        <v>4540</v>
      </c>
      <c r="AA71">
        <f t="shared" si="4"/>
        <v>2450</v>
      </c>
    </row>
    <row r="72" spans="1:27" x14ac:dyDescent="0.25">
      <c r="A72" s="1">
        <v>44841</v>
      </c>
      <c r="B72">
        <v>2414.6499020000001</v>
      </c>
      <c r="C72">
        <v>2443.8999020000001</v>
      </c>
      <c r="D72">
        <v>2414.6499020000001</v>
      </c>
      <c r="E72">
        <v>2432.3500979999999</v>
      </c>
      <c r="F72">
        <v>2432.3500979999999</v>
      </c>
      <c r="G72">
        <v>3560167</v>
      </c>
      <c r="H72">
        <v>4435.9501950000003</v>
      </c>
      <c r="I72">
        <v>4482</v>
      </c>
      <c r="J72">
        <v>4411.25</v>
      </c>
      <c r="K72">
        <v>4471.4501950000003</v>
      </c>
      <c r="L72">
        <v>4471.4501950000003</v>
      </c>
      <c r="M72">
        <v>213203</v>
      </c>
      <c r="Y72" s="1">
        <v>44841</v>
      </c>
      <c r="Z72">
        <f t="shared" si="3"/>
        <v>4482</v>
      </c>
      <c r="AA72">
        <f t="shared" si="4"/>
        <v>2443.8999020000001</v>
      </c>
    </row>
    <row r="73" spans="1:27" x14ac:dyDescent="0.25">
      <c r="A73" s="1">
        <v>44844</v>
      </c>
      <c r="B73">
        <v>2405</v>
      </c>
      <c r="C73">
        <v>2417.6000979999999</v>
      </c>
      <c r="D73">
        <v>2388</v>
      </c>
      <c r="E73">
        <v>2405.8000489999999</v>
      </c>
      <c r="F73">
        <v>2405.8000489999999</v>
      </c>
      <c r="G73">
        <v>2921076</v>
      </c>
      <c r="H73">
        <v>4440.1000979999999</v>
      </c>
      <c r="I73">
        <v>4495</v>
      </c>
      <c r="J73">
        <v>4406.0498049999997</v>
      </c>
      <c r="K73">
        <v>4471.75</v>
      </c>
      <c r="L73">
        <v>4471.75</v>
      </c>
      <c r="M73">
        <v>183914</v>
      </c>
      <c r="Y73" s="1">
        <v>44844</v>
      </c>
      <c r="Z73">
        <f t="shared" si="3"/>
        <v>4495</v>
      </c>
      <c r="AA73">
        <f t="shared" si="4"/>
        <v>2417.6000979999999</v>
      </c>
    </row>
    <row r="74" spans="1:27" x14ac:dyDescent="0.25">
      <c r="A74" s="1">
        <v>44845</v>
      </c>
      <c r="B74">
        <v>2414</v>
      </c>
      <c r="C74">
        <v>2414</v>
      </c>
      <c r="D74">
        <v>2351.1000979999999</v>
      </c>
      <c r="E74">
        <v>2357.8999020000001</v>
      </c>
      <c r="F74">
        <v>2357.8999020000001</v>
      </c>
      <c r="G74">
        <v>4252803</v>
      </c>
      <c r="H74">
        <v>4485</v>
      </c>
      <c r="I74">
        <v>4486</v>
      </c>
      <c r="J74">
        <v>4358.5</v>
      </c>
      <c r="K74">
        <v>4381.1000979999999</v>
      </c>
      <c r="L74">
        <v>4381.1000979999999</v>
      </c>
      <c r="M74">
        <v>268072</v>
      </c>
      <c r="Y74" s="1">
        <v>44845</v>
      </c>
      <c r="Z74">
        <f t="shared" si="3"/>
        <v>4486</v>
      </c>
      <c r="AA74">
        <f t="shared" si="4"/>
        <v>2414</v>
      </c>
    </row>
    <row r="75" spans="1:27" x14ac:dyDescent="0.25">
      <c r="A75" s="1">
        <v>44846</v>
      </c>
      <c r="B75">
        <v>2352</v>
      </c>
      <c r="C75">
        <v>2381.6999510000001</v>
      </c>
      <c r="D75">
        <v>2343.1000979999999</v>
      </c>
      <c r="E75">
        <v>2375.25</v>
      </c>
      <c r="F75">
        <v>2375.25</v>
      </c>
      <c r="G75">
        <v>3422992</v>
      </c>
      <c r="H75">
        <v>4398.75</v>
      </c>
      <c r="I75">
        <v>4429</v>
      </c>
      <c r="J75">
        <v>4330</v>
      </c>
      <c r="K75">
        <v>4352.8999020000001</v>
      </c>
      <c r="L75">
        <v>4352.8999020000001</v>
      </c>
      <c r="M75">
        <v>207335</v>
      </c>
      <c r="Y75" s="1">
        <v>44846</v>
      </c>
      <c r="Z75">
        <f t="shared" si="3"/>
        <v>4429</v>
      </c>
      <c r="AA75">
        <f t="shared" si="4"/>
        <v>2381.6999510000001</v>
      </c>
    </row>
    <row r="76" spans="1:27" x14ac:dyDescent="0.25">
      <c r="A76" s="1">
        <v>44847</v>
      </c>
      <c r="B76">
        <v>2371.3999020000001</v>
      </c>
      <c r="C76">
        <v>2394</v>
      </c>
      <c r="D76">
        <v>2360.1000979999999</v>
      </c>
      <c r="E76">
        <v>2382.8000489999999</v>
      </c>
      <c r="F76">
        <v>2382.8000489999999</v>
      </c>
      <c r="G76">
        <v>3382098</v>
      </c>
      <c r="H76">
        <v>4366</v>
      </c>
      <c r="I76">
        <v>4366</v>
      </c>
      <c r="J76">
        <v>4300.1000979999999</v>
      </c>
      <c r="K76">
        <v>4309.9501950000003</v>
      </c>
      <c r="L76">
        <v>4309.9501950000003</v>
      </c>
      <c r="M76">
        <v>171144</v>
      </c>
      <c r="Y76" s="1">
        <v>44847</v>
      </c>
      <c r="Z76">
        <f t="shared" si="3"/>
        <v>4366</v>
      </c>
      <c r="AA76">
        <f t="shared" si="4"/>
        <v>2394</v>
      </c>
    </row>
    <row r="77" spans="1:27" x14ac:dyDescent="0.25">
      <c r="A77" s="1">
        <v>44848</v>
      </c>
      <c r="B77">
        <v>2415</v>
      </c>
      <c r="C77">
        <v>2416.3500979999999</v>
      </c>
      <c r="D77">
        <v>2369.1000979999999</v>
      </c>
      <c r="E77">
        <v>2370.6999510000001</v>
      </c>
      <c r="F77">
        <v>2370.6999510000001</v>
      </c>
      <c r="G77">
        <v>4202459</v>
      </c>
      <c r="H77">
        <v>4398.5</v>
      </c>
      <c r="I77">
        <v>4399</v>
      </c>
      <c r="J77">
        <v>4291.1499020000001</v>
      </c>
      <c r="K77">
        <v>4306.1499020000001</v>
      </c>
      <c r="L77">
        <v>4306.1499020000001</v>
      </c>
      <c r="M77">
        <v>188039</v>
      </c>
      <c r="Y77" s="1">
        <v>44848</v>
      </c>
      <c r="Z77">
        <f t="shared" si="3"/>
        <v>4399</v>
      </c>
      <c r="AA77">
        <f t="shared" si="4"/>
        <v>2416.3500979999999</v>
      </c>
    </row>
    <row r="78" spans="1:27" x14ac:dyDescent="0.25">
      <c r="A78" s="1">
        <v>44851</v>
      </c>
      <c r="B78">
        <v>2355</v>
      </c>
      <c r="C78">
        <v>2414</v>
      </c>
      <c r="D78">
        <v>2343.6000979999999</v>
      </c>
      <c r="E78">
        <v>2408.75</v>
      </c>
      <c r="F78">
        <v>2408.75</v>
      </c>
      <c r="G78">
        <v>7720595</v>
      </c>
      <c r="H78">
        <v>4283.9501950000003</v>
      </c>
      <c r="I78">
        <v>4307.9501950000003</v>
      </c>
      <c r="J78">
        <v>4140.0498049999997</v>
      </c>
      <c r="K78">
        <v>4153.4501950000003</v>
      </c>
      <c r="L78">
        <v>4153.4501950000003</v>
      </c>
      <c r="M78">
        <v>950223</v>
      </c>
      <c r="Y78" s="1">
        <v>44851</v>
      </c>
      <c r="Z78">
        <f t="shared" si="3"/>
        <v>4307.9501950000003</v>
      </c>
      <c r="AA78">
        <f t="shared" si="4"/>
        <v>2414</v>
      </c>
    </row>
    <row r="79" spans="1:27" x14ac:dyDescent="0.25">
      <c r="A79" s="1">
        <v>44852</v>
      </c>
      <c r="B79">
        <v>2422</v>
      </c>
      <c r="C79">
        <v>2463</v>
      </c>
      <c r="D79">
        <v>2420.1499020000001</v>
      </c>
      <c r="E79">
        <v>2451.25</v>
      </c>
      <c r="F79">
        <v>2451.25</v>
      </c>
      <c r="G79">
        <v>5729899</v>
      </c>
      <c r="H79">
        <v>4188</v>
      </c>
      <c r="I79">
        <v>4189</v>
      </c>
      <c r="J79">
        <v>4110</v>
      </c>
      <c r="K79">
        <v>4139.3500979999999</v>
      </c>
      <c r="L79">
        <v>4139.3500979999999</v>
      </c>
      <c r="M79">
        <v>346218</v>
      </c>
      <c r="Y79" s="1">
        <v>44852</v>
      </c>
      <c r="Z79">
        <f t="shared" si="3"/>
        <v>4189</v>
      </c>
      <c r="AA79">
        <f t="shared" si="4"/>
        <v>2463</v>
      </c>
    </row>
    <row r="80" spans="1:27" x14ac:dyDescent="0.25">
      <c r="A80" s="1">
        <v>44853</v>
      </c>
      <c r="B80">
        <v>2454.5</v>
      </c>
      <c r="C80">
        <v>2527.8500979999999</v>
      </c>
      <c r="D80">
        <v>2441.6999510000001</v>
      </c>
      <c r="E80">
        <v>2493.8999020000001</v>
      </c>
      <c r="F80">
        <v>2493.8999020000001</v>
      </c>
      <c r="G80">
        <v>8882553</v>
      </c>
      <c r="H80">
        <v>4168</v>
      </c>
      <c r="I80">
        <v>4194.1000979999999</v>
      </c>
      <c r="J80">
        <v>4139.3500979999999</v>
      </c>
      <c r="K80">
        <v>4167.8500979999999</v>
      </c>
      <c r="L80">
        <v>4167.8500979999999</v>
      </c>
      <c r="M80">
        <v>266990</v>
      </c>
      <c r="Y80" s="1">
        <v>44853</v>
      </c>
      <c r="Z80">
        <f t="shared" si="3"/>
        <v>4194.1000979999999</v>
      </c>
      <c r="AA80">
        <f t="shared" si="4"/>
        <v>2527.8500979999999</v>
      </c>
    </row>
    <row r="81" spans="1:27" x14ac:dyDescent="0.25">
      <c r="A81" s="1">
        <v>44854</v>
      </c>
      <c r="B81">
        <v>2485</v>
      </c>
      <c r="C81">
        <v>2519</v>
      </c>
      <c r="D81">
        <v>2485</v>
      </c>
      <c r="E81">
        <v>2500.6000979999999</v>
      </c>
      <c r="F81">
        <v>2500.6000979999999</v>
      </c>
      <c r="G81">
        <v>4022919</v>
      </c>
      <c r="H81">
        <v>4155</v>
      </c>
      <c r="I81">
        <v>4233</v>
      </c>
      <c r="J81">
        <v>4140.4501950000003</v>
      </c>
      <c r="K81">
        <v>4226.25</v>
      </c>
      <c r="L81">
        <v>4226.25</v>
      </c>
      <c r="M81">
        <v>292757</v>
      </c>
      <c r="Y81" s="1">
        <v>44854</v>
      </c>
      <c r="Z81">
        <f t="shared" si="3"/>
        <v>4233</v>
      </c>
      <c r="AA81">
        <f t="shared" si="4"/>
        <v>2519</v>
      </c>
    </row>
    <row r="82" spans="1:27" x14ac:dyDescent="0.25">
      <c r="A82" s="1">
        <v>44855</v>
      </c>
      <c r="B82">
        <v>2507.6999510000001</v>
      </c>
      <c r="C82">
        <v>2516.8000489999999</v>
      </c>
      <c r="D82">
        <v>2467</v>
      </c>
      <c r="E82">
        <v>2471.6000979999999</v>
      </c>
      <c r="F82">
        <v>2471.6000979999999</v>
      </c>
      <c r="G82">
        <v>3804352</v>
      </c>
      <c r="H82">
        <v>4244</v>
      </c>
      <c r="I82">
        <v>4249.75</v>
      </c>
      <c r="J82">
        <v>4190.5</v>
      </c>
      <c r="K82">
        <v>4215.5498049999997</v>
      </c>
      <c r="L82">
        <v>4215.5498049999997</v>
      </c>
      <c r="M82">
        <v>184554</v>
      </c>
      <c r="Y82" s="1">
        <v>44855</v>
      </c>
      <c r="Z82">
        <f t="shared" si="3"/>
        <v>4249.75</v>
      </c>
      <c r="AA82">
        <f t="shared" si="4"/>
        <v>2516.8000489999999</v>
      </c>
    </row>
    <row r="83" spans="1:27" x14ac:dyDescent="0.25">
      <c r="A83" s="1">
        <v>44858</v>
      </c>
      <c r="B83">
        <v>2460</v>
      </c>
      <c r="C83">
        <v>2502.5</v>
      </c>
      <c r="D83">
        <v>2455.3000489999999</v>
      </c>
      <c r="E83">
        <v>2479.8500979999999</v>
      </c>
      <c r="F83">
        <v>2479.8500979999999</v>
      </c>
      <c r="G83">
        <v>1555270</v>
      </c>
      <c r="H83">
        <v>4271.8999020000001</v>
      </c>
      <c r="I83">
        <v>4273</v>
      </c>
      <c r="J83">
        <v>4210</v>
      </c>
      <c r="K83">
        <v>4229.9501950000003</v>
      </c>
      <c r="L83">
        <v>4229.9501950000003</v>
      </c>
      <c r="M83">
        <v>71402</v>
      </c>
      <c r="Y83" s="1">
        <v>44858</v>
      </c>
      <c r="Z83">
        <f t="shared" si="3"/>
        <v>4273</v>
      </c>
      <c r="AA83">
        <f t="shared" si="4"/>
        <v>2502.5</v>
      </c>
    </row>
    <row r="84" spans="1:27" x14ac:dyDescent="0.25">
      <c r="A84" s="1">
        <v>44859</v>
      </c>
      <c r="B84">
        <v>2499</v>
      </c>
      <c r="C84">
        <v>2499</v>
      </c>
      <c r="D84">
        <v>2438</v>
      </c>
      <c r="E84">
        <v>2441.5500489999999</v>
      </c>
      <c r="F84">
        <v>2441.5500489999999</v>
      </c>
      <c r="G84">
        <v>5645639</v>
      </c>
      <c r="H84">
        <v>4221</v>
      </c>
      <c r="I84">
        <v>4249.5</v>
      </c>
      <c r="J84">
        <v>4165</v>
      </c>
      <c r="K84">
        <v>4235.6000979999999</v>
      </c>
      <c r="L84">
        <v>4235.6000979999999</v>
      </c>
      <c r="M84">
        <v>160107</v>
      </c>
      <c r="Y84" s="1">
        <v>44859</v>
      </c>
      <c r="Z84">
        <f t="shared" si="3"/>
        <v>4249.5</v>
      </c>
      <c r="AA84">
        <f t="shared" si="4"/>
        <v>2499</v>
      </c>
    </row>
    <row r="85" spans="1:27" x14ac:dyDescent="0.25">
      <c r="A85" s="1">
        <v>44861</v>
      </c>
      <c r="B85">
        <v>2458</v>
      </c>
      <c r="C85">
        <v>2468.4499510000001</v>
      </c>
      <c r="D85">
        <v>2432.8000489999999</v>
      </c>
      <c r="E85">
        <v>2451.1499020000001</v>
      </c>
      <c r="F85">
        <v>2451.1499020000001</v>
      </c>
      <c r="G85">
        <v>5774775</v>
      </c>
      <c r="H85">
        <v>4248</v>
      </c>
      <c r="I85">
        <v>4300</v>
      </c>
      <c r="J85">
        <v>4217.2998049999997</v>
      </c>
      <c r="K85">
        <v>4271.3999020000001</v>
      </c>
      <c r="L85">
        <v>4271.3999020000001</v>
      </c>
      <c r="M85">
        <v>301435</v>
      </c>
      <c r="Y85" s="1">
        <v>44861</v>
      </c>
      <c r="Z85">
        <f t="shared" si="3"/>
        <v>4300</v>
      </c>
      <c r="AA85">
        <f t="shared" si="4"/>
        <v>2468.4499510000001</v>
      </c>
    </row>
    <row r="86" spans="1:27" x14ac:dyDescent="0.25">
      <c r="A86" s="1">
        <v>44862</v>
      </c>
      <c r="B86">
        <v>2465</v>
      </c>
      <c r="C86">
        <v>2535</v>
      </c>
      <c r="D86">
        <v>2459.4499510000001</v>
      </c>
      <c r="E86">
        <v>2526.1499020000001</v>
      </c>
      <c r="F86">
        <v>2526.1499020000001</v>
      </c>
      <c r="G86">
        <v>8126824</v>
      </c>
      <c r="H86">
        <v>4281.3999020000001</v>
      </c>
      <c r="I86">
        <v>4320</v>
      </c>
      <c r="J86">
        <v>4251.5498049999997</v>
      </c>
      <c r="K86">
        <v>4307.3500979999999</v>
      </c>
      <c r="L86">
        <v>4307.3500979999999</v>
      </c>
      <c r="M86">
        <v>120314</v>
      </c>
      <c r="Y86" s="1">
        <v>44862</v>
      </c>
      <c r="Z86">
        <f t="shared" si="3"/>
        <v>4320</v>
      </c>
      <c r="AA86">
        <f t="shared" si="4"/>
        <v>2535</v>
      </c>
    </row>
    <row r="87" spans="1:27" x14ac:dyDescent="0.25">
      <c r="A87" s="1">
        <v>44865</v>
      </c>
      <c r="B87">
        <v>2541</v>
      </c>
      <c r="C87">
        <v>2560.9499510000001</v>
      </c>
      <c r="D87">
        <v>2532.1999510000001</v>
      </c>
      <c r="E87">
        <v>2549.6000979999999</v>
      </c>
      <c r="F87">
        <v>2549.6000979999999</v>
      </c>
      <c r="G87">
        <v>5731802</v>
      </c>
      <c r="H87">
        <v>4316.5</v>
      </c>
      <c r="I87">
        <v>4348</v>
      </c>
      <c r="J87">
        <v>4290</v>
      </c>
      <c r="K87">
        <v>4320.8999020000001</v>
      </c>
      <c r="L87">
        <v>4320.8999020000001</v>
      </c>
      <c r="M87">
        <v>186409</v>
      </c>
      <c r="Y87" s="1">
        <v>44865</v>
      </c>
      <c r="Z87">
        <f t="shared" si="3"/>
        <v>4348</v>
      </c>
      <c r="AA87">
        <f t="shared" si="4"/>
        <v>2560.9499510000001</v>
      </c>
    </row>
    <row r="88" spans="1:27" x14ac:dyDescent="0.25">
      <c r="A88" s="1">
        <v>44866</v>
      </c>
      <c r="B88">
        <v>2600</v>
      </c>
      <c r="C88">
        <v>2600</v>
      </c>
      <c r="D88">
        <v>2508</v>
      </c>
      <c r="E88">
        <v>2529.8500979999999</v>
      </c>
      <c r="F88">
        <v>2529.8500979999999</v>
      </c>
      <c r="G88">
        <v>6443999</v>
      </c>
      <c r="H88">
        <v>4329</v>
      </c>
      <c r="I88">
        <v>4347.1000979999999</v>
      </c>
      <c r="J88">
        <v>4232.5498049999997</v>
      </c>
      <c r="K88">
        <v>4247.5</v>
      </c>
      <c r="L88">
        <v>4247.5</v>
      </c>
      <c r="M88">
        <v>249229</v>
      </c>
      <c r="Y88" s="1">
        <v>44866</v>
      </c>
      <c r="Z88">
        <f t="shared" si="3"/>
        <v>4347.1000979999999</v>
      </c>
      <c r="AA88">
        <f t="shared" si="4"/>
        <v>2600</v>
      </c>
    </row>
    <row r="89" spans="1:27" x14ac:dyDescent="0.25">
      <c r="A89" s="1">
        <v>44867</v>
      </c>
      <c r="B89">
        <v>2532.3000489999999</v>
      </c>
      <c r="C89">
        <v>2550.1999510000001</v>
      </c>
      <c r="D89">
        <v>2515</v>
      </c>
      <c r="E89">
        <v>2545.6499020000001</v>
      </c>
      <c r="F89">
        <v>2545.6499020000001</v>
      </c>
      <c r="G89">
        <v>4145144</v>
      </c>
      <c r="H89">
        <v>4264.7998049999997</v>
      </c>
      <c r="I89">
        <v>4268</v>
      </c>
      <c r="J89">
        <v>4177</v>
      </c>
      <c r="K89">
        <v>4193.6499020000001</v>
      </c>
      <c r="L89">
        <v>4193.6499020000001</v>
      </c>
      <c r="M89">
        <v>254614</v>
      </c>
      <c r="Y89" s="1">
        <v>44867</v>
      </c>
      <c r="Z89">
        <f t="shared" si="3"/>
        <v>4268</v>
      </c>
      <c r="AA89">
        <f t="shared" si="4"/>
        <v>2550.1999510000001</v>
      </c>
    </row>
    <row r="90" spans="1:27" x14ac:dyDescent="0.25">
      <c r="A90" s="1">
        <v>44868</v>
      </c>
      <c r="B90">
        <v>2529.8500979999999</v>
      </c>
      <c r="C90">
        <v>2559.5500489999999</v>
      </c>
      <c r="D90">
        <v>2525.0500489999999</v>
      </c>
      <c r="E90">
        <v>2555.1499020000001</v>
      </c>
      <c r="F90">
        <v>2555.1499020000001</v>
      </c>
      <c r="G90">
        <v>3089026</v>
      </c>
      <c r="H90">
        <v>4180</v>
      </c>
      <c r="I90">
        <v>4230</v>
      </c>
      <c r="J90">
        <v>4165</v>
      </c>
      <c r="K90">
        <v>4194.2001950000003</v>
      </c>
      <c r="L90">
        <v>4194.2001950000003</v>
      </c>
      <c r="M90">
        <v>153178</v>
      </c>
      <c r="Y90" s="1">
        <v>44868</v>
      </c>
      <c r="Z90">
        <f t="shared" si="3"/>
        <v>4230</v>
      </c>
      <c r="AA90">
        <f t="shared" si="4"/>
        <v>2559.5500489999999</v>
      </c>
    </row>
    <row r="91" spans="1:27" x14ac:dyDescent="0.25">
      <c r="A91" s="1">
        <v>44869</v>
      </c>
      <c r="B91">
        <v>2553.8999020000001</v>
      </c>
      <c r="C91">
        <v>2600</v>
      </c>
      <c r="D91">
        <v>2551.1000979999999</v>
      </c>
      <c r="E91">
        <v>2592.75</v>
      </c>
      <c r="F91">
        <v>2592.75</v>
      </c>
      <c r="G91">
        <v>5803737</v>
      </c>
      <c r="H91">
        <v>4200</v>
      </c>
      <c r="I91">
        <v>4207.9501950000003</v>
      </c>
      <c r="J91">
        <v>4150</v>
      </c>
      <c r="K91">
        <v>4167.3500979999999</v>
      </c>
      <c r="L91">
        <v>4167.3500979999999</v>
      </c>
      <c r="M91">
        <v>532072</v>
      </c>
      <c r="Y91" s="1">
        <v>44869</v>
      </c>
      <c r="Z91">
        <f t="shared" si="3"/>
        <v>4207.9501950000003</v>
      </c>
      <c r="AA91">
        <f t="shared" si="4"/>
        <v>2600</v>
      </c>
    </row>
    <row r="92" spans="1:27" x14ac:dyDescent="0.25">
      <c r="A92" s="1">
        <v>44872</v>
      </c>
      <c r="B92">
        <v>2591</v>
      </c>
      <c r="C92">
        <v>2610.3000489999999</v>
      </c>
      <c r="D92">
        <v>2574</v>
      </c>
      <c r="E92">
        <v>2606.6000979999999</v>
      </c>
      <c r="F92">
        <v>2606.6000979999999</v>
      </c>
      <c r="G92">
        <v>5440967</v>
      </c>
      <c r="H92">
        <v>4188.7998049999997</v>
      </c>
      <c r="I92">
        <v>4214.1000979999999</v>
      </c>
      <c r="J92">
        <v>4140.5</v>
      </c>
      <c r="K92">
        <v>4173.5</v>
      </c>
      <c r="L92">
        <v>4173.5</v>
      </c>
      <c r="M92">
        <v>395435</v>
      </c>
      <c r="Y92" s="1">
        <v>44872</v>
      </c>
      <c r="Z92">
        <f t="shared" si="3"/>
        <v>4214.1000979999999</v>
      </c>
      <c r="AA92">
        <f t="shared" si="4"/>
        <v>2610.3000489999999</v>
      </c>
    </row>
    <row r="93" spans="1:27" x14ac:dyDescent="0.25">
      <c r="A93" s="1">
        <v>44874</v>
      </c>
      <c r="B93">
        <v>2610.3000489999999</v>
      </c>
      <c r="C93">
        <v>2621.9499510000001</v>
      </c>
      <c r="D93">
        <v>2590.0500489999999</v>
      </c>
      <c r="E93">
        <v>2604</v>
      </c>
      <c r="F93">
        <v>2604</v>
      </c>
      <c r="G93">
        <v>5193814</v>
      </c>
      <c r="H93">
        <v>4199</v>
      </c>
      <c r="I93">
        <v>4199</v>
      </c>
      <c r="J93">
        <v>4118</v>
      </c>
      <c r="K93">
        <v>4158.7001950000003</v>
      </c>
      <c r="L93">
        <v>4158.7001950000003</v>
      </c>
      <c r="M93">
        <v>361585</v>
      </c>
      <c r="Y93" s="1">
        <v>44874</v>
      </c>
      <c r="Z93">
        <f t="shared" si="3"/>
        <v>4199</v>
      </c>
      <c r="AA93">
        <f t="shared" si="4"/>
        <v>2621.9499510000001</v>
      </c>
    </row>
    <row r="94" spans="1:27" x14ac:dyDescent="0.25">
      <c r="A94" s="1">
        <v>44875</v>
      </c>
      <c r="B94">
        <v>2590</v>
      </c>
      <c r="C94">
        <v>2596.5500489999999</v>
      </c>
      <c r="D94">
        <v>2563</v>
      </c>
      <c r="E94">
        <v>2572.5</v>
      </c>
      <c r="F94">
        <v>2572.5</v>
      </c>
      <c r="G94">
        <v>2753420</v>
      </c>
      <c r="H94">
        <v>4158.7001950000003</v>
      </c>
      <c r="I94">
        <v>4175</v>
      </c>
      <c r="J94">
        <v>4104.3999020000001</v>
      </c>
      <c r="K94">
        <v>4138.8500979999999</v>
      </c>
      <c r="L94">
        <v>4138.8500979999999</v>
      </c>
      <c r="M94">
        <v>254477</v>
      </c>
      <c r="Y94" s="1">
        <v>44875</v>
      </c>
      <c r="Z94">
        <f t="shared" si="3"/>
        <v>4175</v>
      </c>
      <c r="AA94">
        <f t="shared" si="4"/>
        <v>2596.5500489999999</v>
      </c>
    </row>
    <row r="95" spans="1:27" x14ac:dyDescent="0.25">
      <c r="A95" s="1">
        <v>44876</v>
      </c>
      <c r="B95">
        <v>2600</v>
      </c>
      <c r="C95">
        <v>2636</v>
      </c>
      <c r="D95">
        <v>2588</v>
      </c>
      <c r="E95">
        <v>2631.8000489999999</v>
      </c>
      <c r="F95">
        <v>2631.8000489999999</v>
      </c>
      <c r="G95">
        <v>5681124</v>
      </c>
      <c r="H95">
        <v>4159.5498049999997</v>
      </c>
      <c r="I95">
        <v>4169</v>
      </c>
      <c r="J95">
        <v>4117.0498049999997</v>
      </c>
      <c r="K95">
        <v>4128.3500979999999</v>
      </c>
      <c r="L95">
        <v>4128.3500979999999</v>
      </c>
      <c r="M95">
        <v>214392</v>
      </c>
      <c r="Y95" s="1">
        <v>44876</v>
      </c>
      <c r="Z95">
        <f t="shared" si="3"/>
        <v>4169</v>
      </c>
      <c r="AA95">
        <f t="shared" si="4"/>
        <v>2636</v>
      </c>
    </row>
    <row r="96" spans="1:27" x14ac:dyDescent="0.25">
      <c r="A96" s="1">
        <v>44879</v>
      </c>
      <c r="B96">
        <v>2630.75</v>
      </c>
      <c r="C96">
        <v>2642</v>
      </c>
      <c r="D96">
        <v>2605.1499020000001</v>
      </c>
      <c r="E96">
        <v>2619.0500489999999</v>
      </c>
      <c r="F96">
        <v>2619.0500489999999</v>
      </c>
      <c r="G96">
        <v>4173395</v>
      </c>
      <c r="H96">
        <v>4144.7998049999997</v>
      </c>
      <c r="I96">
        <v>4144.7998049999997</v>
      </c>
      <c r="J96">
        <v>4081.8000489999999</v>
      </c>
      <c r="K96">
        <v>4098.3500979999999</v>
      </c>
      <c r="L96">
        <v>4098.3500979999999</v>
      </c>
      <c r="M96">
        <v>300509</v>
      </c>
      <c r="Y96" s="1">
        <v>44879</v>
      </c>
      <c r="Z96">
        <f t="shared" si="3"/>
        <v>4144.7998049999997</v>
      </c>
      <c r="AA96">
        <f t="shared" si="4"/>
        <v>2642</v>
      </c>
    </row>
    <row r="97" spans="1:27" x14ac:dyDescent="0.25">
      <c r="A97" s="1">
        <v>44880</v>
      </c>
      <c r="B97">
        <v>2622.3000489999999</v>
      </c>
      <c r="C97">
        <v>2626.3999020000001</v>
      </c>
      <c r="D97">
        <v>2590</v>
      </c>
      <c r="E97">
        <v>2607.3000489999999</v>
      </c>
      <c r="F97">
        <v>2607.3000489999999</v>
      </c>
      <c r="G97">
        <v>3270388</v>
      </c>
      <c r="H97">
        <v>4082</v>
      </c>
      <c r="I97">
        <v>4109.7998049999997</v>
      </c>
      <c r="J97">
        <v>4046</v>
      </c>
      <c r="K97">
        <v>4053.8000489999999</v>
      </c>
      <c r="L97">
        <v>4053.8000489999999</v>
      </c>
      <c r="M97">
        <v>496893</v>
      </c>
      <c r="Y97" s="1">
        <v>44880</v>
      </c>
      <c r="Z97">
        <f t="shared" si="3"/>
        <v>4109.7998049999997</v>
      </c>
      <c r="AA97">
        <f t="shared" si="4"/>
        <v>2626.3999020000001</v>
      </c>
    </row>
    <row r="98" spans="1:27" x14ac:dyDescent="0.25">
      <c r="A98" s="1">
        <v>44881</v>
      </c>
      <c r="B98">
        <v>2610</v>
      </c>
      <c r="C98">
        <v>2615.9499510000001</v>
      </c>
      <c r="D98">
        <v>2581.3500979999999</v>
      </c>
      <c r="E98">
        <v>2592.3500979999999</v>
      </c>
      <c r="F98">
        <v>2592.3500979999999</v>
      </c>
      <c r="G98">
        <v>4484007</v>
      </c>
      <c r="H98">
        <v>4053.8000489999999</v>
      </c>
      <c r="I98">
        <v>4059.9499510000001</v>
      </c>
      <c r="J98">
        <v>4003.1499020000001</v>
      </c>
      <c r="K98">
        <v>4011.6999510000001</v>
      </c>
      <c r="L98">
        <v>4011.6999510000001</v>
      </c>
      <c r="M98">
        <v>290474</v>
      </c>
      <c r="Y98" s="1">
        <v>44881</v>
      </c>
      <c r="Z98">
        <f t="shared" si="3"/>
        <v>4059.9499510000001</v>
      </c>
      <c r="AA98">
        <f t="shared" si="4"/>
        <v>2615.9499510000001</v>
      </c>
    </row>
    <row r="99" spans="1:27" x14ac:dyDescent="0.25">
      <c r="A99" s="1">
        <v>44882</v>
      </c>
      <c r="B99">
        <v>2584.9499510000001</v>
      </c>
      <c r="C99">
        <v>2613</v>
      </c>
      <c r="D99">
        <v>2580</v>
      </c>
      <c r="E99">
        <v>2599.0500489999999</v>
      </c>
      <c r="F99">
        <v>2599.0500489999999</v>
      </c>
      <c r="G99">
        <v>3074259</v>
      </c>
      <c r="H99">
        <v>4000</v>
      </c>
      <c r="I99">
        <v>4009.9499510000001</v>
      </c>
      <c r="J99">
        <v>3940</v>
      </c>
      <c r="K99">
        <v>3949.1999510000001</v>
      </c>
      <c r="L99">
        <v>3949.1999510000001</v>
      </c>
      <c r="M99">
        <v>365371</v>
      </c>
      <c r="Y99" s="1">
        <v>44882</v>
      </c>
      <c r="Z99">
        <f t="shared" si="3"/>
        <v>4009.9499510000001</v>
      </c>
      <c r="AA99">
        <f t="shared" si="4"/>
        <v>2613</v>
      </c>
    </row>
    <row r="100" spans="1:27" x14ac:dyDescent="0.25">
      <c r="A100" s="1">
        <v>44883</v>
      </c>
      <c r="B100">
        <v>2606.75</v>
      </c>
      <c r="C100">
        <v>2609</v>
      </c>
      <c r="D100">
        <v>2571.1000979999999</v>
      </c>
      <c r="E100">
        <v>2597.6499020000001</v>
      </c>
      <c r="F100">
        <v>2597.6499020000001</v>
      </c>
      <c r="G100">
        <v>2447425</v>
      </c>
      <c r="H100">
        <v>3968.8999020000001</v>
      </c>
      <c r="I100">
        <v>4020</v>
      </c>
      <c r="J100">
        <v>3890.0500489999999</v>
      </c>
      <c r="K100">
        <v>3910.6000979999999</v>
      </c>
      <c r="L100">
        <v>3910.6000979999999</v>
      </c>
      <c r="M100">
        <v>402297</v>
      </c>
      <c r="Y100" s="1">
        <v>44883</v>
      </c>
      <c r="Z100">
        <f t="shared" si="3"/>
        <v>4020</v>
      </c>
      <c r="AA100">
        <f t="shared" si="4"/>
        <v>2609</v>
      </c>
    </row>
    <row r="101" spans="1:27" x14ac:dyDescent="0.25">
      <c r="A101" s="1">
        <v>44886</v>
      </c>
      <c r="B101">
        <v>2588</v>
      </c>
      <c r="C101">
        <v>2588</v>
      </c>
      <c r="D101">
        <v>2543.1000979999999</v>
      </c>
      <c r="E101">
        <v>2550.8999020000001</v>
      </c>
      <c r="F101">
        <v>2550.8999020000001</v>
      </c>
      <c r="G101">
        <v>2949108</v>
      </c>
      <c r="H101">
        <v>3923</v>
      </c>
      <c r="I101">
        <v>3936</v>
      </c>
      <c r="J101">
        <v>3871.0500489999999</v>
      </c>
      <c r="K101">
        <v>3882.3000489999999</v>
      </c>
      <c r="L101">
        <v>3882.3000489999999</v>
      </c>
      <c r="M101">
        <v>204061</v>
      </c>
      <c r="Y101" s="1">
        <v>44886</v>
      </c>
      <c r="Z101">
        <f t="shared" si="3"/>
        <v>3936</v>
      </c>
      <c r="AA101">
        <f t="shared" si="4"/>
        <v>2588</v>
      </c>
    </row>
    <row r="102" spans="1:27" x14ac:dyDescent="0.25">
      <c r="A102" s="1">
        <v>44887</v>
      </c>
      <c r="B102">
        <v>2545</v>
      </c>
      <c r="C102">
        <v>2568.5</v>
      </c>
      <c r="D102">
        <v>2536.5</v>
      </c>
      <c r="E102">
        <v>2565.0500489999999</v>
      </c>
      <c r="F102">
        <v>2565.0500489999999</v>
      </c>
      <c r="G102">
        <v>3051201</v>
      </c>
      <c r="H102">
        <v>3884.9499510000001</v>
      </c>
      <c r="I102">
        <v>4026</v>
      </c>
      <c r="J102">
        <v>3883</v>
      </c>
      <c r="K102">
        <v>3955.1999510000001</v>
      </c>
      <c r="L102">
        <v>3955.1999510000001</v>
      </c>
      <c r="M102">
        <v>504844</v>
      </c>
      <c r="Y102" s="1">
        <v>44887</v>
      </c>
      <c r="Z102">
        <f t="shared" si="3"/>
        <v>4026</v>
      </c>
      <c r="AA102">
        <f t="shared" si="4"/>
        <v>2568.5</v>
      </c>
    </row>
    <row r="103" spans="1:27" x14ac:dyDescent="0.25">
      <c r="A103" s="1">
        <v>44888</v>
      </c>
      <c r="B103">
        <v>2575</v>
      </c>
      <c r="C103">
        <v>2577.8999020000001</v>
      </c>
      <c r="D103">
        <v>2552.25</v>
      </c>
      <c r="E103">
        <v>2557.0500489999999</v>
      </c>
      <c r="F103">
        <v>2557.0500489999999</v>
      </c>
      <c r="G103">
        <v>2959787</v>
      </c>
      <c r="H103">
        <v>3975</v>
      </c>
      <c r="I103">
        <v>3998.6000979999999</v>
      </c>
      <c r="J103">
        <v>3934.25</v>
      </c>
      <c r="K103">
        <v>3954.75</v>
      </c>
      <c r="L103">
        <v>3954.75</v>
      </c>
      <c r="M103">
        <v>182631</v>
      </c>
      <c r="Y103" s="1">
        <v>44888</v>
      </c>
      <c r="Z103">
        <f t="shared" si="3"/>
        <v>3998.6000979999999</v>
      </c>
      <c r="AA103">
        <f t="shared" si="4"/>
        <v>2577.8999020000001</v>
      </c>
    </row>
    <row r="104" spans="1:27" x14ac:dyDescent="0.25">
      <c r="A104" s="1">
        <v>44889</v>
      </c>
      <c r="B104">
        <v>2566</v>
      </c>
      <c r="C104">
        <v>2594</v>
      </c>
      <c r="D104">
        <v>2548.1999510000001</v>
      </c>
      <c r="E104">
        <v>2579.1000979999999</v>
      </c>
      <c r="F104">
        <v>2579.1000979999999</v>
      </c>
      <c r="G104">
        <v>4333225</v>
      </c>
      <c r="H104">
        <v>3974.3500979999999</v>
      </c>
      <c r="I104">
        <v>3994.75</v>
      </c>
      <c r="J104">
        <v>3951.1000979999999</v>
      </c>
      <c r="K104">
        <v>3968.0500489999999</v>
      </c>
      <c r="L104">
        <v>3968.0500489999999</v>
      </c>
      <c r="M104">
        <v>155797</v>
      </c>
      <c r="Y104" s="1">
        <v>44889</v>
      </c>
      <c r="Z104">
        <f t="shared" si="3"/>
        <v>3994.75</v>
      </c>
      <c r="AA104">
        <f t="shared" si="4"/>
        <v>2594</v>
      </c>
    </row>
    <row r="105" spans="1:27" x14ac:dyDescent="0.25">
      <c r="A105" s="1">
        <v>44890</v>
      </c>
      <c r="B105">
        <v>2589</v>
      </c>
      <c r="C105">
        <v>2624.8999020000001</v>
      </c>
      <c r="D105">
        <v>2582.1000979999999</v>
      </c>
      <c r="E105">
        <v>2617.6000979999999</v>
      </c>
      <c r="F105">
        <v>2617.6000979999999</v>
      </c>
      <c r="G105">
        <v>3391988</v>
      </c>
      <c r="H105">
        <v>3969</v>
      </c>
      <c r="I105">
        <v>3977.0500489999999</v>
      </c>
      <c r="J105">
        <v>3901</v>
      </c>
      <c r="K105">
        <v>3904.4499510000001</v>
      </c>
      <c r="L105">
        <v>3904.4499510000001</v>
      </c>
      <c r="M105">
        <v>291850</v>
      </c>
      <c r="Y105" s="1">
        <v>44890</v>
      </c>
      <c r="Z105">
        <f t="shared" si="3"/>
        <v>3977.0500489999999</v>
      </c>
      <c r="AA105">
        <f t="shared" si="4"/>
        <v>2624.8999020000001</v>
      </c>
    </row>
    <row r="106" spans="1:27" x14ac:dyDescent="0.25">
      <c r="A106" s="1">
        <v>44893</v>
      </c>
      <c r="B106">
        <v>2608.8999020000001</v>
      </c>
      <c r="C106">
        <v>2721.0500489999999</v>
      </c>
      <c r="D106">
        <v>2502</v>
      </c>
      <c r="E106">
        <v>2707.5500489999999</v>
      </c>
      <c r="F106">
        <v>2707.5500489999999</v>
      </c>
      <c r="G106">
        <v>14549929</v>
      </c>
      <c r="H106">
        <v>3913.3999020000001</v>
      </c>
      <c r="I106">
        <v>3934</v>
      </c>
      <c r="J106">
        <v>3890</v>
      </c>
      <c r="K106">
        <v>3907.6999510000001</v>
      </c>
      <c r="L106">
        <v>3907.6999510000001</v>
      </c>
      <c r="M106">
        <v>228975</v>
      </c>
      <c r="Y106" s="1">
        <v>44893</v>
      </c>
      <c r="Z106">
        <f t="shared" si="3"/>
        <v>3934</v>
      </c>
      <c r="AA106">
        <f t="shared" si="4"/>
        <v>2721.0500489999999</v>
      </c>
    </row>
    <row r="107" spans="1:27" x14ac:dyDescent="0.25">
      <c r="A107" s="1">
        <v>44894</v>
      </c>
      <c r="B107">
        <v>2703.9499510000001</v>
      </c>
      <c r="C107">
        <v>2731.6499020000001</v>
      </c>
      <c r="D107">
        <v>2694</v>
      </c>
      <c r="E107">
        <v>2712.1999510000001</v>
      </c>
      <c r="F107">
        <v>2712.1999510000001</v>
      </c>
      <c r="G107">
        <v>5103687</v>
      </c>
      <c r="H107">
        <v>3907</v>
      </c>
      <c r="I107">
        <v>3977.5500489999999</v>
      </c>
      <c r="J107">
        <v>3898</v>
      </c>
      <c r="K107">
        <v>3965.1000979999999</v>
      </c>
      <c r="L107">
        <v>3965.1000979999999</v>
      </c>
      <c r="M107">
        <v>344369</v>
      </c>
      <c r="Y107" s="1">
        <v>44894</v>
      </c>
      <c r="Z107">
        <f t="shared" si="3"/>
        <v>3977.5500489999999</v>
      </c>
      <c r="AA107">
        <f t="shared" si="4"/>
        <v>2731.6499020000001</v>
      </c>
    </row>
    <row r="108" spans="1:27" x14ac:dyDescent="0.25">
      <c r="A108" s="1">
        <v>44895</v>
      </c>
      <c r="B108">
        <v>2712.5</v>
      </c>
      <c r="C108">
        <v>2745.4499510000001</v>
      </c>
      <c r="D108">
        <v>2698.1999510000001</v>
      </c>
      <c r="E108">
        <v>2731.3500979999999</v>
      </c>
      <c r="F108">
        <v>2731.3500979999999</v>
      </c>
      <c r="G108">
        <v>12075137</v>
      </c>
      <c r="H108">
        <v>3975</v>
      </c>
      <c r="I108">
        <v>4040</v>
      </c>
      <c r="J108">
        <v>3955</v>
      </c>
      <c r="K108">
        <v>4025.5</v>
      </c>
      <c r="L108">
        <v>4025.5</v>
      </c>
      <c r="M108">
        <v>604666</v>
      </c>
      <c r="Y108" s="1">
        <v>44895</v>
      </c>
      <c r="Z108">
        <f t="shared" si="3"/>
        <v>4040</v>
      </c>
      <c r="AA108">
        <f t="shared" si="4"/>
        <v>2745.4499510000001</v>
      </c>
    </row>
    <row r="109" spans="1:27" x14ac:dyDescent="0.25">
      <c r="A109" s="1">
        <v>44896</v>
      </c>
      <c r="B109">
        <v>2741.8000489999999</v>
      </c>
      <c r="C109">
        <v>2755</v>
      </c>
      <c r="D109">
        <v>2716</v>
      </c>
      <c r="E109">
        <v>2723.3000489999999</v>
      </c>
      <c r="F109">
        <v>2723.3000489999999</v>
      </c>
      <c r="G109">
        <v>4377696</v>
      </c>
      <c r="H109">
        <v>4041</v>
      </c>
      <c r="I109">
        <v>4064</v>
      </c>
      <c r="J109">
        <v>4032.1000979999999</v>
      </c>
      <c r="K109">
        <v>4044.1499020000001</v>
      </c>
      <c r="L109">
        <v>4044.1499020000001</v>
      </c>
      <c r="M109">
        <v>255279</v>
      </c>
      <c r="Y109" s="1">
        <v>44896</v>
      </c>
      <c r="Z109">
        <f t="shared" si="3"/>
        <v>4064</v>
      </c>
      <c r="AA109">
        <f t="shared" si="4"/>
        <v>2755</v>
      </c>
    </row>
    <row r="110" spans="1:27" x14ac:dyDescent="0.25">
      <c r="A110" s="1">
        <v>44897</v>
      </c>
      <c r="B110">
        <v>2730</v>
      </c>
      <c r="C110">
        <v>2748</v>
      </c>
      <c r="D110">
        <v>2700.6000979999999</v>
      </c>
      <c r="E110">
        <v>2722.1499020000001</v>
      </c>
      <c r="F110">
        <v>2722.1499020000001</v>
      </c>
      <c r="G110">
        <v>5348595</v>
      </c>
      <c r="H110">
        <v>4049</v>
      </c>
      <c r="I110">
        <v>4055</v>
      </c>
      <c r="J110">
        <v>3992.5500489999999</v>
      </c>
      <c r="K110">
        <v>4005.75</v>
      </c>
      <c r="L110">
        <v>4005.75</v>
      </c>
      <c r="M110">
        <v>222148</v>
      </c>
      <c r="Y110" s="1">
        <v>44897</v>
      </c>
      <c r="Z110">
        <f t="shared" si="3"/>
        <v>4055</v>
      </c>
      <c r="AA110">
        <f t="shared" si="4"/>
        <v>2748</v>
      </c>
    </row>
    <row r="111" spans="1:27" x14ac:dyDescent="0.25">
      <c r="A111" s="1">
        <v>44900</v>
      </c>
      <c r="B111">
        <v>2712</v>
      </c>
      <c r="C111">
        <v>2716.75</v>
      </c>
      <c r="D111">
        <v>2678</v>
      </c>
      <c r="E111">
        <v>2682.4499510000001</v>
      </c>
      <c r="F111">
        <v>2682.4499510000001</v>
      </c>
      <c r="G111">
        <v>6843367</v>
      </c>
      <c r="H111">
        <v>4010</v>
      </c>
      <c r="I111">
        <v>4049.9499510000001</v>
      </c>
      <c r="J111">
        <v>3975</v>
      </c>
      <c r="K111">
        <v>4028.1499020000001</v>
      </c>
      <c r="L111">
        <v>4028.1499020000001</v>
      </c>
      <c r="M111">
        <v>217716</v>
      </c>
      <c r="Y111" s="1">
        <v>44900</v>
      </c>
      <c r="Z111">
        <f t="shared" si="3"/>
        <v>4049.9499510000001</v>
      </c>
      <c r="AA111">
        <f t="shared" si="4"/>
        <v>2716.75</v>
      </c>
    </row>
    <row r="112" spans="1:27" x14ac:dyDescent="0.25">
      <c r="A112" s="1">
        <v>44901</v>
      </c>
      <c r="B112">
        <v>2665.1000979999999</v>
      </c>
      <c r="C112">
        <v>2697</v>
      </c>
      <c r="D112">
        <v>2661</v>
      </c>
      <c r="E112">
        <v>2690.1999510000001</v>
      </c>
      <c r="F112">
        <v>2690.1999510000001</v>
      </c>
      <c r="G112">
        <v>3966243</v>
      </c>
      <c r="H112">
        <v>4018</v>
      </c>
      <c r="I112">
        <v>4094</v>
      </c>
      <c r="J112">
        <v>3995</v>
      </c>
      <c r="K112">
        <v>4063.3999020000001</v>
      </c>
      <c r="L112">
        <v>4063.3999020000001</v>
      </c>
      <c r="M112">
        <v>224614</v>
      </c>
      <c r="Y112" s="1">
        <v>44901</v>
      </c>
      <c r="Z112">
        <f t="shared" si="3"/>
        <v>4094</v>
      </c>
      <c r="AA112">
        <f t="shared" si="4"/>
        <v>2697</v>
      </c>
    </row>
    <row r="113" spans="1:27" x14ac:dyDescent="0.25">
      <c r="A113" s="1">
        <v>44902</v>
      </c>
      <c r="B113">
        <v>2685</v>
      </c>
      <c r="C113">
        <v>2695</v>
      </c>
      <c r="D113">
        <v>2642.1499020000001</v>
      </c>
      <c r="E113">
        <v>2650.5</v>
      </c>
      <c r="F113">
        <v>2650.5</v>
      </c>
      <c r="G113">
        <v>3905263</v>
      </c>
      <c r="H113">
        <v>4080</v>
      </c>
      <c r="I113">
        <v>4100</v>
      </c>
      <c r="J113">
        <v>4045.1499020000001</v>
      </c>
      <c r="K113">
        <v>4083.1499020000001</v>
      </c>
      <c r="L113">
        <v>4083.1499020000001</v>
      </c>
      <c r="M113">
        <v>257217</v>
      </c>
      <c r="Y113" s="1">
        <v>44902</v>
      </c>
      <c r="Z113">
        <f t="shared" si="3"/>
        <v>4100</v>
      </c>
      <c r="AA113">
        <f t="shared" si="4"/>
        <v>2695</v>
      </c>
    </row>
    <row r="114" spans="1:27" x14ac:dyDescent="0.25">
      <c r="A114" s="1">
        <v>44903</v>
      </c>
      <c r="B114">
        <v>2660</v>
      </c>
      <c r="C114">
        <v>2665</v>
      </c>
      <c r="D114">
        <v>2640.1000979999999</v>
      </c>
      <c r="E114">
        <v>2649.25</v>
      </c>
      <c r="F114">
        <v>2649.25</v>
      </c>
      <c r="G114">
        <v>3579858</v>
      </c>
      <c r="H114">
        <v>4090</v>
      </c>
      <c r="I114">
        <v>4090</v>
      </c>
      <c r="J114">
        <v>4015.3999020000001</v>
      </c>
      <c r="K114">
        <v>4037.1999510000001</v>
      </c>
      <c r="L114">
        <v>4037.1999510000001</v>
      </c>
      <c r="M114">
        <v>177556</v>
      </c>
      <c r="Y114" s="1">
        <v>44903</v>
      </c>
      <c r="Z114">
        <f t="shared" si="3"/>
        <v>4090</v>
      </c>
      <c r="AA114">
        <f t="shared" si="4"/>
        <v>2665</v>
      </c>
    </row>
    <row r="115" spans="1:27" x14ac:dyDescent="0.25">
      <c r="A115" s="1">
        <v>44904</v>
      </c>
      <c r="B115">
        <v>2646</v>
      </c>
      <c r="C115">
        <v>2660</v>
      </c>
      <c r="D115">
        <v>2601.8500979999999</v>
      </c>
      <c r="E115">
        <v>2609.1000979999999</v>
      </c>
      <c r="F115">
        <v>2609.1000979999999</v>
      </c>
      <c r="G115">
        <v>5840633</v>
      </c>
      <c r="H115">
        <v>4054.8999020000001</v>
      </c>
      <c r="I115">
        <v>4057.75</v>
      </c>
      <c r="J115">
        <v>3983.3999020000001</v>
      </c>
      <c r="K115">
        <v>4002.3999020000001</v>
      </c>
      <c r="L115">
        <v>4002.3999020000001</v>
      </c>
      <c r="M115">
        <v>265654</v>
      </c>
      <c r="Y115" s="1">
        <v>44904</v>
      </c>
      <c r="Z115">
        <f t="shared" si="3"/>
        <v>4057.75</v>
      </c>
      <c r="AA115">
        <f t="shared" si="4"/>
        <v>2660</v>
      </c>
    </row>
    <row r="116" spans="1:27" x14ac:dyDescent="0.25">
      <c r="A116" s="1">
        <v>44907</v>
      </c>
      <c r="B116">
        <v>2585.5</v>
      </c>
      <c r="C116">
        <v>2623</v>
      </c>
      <c r="D116">
        <v>2585</v>
      </c>
      <c r="E116">
        <v>2613.1000979999999</v>
      </c>
      <c r="F116">
        <v>2613.1000979999999</v>
      </c>
      <c r="G116">
        <v>4374946</v>
      </c>
      <c r="H116">
        <v>3980</v>
      </c>
      <c r="I116">
        <v>4074</v>
      </c>
      <c r="J116">
        <v>3948</v>
      </c>
      <c r="K116">
        <v>4057.3500979999999</v>
      </c>
      <c r="L116">
        <v>4057.3500979999999</v>
      </c>
      <c r="M116">
        <v>242444</v>
      </c>
      <c r="Y116" s="1">
        <v>44907</v>
      </c>
      <c r="Z116">
        <f t="shared" si="3"/>
        <v>4074</v>
      </c>
      <c r="AA116">
        <f t="shared" si="4"/>
        <v>2623</v>
      </c>
    </row>
    <row r="117" spans="1:27" x14ac:dyDescent="0.25">
      <c r="A117" s="1">
        <v>44908</v>
      </c>
      <c r="B117">
        <v>2613.1000979999999</v>
      </c>
      <c r="C117">
        <v>2633</v>
      </c>
      <c r="D117">
        <v>2606.6999510000001</v>
      </c>
      <c r="E117">
        <v>2625</v>
      </c>
      <c r="F117">
        <v>2625</v>
      </c>
      <c r="G117">
        <v>3845839</v>
      </c>
      <c r="H117">
        <v>4060</v>
      </c>
      <c r="I117">
        <v>4120</v>
      </c>
      <c r="J117">
        <v>4060</v>
      </c>
      <c r="K117">
        <v>4108.9501950000003</v>
      </c>
      <c r="L117">
        <v>4108.9501950000003</v>
      </c>
      <c r="M117">
        <v>275766</v>
      </c>
      <c r="Y117" s="1">
        <v>44908</v>
      </c>
      <c r="Z117">
        <f t="shared" si="3"/>
        <v>4120</v>
      </c>
      <c r="AA117">
        <f t="shared" si="4"/>
        <v>2633</v>
      </c>
    </row>
    <row r="118" spans="1:27" x14ac:dyDescent="0.25">
      <c r="A118" s="1">
        <v>44909</v>
      </c>
      <c r="B118">
        <v>2637.6499020000001</v>
      </c>
      <c r="C118">
        <v>2638.9499510000001</v>
      </c>
      <c r="D118">
        <v>2611</v>
      </c>
      <c r="E118">
        <v>2615.5</v>
      </c>
      <c r="F118">
        <v>2615.5</v>
      </c>
      <c r="G118">
        <v>3354618</v>
      </c>
      <c r="H118">
        <v>4089.1000979999999</v>
      </c>
      <c r="I118">
        <v>4209.8500979999999</v>
      </c>
      <c r="J118">
        <v>4089.1000979999999</v>
      </c>
      <c r="K118">
        <v>4201.1000979999999</v>
      </c>
      <c r="L118">
        <v>4201.1000979999999</v>
      </c>
      <c r="M118">
        <v>545140</v>
      </c>
      <c r="Y118" s="1">
        <v>44909</v>
      </c>
      <c r="Z118">
        <f t="shared" si="3"/>
        <v>4209.8500979999999</v>
      </c>
      <c r="AA118">
        <f t="shared" si="4"/>
        <v>2638.9499510000001</v>
      </c>
    </row>
    <row r="119" spans="1:27" x14ac:dyDescent="0.25">
      <c r="A119" s="1">
        <v>44910</v>
      </c>
      <c r="B119">
        <v>2602.5</v>
      </c>
      <c r="C119">
        <v>2615</v>
      </c>
      <c r="D119">
        <v>2571</v>
      </c>
      <c r="E119">
        <v>2578.3500979999999</v>
      </c>
      <c r="F119">
        <v>2578.3500979999999</v>
      </c>
      <c r="G119">
        <v>4009765</v>
      </c>
      <c r="H119">
        <v>4209</v>
      </c>
      <c r="I119">
        <v>4228.9501950000003</v>
      </c>
      <c r="J119">
        <v>4151</v>
      </c>
      <c r="K119">
        <v>4182</v>
      </c>
      <c r="L119">
        <v>4182</v>
      </c>
      <c r="M119">
        <v>312108</v>
      </c>
      <c r="Y119" s="1">
        <v>44910</v>
      </c>
      <c r="Z119">
        <f t="shared" si="3"/>
        <v>4228.9501950000003</v>
      </c>
      <c r="AA119">
        <f t="shared" si="4"/>
        <v>2615</v>
      </c>
    </row>
    <row r="120" spans="1:27" x14ac:dyDescent="0.25">
      <c r="A120" s="1">
        <v>44911</v>
      </c>
      <c r="B120">
        <v>2571</v>
      </c>
      <c r="C120">
        <v>2618.8000489999999</v>
      </c>
      <c r="D120">
        <v>2558.1499020000001</v>
      </c>
      <c r="E120">
        <v>2565.6000979999999</v>
      </c>
      <c r="F120">
        <v>2565.6000979999999</v>
      </c>
      <c r="G120">
        <v>7308934</v>
      </c>
      <c r="H120">
        <v>4140.6499020000001</v>
      </c>
      <c r="I120">
        <v>4150.5</v>
      </c>
      <c r="J120">
        <v>3956</v>
      </c>
      <c r="K120">
        <v>3990</v>
      </c>
      <c r="L120">
        <v>3990</v>
      </c>
      <c r="M120">
        <v>380722</v>
      </c>
      <c r="Y120" s="1">
        <v>44911</v>
      </c>
      <c r="Z120">
        <f t="shared" si="3"/>
        <v>4150.5</v>
      </c>
      <c r="AA120">
        <f t="shared" si="4"/>
        <v>2618.8000489999999</v>
      </c>
    </row>
    <row r="121" spans="1:27" x14ac:dyDescent="0.25">
      <c r="A121" s="1">
        <v>44914</v>
      </c>
      <c r="B121">
        <v>2581</v>
      </c>
      <c r="C121">
        <v>2604</v>
      </c>
      <c r="D121">
        <v>2566.6999510000001</v>
      </c>
      <c r="E121">
        <v>2599.3000489999999</v>
      </c>
      <c r="F121">
        <v>2599.3000489999999</v>
      </c>
      <c r="G121">
        <v>3567363</v>
      </c>
      <c r="H121">
        <v>4020</v>
      </c>
      <c r="I121">
        <v>4099.8999020000001</v>
      </c>
      <c r="J121">
        <v>4000</v>
      </c>
      <c r="K121">
        <v>4090.1999510000001</v>
      </c>
      <c r="L121">
        <v>4090.1999510000001</v>
      </c>
      <c r="M121">
        <v>300724</v>
      </c>
      <c r="Y121" s="1">
        <v>44914</v>
      </c>
      <c r="Z121">
        <f t="shared" si="3"/>
        <v>4099.8999020000001</v>
      </c>
      <c r="AA121">
        <f t="shared" si="4"/>
        <v>2604</v>
      </c>
    </row>
    <row r="122" spans="1:27" x14ac:dyDescent="0.25">
      <c r="A122" s="1">
        <v>44915</v>
      </c>
      <c r="B122">
        <v>2583.8999020000001</v>
      </c>
      <c r="C122">
        <v>2626</v>
      </c>
      <c r="D122">
        <v>2566</v>
      </c>
      <c r="E122">
        <v>2621.8000489999999</v>
      </c>
      <c r="F122">
        <v>2621.8000489999999</v>
      </c>
      <c r="G122">
        <v>3446291</v>
      </c>
      <c r="H122">
        <v>4088</v>
      </c>
      <c r="I122">
        <v>4138.6000979999999</v>
      </c>
      <c r="J122">
        <v>4052.1499020000001</v>
      </c>
      <c r="K122">
        <v>4089.5500489999999</v>
      </c>
      <c r="L122">
        <v>4089.5500489999999</v>
      </c>
      <c r="M122">
        <v>217791</v>
      </c>
      <c r="Y122" s="1">
        <v>44915</v>
      </c>
      <c r="Z122">
        <f t="shared" si="3"/>
        <v>4138.6000979999999</v>
      </c>
      <c r="AA122">
        <f t="shared" si="4"/>
        <v>2626</v>
      </c>
    </row>
    <row r="123" spans="1:27" x14ac:dyDescent="0.25">
      <c r="A123" s="1">
        <v>44916</v>
      </c>
      <c r="B123">
        <v>2621</v>
      </c>
      <c r="C123">
        <v>2633</v>
      </c>
      <c r="D123">
        <v>2576.1000979999999</v>
      </c>
      <c r="E123">
        <v>2584.5</v>
      </c>
      <c r="F123">
        <v>2584.5</v>
      </c>
      <c r="G123">
        <v>3935463</v>
      </c>
      <c r="H123">
        <v>4094</v>
      </c>
      <c r="I123">
        <v>4109.9501950000003</v>
      </c>
      <c r="J123">
        <v>3975.1499020000001</v>
      </c>
      <c r="K123">
        <v>3993.1999510000001</v>
      </c>
      <c r="L123">
        <v>3993.1999510000001</v>
      </c>
      <c r="M123">
        <v>252192</v>
      </c>
      <c r="Y123" s="1">
        <v>44916</v>
      </c>
      <c r="Z123">
        <f t="shared" si="3"/>
        <v>4109.9501950000003</v>
      </c>
      <c r="AA123">
        <f t="shared" si="4"/>
        <v>2633</v>
      </c>
    </row>
    <row r="124" spans="1:27" x14ac:dyDescent="0.25">
      <c r="A124" s="1">
        <v>44917</v>
      </c>
      <c r="B124">
        <v>2598</v>
      </c>
      <c r="C124">
        <v>2604.6499020000001</v>
      </c>
      <c r="D124">
        <v>2566.75</v>
      </c>
      <c r="E124">
        <v>2577.8000489999999</v>
      </c>
      <c r="F124">
        <v>2577.8000489999999</v>
      </c>
      <c r="G124">
        <v>3438692</v>
      </c>
      <c r="H124">
        <v>4008</v>
      </c>
      <c r="I124">
        <v>4029</v>
      </c>
      <c r="J124">
        <v>3905.5</v>
      </c>
      <c r="K124">
        <v>3921.5500489999999</v>
      </c>
      <c r="L124">
        <v>3921.5500489999999</v>
      </c>
      <c r="M124">
        <v>283003</v>
      </c>
      <c r="Y124" s="1">
        <v>44917</v>
      </c>
      <c r="Z124">
        <f t="shared" si="3"/>
        <v>4029</v>
      </c>
      <c r="AA124">
        <f t="shared" si="4"/>
        <v>2604.6499020000001</v>
      </c>
    </row>
    <row r="125" spans="1:27" x14ac:dyDescent="0.25">
      <c r="A125" s="1">
        <v>44918</v>
      </c>
      <c r="B125">
        <v>2563.3000489999999</v>
      </c>
      <c r="C125">
        <v>2590.5</v>
      </c>
      <c r="D125">
        <v>2492.25</v>
      </c>
      <c r="E125">
        <v>2502.1999510000001</v>
      </c>
      <c r="F125">
        <v>2502.1999510000001</v>
      </c>
      <c r="G125">
        <v>4733657</v>
      </c>
      <c r="H125">
        <v>3896.5500489999999</v>
      </c>
      <c r="I125">
        <v>3911.75</v>
      </c>
      <c r="J125">
        <v>3835</v>
      </c>
      <c r="K125">
        <v>3875.6000979999999</v>
      </c>
      <c r="L125">
        <v>3875.6000979999999</v>
      </c>
      <c r="M125">
        <v>255257</v>
      </c>
      <c r="Y125" s="1">
        <v>44918</v>
      </c>
      <c r="Z125">
        <f t="shared" si="3"/>
        <v>3911.75</v>
      </c>
      <c r="AA125">
        <f t="shared" si="4"/>
        <v>2590.5</v>
      </c>
    </row>
    <row r="126" spans="1:27" x14ac:dyDescent="0.25">
      <c r="A126" s="1">
        <v>44921</v>
      </c>
      <c r="B126">
        <v>2514.75</v>
      </c>
      <c r="C126">
        <v>2542</v>
      </c>
      <c r="D126">
        <v>2492.3999020000001</v>
      </c>
      <c r="E126">
        <v>2524.0500489999999</v>
      </c>
      <c r="F126">
        <v>2524.0500489999999</v>
      </c>
      <c r="G126">
        <v>2764496</v>
      </c>
      <c r="H126">
        <v>3896</v>
      </c>
      <c r="I126">
        <v>4049</v>
      </c>
      <c r="J126">
        <v>3871</v>
      </c>
      <c r="K126">
        <v>4036.6000979999999</v>
      </c>
      <c r="L126">
        <v>4036.6000979999999</v>
      </c>
      <c r="M126">
        <v>205540</v>
      </c>
      <c r="Y126" s="1">
        <v>44921</v>
      </c>
      <c r="Z126">
        <f t="shared" si="3"/>
        <v>4049</v>
      </c>
      <c r="AA126">
        <f t="shared" si="4"/>
        <v>2542</v>
      </c>
    </row>
    <row r="127" spans="1:27" x14ac:dyDescent="0.25">
      <c r="A127" s="1">
        <v>44922</v>
      </c>
      <c r="B127">
        <v>2530</v>
      </c>
      <c r="C127">
        <v>2548.8000489999999</v>
      </c>
      <c r="D127">
        <v>2515.25</v>
      </c>
      <c r="E127">
        <v>2544.6999510000001</v>
      </c>
      <c r="F127">
        <v>2544.6999510000001</v>
      </c>
      <c r="G127">
        <v>2659749</v>
      </c>
      <c r="H127">
        <v>4060</v>
      </c>
      <c r="I127">
        <v>4094</v>
      </c>
      <c r="J127">
        <v>4005</v>
      </c>
      <c r="K127">
        <v>4074.6000979999999</v>
      </c>
      <c r="L127">
        <v>4074.6000979999999</v>
      </c>
      <c r="M127">
        <v>168072</v>
      </c>
      <c r="Y127" s="1">
        <v>44922</v>
      </c>
      <c r="Z127">
        <f t="shared" si="3"/>
        <v>4094</v>
      </c>
      <c r="AA127">
        <f t="shared" si="4"/>
        <v>2548.8000489999999</v>
      </c>
    </row>
    <row r="128" spans="1:27" x14ac:dyDescent="0.25">
      <c r="A128" s="1">
        <v>44923</v>
      </c>
      <c r="B128">
        <v>2538</v>
      </c>
      <c r="C128">
        <v>2549.8000489999999</v>
      </c>
      <c r="D128">
        <v>2521.5</v>
      </c>
      <c r="E128">
        <v>2544.4499510000001</v>
      </c>
      <c r="F128">
        <v>2544.4499510000001</v>
      </c>
      <c r="G128">
        <v>3442509</v>
      </c>
      <c r="H128">
        <v>4077.9499510000001</v>
      </c>
      <c r="I128">
        <v>4077.9499510000001</v>
      </c>
      <c r="J128">
        <v>4007.3999020000001</v>
      </c>
      <c r="K128">
        <v>4017.75</v>
      </c>
      <c r="L128">
        <v>4017.75</v>
      </c>
      <c r="M128">
        <v>130503</v>
      </c>
      <c r="Y128" s="1">
        <v>44923</v>
      </c>
      <c r="Z128">
        <f t="shared" si="3"/>
        <v>4077.9499510000001</v>
      </c>
      <c r="AA128">
        <f t="shared" si="4"/>
        <v>2549.8000489999999</v>
      </c>
    </row>
    <row r="129" spans="1:27" x14ac:dyDescent="0.25">
      <c r="A129" s="1">
        <v>44924</v>
      </c>
      <c r="B129">
        <v>2527</v>
      </c>
      <c r="C129">
        <v>2548.8999020000001</v>
      </c>
      <c r="D129">
        <v>2525.5</v>
      </c>
      <c r="E129">
        <v>2543.3000489999999</v>
      </c>
      <c r="F129">
        <v>2543.3000489999999</v>
      </c>
      <c r="G129">
        <v>3198493</v>
      </c>
      <c r="H129">
        <v>4003.1499020000001</v>
      </c>
      <c r="I129">
        <v>4207.9501950000003</v>
      </c>
      <c r="J129">
        <v>3971.8000489999999</v>
      </c>
      <c r="K129">
        <v>4178.2998049999997</v>
      </c>
      <c r="L129">
        <v>4178.2998049999997</v>
      </c>
      <c r="M129">
        <v>475188</v>
      </c>
      <c r="Y129" s="1">
        <v>44924</v>
      </c>
      <c r="Z129">
        <f t="shared" si="3"/>
        <v>4207.9501950000003</v>
      </c>
      <c r="AA129">
        <f t="shared" si="4"/>
        <v>2548.8999020000001</v>
      </c>
    </row>
    <row r="130" spans="1:27" x14ac:dyDescent="0.25">
      <c r="A130" s="1">
        <v>44925</v>
      </c>
      <c r="B130">
        <v>2545.1000979999999</v>
      </c>
      <c r="C130">
        <v>2577</v>
      </c>
      <c r="D130">
        <v>2541.1000979999999</v>
      </c>
      <c r="E130">
        <v>2547.1999510000001</v>
      </c>
      <c r="F130">
        <v>2547.1999510000001</v>
      </c>
      <c r="G130">
        <v>3364092</v>
      </c>
      <c r="H130">
        <v>4178</v>
      </c>
      <c r="I130">
        <v>4195</v>
      </c>
      <c r="J130">
        <v>4025.1499020000001</v>
      </c>
      <c r="K130">
        <v>4068.75</v>
      </c>
      <c r="L130">
        <v>4068.75</v>
      </c>
      <c r="M130">
        <v>387431</v>
      </c>
      <c r="Y130" s="1">
        <v>44925</v>
      </c>
      <c r="Z130">
        <f t="shared" si="3"/>
        <v>4195</v>
      </c>
      <c r="AA130">
        <f t="shared" si="4"/>
        <v>2577</v>
      </c>
    </row>
    <row r="131" spans="1:27" x14ac:dyDescent="0.25">
      <c r="A131" s="1">
        <v>44928</v>
      </c>
      <c r="B131">
        <v>2550</v>
      </c>
      <c r="C131">
        <v>2579</v>
      </c>
      <c r="D131">
        <v>2548.1999510000001</v>
      </c>
      <c r="E131">
        <v>2575.8999020000001</v>
      </c>
      <c r="F131">
        <v>2575.8999020000001</v>
      </c>
      <c r="G131">
        <v>2453414</v>
      </c>
      <c r="H131">
        <v>4075</v>
      </c>
      <c r="I131">
        <v>4117.9501950000003</v>
      </c>
      <c r="J131">
        <v>4055</v>
      </c>
      <c r="K131">
        <v>4072.75</v>
      </c>
      <c r="L131">
        <v>4072.75</v>
      </c>
      <c r="M131">
        <v>119118</v>
      </c>
      <c r="Y131" s="1">
        <v>44928</v>
      </c>
      <c r="Z131">
        <f t="shared" ref="Z131:Z194" si="5">INDEX($A:$M,MATCH(Y131,$A:$A,0),MATCH($Z$1,$A$1:$M$1,0))</f>
        <v>4117.9501950000003</v>
      </c>
      <c r="AA131">
        <f t="shared" ref="AA131:AA194" si="6">INDEX($A:$M,MATCH(Y131,$A:$A,0),MATCH($AA$1,$A$1:$M$1,0))</f>
        <v>2579</v>
      </c>
    </row>
    <row r="132" spans="1:27" x14ac:dyDescent="0.25">
      <c r="A132" s="1">
        <v>44929</v>
      </c>
      <c r="B132">
        <v>2565.0500489999999</v>
      </c>
      <c r="C132">
        <v>2573</v>
      </c>
      <c r="D132">
        <v>2547.8000489999999</v>
      </c>
      <c r="E132">
        <v>2557.0500489999999</v>
      </c>
      <c r="F132">
        <v>2557.0500489999999</v>
      </c>
      <c r="G132">
        <v>3534596</v>
      </c>
      <c r="H132">
        <v>4072.75</v>
      </c>
      <c r="I132">
        <v>4099</v>
      </c>
      <c r="J132">
        <v>4044</v>
      </c>
      <c r="K132">
        <v>4060.8999020000001</v>
      </c>
      <c r="L132">
        <v>4060.8999020000001</v>
      </c>
      <c r="M132">
        <v>114013</v>
      </c>
      <c r="Y132" s="1">
        <v>44929</v>
      </c>
      <c r="Z132">
        <f t="shared" si="5"/>
        <v>4099</v>
      </c>
      <c r="AA132">
        <f t="shared" si="6"/>
        <v>2573</v>
      </c>
    </row>
    <row r="133" spans="1:27" x14ac:dyDescent="0.25">
      <c r="A133" s="1">
        <v>44930</v>
      </c>
      <c r="B133">
        <v>2557</v>
      </c>
      <c r="C133">
        <v>2561.0500489999999</v>
      </c>
      <c r="D133">
        <v>2514</v>
      </c>
      <c r="E133">
        <v>2518.5500489999999</v>
      </c>
      <c r="F133">
        <v>2518.5500489999999</v>
      </c>
      <c r="G133">
        <v>4275746</v>
      </c>
      <c r="H133">
        <v>4049.9499510000001</v>
      </c>
      <c r="I133">
        <v>4049.9499510000001</v>
      </c>
      <c r="J133">
        <v>3916</v>
      </c>
      <c r="K133">
        <v>3924.1999510000001</v>
      </c>
      <c r="L133">
        <v>3924.1999510000001</v>
      </c>
      <c r="M133">
        <v>740436</v>
      </c>
      <c r="Y133" s="1">
        <v>44930</v>
      </c>
      <c r="Z133">
        <f t="shared" si="5"/>
        <v>4049.9499510000001</v>
      </c>
      <c r="AA133">
        <f t="shared" si="6"/>
        <v>2561.0500489999999</v>
      </c>
    </row>
    <row r="134" spans="1:27" x14ac:dyDescent="0.25">
      <c r="A134" s="1">
        <v>44931</v>
      </c>
      <c r="B134">
        <v>2523.5</v>
      </c>
      <c r="C134">
        <v>2536.3999020000001</v>
      </c>
      <c r="D134">
        <v>2504</v>
      </c>
      <c r="E134">
        <v>2514.0500489999999</v>
      </c>
      <c r="F134">
        <v>2514.0500489999999</v>
      </c>
      <c r="G134">
        <v>6293519</v>
      </c>
      <c r="H134">
        <v>3955</v>
      </c>
      <c r="I134">
        <v>3964</v>
      </c>
      <c r="J134">
        <v>3845.5</v>
      </c>
      <c r="K134">
        <v>3857.8000489999999</v>
      </c>
      <c r="L134">
        <v>3857.8000489999999</v>
      </c>
      <c r="M134">
        <v>483903</v>
      </c>
      <c r="Y134" s="1">
        <v>44931</v>
      </c>
      <c r="Z134">
        <f t="shared" si="5"/>
        <v>3964</v>
      </c>
      <c r="AA134">
        <f t="shared" si="6"/>
        <v>2536.3999020000001</v>
      </c>
    </row>
    <row r="135" spans="1:27" x14ac:dyDescent="0.25">
      <c r="A135" s="1">
        <v>44932</v>
      </c>
      <c r="B135">
        <v>2526.6499020000001</v>
      </c>
      <c r="C135">
        <v>2547.9499510000001</v>
      </c>
      <c r="D135">
        <v>2518.3000489999999</v>
      </c>
      <c r="E135">
        <v>2536.8999020000001</v>
      </c>
      <c r="F135">
        <v>2536.8999020000001</v>
      </c>
      <c r="G135">
        <v>2930338</v>
      </c>
      <c r="H135">
        <v>3870</v>
      </c>
      <c r="I135">
        <v>3930</v>
      </c>
      <c r="J135">
        <v>3835</v>
      </c>
      <c r="K135">
        <v>3842.5</v>
      </c>
      <c r="L135">
        <v>3842.5</v>
      </c>
      <c r="M135">
        <v>345746</v>
      </c>
      <c r="Y135" s="1">
        <v>44932</v>
      </c>
      <c r="Z135">
        <f t="shared" si="5"/>
        <v>3930</v>
      </c>
      <c r="AA135">
        <f t="shared" si="6"/>
        <v>2547.9499510000001</v>
      </c>
    </row>
    <row r="136" spans="1:27" x14ac:dyDescent="0.25">
      <c r="A136" s="1">
        <v>44935</v>
      </c>
      <c r="B136">
        <v>2545.3000489999999</v>
      </c>
      <c r="C136">
        <v>2602</v>
      </c>
      <c r="D136">
        <v>2543.3500979999999</v>
      </c>
      <c r="E136">
        <v>2596.8000489999999</v>
      </c>
      <c r="F136">
        <v>2596.8000489999999</v>
      </c>
      <c r="G136">
        <v>4948549</v>
      </c>
      <c r="H136">
        <v>3905.8000489999999</v>
      </c>
      <c r="I136">
        <v>3915</v>
      </c>
      <c r="J136">
        <v>3855.5500489999999</v>
      </c>
      <c r="K136">
        <v>3879.5500489999999</v>
      </c>
      <c r="L136">
        <v>3879.5500489999999</v>
      </c>
      <c r="M136">
        <v>280205</v>
      </c>
      <c r="Y136" s="1">
        <v>44935</v>
      </c>
      <c r="Z136">
        <f t="shared" si="5"/>
        <v>3915</v>
      </c>
      <c r="AA136">
        <f t="shared" si="6"/>
        <v>2602</v>
      </c>
    </row>
    <row r="137" spans="1:27" x14ac:dyDescent="0.25">
      <c r="A137" s="1">
        <v>44936</v>
      </c>
      <c r="B137">
        <v>2606</v>
      </c>
      <c r="C137">
        <v>2606</v>
      </c>
      <c r="D137">
        <v>2546</v>
      </c>
      <c r="E137">
        <v>2558.3999020000001</v>
      </c>
      <c r="F137">
        <v>2558.3999020000001</v>
      </c>
      <c r="G137">
        <v>3713755</v>
      </c>
      <c r="H137">
        <v>3898</v>
      </c>
      <c r="I137">
        <v>3919.4499510000001</v>
      </c>
      <c r="J137">
        <v>3861</v>
      </c>
      <c r="K137">
        <v>3877.3999020000001</v>
      </c>
      <c r="L137">
        <v>3877.3999020000001</v>
      </c>
      <c r="M137">
        <v>357855</v>
      </c>
      <c r="Y137" s="1">
        <v>44936</v>
      </c>
      <c r="Z137">
        <f t="shared" si="5"/>
        <v>3919.4499510000001</v>
      </c>
      <c r="AA137">
        <f t="shared" si="6"/>
        <v>2606</v>
      </c>
    </row>
    <row r="138" spans="1:27" x14ac:dyDescent="0.25">
      <c r="A138" s="1">
        <v>44937</v>
      </c>
      <c r="B138">
        <v>2552.5</v>
      </c>
      <c r="C138">
        <v>2558</v>
      </c>
      <c r="D138">
        <v>2521.1000979999999</v>
      </c>
      <c r="E138">
        <v>2526.1499020000001</v>
      </c>
      <c r="F138">
        <v>2526.1499020000001</v>
      </c>
      <c r="G138">
        <v>5311657</v>
      </c>
      <c r="H138">
        <v>3896</v>
      </c>
      <c r="I138">
        <v>3910</v>
      </c>
      <c r="J138">
        <v>3860</v>
      </c>
      <c r="K138">
        <v>3872.8999020000001</v>
      </c>
      <c r="L138">
        <v>3872.8999020000001</v>
      </c>
      <c r="M138">
        <v>156403</v>
      </c>
      <c r="Y138" s="1">
        <v>44937</v>
      </c>
      <c r="Z138">
        <f t="shared" si="5"/>
        <v>3910</v>
      </c>
      <c r="AA138">
        <f t="shared" si="6"/>
        <v>2558</v>
      </c>
    </row>
    <row r="139" spans="1:27" x14ac:dyDescent="0.25">
      <c r="A139" s="1">
        <v>44938</v>
      </c>
      <c r="B139">
        <v>2524.8500979999999</v>
      </c>
      <c r="C139">
        <v>2532.5</v>
      </c>
      <c r="D139">
        <v>2465</v>
      </c>
      <c r="E139">
        <v>2471.6000979999999</v>
      </c>
      <c r="F139">
        <v>2471.6000979999999</v>
      </c>
      <c r="G139">
        <v>8163366</v>
      </c>
      <c r="H139">
        <v>3892</v>
      </c>
      <c r="I139">
        <v>3925.5</v>
      </c>
      <c r="J139">
        <v>3863</v>
      </c>
      <c r="K139">
        <v>3911.8000489999999</v>
      </c>
      <c r="L139">
        <v>3911.8000489999999</v>
      </c>
      <c r="M139">
        <v>212520</v>
      </c>
      <c r="Y139" s="1">
        <v>44938</v>
      </c>
      <c r="Z139">
        <f t="shared" si="5"/>
        <v>3925.5</v>
      </c>
      <c r="AA139">
        <f t="shared" si="6"/>
        <v>2532.5</v>
      </c>
    </row>
    <row r="140" spans="1:27" x14ac:dyDescent="0.25">
      <c r="A140" s="1">
        <v>44939</v>
      </c>
      <c r="B140">
        <v>2458.3999020000001</v>
      </c>
      <c r="C140">
        <v>2472.8999020000001</v>
      </c>
      <c r="D140">
        <v>2434.6000979999999</v>
      </c>
      <c r="E140">
        <v>2467.6000979999999</v>
      </c>
      <c r="F140">
        <v>2467.6000979999999</v>
      </c>
      <c r="G140">
        <v>9515473</v>
      </c>
      <c r="H140">
        <v>3925</v>
      </c>
      <c r="I140">
        <v>3929.6499020000001</v>
      </c>
      <c r="J140">
        <v>3850.1000979999999</v>
      </c>
      <c r="K140">
        <v>3863.6999510000001</v>
      </c>
      <c r="L140">
        <v>3863.6999510000001</v>
      </c>
      <c r="M140">
        <v>283280</v>
      </c>
      <c r="Y140" s="1">
        <v>44939</v>
      </c>
      <c r="Z140">
        <f t="shared" si="5"/>
        <v>3929.6499020000001</v>
      </c>
      <c r="AA140">
        <f t="shared" si="6"/>
        <v>2472.8999020000001</v>
      </c>
    </row>
    <row r="141" spans="1:27" x14ac:dyDescent="0.25">
      <c r="A141" s="1">
        <v>44942</v>
      </c>
      <c r="B141">
        <v>2472.6999510000001</v>
      </c>
      <c r="C141">
        <v>2479.6499020000001</v>
      </c>
      <c r="D141">
        <v>2427</v>
      </c>
      <c r="E141">
        <v>2444.1000979999999</v>
      </c>
      <c r="F141">
        <v>2444.1000979999999</v>
      </c>
      <c r="G141">
        <v>6287407</v>
      </c>
      <c r="H141">
        <v>3690</v>
      </c>
      <c r="I141">
        <v>3748</v>
      </c>
      <c r="J141">
        <v>3645.1999510000001</v>
      </c>
      <c r="K141">
        <v>3678.3500979999999</v>
      </c>
      <c r="L141">
        <v>3678.3500979999999</v>
      </c>
      <c r="M141">
        <v>1809273</v>
      </c>
      <c r="Y141" s="1">
        <v>44942</v>
      </c>
      <c r="Z141">
        <f t="shared" si="5"/>
        <v>3748</v>
      </c>
      <c r="AA141">
        <f t="shared" si="6"/>
        <v>2479.6499020000001</v>
      </c>
    </row>
    <row r="142" spans="1:27" x14ac:dyDescent="0.25">
      <c r="A142" s="1">
        <v>44943</v>
      </c>
      <c r="B142">
        <v>2458</v>
      </c>
      <c r="C142">
        <v>2483</v>
      </c>
      <c r="D142">
        <v>2450.6000979999999</v>
      </c>
      <c r="E142">
        <v>2478.8000489999999</v>
      </c>
      <c r="F142">
        <v>2478.8000489999999</v>
      </c>
      <c r="G142">
        <v>4961585</v>
      </c>
      <c r="H142">
        <v>3681.0500489999999</v>
      </c>
      <c r="I142">
        <v>3733.8500979999999</v>
      </c>
      <c r="J142">
        <v>3675</v>
      </c>
      <c r="K142">
        <v>3689.8000489999999</v>
      </c>
      <c r="L142">
        <v>3689.8000489999999</v>
      </c>
      <c r="M142">
        <v>463947</v>
      </c>
      <c r="Y142" s="1">
        <v>44943</v>
      </c>
      <c r="Z142">
        <f t="shared" si="5"/>
        <v>3733.8500979999999</v>
      </c>
      <c r="AA142">
        <f t="shared" si="6"/>
        <v>2483</v>
      </c>
    </row>
    <row r="143" spans="1:27" x14ac:dyDescent="0.25">
      <c r="A143" s="1">
        <v>44944</v>
      </c>
      <c r="B143">
        <v>2473.5</v>
      </c>
      <c r="C143">
        <v>2491.1000979999999</v>
      </c>
      <c r="D143">
        <v>2460.3500979999999</v>
      </c>
      <c r="E143">
        <v>2474.6999510000001</v>
      </c>
      <c r="F143">
        <v>2474.6999510000001</v>
      </c>
      <c r="G143">
        <v>6206382</v>
      </c>
      <c r="H143">
        <v>3708.25</v>
      </c>
      <c r="I143">
        <v>3720</v>
      </c>
      <c r="J143">
        <v>3641.5</v>
      </c>
      <c r="K143">
        <v>3648.6000979999999</v>
      </c>
      <c r="L143">
        <v>3648.6000979999999</v>
      </c>
      <c r="M143">
        <v>407988</v>
      </c>
      <c r="Y143" s="1">
        <v>44944</v>
      </c>
      <c r="Z143">
        <f t="shared" si="5"/>
        <v>3720</v>
      </c>
      <c r="AA143">
        <f t="shared" si="6"/>
        <v>2491.1000979999999</v>
      </c>
    </row>
    <row r="144" spans="1:27" x14ac:dyDescent="0.25">
      <c r="A144" s="1">
        <v>44945</v>
      </c>
      <c r="B144">
        <v>2472.8999020000001</v>
      </c>
      <c r="C144">
        <v>2481.1499020000001</v>
      </c>
      <c r="D144">
        <v>2456.6499020000001</v>
      </c>
      <c r="E144">
        <v>2472.0500489999999</v>
      </c>
      <c r="F144">
        <v>2472.0500489999999</v>
      </c>
      <c r="G144">
        <v>5510333</v>
      </c>
      <c r="H144">
        <v>3647</v>
      </c>
      <c r="I144">
        <v>3647.8000489999999</v>
      </c>
      <c r="J144">
        <v>3560</v>
      </c>
      <c r="K144">
        <v>3565.1000979999999</v>
      </c>
      <c r="L144">
        <v>3565.1000979999999</v>
      </c>
      <c r="M144">
        <v>583389</v>
      </c>
      <c r="Y144" s="1">
        <v>44945</v>
      </c>
      <c r="Z144">
        <f t="shared" si="5"/>
        <v>3647.8000489999999</v>
      </c>
      <c r="AA144">
        <f t="shared" si="6"/>
        <v>2481.1499020000001</v>
      </c>
    </row>
    <row r="145" spans="1:27" x14ac:dyDescent="0.25">
      <c r="A145" s="1">
        <v>44946</v>
      </c>
      <c r="B145">
        <v>2475</v>
      </c>
      <c r="C145">
        <v>2475</v>
      </c>
      <c r="D145">
        <v>2437.25</v>
      </c>
      <c r="E145">
        <v>2442.6499020000001</v>
      </c>
      <c r="F145">
        <v>2442.6499020000001</v>
      </c>
      <c r="G145">
        <v>6890325</v>
      </c>
      <c r="H145">
        <v>3571.9499510000001</v>
      </c>
      <c r="I145">
        <v>3580</v>
      </c>
      <c r="J145">
        <v>3510</v>
      </c>
      <c r="K145">
        <v>3513.75</v>
      </c>
      <c r="L145">
        <v>3513.75</v>
      </c>
      <c r="M145">
        <v>522635</v>
      </c>
      <c r="Y145" s="1">
        <v>44946</v>
      </c>
      <c r="Z145">
        <f t="shared" si="5"/>
        <v>3580</v>
      </c>
      <c r="AA145">
        <f t="shared" si="6"/>
        <v>2475</v>
      </c>
    </row>
    <row r="146" spans="1:27" x14ac:dyDescent="0.25">
      <c r="A146" s="1">
        <v>44949</v>
      </c>
      <c r="B146">
        <v>2449</v>
      </c>
      <c r="C146">
        <v>2466.1999510000001</v>
      </c>
      <c r="D146">
        <v>2425</v>
      </c>
      <c r="E146">
        <v>2430.3000489999999</v>
      </c>
      <c r="F146">
        <v>2430.3000489999999</v>
      </c>
      <c r="G146">
        <v>5055324</v>
      </c>
      <c r="H146">
        <v>3525</v>
      </c>
      <c r="I146">
        <v>3529.75</v>
      </c>
      <c r="J146">
        <v>3425</v>
      </c>
      <c r="K146">
        <v>3434</v>
      </c>
      <c r="L146">
        <v>3434</v>
      </c>
      <c r="M146">
        <v>892606</v>
      </c>
      <c r="Y146" s="1">
        <v>44949</v>
      </c>
      <c r="Z146">
        <f t="shared" si="5"/>
        <v>3529.75</v>
      </c>
      <c r="AA146">
        <f t="shared" si="6"/>
        <v>2466.1999510000001</v>
      </c>
    </row>
    <row r="147" spans="1:27" x14ac:dyDescent="0.25">
      <c r="A147" s="1">
        <v>44950</v>
      </c>
      <c r="B147">
        <v>2440</v>
      </c>
      <c r="C147">
        <v>2443.6499020000001</v>
      </c>
      <c r="D147">
        <v>2387.3500979999999</v>
      </c>
      <c r="E147">
        <v>2415.9499510000001</v>
      </c>
      <c r="F147">
        <v>2415.9499510000001</v>
      </c>
      <c r="G147">
        <v>7609558</v>
      </c>
      <c r="H147">
        <v>3450</v>
      </c>
      <c r="I147">
        <v>3578</v>
      </c>
      <c r="J147">
        <v>3441</v>
      </c>
      <c r="K147">
        <v>3513.5</v>
      </c>
      <c r="L147">
        <v>3513.5</v>
      </c>
      <c r="M147">
        <v>768031</v>
      </c>
      <c r="Y147" s="1">
        <v>44950</v>
      </c>
      <c r="Z147">
        <f t="shared" si="5"/>
        <v>3578</v>
      </c>
      <c r="AA147">
        <f t="shared" si="6"/>
        <v>2443.6499020000001</v>
      </c>
    </row>
    <row r="148" spans="1:27" x14ac:dyDescent="0.25">
      <c r="A148" s="1">
        <v>44951</v>
      </c>
      <c r="B148">
        <v>2412.4499510000001</v>
      </c>
      <c r="C148">
        <v>2414.6999510000001</v>
      </c>
      <c r="D148">
        <v>2380</v>
      </c>
      <c r="E148">
        <v>2382.5500489999999</v>
      </c>
      <c r="F148">
        <v>2382.5500489999999</v>
      </c>
      <c r="G148">
        <v>5715684</v>
      </c>
      <c r="H148">
        <v>3531.1000979999999</v>
      </c>
      <c r="I148">
        <v>3554.5</v>
      </c>
      <c r="J148">
        <v>3507.3000489999999</v>
      </c>
      <c r="K148">
        <v>3515.1000979999999</v>
      </c>
      <c r="L148">
        <v>3515.1000979999999</v>
      </c>
      <c r="M148">
        <v>474769</v>
      </c>
      <c r="Y148" s="1">
        <v>44951</v>
      </c>
      <c r="Z148">
        <f t="shared" si="5"/>
        <v>3554.5</v>
      </c>
      <c r="AA148">
        <f t="shared" si="6"/>
        <v>2414.6999510000001</v>
      </c>
    </row>
    <row r="149" spans="1:27" x14ac:dyDescent="0.25">
      <c r="A149" s="1">
        <v>44953</v>
      </c>
      <c r="B149">
        <v>2384.3999020000001</v>
      </c>
      <c r="C149">
        <v>2387.3500979999999</v>
      </c>
      <c r="D149">
        <v>2311.6499020000001</v>
      </c>
      <c r="E149">
        <v>2337.3500979999999</v>
      </c>
      <c r="F149">
        <v>2337.3500979999999</v>
      </c>
      <c r="G149">
        <v>11920991</v>
      </c>
      <c r="H149">
        <v>3532.6999510000001</v>
      </c>
      <c r="I149">
        <v>3584</v>
      </c>
      <c r="J149">
        <v>3518.5</v>
      </c>
      <c r="K149">
        <v>3562.3500979999999</v>
      </c>
      <c r="L149">
        <v>3562.3500979999999</v>
      </c>
      <c r="M149">
        <v>308090</v>
      </c>
      <c r="Y149" s="1">
        <v>44953</v>
      </c>
      <c r="Z149">
        <f t="shared" si="5"/>
        <v>3584</v>
      </c>
      <c r="AA149">
        <f t="shared" si="6"/>
        <v>2387.3500979999999</v>
      </c>
    </row>
    <row r="150" spans="1:27" x14ac:dyDescent="0.25">
      <c r="A150" s="1">
        <v>44956</v>
      </c>
      <c r="B150">
        <v>2331.6999510000001</v>
      </c>
      <c r="C150">
        <v>2371.8999020000001</v>
      </c>
      <c r="D150">
        <v>2301</v>
      </c>
      <c r="E150">
        <v>2359.75</v>
      </c>
      <c r="F150">
        <v>2359.75</v>
      </c>
      <c r="G150">
        <v>10047822</v>
      </c>
      <c r="H150">
        <v>3574.8999020000001</v>
      </c>
      <c r="I150">
        <v>3575</v>
      </c>
      <c r="J150">
        <v>3486.0500489999999</v>
      </c>
      <c r="K150">
        <v>3546.3000489999999</v>
      </c>
      <c r="L150">
        <v>3546.3000489999999</v>
      </c>
      <c r="M150">
        <v>272767</v>
      </c>
      <c r="Y150" s="1">
        <v>44956</v>
      </c>
      <c r="Z150">
        <f t="shared" si="5"/>
        <v>3575</v>
      </c>
      <c r="AA150">
        <f t="shared" si="6"/>
        <v>2371.8999020000001</v>
      </c>
    </row>
    <row r="151" spans="1:27" x14ac:dyDescent="0.25">
      <c r="A151" s="1">
        <v>44957</v>
      </c>
      <c r="B151">
        <v>2382</v>
      </c>
      <c r="C151">
        <v>2387.6499020000001</v>
      </c>
      <c r="D151">
        <v>2341</v>
      </c>
      <c r="E151">
        <v>2353.8500979999999</v>
      </c>
      <c r="F151">
        <v>2353.8500979999999</v>
      </c>
      <c r="G151">
        <v>10472167</v>
      </c>
      <c r="H151">
        <v>3555.0500489999999</v>
      </c>
      <c r="I151">
        <v>3582.1499020000001</v>
      </c>
      <c r="J151">
        <v>3492.6499020000001</v>
      </c>
      <c r="K151">
        <v>3502.3000489999999</v>
      </c>
      <c r="L151">
        <v>3502.3000489999999</v>
      </c>
      <c r="M151">
        <v>537429</v>
      </c>
      <c r="Y151" s="1">
        <v>44957</v>
      </c>
      <c r="Z151">
        <f t="shared" si="5"/>
        <v>3582.1499020000001</v>
      </c>
      <c r="AA151">
        <f t="shared" si="6"/>
        <v>2387.6499020000001</v>
      </c>
    </row>
    <row r="152" spans="1:27" x14ac:dyDescent="0.25">
      <c r="A152" s="1">
        <v>44958</v>
      </c>
      <c r="B152">
        <v>2379.9499510000001</v>
      </c>
      <c r="C152">
        <v>2379.9499510000001</v>
      </c>
      <c r="D152">
        <v>2305</v>
      </c>
      <c r="E152">
        <v>2339.8999020000001</v>
      </c>
      <c r="F152">
        <v>2339.8999020000001</v>
      </c>
      <c r="G152">
        <v>8929007</v>
      </c>
      <c r="H152">
        <v>3558</v>
      </c>
      <c r="I152">
        <v>3580</v>
      </c>
      <c r="J152">
        <v>3469.6999510000001</v>
      </c>
      <c r="K152">
        <v>3551.3500979999999</v>
      </c>
      <c r="L152">
        <v>3551.3500979999999</v>
      </c>
      <c r="M152">
        <v>361698</v>
      </c>
      <c r="Y152" s="1">
        <v>44958</v>
      </c>
      <c r="Z152">
        <f t="shared" si="5"/>
        <v>3580</v>
      </c>
      <c r="AA152">
        <f t="shared" si="6"/>
        <v>2379.9499510000001</v>
      </c>
    </row>
    <row r="153" spans="1:27" x14ac:dyDescent="0.25">
      <c r="A153" s="1">
        <v>44959</v>
      </c>
      <c r="B153">
        <v>2318</v>
      </c>
      <c r="C153">
        <v>2348</v>
      </c>
      <c r="D153">
        <v>2311</v>
      </c>
      <c r="E153">
        <v>2326.9499510000001</v>
      </c>
      <c r="F153">
        <v>2326.9499510000001</v>
      </c>
      <c r="G153">
        <v>6305317</v>
      </c>
      <c r="H153">
        <v>3547</v>
      </c>
      <c r="I153">
        <v>3577.8000489999999</v>
      </c>
      <c r="J153">
        <v>3485</v>
      </c>
      <c r="K153">
        <v>3502.8999020000001</v>
      </c>
      <c r="L153">
        <v>3502.8999020000001</v>
      </c>
      <c r="M153">
        <v>222692</v>
      </c>
      <c r="Y153" s="1">
        <v>44959</v>
      </c>
      <c r="Z153">
        <f t="shared" si="5"/>
        <v>3577.8000489999999</v>
      </c>
      <c r="AA153">
        <f t="shared" si="6"/>
        <v>2348</v>
      </c>
    </row>
    <row r="154" spans="1:27" x14ac:dyDescent="0.25">
      <c r="A154" s="1">
        <v>44960</v>
      </c>
      <c r="B154">
        <v>2349</v>
      </c>
      <c r="C154">
        <v>2349</v>
      </c>
      <c r="D154">
        <v>2293</v>
      </c>
      <c r="E154">
        <v>2329</v>
      </c>
      <c r="F154">
        <v>2329</v>
      </c>
      <c r="G154">
        <v>11398850</v>
      </c>
      <c r="H154">
        <v>3517.6499020000001</v>
      </c>
      <c r="I154">
        <v>3522.8999020000001</v>
      </c>
      <c r="J154">
        <v>3465</v>
      </c>
      <c r="K154">
        <v>3470.3500979999999</v>
      </c>
      <c r="L154">
        <v>3470.3500979999999</v>
      </c>
      <c r="M154">
        <v>322648</v>
      </c>
      <c r="Y154" s="1">
        <v>44960</v>
      </c>
      <c r="Z154">
        <f t="shared" si="5"/>
        <v>3522.8999020000001</v>
      </c>
      <c r="AA154">
        <f t="shared" si="6"/>
        <v>2349</v>
      </c>
    </row>
    <row r="155" spans="1:27" x14ac:dyDescent="0.25">
      <c r="A155" s="1">
        <v>44963</v>
      </c>
      <c r="B155">
        <v>2315</v>
      </c>
      <c r="C155">
        <v>2321</v>
      </c>
      <c r="D155">
        <v>2305.8000489999999</v>
      </c>
      <c r="E155">
        <v>2311.4499510000001</v>
      </c>
      <c r="F155">
        <v>2311.4499510000001</v>
      </c>
      <c r="G155">
        <v>6847679</v>
      </c>
      <c r="H155">
        <v>3476.5</v>
      </c>
      <c r="I155">
        <v>3488.3999020000001</v>
      </c>
      <c r="J155">
        <v>3432</v>
      </c>
      <c r="K155">
        <v>3441.5</v>
      </c>
      <c r="L155">
        <v>3441.5</v>
      </c>
      <c r="M155">
        <v>314363</v>
      </c>
      <c r="Y155" s="1">
        <v>44963</v>
      </c>
      <c r="Z155">
        <f t="shared" si="5"/>
        <v>3488.3999020000001</v>
      </c>
      <c r="AA155">
        <f t="shared" si="6"/>
        <v>2321</v>
      </c>
    </row>
    <row r="156" spans="1:27" x14ac:dyDescent="0.25">
      <c r="A156" s="1">
        <v>44964</v>
      </c>
      <c r="B156">
        <v>2312</v>
      </c>
      <c r="C156">
        <v>2327.3999020000001</v>
      </c>
      <c r="D156">
        <v>2293</v>
      </c>
      <c r="E156">
        <v>2305.8999020000001</v>
      </c>
      <c r="F156">
        <v>2305.8999020000001</v>
      </c>
      <c r="G156">
        <v>6985001</v>
      </c>
      <c r="H156">
        <v>3471.5</v>
      </c>
      <c r="I156">
        <v>3475</v>
      </c>
      <c r="J156">
        <v>3438.9499510000001</v>
      </c>
      <c r="K156">
        <v>3440.8999020000001</v>
      </c>
      <c r="L156">
        <v>3440.8999020000001</v>
      </c>
      <c r="M156">
        <v>369288</v>
      </c>
      <c r="Y156" s="1">
        <v>44964</v>
      </c>
      <c r="Z156">
        <f t="shared" si="5"/>
        <v>3475</v>
      </c>
      <c r="AA156">
        <f t="shared" si="6"/>
        <v>2327.3999020000001</v>
      </c>
    </row>
    <row r="157" spans="1:27" x14ac:dyDescent="0.25">
      <c r="A157" s="1">
        <v>44965</v>
      </c>
      <c r="B157">
        <v>2313</v>
      </c>
      <c r="C157">
        <v>2359.8999020000001</v>
      </c>
      <c r="D157">
        <v>2307</v>
      </c>
      <c r="E157">
        <v>2351.9499510000001</v>
      </c>
      <c r="F157">
        <v>2351.9499510000001</v>
      </c>
      <c r="G157">
        <v>9765490</v>
      </c>
      <c r="H157">
        <v>3449</v>
      </c>
      <c r="I157">
        <v>3510</v>
      </c>
      <c r="J157">
        <v>3446.0500489999999</v>
      </c>
      <c r="K157">
        <v>3458.6000979999999</v>
      </c>
      <c r="L157">
        <v>3458.6000979999999</v>
      </c>
      <c r="M157">
        <v>217382</v>
      </c>
      <c r="Y157" s="1">
        <v>44965</v>
      </c>
      <c r="Z157">
        <f t="shared" si="5"/>
        <v>3510</v>
      </c>
      <c r="AA157">
        <f t="shared" si="6"/>
        <v>2359.8999020000001</v>
      </c>
    </row>
    <row r="158" spans="1:27" x14ac:dyDescent="0.25">
      <c r="A158" s="1">
        <v>44966</v>
      </c>
      <c r="B158">
        <v>2353.4499510000001</v>
      </c>
      <c r="C158">
        <v>2370.8500979999999</v>
      </c>
      <c r="D158">
        <v>2334</v>
      </c>
      <c r="E158">
        <v>2356.0500489999999</v>
      </c>
      <c r="F158">
        <v>2356.0500489999999</v>
      </c>
      <c r="G158">
        <v>6079228</v>
      </c>
      <c r="H158">
        <v>3469.6499020000001</v>
      </c>
      <c r="I158">
        <v>3544.1499020000001</v>
      </c>
      <c r="J158">
        <v>3465.1499020000001</v>
      </c>
      <c r="K158">
        <v>3482.0500489999999</v>
      </c>
      <c r="L158">
        <v>3482.0500489999999</v>
      </c>
      <c r="M158">
        <v>372567</v>
      </c>
      <c r="Y158" s="1">
        <v>44966</v>
      </c>
      <c r="Z158">
        <f t="shared" si="5"/>
        <v>3544.1499020000001</v>
      </c>
      <c r="AA158">
        <f t="shared" si="6"/>
        <v>2370.8500979999999</v>
      </c>
    </row>
    <row r="159" spans="1:27" x14ac:dyDescent="0.25">
      <c r="A159" s="1">
        <v>44967</v>
      </c>
      <c r="B159">
        <v>2354.8999020000001</v>
      </c>
      <c r="C159">
        <v>2354.8999020000001</v>
      </c>
      <c r="D159">
        <v>2321.3000489999999</v>
      </c>
      <c r="E159">
        <v>2336.6499020000001</v>
      </c>
      <c r="F159">
        <v>2336.6499020000001</v>
      </c>
      <c r="G159">
        <v>4979789</v>
      </c>
      <c r="H159">
        <v>3499.5</v>
      </c>
      <c r="I159">
        <v>3544.25</v>
      </c>
      <c r="J159">
        <v>3490.6000979999999</v>
      </c>
      <c r="K159">
        <v>3498.8500979999999</v>
      </c>
      <c r="L159">
        <v>3498.8500979999999</v>
      </c>
      <c r="M159">
        <v>393156</v>
      </c>
      <c r="Y159" s="1">
        <v>44967</v>
      </c>
      <c r="Z159">
        <f t="shared" si="5"/>
        <v>3544.25</v>
      </c>
      <c r="AA159">
        <f t="shared" si="6"/>
        <v>2354.8999020000001</v>
      </c>
    </row>
    <row r="160" spans="1:27" x14ac:dyDescent="0.25">
      <c r="A160" s="1">
        <v>44970</v>
      </c>
      <c r="B160">
        <v>2340.1999510000001</v>
      </c>
      <c r="C160">
        <v>2350</v>
      </c>
      <c r="D160">
        <v>2313.5500489999999</v>
      </c>
      <c r="E160">
        <v>2323.3500979999999</v>
      </c>
      <c r="F160">
        <v>2323.3500979999999</v>
      </c>
      <c r="G160">
        <v>4777674</v>
      </c>
      <c r="H160">
        <v>3502</v>
      </c>
      <c r="I160">
        <v>3510</v>
      </c>
      <c r="J160">
        <v>3483</v>
      </c>
      <c r="K160">
        <v>3495.1999510000001</v>
      </c>
      <c r="L160">
        <v>3495.1999510000001</v>
      </c>
      <c r="M160">
        <v>252484</v>
      </c>
      <c r="Y160" s="1">
        <v>44970</v>
      </c>
      <c r="Z160">
        <f t="shared" si="5"/>
        <v>3510</v>
      </c>
      <c r="AA160">
        <f t="shared" si="6"/>
        <v>2350</v>
      </c>
    </row>
    <row r="161" spans="1:27" x14ac:dyDescent="0.25">
      <c r="A161" s="1">
        <v>44971</v>
      </c>
      <c r="B161">
        <v>2329.9499510000001</v>
      </c>
      <c r="C161">
        <v>2381.8999020000001</v>
      </c>
      <c r="D161">
        <v>2323.6499020000001</v>
      </c>
      <c r="E161">
        <v>2378.1000979999999</v>
      </c>
      <c r="F161">
        <v>2378.1000979999999</v>
      </c>
      <c r="G161">
        <v>6609564</v>
      </c>
      <c r="H161">
        <v>3509</v>
      </c>
      <c r="I161">
        <v>3512</v>
      </c>
      <c r="J161">
        <v>3472</v>
      </c>
      <c r="K161">
        <v>3482.6999510000001</v>
      </c>
      <c r="L161">
        <v>3482.6999510000001</v>
      </c>
      <c r="M161">
        <v>496970</v>
      </c>
      <c r="Y161" s="1">
        <v>44971</v>
      </c>
      <c r="Z161">
        <f t="shared" si="5"/>
        <v>3512</v>
      </c>
      <c r="AA161">
        <f t="shared" si="6"/>
        <v>2381.8999020000001</v>
      </c>
    </row>
    <row r="162" spans="1:27" x14ac:dyDescent="0.25">
      <c r="A162" s="1">
        <v>44972</v>
      </c>
      <c r="B162">
        <v>2376</v>
      </c>
      <c r="C162">
        <v>2437.1999510000001</v>
      </c>
      <c r="D162">
        <v>2373</v>
      </c>
      <c r="E162">
        <v>2431.9499510000001</v>
      </c>
      <c r="F162">
        <v>2431.9499510000001</v>
      </c>
      <c r="G162">
        <v>15461902</v>
      </c>
      <c r="H162">
        <v>3480</v>
      </c>
      <c r="I162">
        <v>3568.6499020000001</v>
      </c>
      <c r="J162">
        <v>3464.3000489999999</v>
      </c>
      <c r="K162">
        <v>3545.6000979999999</v>
      </c>
      <c r="L162">
        <v>3545.6000979999999</v>
      </c>
      <c r="M162">
        <v>211636</v>
      </c>
      <c r="Y162" s="1">
        <v>44972</v>
      </c>
      <c r="Z162">
        <f t="shared" si="5"/>
        <v>3568.6499020000001</v>
      </c>
      <c r="AA162">
        <f t="shared" si="6"/>
        <v>2437.1999510000001</v>
      </c>
    </row>
    <row r="163" spans="1:27" x14ac:dyDescent="0.25">
      <c r="A163" s="1">
        <v>44973</v>
      </c>
      <c r="B163">
        <v>2449.4499510000001</v>
      </c>
      <c r="C163">
        <v>2463.8000489999999</v>
      </c>
      <c r="D163">
        <v>2425.0500489999999</v>
      </c>
      <c r="E163">
        <v>2430.0500489999999</v>
      </c>
      <c r="F163">
        <v>2430.0500489999999</v>
      </c>
      <c r="G163">
        <v>7967558</v>
      </c>
      <c r="H163">
        <v>3546</v>
      </c>
      <c r="I163">
        <v>3567.9499510000001</v>
      </c>
      <c r="J163">
        <v>3535</v>
      </c>
      <c r="K163">
        <v>3541.6999510000001</v>
      </c>
      <c r="L163">
        <v>3541.6999510000001</v>
      </c>
      <c r="M163">
        <v>315147</v>
      </c>
      <c r="Y163" s="1">
        <v>44973</v>
      </c>
      <c r="Z163">
        <f t="shared" si="5"/>
        <v>3567.9499510000001</v>
      </c>
      <c r="AA163">
        <f t="shared" si="6"/>
        <v>2463.8000489999999</v>
      </c>
    </row>
    <row r="164" spans="1:27" x14ac:dyDescent="0.25">
      <c r="A164" s="1">
        <v>44974</v>
      </c>
      <c r="B164">
        <v>2420</v>
      </c>
      <c r="C164">
        <v>2447.5</v>
      </c>
      <c r="D164">
        <v>2410.6000979999999</v>
      </c>
      <c r="E164">
        <v>2440.1999510000001</v>
      </c>
      <c r="F164">
        <v>2440.1999510000001</v>
      </c>
      <c r="G164">
        <v>5450092</v>
      </c>
      <c r="H164">
        <v>3530</v>
      </c>
      <c r="I164">
        <v>3567.6999510000001</v>
      </c>
      <c r="J164">
        <v>3515</v>
      </c>
      <c r="K164">
        <v>3545</v>
      </c>
      <c r="L164">
        <v>3545</v>
      </c>
      <c r="M164">
        <v>202556</v>
      </c>
      <c r="Y164" s="1">
        <v>44974</v>
      </c>
      <c r="Z164">
        <f t="shared" si="5"/>
        <v>3567.6999510000001</v>
      </c>
      <c r="AA164">
        <f t="shared" si="6"/>
        <v>2447.5</v>
      </c>
    </row>
    <row r="165" spans="1:27" x14ac:dyDescent="0.25">
      <c r="A165" s="1">
        <v>44977</v>
      </c>
      <c r="B165">
        <v>2445</v>
      </c>
      <c r="C165">
        <v>2449.75</v>
      </c>
      <c r="D165">
        <v>2410.1000979999999</v>
      </c>
      <c r="E165">
        <v>2414.3999020000001</v>
      </c>
      <c r="F165">
        <v>2414.3999020000001</v>
      </c>
      <c r="G165">
        <v>4078245</v>
      </c>
      <c r="H165">
        <v>3545.9499510000001</v>
      </c>
      <c r="I165">
        <v>3574.75</v>
      </c>
      <c r="J165">
        <v>3540.0500489999999</v>
      </c>
      <c r="K165">
        <v>3552.8500979999999</v>
      </c>
      <c r="L165">
        <v>3552.8500979999999</v>
      </c>
      <c r="M165">
        <v>191038</v>
      </c>
      <c r="Y165" s="1">
        <v>44977</v>
      </c>
      <c r="Z165">
        <f t="shared" si="5"/>
        <v>3574.75</v>
      </c>
      <c r="AA165">
        <f t="shared" si="6"/>
        <v>2449.75</v>
      </c>
    </row>
    <row r="166" spans="1:27" x14ac:dyDescent="0.25">
      <c r="A166" s="1">
        <v>44978</v>
      </c>
      <c r="B166">
        <v>2424</v>
      </c>
      <c r="C166">
        <v>2446.8000489999999</v>
      </c>
      <c r="D166">
        <v>2412.3500979999999</v>
      </c>
      <c r="E166">
        <v>2434.1000979999999</v>
      </c>
      <c r="F166">
        <v>2434.1000979999999</v>
      </c>
      <c r="G166">
        <v>6143298</v>
      </c>
      <c r="H166">
        <v>3570</v>
      </c>
      <c r="I166">
        <v>3570</v>
      </c>
      <c r="J166">
        <v>3516.25</v>
      </c>
      <c r="K166">
        <v>3525.6000979999999</v>
      </c>
      <c r="L166">
        <v>3525.6000979999999</v>
      </c>
      <c r="M166">
        <v>302260</v>
      </c>
      <c r="Y166" s="1">
        <v>44978</v>
      </c>
      <c r="Z166">
        <f t="shared" si="5"/>
        <v>3570</v>
      </c>
      <c r="AA166">
        <f t="shared" si="6"/>
        <v>2446.8000489999999</v>
      </c>
    </row>
    <row r="167" spans="1:27" x14ac:dyDescent="0.25">
      <c r="A167" s="1">
        <v>44979</v>
      </c>
      <c r="B167">
        <v>2425.9499510000001</v>
      </c>
      <c r="C167">
        <v>2430</v>
      </c>
      <c r="D167">
        <v>2375.0500489999999</v>
      </c>
      <c r="E167">
        <v>2378.8999020000001</v>
      </c>
      <c r="F167">
        <v>2378.8999020000001</v>
      </c>
      <c r="G167">
        <v>5087729</v>
      </c>
      <c r="H167">
        <v>3502</v>
      </c>
      <c r="I167">
        <v>3521.8500979999999</v>
      </c>
      <c r="J167">
        <v>3486.6000979999999</v>
      </c>
      <c r="K167">
        <v>3500.1499020000001</v>
      </c>
      <c r="L167">
        <v>3500.1499020000001</v>
      </c>
      <c r="M167">
        <v>117550</v>
      </c>
      <c r="Y167" s="1">
        <v>44979</v>
      </c>
      <c r="Z167">
        <f t="shared" si="5"/>
        <v>3521.8500979999999</v>
      </c>
      <c r="AA167">
        <f t="shared" si="6"/>
        <v>2430</v>
      </c>
    </row>
    <row r="168" spans="1:27" x14ac:dyDescent="0.25">
      <c r="A168" s="1">
        <v>44980</v>
      </c>
      <c r="B168">
        <v>2378</v>
      </c>
      <c r="C168">
        <v>2394.75</v>
      </c>
      <c r="D168">
        <v>2361.3500979999999</v>
      </c>
      <c r="E168">
        <v>2367.5</v>
      </c>
      <c r="F168">
        <v>2367.5</v>
      </c>
      <c r="G168">
        <v>4546655</v>
      </c>
      <c r="H168">
        <v>3503.8999020000001</v>
      </c>
      <c r="I168">
        <v>3515</v>
      </c>
      <c r="J168">
        <v>3437</v>
      </c>
      <c r="K168">
        <v>3478.75</v>
      </c>
      <c r="L168">
        <v>3478.75</v>
      </c>
      <c r="M168">
        <v>237976</v>
      </c>
      <c r="Y168" s="1">
        <v>44980</v>
      </c>
      <c r="Z168">
        <f t="shared" si="5"/>
        <v>3515</v>
      </c>
      <c r="AA168">
        <f t="shared" si="6"/>
        <v>2394.75</v>
      </c>
    </row>
    <row r="169" spans="1:27" x14ac:dyDescent="0.25">
      <c r="A169" s="1">
        <v>44981</v>
      </c>
      <c r="B169">
        <v>2372</v>
      </c>
      <c r="C169">
        <v>2396.1499020000001</v>
      </c>
      <c r="D169">
        <v>2368</v>
      </c>
      <c r="E169">
        <v>2383.6999510000001</v>
      </c>
      <c r="F169">
        <v>2383.6999510000001</v>
      </c>
      <c r="G169">
        <v>4353814</v>
      </c>
      <c r="H169">
        <v>3496.1499020000001</v>
      </c>
      <c r="I169">
        <v>3514.3999020000001</v>
      </c>
      <c r="J169">
        <v>3468</v>
      </c>
      <c r="K169">
        <v>3499.1999510000001</v>
      </c>
      <c r="L169">
        <v>3499.1999510000001</v>
      </c>
      <c r="M169">
        <v>113844</v>
      </c>
      <c r="Y169" s="1">
        <v>44981</v>
      </c>
      <c r="Z169">
        <f t="shared" si="5"/>
        <v>3514.3999020000001</v>
      </c>
      <c r="AA169">
        <f t="shared" si="6"/>
        <v>2396.1499020000001</v>
      </c>
    </row>
    <row r="170" spans="1:27" x14ac:dyDescent="0.25">
      <c r="A170" s="1">
        <v>44984</v>
      </c>
      <c r="B170">
        <v>2382</v>
      </c>
      <c r="C170">
        <v>2389.6499020000001</v>
      </c>
      <c r="D170">
        <v>2351.6999510000001</v>
      </c>
      <c r="E170">
        <v>2367.8500979999999</v>
      </c>
      <c r="F170">
        <v>2367.8500979999999</v>
      </c>
      <c r="G170">
        <v>5168667</v>
      </c>
      <c r="H170">
        <v>3485.0500489999999</v>
      </c>
      <c r="I170">
        <v>3499.8999020000001</v>
      </c>
      <c r="J170">
        <v>3441</v>
      </c>
      <c r="K170">
        <v>3491.3000489999999</v>
      </c>
      <c r="L170">
        <v>3491.3000489999999</v>
      </c>
      <c r="M170">
        <v>132235</v>
      </c>
      <c r="Y170" s="1">
        <v>44984</v>
      </c>
      <c r="Z170">
        <f t="shared" si="5"/>
        <v>3499.8999020000001</v>
      </c>
      <c r="AA170">
        <f t="shared" si="6"/>
        <v>2389.6499020000001</v>
      </c>
    </row>
    <row r="171" spans="1:27" x14ac:dyDescent="0.25">
      <c r="A171" s="1">
        <v>44985</v>
      </c>
      <c r="B171">
        <v>2356.1000979999999</v>
      </c>
      <c r="C171">
        <v>2367</v>
      </c>
      <c r="D171">
        <v>2313.6499020000001</v>
      </c>
      <c r="E171">
        <v>2322.5500489999999</v>
      </c>
      <c r="F171">
        <v>2322.5500489999999</v>
      </c>
      <c r="G171">
        <v>10150245</v>
      </c>
      <c r="H171">
        <v>3490.1999510000001</v>
      </c>
      <c r="I171">
        <v>3508</v>
      </c>
      <c r="J171">
        <v>3373</v>
      </c>
      <c r="K171">
        <v>3416.9499510000001</v>
      </c>
      <c r="L171">
        <v>3416.9499510000001</v>
      </c>
      <c r="M171">
        <v>328221</v>
      </c>
      <c r="Y171" s="1">
        <v>44985</v>
      </c>
      <c r="Z171">
        <f t="shared" si="5"/>
        <v>3508</v>
      </c>
      <c r="AA171">
        <f t="shared" si="6"/>
        <v>2367</v>
      </c>
    </row>
    <row r="172" spans="1:27" x14ac:dyDescent="0.25">
      <c r="A172" s="1">
        <v>44986</v>
      </c>
      <c r="B172">
        <v>2344</v>
      </c>
      <c r="C172">
        <v>2345.5</v>
      </c>
      <c r="D172">
        <v>2323.25</v>
      </c>
      <c r="E172">
        <v>2343.8999020000001</v>
      </c>
      <c r="F172">
        <v>2343.8999020000001</v>
      </c>
      <c r="G172">
        <v>5330852</v>
      </c>
      <c r="H172">
        <v>3441.3999020000001</v>
      </c>
      <c r="I172">
        <v>3474</v>
      </c>
      <c r="J172">
        <v>3431.0500489999999</v>
      </c>
      <c r="K172">
        <v>3439.3500979999999</v>
      </c>
      <c r="L172">
        <v>3439.3500979999999</v>
      </c>
      <c r="M172">
        <v>145318</v>
      </c>
      <c r="Y172" s="1">
        <v>44986</v>
      </c>
      <c r="Z172">
        <f t="shared" si="5"/>
        <v>3474</v>
      </c>
      <c r="AA172">
        <f t="shared" si="6"/>
        <v>2345.5</v>
      </c>
    </row>
    <row r="173" spans="1:27" x14ac:dyDescent="0.25">
      <c r="A173" s="1">
        <v>44987</v>
      </c>
      <c r="B173">
        <v>2337</v>
      </c>
      <c r="C173">
        <v>2351.6499020000001</v>
      </c>
      <c r="D173">
        <v>2321.6000979999999</v>
      </c>
      <c r="E173">
        <v>2326.0500489999999</v>
      </c>
      <c r="F173">
        <v>2326.0500489999999</v>
      </c>
      <c r="G173">
        <v>4307425</v>
      </c>
      <c r="H173">
        <v>3447</v>
      </c>
      <c r="I173">
        <v>3450</v>
      </c>
      <c r="J173">
        <v>3425.5</v>
      </c>
      <c r="K173">
        <v>3443.1999510000001</v>
      </c>
      <c r="L173">
        <v>3443.1999510000001</v>
      </c>
      <c r="M173">
        <v>191133</v>
      </c>
      <c r="Y173" s="1">
        <v>44987</v>
      </c>
      <c r="Z173">
        <f t="shared" si="5"/>
        <v>3450</v>
      </c>
      <c r="AA173">
        <f t="shared" si="6"/>
        <v>2351.6499020000001</v>
      </c>
    </row>
    <row r="174" spans="1:27" x14ac:dyDescent="0.25">
      <c r="A174" s="1">
        <v>44988</v>
      </c>
      <c r="B174">
        <v>2349.1499020000001</v>
      </c>
      <c r="C174">
        <v>2393.4499510000001</v>
      </c>
      <c r="D174">
        <v>2341.5500489999999</v>
      </c>
      <c r="E174">
        <v>2385.3999020000001</v>
      </c>
      <c r="F174">
        <v>2385.3999020000001</v>
      </c>
      <c r="G174">
        <v>6758115</v>
      </c>
      <c r="H174">
        <v>3460.4499510000001</v>
      </c>
      <c r="I174">
        <v>3474</v>
      </c>
      <c r="J174">
        <v>3420.3999020000001</v>
      </c>
      <c r="K174">
        <v>3463.25</v>
      </c>
      <c r="L174">
        <v>3463.25</v>
      </c>
      <c r="M174">
        <v>264633</v>
      </c>
      <c r="Y174" s="1">
        <v>44988</v>
      </c>
      <c r="Z174">
        <f t="shared" si="5"/>
        <v>3474</v>
      </c>
      <c r="AA174">
        <f t="shared" si="6"/>
        <v>2393.4499510000001</v>
      </c>
    </row>
    <row r="175" spans="1:27" x14ac:dyDescent="0.25">
      <c r="A175" s="1">
        <v>44991</v>
      </c>
      <c r="B175">
        <v>2400</v>
      </c>
      <c r="C175">
        <v>2424.6000979999999</v>
      </c>
      <c r="D175">
        <v>2400</v>
      </c>
      <c r="E175">
        <v>2408.6999510000001</v>
      </c>
      <c r="F175">
        <v>2408.6999510000001</v>
      </c>
      <c r="G175">
        <v>4694338</v>
      </c>
      <c r="H175">
        <v>3480.6000979999999</v>
      </c>
      <c r="I175">
        <v>3482.8999020000001</v>
      </c>
      <c r="J175">
        <v>3423.1999510000001</v>
      </c>
      <c r="K175">
        <v>3437.1499020000001</v>
      </c>
      <c r="L175">
        <v>3437.1499020000001</v>
      </c>
      <c r="M175">
        <v>189782</v>
      </c>
      <c r="Y175" s="1">
        <v>44991</v>
      </c>
      <c r="Z175">
        <f t="shared" si="5"/>
        <v>3482.8999020000001</v>
      </c>
      <c r="AA175">
        <f t="shared" si="6"/>
        <v>2424.6000979999999</v>
      </c>
    </row>
    <row r="176" spans="1:27" x14ac:dyDescent="0.25">
      <c r="A176" s="1">
        <v>44993</v>
      </c>
      <c r="B176">
        <v>2408.6999510000001</v>
      </c>
      <c r="C176">
        <v>2419</v>
      </c>
      <c r="D176">
        <v>2385</v>
      </c>
      <c r="E176">
        <v>2417.3500979999999</v>
      </c>
      <c r="F176">
        <v>2417.3500979999999</v>
      </c>
      <c r="G176">
        <v>7283694</v>
      </c>
      <c r="H176">
        <v>3439.75</v>
      </c>
      <c r="I176">
        <v>3453</v>
      </c>
      <c r="J176">
        <v>3380.5</v>
      </c>
      <c r="K176">
        <v>3389.6999510000001</v>
      </c>
      <c r="L176">
        <v>3389.6999510000001</v>
      </c>
      <c r="M176">
        <v>355089</v>
      </c>
      <c r="Y176" s="1">
        <v>44993</v>
      </c>
      <c r="Z176">
        <f t="shared" si="5"/>
        <v>3453</v>
      </c>
      <c r="AA176">
        <f t="shared" si="6"/>
        <v>2419</v>
      </c>
    </row>
    <row r="177" spans="1:27" x14ac:dyDescent="0.25">
      <c r="A177" s="1">
        <v>44994</v>
      </c>
      <c r="B177">
        <v>2416</v>
      </c>
      <c r="C177">
        <v>2416.8999020000001</v>
      </c>
      <c r="D177">
        <v>2355.1000979999999</v>
      </c>
      <c r="E177">
        <v>2359.25</v>
      </c>
      <c r="F177">
        <v>2359.25</v>
      </c>
      <c r="G177">
        <v>7492509</v>
      </c>
      <c r="H177">
        <v>3393</v>
      </c>
      <c r="I177">
        <v>3413.3000489999999</v>
      </c>
      <c r="J177">
        <v>3385</v>
      </c>
      <c r="K177">
        <v>3397.8500979999999</v>
      </c>
      <c r="L177">
        <v>3397.8500979999999</v>
      </c>
      <c r="M177">
        <v>389606</v>
      </c>
      <c r="Y177" s="1">
        <v>44994</v>
      </c>
      <c r="Z177">
        <f t="shared" si="5"/>
        <v>3413.3000489999999</v>
      </c>
      <c r="AA177">
        <f t="shared" si="6"/>
        <v>2416.8999020000001</v>
      </c>
    </row>
    <row r="178" spans="1:27" x14ac:dyDescent="0.25">
      <c r="A178" s="1">
        <v>44995</v>
      </c>
      <c r="B178">
        <v>2341.5</v>
      </c>
      <c r="C178">
        <v>2344</v>
      </c>
      <c r="D178">
        <v>2315.0500489999999</v>
      </c>
      <c r="E178">
        <v>2322.6999510000001</v>
      </c>
      <c r="F178">
        <v>2322.6999510000001</v>
      </c>
      <c r="G178">
        <v>6153681</v>
      </c>
      <c r="H178">
        <v>3390</v>
      </c>
      <c r="I178">
        <v>3415.6999510000001</v>
      </c>
      <c r="J178">
        <v>3380.0500489999999</v>
      </c>
      <c r="K178">
        <v>3391.8500979999999</v>
      </c>
      <c r="L178">
        <v>3391.8500979999999</v>
      </c>
      <c r="M178">
        <v>265311</v>
      </c>
      <c r="Y178" s="1">
        <v>44995</v>
      </c>
      <c r="Z178">
        <f t="shared" si="5"/>
        <v>3415.6999510000001</v>
      </c>
      <c r="AA178">
        <f t="shared" si="6"/>
        <v>2344</v>
      </c>
    </row>
    <row r="179" spans="1:27" x14ac:dyDescent="0.25">
      <c r="A179" s="1">
        <v>44998</v>
      </c>
      <c r="B179">
        <v>2329</v>
      </c>
      <c r="C179">
        <v>2344</v>
      </c>
      <c r="D179">
        <v>2275</v>
      </c>
      <c r="E179">
        <v>2284.5</v>
      </c>
      <c r="F179">
        <v>2284.5</v>
      </c>
      <c r="G179">
        <v>5894088</v>
      </c>
      <c r="H179">
        <v>3391.8500979999999</v>
      </c>
      <c r="I179">
        <v>3415</v>
      </c>
      <c r="J179">
        <v>3348.1000979999999</v>
      </c>
      <c r="K179">
        <v>3351.75</v>
      </c>
      <c r="L179">
        <v>3351.75</v>
      </c>
      <c r="M179">
        <v>195345</v>
      </c>
      <c r="Y179" s="1">
        <v>44998</v>
      </c>
      <c r="Z179">
        <f t="shared" si="5"/>
        <v>3415</v>
      </c>
      <c r="AA179">
        <f t="shared" si="6"/>
        <v>2344</v>
      </c>
    </row>
    <row r="180" spans="1:27" x14ac:dyDescent="0.25">
      <c r="A180" s="1">
        <v>44999</v>
      </c>
      <c r="B180">
        <v>2280</v>
      </c>
      <c r="C180">
        <v>2304.9499510000001</v>
      </c>
      <c r="D180">
        <v>2269.0500489999999</v>
      </c>
      <c r="E180">
        <v>2275.9499510000001</v>
      </c>
      <c r="F180">
        <v>2275.9499510000001</v>
      </c>
      <c r="G180">
        <v>7396699</v>
      </c>
      <c r="H180">
        <v>3350</v>
      </c>
      <c r="I180">
        <v>3367.6999510000001</v>
      </c>
      <c r="J180">
        <v>3303.3000489999999</v>
      </c>
      <c r="K180">
        <v>3350.9499510000001</v>
      </c>
      <c r="L180">
        <v>3350.9499510000001</v>
      </c>
      <c r="M180">
        <v>268245</v>
      </c>
      <c r="Y180" s="1">
        <v>44999</v>
      </c>
      <c r="Z180">
        <f t="shared" si="5"/>
        <v>3367.6999510000001</v>
      </c>
      <c r="AA180">
        <f t="shared" si="6"/>
        <v>2304.9499510000001</v>
      </c>
    </row>
    <row r="181" spans="1:27" x14ac:dyDescent="0.25">
      <c r="A181" s="1">
        <v>45000</v>
      </c>
      <c r="B181">
        <v>2284.1000979999999</v>
      </c>
      <c r="C181">
        <v>2298.3000489999999</v>
      </c>
      <c r="D181">
        <v>2227.3999020000001</v>
      </c>
      <c r="E181">
        <v>2237.0500489999999</v>
      </c>
      <c r="F181">
        <v>2237.0500489999999</v>
      </c>
      <c r="G181">
        <v>10027725</v>
      </c>
      <c r="H181">
        <v>3350</v>
      </c>
      <c r="I181">
        <v>3363.1499020000001</v>
      </c>
      <c r="J181">
        <v>3330</v>
      </c>
      <c r="K181">
        <v>3337.25</v>
      </c>
      <c r="L181">
        <v>3337.25</v>
      </c>
      <c r="M181">
        <v>231760</v>
      </c>
      <c r="Y181" s="1">
        <v>45000</v>
      </c>
      <c r="Z181">
        <f t="shared" si="5"/>
        <v>3363.1499020000001</v>
      </c>
      <c r="AA181">
        <f t="shared" si="6"/>
        <v>2298.3000489999999</v>
      </c>
    </row>
    <row r="182" spans="1:27" x14ac:dyDescent="0.25">
      <c r="A182" s="1">
        <v>45001</v>
      </c>
      <c r="B182">
        <v>2243</v>
      </c>
      <c r="C182">
        <v>2254</v>
      </c>
      <c r="D182">
        <v>2202.1999510000001</v>
      </c>
      <c r="E182">
        <v>2225.8999020000001</v>
      </c>
      <c r="F182">
        <v>2225.8999020000001</v>
      </c>
      <c r="G182">
        <v>8474595</v>
      </c>
      <c r="H182">
        <v>3337.25</v>
      </c>
      <c r="I182">
        <v>3455.1499020000001</v>
      </c>
      <c r="J182">
        <v>3292</v>
      </c>
      <c r="K182">
        <v>3382.1499020000001</v>
      </c>
      <c r="L182">
        <v>3382.1499020000001</v>
      </c>
      <c r="M182">
        <v>353906</v>
      </c>
      <c r="Y182" s="1">
        <v>45001</v>
      </c>
      <c r="Z182">
        <f t="shared" si="5"/>
        <v>3455.1499020000001</v>
      </c>
      <c r="AA182">
        <f t="shared" si="6"/>
        <v>2254</v>
      </c>
    </row>
    <row r="183" spans="1:27" x14ac:dyDescent="0.25">
      <c r="A183" s="1">
        <v>45002</v>
      </c>
      <c r="B183">
        <v>2244.75</v>
      </c>
      <c r="C183">
        <v>2251.9499510000001</v>
      </c>
      <c r="D183">
        <v>2212.6999510000001</v>
      </c>
      <c r="E183">
        <v>2223.1000979999999</v>
      </c>
      <c r="F183">
        <v>2223.1000979999999</v>
      </c>
      <c r="G183">
        <v>15697554</v>
      </c>
      <c r="H183">
        <v>3398</v>
      </c>
      <c r="I183">
        <v>3399</v>
      </c>
      <c r="J183">
        <v>3300</v>
      </c>
      <c r="K183">
        <v>3311.3000489999999</v>
      </c>
      <c r="L183">
        <v>3311.3000489999999</v>
      </c>
      <c r="M183">
        <v>562867</v>
      </c>
      <c r="Y183" s="1">
        <v>45002</v>
      </c>
      <c r="Z183">
        <f t="shared" si="5"/>
        <v>3399</v>
      </c>
      <c r="AA183">
        <f t="shared" si="6"/>
        <v>2251.9499510000001</v>
      </c>
    </row>
    <row r="184" spans="1:27" x14ac:dyDescent="0.25">
      <c r="A184" s="1">
        <v>45005</v>
      </c>
      <c r="B184">
        <v>2215</v>
      </c>
      <c r="C184">
        <v>2220</v>
      </c>
      <c r="D184">
        <v>2180</v>
      </c>
      <c r="E184">
        <v>2201.25</v>
      </c>
      <c r="F184">
        <v>2201.25</v>
      </c>
      <c r="G184">
        <v>9010595</v>
      </c>
      <c r="H184">
        <v>3295</v>
      </c>
      <c r="I184">
        <v>3377.5500489999999</v>
      </c>
      <c r="J184">
        <v>3295</v>
      </c>
      <c r="K184">
        <v>3366.1000979999999</v>
      </c>
      <c r="L184">
        <v>3366.1000979999999</v>
      </c>
      <c r="M184">
        <v>240057</v>
      </c>
      <c r="Y184" s="1">
        <v>45005</v>
      </c>
      <c r="Z184">
        <f t="shared" si="5"/>
        <v>3377.5500489999999</v>
      </c>
      <c r="AA184">
        <f t="shared" si="6"/>
        <v>2220</v>
      </c>
    </row>
    <row r="185" spans="1:27" x14ac:dyDescent="0.25">
      <c r="A185" s="1">
        <v>45006</v>
      </c>
      <c r="B185">
        <v>2218.9499510000001</v>
      </c>
      <c r="C185">
        <v>2274</v>
      </c>
      <c r="D185">
        <v>2217</v>
      </c>
      <c r="E185">
        <v>2269.6999510000001</v>
      </c>
      <c r="F185">
        <v>2269.6999510000001</v>
      </c>
      <c r="G185">
        <v>9876263</v>
      </c>
      <c r="H185">
        <v>3371.8999020000001</v>
      </c>
      <c r="I185">
        <v>3374.0500489999999</v>
      </c>
      <c r="J185">
        <v>3326.1499020000001</v>
      </c>
      <c r="K185">
        <v>3357.6000979999999</v>
      </c>
      <c r="L185">
        <v>3357.6000979999999</v>
      </c>
      <c r="M185">
        <v>223590</v>
      </c>
      <c r="Y185" s="1">
        <v>45006</v>
      </c>
      <c r="Z185">
        <f t="shared" si="5"/>
        <v>3374.0500489999999</v>
      </c>
      <c r="AA185">
        <f t="shared" si="6"/>
        <v>2274</v>
      </c>
    </row>
    <row r="186" spans="1:27" x14ac:dyDescent="0.25">
      <c r="A186" s="1">
        <v>45007</v>
      </c>
      <c r="B186">
        <v>2285</v>
      </c>
      <c r="C186">
        <v>2291.4499510000001</v>
      </c>
      <c r="D186">
        <v>2270</v>
      </c>
      <c r="E186">
        <v>2276.6000979999999</v>
      </c>
      <c r="F186">
        <v>2276.6000979999999</v>
      </c>
      <c r="G186">
        <v>5039622</v>
      </c>
      <c r="H186">
        <v>3365</v>
      </c>
      <c r="I186">
        <v>3415</v>
      </c>
      <c r="J186">
        <v>3355</v>
      </c>
      <c r="K186">
        <v>3361.3999020000001</v>
      </c>
      <c r="L186">
        <v>3361.3999020000001</v>
      </c>
      <c r="M186">
        <v>226672</v>
      </c>
      <c r="Y186" s="1">
        <v>45007</v>
      </c>
      <c r="Z186">
        <f t="shared" si="5"/>
        <v>3415</v>
      </c>
      <c r="AA186">
        <f t="shared" si="6"/>
        <v>2291.4499510000001</v>
      </c>
    </row>
    <row r="187" spans="1:27" x14ac:dyDescent="0.25">
      <c r="A187" s="1">
        <v>45008</v>
      </c>
      <c r="B187">
        <v>2268</v>
      </c>
      <c r="C187">
        <v>2269.8999020000001</v>
      </c>
      <c r="D187">
        <v>2243.0500489999999</v>
      </c>
      <c r="E187">
        <v>2247.8000489999999</v>
      </c>
      <c r="F187">
        <v>2247.8000489999999</v>
      </c>
      <c r="G187">
        <v>7499082</v>
      </c>
      <c r="H187">
        <v>3361.3500979999999</v>
      </c>
      <c r="I187">
        <v>3393.8000489999999</v>
      </c>
      <c r="J187">
        <v>3342.1000979999999</v>
      </c>
      <c r="K187">
        <v>3373.5</v>
      </c>
      <c r="L187">
        <v>3373.5</v>
      </c>
      <c r="M187">
        <v>191330</v>
      </c>
      <c r="Y187" s="1">
        <v>45008</v>
      </c>
      <c r="Z187">
        <f t="shared" si="5"/>
        <v>3393.8000489999999</v>
      </c>
      <c r="AA187">
        <f t="shared" si="6"/>
        <v>2269.8999020000001</v>
      </c>
    </row>
    <row r="188" spans="1:27" x14ac:dyDescent="0.25">
      <c r="A188" s="1">
        <v>45009</v>
      </c>
      <c r="B188">
        <v>2245.25</v>
      </c>
      <c r="C188">
        <v>2250</v>
      </c>
      <c r="D188">
        <v>2198</v>
      </c>
      <c r="E188">
        <v>2203.3000489999999</v>
      </c>
      <c r="F188">
        <v>2203.3000489999999</v>
      </c>
      <c r="G188">
        <v>5711497</v>
      </c>
      <c r="H188">
        <v>3372</v>
      </c>
      <c r="I188">
        <v>3386.0500489999999</v>
      </c>
      <c r="J188">
        <v>3350.0500489999999</v>
      </c>
      <c r="K188">
        <v>3358.3999020000001</v>
      </c>
      <c r="L188">
        <v>3358.3999020000001</v>
      </c>
      <c r="M188">
        <v>178783</v>
      </c>
      <c r="Y188" s="1">
        <v>45009</v>
      </c>
      <c r="Z188">
        <f t="shared" si="5"/>
        <v>3386.0500489999999</v>
      </c>
      <c r="AA188">
        <f t="shared" si="6"/>
        <v>2250</v>
      </c>
    </row>
    <row r="189" spans="1:27" x14ac:dyDescent="0.25">
      <c r="A189" s="1">
        <v>45012</v>
      </c>
      <c r="B189">
        <v>2217.5</v>
      </c>
      <c r="C189">
        <v>2254</v>
      </c>
      <c r="D189">
        <v>2200.1999510000001</v>
      </c>
      <c r="E189">
        <v>2237.5500489999999</v>
      </c>
      <c r="F189">
        <v>2237.5500489999999</v>
      </c>
      <c r="G189">
        <v>6486068</v>
      </c>
      <c r="H189">
        <v>3367</v>
      </c>
      <c r="I189">
        <v>3369</v>
      </c>
      <c r="J189">
        <v>3300.3000489999999</v>
      </c>
      <c r="K189">
        <v>3306.8000489999999</v>
      </c>
      <c r="L189">
        <v>3306.8000489999999</v>
      </c>
      <c r="M189">
        <v>211474</v>
      </c>
      <c r="Y189" s="1">
        <v>45012</v>
      </c>
      <c r="Z189">
        <f t="shared" si="5"/>
        <v>3369</v>
      </c>
      <c r="AA189">
        <f t="shared" si="6"/>
        <v>2254</v>
      </c>
    </row>
    <row r="190" spans="1:27" x14ac:dyDescent="0.25">
      <c r="A190" s="1">
        <v>45013</v>
      </c>
      <c r="B190">
        <v>2245</v>
      </c>
      <c r="C190">
        <v>2256.5</v>
      </c>
      <c r="D190">
        <v>2237</v>
      </c>
      <c r="E190">
        <v>2248</v>
      </c>
      <c r="F190">
        <v>2248</v>
      </c>
      <c r="G190">
        <v>5804018</v>
      </c>
      <c r="H190">
        <v>3308</v>
      </c>
      <c r="I190">
        <v>3355</v>
      </c>
      <c r="J190">
        <v>3300</v>
      </c>
      <c r="K190">
        <v>3316.4499510000001</v>
      </c>
      <c r="L190">
        <v>3316.4499510000001</v>
      </c>
      <c r="M190">
        <v>155615</v>
      </c>
      <c r="Y190" s="1">
        <v>45013</v>
      </c>
      <c r="Z190">
        <f t="shared" si="5"/>
        <v>3355</v>
      </c>
      <c r="AA190">
        <f t="shared" si="6"/>
        <v>2256.5</v>
      </c>
    </row>
    <row r="191" spans="1:27" x14ac:dyDescent="0.25">
      <c r="A191" s="1">
        <v>45014</v>
      </c>
      <c r="B191">
        <v>2239</v>
      </c>
      <c r="C191">
        <v>2244.8000489999999</v>
      </c>
      <c r="D191">
        <v>2211.1000979999999</v>
      </c>
      <c r="E191">
        <v>2234.6999510000001</v>
      </c>
      <c r="F191">
        <v>2234.6999510000001</v>
      </c>
      <c r="G191">
        <v>8678073</v>
      </c>
      <c r="H191">
        <v>3320</v>
      </c>
      <c r="I191">
        <v>3385</v>
      </c>
      <c r="J191">
        <v>3315</v>
      </c>
      <c r="K191">
        <v>3325.4499510000001</v>
      </c>
      <c r="L191">
        <v>3325.4499510000001</v>
      </c>
      <c r="M191">
        <v>276925</v>
      </c>
      <c r="Y191" s="1">
        <v>45014</v>
      </c>
      <c r="Z191">
        <f t="shared" si="5"/>
        <v>3385</v>
      </c>
      <c r="AA191">
        <f t="shared" si="6"/>
        <v>2244.8000489999999</v>
      </c>
    </row>
    <row r="192" spans="1:27" x14ac:dyDescent="0.25">
      <c r="A192" s="1">
        <v>45016</v>
      </c>
      <c r="B192">
        <v>2255</v>
      </c>
      <c r="C192">
        <v>2343.4499510000001</v>
      </c>
      <c r="D192">
        <v>2254.6999510000001</v>
      </c>
      <c r="E192">
        <v>2331.0500489999999</v>
      </c>
      <c r="F192">
        <v>2331.0500489999999</v>
      </c>
      <c r="G192">
        <v>13001005</v>
      </c>
      <c r="H192">
        <v>3325</v>
      </c>
      <c r="I192">
        <v>3415</v>
      </c>
      <c r="J192">
        <v>3325</v>
      </c>
      <c r="K192">
        <v>3401.0500489999999</v>
      </c>
      <c r="L192">
        <v>3401.0500489999999</v>
      </c>
      <c r="M192">
        <v>286361</v>
      </c>
      <c r="Y192" s="1">
        <v>45016</v>
      </c>
      <c r="Z192">
        <f t="shared" si="5"/>
        <v>3415</v>
      </c>
      <c r="AA192">
        <f t="shared" si="6"/>
        <v>2343.4499510000001</v>
      </c>
    </row>
    <row r="193" spans="1:27" x14ac:dyDescent="0.25">
      <c r="A193" s="1">
        <v>45019</v>
      </c>
      <c r="B193">
        <v>2345</v>
      </c>
      <c r="C193">
        <v>2349</v>
      </c>
      <c r="D193">
        <v>2315</v>
      </c>
      <c r="E193">
        <v>2331.4499510000001</v>
      </c>
      <c r="F193">
        <v>2331.4499510000001</v>
      </c>
      <c r="G193">
        <v>4750238</v>
      </c>
      <c r="H193">
        <v>3413.0500489999999</v>
      </c>
      <c r="I193">
        <v>3580</v>
      </c>
      <c r="J193">
        <v>3413.0500489999999</v>
      </c>
      <c r="K193">
        <v>3553.75</v>
      </c>
      <c r="L193">
        <v>3553.75</v>
      </c>
      <c r="M193">
        <v>429164</v>
      </c>
      <c r="Y193" s="1">
        <v>45019</v>
      </c>
      <c r="Z193">
        <f t="shared" si="5"/>
        <v>3580</v>
      </c>
      <c r="AA193">
        <f t="shared" si="6"/>
        <v>2349</v>
      </c>
    </row>
    <row r="194" spans="1:27" x14ac:dyDescent="0.25">
      <c r="A194" s="1">
        <v>45021</v>
      </c>
      <c r="B194">
        <v>2348</v>
      </c>
      <c r="C194">
        <v>2348</v>
      </c>
      <c r="D194">
        <v>2308.5500489999999</v>
      </c>
      <c r="E194">
        <v>2325.8500979999999</v>
      </c>
      <c r="F194">
        <v>2325.8500979999999</v>
      </c>
      <c r="G194">
        <v>7505339</v>
      </c>
      <c r="H194">
        <v>3571.9499510000001</v>
      </c>
      <c r="I194">
        <v>3666.6999510000001</v>
      </c>
      <c r="J194">
        <v>3565.0500489999999</v>
      </c>
      <c r="K194">
        <v>3654.8500979999999</v>
      </c>
      <c r="L194">
        <v>3654.8500979999999</v>
      </c>
      <c r="M194">
        <v>481018</v>
      </c>
      <c r="Y194" s="1">
        <v>45021</v>
      </c>
      <c r="Z194">
        <f t="shared" si="5"/>
        <v>3666.6999510000001</v>
      </c>
      <c r="AA194">
        <f t="shared" si="6"/>
        <v>2348</v>
      </c>
    </row>
    <row r="195" spans="1:27" x14ac:dyDescent="0.25">
      <c r="A195" s="1">
        <v>45022</v>
      </c>
      <c r="B195">
        <v>2318.1499020000001</v>
      </c>
      <c r="C195">
        <v>2354</v>
      </c>
      <c r="D195">
        <v>2318.1499020000001</v>
      </c>
      <c r="E195">
        <v>2341.4499510000001</v>
      </c>
      <c r="F195">
        <v>2341.4499510000001</v>
      </c>
      <c r="G195">
        <v>8507771</v>
      </c>
      <c r="H195">
        <v>3644.8500979999999</v>
      </c>
      <c r="I195">
        <v>3644.8500979999999</v>
      </c>
      <c r="J195">
        <v>3480.1000979999999</v>
      </c>
      <c r="K195">
        <v>3496.1000979999999</v>
      </c>
      <c r="L195">
        <v>3496.1000979999999</v>
      </c>
      <c r="M195">
        <v>886236</v>
      </c>
      <c r="Y195" s="1">
        <v>45022</v>
      </c>
      <c r="Z195">
        <f t="shared" ref="Z195:Z248" si="7">INDEX($A:$M,MATCH(Y195,$A:$A,0),MATCH($Z$1,$A$1:$M$1,0))</f>
        <v>3644.8500979999999</v>
      </c>
      <c r="AA195">
        <f t="shared" ref="AA195:AA248" si="8">INDEX($A:$M,MATCH(Y195,$A:$A,0),MATCH($AA$1,$A$1:$M$1,0))</f>
        <v>2354</v>
      </c>
    </row>
    <row r="196" spans="1:27" x14ac:dyDescent="0.25">
      <c r="A196" s="1">
        <v>45026</v>
      </c>
      <c r="B196">
        <v>2350</v>
      </c>
      <c r="C196">
        <v>2350.3999020000001</v>
      </c>
      <c r="D196">
        <v>2321.5500489999999</v>
      </c>
      <c r="E196">
        <v>2324.8500979999999</v>
      </c>
      <c r="F196">
        <v>2324.8500979999999</v>
      </c>
      <c r="G196">
        <v>5981688</v>
      </c>
      <c r="H196">
        <v>3504</v>
      </c>
      <c r="I196">
        <v>3533.9499510000001</v>
      </c>
      <c r="J196">
        <v>3437.8000489999999</v>
      </c>
      <c r="K196">
        <v>3450.6999510000001</v>
      </c>
      <c r="L196">
        <v>3450.6999510000001</v>
      </c>
      <c r="M196">
        <v>242779</v>
      </c>
      <c r="Y196" s="1">
        <v>45026</v>
      </c>
      <c r="Z196">
        <f t="shared" si="7"/>
        <v>3533.9499510000001</v>
      </c>
      <c r="AA196">
        <f t="shared" si="8"/>
        <v>2350.3999020000001</v>
      </c>
    </row>
    <row r="197" spans="1:27" x14ac:dyDescent="0.25">
      <c r="A197" s="1">
        <v>45027</v>
      </c>
      <c r="B197">
        <v>2334</v>
      </c>
      <c r="C197">
        <v>2341</v>
      </c>
      <c r="D197">
        <v>2324.0500489999999</v>
      </c>
      <c r="E197">
        <v>2336.3500979999999</v>
      </c>
      <c r="F197">
        <v>2336.3500979999999</v>
      </c>
      <c r="G197">
        <v>4865301</v>
      </c>
      <c r="H197">
        <v>3465</v>
      </c>
      <c r="I197">
        <v>3499</v>
      </c>
      <c r="J197">
        <v>3446</v>
      </c>
      <c r="K197">
        <v>3454.1999510000001</v>
      </c>
      <c r="L197">
        <v>3454.1999510000001</v>
      </c>
      <c r="M197">
        <v>193991</v>
      </c>
      <c r="Y197" s="1">
        <v>45027</v>
      </c>
      <c r="Z197">
        <f t="shared" si="7"/>
        <v>3499</v>
      </c>
      <c r="AA197">
        <f t="shared" si="8"/>
        <v>2341</v>
      </c>
    </row>
    <row r="198" spans="1:27" x14ac:dyDescent="0.25">
      <c r="A198" s="1">
        <v>45028</v>
      </c>
      <c r="B198">
        <v>2336.3500979999999</v>
      </c>
      <c r="C198">
        <v>2367.8000489999999</v>
      </c>
      <c r="D198">
        <v>2330.0500489999999</v>
      </c>
      <c r="E198">
        <v>2346.6499020000001</v>
      </c>
      <c r="F198">
        <v>2346.6499020000001</v>
      </c>
      <c r="G198">
        <v>8389646</v>
      </c>
      <c r="H198">
        <v>3467</v>
      </c>
      <c r="I198">
        <v>3498</v>
      </c>
      <c r="J198">
        <v>3458</v>
      </c>
      <c r="K198">
        <v>3473.1000979999999</v>
      </c>
      <c r="L198">
        <v>3473.1000979999999</v>
      </c>
      <c r="M198">
        <v>214203</v>
      </c>
      <c r="Y198" s="1">
        <v>45028</v>
      </c>
      <c r="Z198">
        <f t="shared" si="7"/>
        <v>3498</v>
      </c>
      <c r="AA198">
        <f t="shared" si="8"/>
        <v>2367.8000489999999</v>
      </c>
    </row>
    <row r="199" spans="1:27" x14ac:dyDescent="0.25">
      <c r="A199" s="1">
        <v>45029</v>
      </c>
      <c r="B199">
        <v>2353</v>
      </c>
      <c r="C199">
        <v>2365.8000489999999</v>
      </c>
      <c r="D199">
        <v>2342</v>
      </c>
      <c r="E199">
        <v>2355.5</v>
      </c>
      <c r="F199">
        <v>2355.5</v>
      </c>
      <c r="G199">
        <v>5712541</v>
      </c>
      <c r="H199">
        <v>3480</v>
      </c>
      <c r="I199">
        <v>3518.9499510000001</v>
      </c>
      <c r="J199">
        <v>3470.0500489999999</v>
      </c>
      <c r="K199">
        <v>3501.0500489999999</v>
      </c>
      <c r="L199">
        <v>3501.0500489999999</v>
      </c>
      <c r="M199">
        <v>159631</v>
      </c>
      <c r="Y199" s="1">
        <v>45029</v>
      </c>
      <c r="Z199">
        <f t="shared" si="7"/>
        <v>3518.9499510000001</v>
      </c>
      <c r="AA199">
        <f t="shared" si="8"/>
        <v>2365.8000489999999</v>
      </c>
    </row>
    <row r="200" spans="1:27" x14ac:dyDescent="0.25">
      <c r="A200" s="1">
        <v>45033</v>
      </c>
      <c r="B200">
        <v>2424.9499510000001</v>
      </c>
      <c r="C200">
        <v>2424.9499510000001</v>
      </c>
      <c r="D200">
        <v>2349.0500489999999</v>
      </c>
      <c r="E200">
        <v>2367.4499510000001</v>
      </c>
      <c r="F200">
        <v>2367.4499510000001</v>
      </c>
      <c r="G200">
        <v>8274452</v>
      </c>
      <c r="H200">
        <v>3500</v>
      </c>
      <c r="I200">
        <v>3530</v>
      </c>
      <c r="J200">
        <v>3446</v>
      </c>
      <c r="K200">
        <v>3497.1000979999999</v>
      </c>
      <c r="L200">
        <v>3497.1000979999999</v>
      </c>
      <c r="M200">
        <v>239351</v>
      </c>
      <c r="Y200" s="1">
        <v>45033</v>
      </c>
      <c r="Z200">
        <f t="shared" si="7"/>
        <v>3530</v>
      </c>
      <c r="AA200">
        <f t="shared" si="8"/>
        <v>2424.9499510000001</v>
      </c>
    </row>
    <row r="201" spans="1:27" x14ac:dyDescent="0.25">
      <c r="A201" s="1">
        <v>45034</v>
      </c>
      <c r="B201">
        <v>2377</v>
      </c>
      <c r="C201">
        <v>2377</v>
      </c>
      <c r="D201">
        <v>2326</v>
      </c>
      <c r="E201">
        <v>2340.3500979999999</v>
      </c>
      <c r="F201">
        <v>2340.3500979999999</v>
      </c>
      <c r="G201">
        <v>4802172</v>
      </c>
      <c r="H201">
        <v>3501.9499510000001</v>
      </c>
      <c r="I201">
        <v>3565</v>
      </c>
      <c r="J201">
        <v>3461</v>
      </c>
      <c r="K201">
        <v>3506.8000489999999</v>
      </c>
      <c r="L201">
        <v>3506.8000489999999</v>
      </c>
      <c r="M201">
        <v>304634</v>
      </c>
      <c r="Y201" s="1">
        <v>45034</v>
      </c>
      <c r="Z201">
        <f t="shared" si="7"/>
        <v>3565</v>
      </c>
      <c r="AA201">
        <f t="shared" si="8"/>
        <v>2377</v>
      </c>
    </row>
    <row r="202" spans="1:27" x14ac:dyDescent="0.25">
      <c r="A202" s="1">
        <v>45035</v>
      </c>
      <c r="B202">
        <v>2339.0500489999999</v>
      </c>
      <c r="C202">
        <v>2357.8999020000001</v>
      </c>
      <c r="D202">
        <v>2332.1999510000001</v>
      </c>
      <c r="E202">
        <v>2352</v>
      </c>
      <c r="F202">
        <v>2352</v>
      </c>
      <c r="G202">
        <v>5664207</v>
      </c>
      <c r="H202">
        <v>3506.75</v>
      </c>
      <c r="I202">
        <v>3528</v>
      </c>
      <c r="J202">
        <v>3470</v>
      </c>
      <c r="K202">
        <v>3476.1999510000001</v>
      </c>
      <c r="L202">
        <v>3476.1999510000001</v>
      </c>
      <c r="M202">
        <v>157606</v>
      </c>
      <c r="Y202" s="1">
        <v>45035</v>
      </c>
      <c r="Z202">
        <f t="shared" si="7"/>
        <v>3528</v>
      </c>
      <c r="AA202">
        <f t="shared" si="8"/>
        <v>2357.8999020000001</v>
      </c>
    </row>
    <row r="203" spans="1:27" x14ac:dyDescent="0.25">
      <c r="A203" s="1">
        <v>45036</v>
      </c>
      <c r="B203">
        <v>2354.1000979999999</v>
      </c>
      <c r="C203">
        <v>2359</v>
      </c>
      <c r="D203">
        <v>2332.1000979999999</v>
      </c>
      <c r="E203">
        <v>2346.0500489999999</v>
      </c>
      <c r="F203">
        <v>2346.0500489999999</v>
      </c>
      <c r="G203">
        <v>3233882</v>
      </c>
      <c r="H203">
        <v>3489.1999510000001</v>
      </c>
      <c r="I203">
        <v>3492</v>
      </c>
      <c r="J203">
        <v>3455</v>
      </c>
      <c r="K203">
        <v>3482.1999510000001</v>
      </c>
      <c r="L203">
        <v>3482.1999510000001</v>
      </c>
      <c r="M203">
        <v>137578</v>
      </c>
      <c r="Y203" s="1">
        <v>45036</v>
      </c>
      <c r="Z203">
        <f t="shared" si="7"/>
        <v>3492</v>
      </c>
      <c r="AA203">
        <f t="shared" si="8"/>
        <v>2359</v>
      </c>
    </row>
    <row r="204" spans="1:27" x14ac:dyDescent="0.25">
      <c r="A204" s="1">
        <v>45037</v>
      </c>
      <c r="B204">
        <v>2350.6499020000001</v>
      </c>
      <c r="C204">
        <v>2361</v>
      </c>
      <c r="D204">
        <v>2336.3999020000001</v>
      </c>
      <c r="E204">
        <v>2349</v>
      </c>
      <c r="F204">
        <v>2349</v>
      </c>
      <c r="G204">
        <v>3529236</v>
      </c>
      <c r="H204">
        <v>3482.1000979999999</v>
      </c>
      <c r="I204">
        <v>3482.1999510000001</v>
      </c>
      <c r="J204">
        <v>3440</v>
      </c>
      <c r="K204">
        <v>3455.8999020000001</v>
      </c>
      <c r="L204">
        <v>3455.8999020000001</v>
      </c>
      <c r="M204">
        <v>191220</v>
      </c>
      <c r="Y204" s="1">
        <v>45037</v>
      </c>
      <c r="Z204">
        <f t="shared" si="7"/>
        <v>3482.1999510000001</v>
      </c>
      <c r="AA204">
        <f t="shared" si="8"/>
        <v>2361</v>
      </c>
    </row>
    <row r="205" spans="1:27" x14ac:dyDescent="0.25">
      <c r="A205" s="1">
        <v>45040</v>
      </c>
      <c r="B205">
        <v>2375</v>
      </c>
      <c r="C205">
        <v>2380.8999020000001</v>
      </c>
      <c r="D205">
        <v>2348</v>
      </c>
      <c r="E205">
        <v>2358</v>
      </c>
      <c r="F205">
        <v>2358</v>
      </c>
      <c r="G205">
        <v>5970048</v>
      </c>
      <c r="H205">
        <v>3469.8000489999999</v>
      </c>
      <c r="I205">
        <v>3474</v>
      </c>
      <c r="J205">
        <v>3445</v>
      </c>
      <c r="K205">
        <v>3467.1999510000001</v>
      </c>
      <c r="L205">
        <v>3467.1999510000001</v>
      </c>
      <c r="M205">
        <v>95563</v>
      </c>
      <c r="Y205" s="1">
        <v>45040</v>
      </c>
      <c r="Z205">
        <f t="shared" si="7"/>
        <v>3474</v>
      </c>
      <c r="AA205">
        <f t="shared" si="8"/>
        <v>2380.8999020000001</v>
      </c>
    </row>
    <row r="206" spans="1:27" x14ac:dyDescent="0.25">
      <c r="A206" s="1">
        <v>45041</v>
      </c>
      <c r="B206">
        <v>2366</v>
      </c>
      <c r="C206">
        <v>2380.6000979999999</v>
      </c>
      <c r="D206">
        <v>2350.5</v>
      </c>
      <c r="E206">
        <v>2376.0500489999999</v>
      </c>
      <c r="F206">
        <v>2376.0500489999999</v>
      </c>
      <c r="G206">
        <v>4262471</v>
      </c>
      <c r="H206">
        <v>3469.0500489999999</v>
      </c>
      <c r="I206">
        <v>3479</v>
      </c>
      <c r="J206">
        <v>3443.0500489999999</v>
      </c>
      <c r="K206">
        <v>3465.8500979999999</v>
      </c>
      <c r="L206">
        <v>3465.8500979999999</v>
      </c>
      <c r="M206">
        <v>179508</v>
      </c>
      <c r="Y206" s="1">
        <v>45041</v>
      </c>
      <c r="Z206">
        <f t="shared" si="7"/>
        <v>3479</v>
      </c>
      <c r="AA206">
        <f t="shared" si="8"/>
        <v>2380.6000979999999</v>
      </c>
    </row>
    <row r="207" spans="1:27" x14ac:dyDescent="0.25">
      <c r="A207" s="1">
        <v>45042</v>
      </c>
      <c r="B207">
        <v>2379</v>
      </c>
      <c r="C207">
        <v>2386.1000979999999</v>
      </c>
      <c r="D207">
        <v>2354.0500489999999</v>
      </c>
      <c r="E207">
        <v>2362.1000979999999</v>
      </c>
      <c r="F207">
        <v>2362.1000979999999</v>
      </c>
      <c r="G207">
        <v>3977129</v>
      </c>
      <c r="H207">
        <v>3465.8500979999999</v>
      </c>
      <c r="I207">
        <v>3476.1499020000001</v>
      </c>
      <c r="J207">
        <v>3447</v>
      </c>
      <c r="K207">
        <v>3461.6000979999999</v>
      </c>
      <c r="L207">
        <v>3461.6000979999999</v>
      </c>
      <c r="M207">
        <v>300045</v>
      </c>
      <c r="Y207" s="1">
        <v>45042</v>
      </c>
      <c r="Z207">
        <f t="shared" si="7"/>
        <v>3476.1499020000001</v>
      </c>
      <c r="AA207">
        <f t="shared" si="8"/>
        <v>2386.1000979999999</v>
      </c>
    </row>
    <row r="208" spans="1:27" x14ac:dyDescent="0.25">
      <c r="A208" s="1">
        <v>45043</v>
      </c>
      <c r="B208">
        <v>2375</v>
      </c>
      <c r="C208">
        <v>2384</v>
      </c>
      <c r="D208">
        <v>2364</v>
      </c>
      <c r="E208">
        <v>2377.0500489999999</v>
      </c>
      <c r="F208">
        <v>2377.0500489999999</v>
      </c>
      <c r="G208">
        <v>4230627</v>
      </c>
      <c r="H208">
        <v>3460.1000979999999</v>
      </c>
      <c r="I208">
        <v>3509.9499510000001</v>
      </c>
      <c r="J208">
        <v>3449.1999510000001</v>
      </c>
      <c r="K208">
        <v>3500.8000489999999</v>
      </c>
      <c r="L208">
        <v>3500.8000489999999</v>
      </c>
      <c r="M208">
        <v>235408</v>
      </c>
      <c r="Y208" s="1">
        <v>45043</v>
      </c>
      <c r="Z208">
        <f t="shared" si="7"/>
        <v>3509.9499510000001</v>
      </c>
      <c r="AA208">
        <f t="shared" si="8"/>
        <v>2384</v>
      </c>
    </row>
    <row r="209" spans="1:27" x14ac:dyDescent="0.25">
      <c r="A209" s="1">
        <v>45044</v>
      </c>
      <c r="B209">
        <v>2382</v>
      </c>
      <c r="C209">
        <v>2423.8999020000001</v>
      </c>
      <c r="D209">
        <v>2381.75</v>
      </c>
      <c r="E209">
        <v>2420.5</v>
      </c>
      <c r="F209">
        <v>2420.5</v>
      </c>
      <c r="G209">
        <v>7183342</v>
      </c>
      <c r="H209">
        <v>3500.8000489999999</v>
      </c>
      <c r="I209">
        <v>3522</v>
      </c>
      <c r="J209">
        <v>3480</v>
      </c>
      <c r="K209">
        <v>3511.9499510000001</v>
      </c>
      <c r="L209">
        <v>3511.9499510000001</v>
      </c>
      <c r="M209">
        <v>224156</v>
      </c>
      <c r="Y209" s="1">
        <v>45044</v>
      </c>
      <c r="Z209">
        <f t="shared" si="7"/>
        <v>3522</v>
      </c>
      <c r="AA209">
        <f t="shared" si="8"/>
        <v>2423.8999020000001</v>
      </c>
    </row>
    <row r="210" spans="1:27" x14ac:dyDescent="0.25">
      <c r="A210" s="1">
        <v>45048</v>
      </c>
      <c r="B210">
        <v>2436.1999510000001</v>
      </c>
      <c r="C210">
        <v>2445.8000489999999</v>
      </c>
      <c r="D210">
        <v>2428.1000979999999</v>
      </c>
      <c r="E210">
        <v>2441.0500489999999</v>
      </c>
      <c r="F210">
        <v>2441.0500489999999</v>
      </c>
      <c r="G210">
        <v>5991101</v>
      </c>
      <c r="H210">
        <v>3515</v>
      </c>
      <c r="I210">
        <v>3552.75</v>
      </c>
      <c r="J210">
        <v>3504.6499020000001</v>
      </c>
      <c r="K210">
        <v>3545.8999020000001</v>
      </c>
      <c r="L210">
        <v>3545.8999020000001</v>
      </c>
      <c r="M210">
        <v>237127</v>
      </c>
      <c r="Y210" s="1">
        <v>45048</v>
      </c>
      <c r="Z210">
        <f t="shared" si="7"/>
        <v>3552.75</v>
      </c>
      <c r="AA210">
        <f t="shared" si="8"/>
        <v>2445.8000489999999</v>
      </c>
    </row>
    <row r="211" spans="1:27" x14ac:dyDescent="0.25">
      <c r="A211" s="1">
        <v>45049</v>
      </c>
      <c r="B211">
        <v>2445</v>
      </c>
      <c r="C211">
        <v>2445</v>
      </c>
      <c r="D211">
        <v>2413.0500489999999</v>
      </c>
      <c r="E211">
        <v>2420.1000979999999</v>
      </c>
      <c r="F211">
        <v>2420.1000979999999</v>
      </c>
      <c r="G211">
        <v>3259053</v>
      </c>
      <c r="H211">
        <v>3540</v>
      </c>
      <c r="I211">
        <v>3584.8000489999999</v>
      </c>
      <c r="J211">
        <v>3516.0500489999999</v>
      </c>
      <c r="K211">
        <v>3554</v>
      </c>
      <c r="L211">
        <v>3554</v>
      </c>
      <c r="M211">
        <v>195083</v>
      </c>
      <c r="Y211" s="1">
        <v>45049</v>
      </c>
      <c r="Z211">
        <f t="shared" si="7"/>
        <v>3584.8000489999999</v>
      </c>
      <c r="AA211">
        <f t="shared" si="8"/>
        <v>2445</v>
      </c>
    </row>
    <row r="212" spans="1:27" x14ac:dyDescent="0.25">
      <c r="A212" s="1">
        <v>45050</v>
      </c>
      <c r="B212">
        <v>2421.1499020000001</v>
      </c>
      <c r="C212">
        <v>2452.8500979999999</v>
      </c>
      <c r="D212">
        <v>2414.6000979999999</v>
      </c>
      <c r="E212">
        <v>2448</v>
      </c>
      <c r="F212">
        <v>2448</v>
      </c>
      <c r="G212">
        <v>3985159</v>
      </c>
      <c r="H212">
        <v>3550</v>
      </c>
      <c r="I212">
        <v>3589</v>
      </c>
      <c r="J212">
        <v>3533</v>
      </c>
      <c r="K212">
        <v>3584.5</v>
      </c>
      <c r="L212">
        <v>3584.5</v>
      </c>
      <c r="M212">
        <v>148562</v>
      </c>
      <c r="Y212" s="1">
        <v>45050</v>
      </c>
      <c r="Z212">
        <f t="shared" si="7"/>
        <v>3589</v>
      </c>
      <c r="AA212">
        <f t="shared" si="8"/>
        <v>2452.8500979999999</v>
      </c>
    </row>
    <row r="213" spans="1:27" x14ac:dyDescent="0.25">
      <c r="A213" s="1">
        <v>45051</v>
      </c>
      <c r="B213">
        <v>2441</v>
      </c>
      <c r="C213">
        <v>2461.3500979999999</v>
      </c>
      <c r="D213">
        <v>2436</v>
      </c>
      <c r="E213">
        <v>2441.75</v>
      </c>
      <c r="F213">
        <v>2441.75</v>
      </c>
      <c r="G213">
        <v>4036548</v>
      </c>
      <c r="H213">
        <v>3560.0500489999999</v>
      </c>
      <c r="I213">
        <v>3605</v>
      </c>
      <c r="J213">
        <v>3556.3500979999999</v>
      </c>
      <c r="K213">
        <v>3598.1999510000001</v>
      </c>
      <c r="L213">
        <v>3598.1999510000001</v>
      </c>
      <c r="M213">
        <v>183726</v>
      </c>
      <c r="Y213" s="1">
        <v>45051</v>
      </c>
      <c r="Z213">
        <f t="shared" si="7"/>
        <v>3605</v>
      </c>
      <c r="AA213">
        <f t="shared" si="8"/>
        <v>2461.3500979999999</v>
      </c>
    </row>
    <row r="214" spans="1:27" x14ac:dyDescent="0.25">
      <c r="A214" s="1">
        <v>45054</v>
      </c>
      <c r="B214">
        <v>2450</v>
      </c>
      <c r="C214">
        <v>2483.6499020000001</v>
      </c>
      <c r="D214">
        <v>2444.1499020000001</v>
      </c>
      <c r="E214">
        <v>2471.8999020000001</v>
      </c>
      <c r="F214">
        <v>2471.8999020000001</v>
      </c>
      <c r="G214">
        <v>4224469</v>
      </c>
      <c r="H214">
        <v>3615.1000979999999</v>
      </c>
      <c r="I214">
        <v>3690</v>
      </c>
      <c r="J214">
        <v>3610</v>
      </c>
      <c r="K214">
        <v>3677.8500979999999</v>
      </c>
      <c r="L214">
        <v>3677.8500979999999</v>
      </c>
      <c r="M214">
        <v>313499</v>
      </c>
      <c r="Y214" s="1">
        <v>45054</v>
      </c>
      <c r="Z214">
        <f t="shared" si="7"/>
        <v>3690</v>
      </c>
      <c r="AA214">
        <f t="shared" si="8"/>
        <v>2483.6499020000001</v>
      </c>
    </row>
    <row r="215" spans="1:27" x14ac:dyDescent="0.25">
      <c r="A215" s="1">
        <v>45055</v>
      </c>
      <c r="B215">
        <v>2475</v>
      </c>
      <c r="C215">
        <v>2486.8000489999999</v>
      </c>
      <c r="D215">
        <v>2463.25</v>
      </c>
      <c r="E215">
        <v>2479.5500489999999</v>
      </c>
      <c r="F215">
        <v>2479.5500489999999</v>
      </c>
      <c r="G215">
        <v>2983468</v>
      </c>
      <c r="H215">
        <v>3721</v>
      </c>
      <c r="I215">
        <v>3750</v>
      </c>
      <c r="J215">
        <v>3640.1999510000001</v>
      </c>
      <c r="K215">
        <v>3659.6999510000001</v>
      </c>
      <c r="L215">
        <v>3659.6999510000001</v>
      </c>
      <c r="M215">
        <v>385755</v>
      </c>
      <c r="Y215" s="1">
        <v>45055</v>
      </c>
      <c r="Z215">
        <f t="shared" si="7"/>
        <v>3750</v>
      </c>
      <c r="AA215">
        <f t="shared" si="8"/>
        <v>2486.8000489999999</v>
      </c>
    </row>
    <row r="216" spans="1:27" x14ac:dyDescent="0.25">
      <c r="A216" s="1">
        <v>45056</v>
      </c>
      <c r="B216">
        <v>2490</v>
      </c>
      <c r="C216">
        <v>2499.8500979999999</v>
      </c>
      <c r="D216">
        <v>2481.1999510000001</v>
      </c>
      <c r="E216">
        <v>2496.6000979999999</v>
      </c>
      <c r="F216">
        <v>2496.6000979999999</v>
      </c>
      <c r="G216">
        <v>5017544</v>
      </c>
      <c r="H216">
        <v>3660</v>
      </c>
      <c r="I216">
        <v>3693.6499020000001</v>
      </c>
      <c r="J216">
        <v>3622.6499020000001</v>
      </c>
      <c r="K216">
        <v>3672.3000489999999</v>
      </c>
      <c r="L216">
        <v>3672.3000489999999</v>
      </c>
      <c r="M216">
        <v>181718</v>
      </c>
      <c r="Y216" s="1">
        <v>45056</v>
      </c>
      <c r="Z216">
        <f t="shared" si="7"/>
        <v>3693.6499020000001</v>
      </c>
      <c r="AA216">
        <f t="shared" si="8"/>
        <v>2499.8500979999999</v>
      </c>
    </row>
    <row r="217" spans="1:27" x14ac:dyDescent="0.25">
      <c r="A217" s="1">
        <v>45057</v>
      </c>
      <c r="B217">
        <v>2498.9499510000001</v>
      </c>
      <c r="C217">
        <v>2509.5</v>
      </c>
      <c r="D217">
        <v>2476.5500489999999</v>
      </c>
      <c r="E217">
        <v>2480.3000489999999</v>
      </c>
      <c r="F217">
        <v>2480.3000489999999</v>
      </c>
      <c r="G217">
        <v>4872451</v>
      </c>
      <c r="H217">
        <v>3673.3000489999999</v>
      </c>
      <c r="I217">
        <v>3730.1000979999999</v>
      </c>
      <c r="J217">
        <v>3665</v>
      </c>
      <c r="K217">
        <v>3704.6499020000001</v>
      </c>
      <c r="L217">
        <v>3704.6499020000001</v>
      </c>
      <c r="M217">
        <v>178603</v>
      </c>
      <c r="Y217" s="1">
        <v>45057</v>
      </c>
      <c r="Z217">
        <f t="shared" si="7"/>
        <v>3730.1000979999999</v>
      </c>
      <c r="AA217">
        <f t="shared" si="8"/>
        <v>2509.5</v>
      </c>
    </row>
    <row r="218" spans="1:27" x14ac:dyDescent="0.25">
      <c r="A218" s="1">
        <v>45058</v>
      </c>
      <c r="B218">
        <v>2469.8000489999999</v>
      </c>
      <c r="C218">
        <v>2487.3999020000001</v>
      </c>
      <c r="D218">
        <v>2456.5</v>
      </c>
      <c r="E218">
        <v>2484.3500979999999</v>
      </c>
      <c r="F218">
        <v>2484.3500979999999</v>
      </c>
      <c r="G218">
        <v>3209889</v>
      </c>
      <c r="H218">
        <v>3715</v>
      </c>
      <c r="I218">
        <v>3717</v>
      </c>
      <c r="J218">
        <v>3641</v>
      </c>
      <c r="K218">
        <v>3677.5500489999999</v>
      </c>
      <c r="L218">
        <v>3677.5500489999999</v>
      </c>
      <c r="M218">
        <v>253518</v>
      </c>
      <c r="Y218" s="1">
        <v>45058</v>
      </c>
      <c r="Z218">
        <f t="shared" si="7"/>
        <v>3717</v>
      </c>
      <c r="AA218">
        <f t="shared" si="8"/>
        <v>2487.3999020000001</v>
      </c>
    </row>
    <row r="219" spans="1:27" x14ac:dyDescent="0.25">
      <c r="A219" s="1">
        <v>45061</v>
      </c>
      <c r="B219">
        <v>2489.8999020000001</v>
      </c>
      <c r="C219">
        <v>2504.5500489999999</v>
      </c>
      <c r="D219">
        <v>2473.1499020000001</v>
      </c>
      <c r="E219">
        <v>2489.25</v>
      </c>
      <c r="F219">
        <v>2489.25</v>
      </c>
      <c r="G219">
        <v>3153587</v>
      </c>
      <c r="H219">
        <v>3550</v>
      </c>
      <c r="I219">
        <v>3589</v>
      </c>
      <c r="J219">
        <v>3506.6000979999999</v>
      </c>
      <c r="K219">
        <v>3523.3999020000001</v>
      </c>
      <c r="L219">
        <v>3523.3999020000001</v>
      </c>
      <c r="M219">
        <v>943990</v>
      </c>
      <c r="Y219" s="1">
        <v>45061</v>
      </c>
      <c r="Z219">
        <f t="shared" si="7"/>
        <v>3589</v>
      </c>
      <c r="AA219">
        <f t="shared" si="8"/>
        <v>2504.5500489999999</v>
      </c>
    </row>
    <row r="220" spans="1:27" x14ac:dyDescent="0.25">
      <c r="A220" s="1">
        <v>45062</v>
      </c>
      <c r="B220">
        <v>2494</v>
      </c>
      <c r="C220">
        <v>2499.6000979999999</v>
      </c>
      <c r="D220">
        <v>2450.1499020000001</v>
      </c>
      <c r="E220">
        <v>2453.8000489999999</v>
      </c>
      <c r="F220">
        <v>2453.8000489999999</v>
      </c>
      <c r="G220">
        <v>4023000</v>
      </c>
      <c r="H220">
        <v>3535.3999020000001</v>
      </c>
      <c r="I220">
        <v>3557.0500489999999</v>
      </c>
      <c r="J220">
        <v>3475</v>
      </c>
      <c r="K220">
        <v>3479.25</v>
      </c>
      <c r="L220">
        <v>3479.25</v>
      </c>
      <c r="M220">
        <v>536281</v>
      </c>
      <c r="Y220" s="1">
        <v>45062</v>
      </c>
      <c r="Z220">
        <f t="shared" si="7"/>
        <v>3557.0500489999999</v>
      </c>
      <c r="AA220">
        <f t="shared" si="8"/>
        <v>2499.6000979999999</v>
      </c>
    </row>
    <row r="221" spans="1:27" x14ac:dyDescent="0.25">
      <c r="A221" s="1">
        <v>45063</v>
      </c>
      <c r="B221">
        <v>2463</v>
      </c>
      <c r="C221">
        <v>2465</v>
      </c>
      <c r="D221">
        <v>2429</v>
      </c>
      <c r="E221">
        <v>2439.3000489999999</v>
      </c>
      <c r="F221">
        <v>2439.3000489999999</v>
      </c>
      <c r="G221">
        <v>4060722</v>
      </c>
      <c r="H221">
        <v>3491.6999510000001</v>
      </c>
      <c r="I221">
        <v>3498.5</v>
      </c>
      <c r="J221">
        <v>3394</v>
      </c>
      <c r="K221">
        <v>3400.1999510000001</v>
      </c>
      <c r="L221">
        <v>3400.1999510000001</v>
      </c>
      <c r="M221">
        <v>560388</v>
      </c>
      <c r="Y221" s="1">
        <v>45063</v>
      </c>
      <c r="Z221">
        <f t="shared" si="7"/>
        <v>3498.5</v>
      </c>
      <c r="AA221">
        <f t="shared" si="8"/>
        <v>2465</v>
      </c>
    </row>
    <row r="222" spans="1:27" x14ac:dyDescent="0.25">
      <c r="A222" s="1">
        <v>45064</v>
      </c>
      <c r="B222">
        <v>2449.5500489999999</v>
      </c>
      <c r="C222">
        <v>2457</v>
      </c>
      <c r="D222">
        <v>2427.1499020000001</v>
      </c>
      <c r="E222">
        <v>2434.0500489999999</v>
      </c>
      <c r="F222">
        <v>2434.0500489999999</v>
      </c>
      <c r="G222">
        <v>4857531</v>
      </c>
      <c r="H222">
        <v>3420.0500489999999</v>
      </c>
      <c r="I222">
        <v>3451.1000979999999</v>
      </c>
      <c r="J222">
        <v>3352</v>
      </c>
      <c r="K222">
        <v>3368.5500489999999</v>
      </c>
      <c r="L222">
        <v>3368.5500489999999</v>
      </c>
      <c r="M222">
        <v>289248</v>
      </c>
      <c r="Y222" s="1">
        <v>45064</v>
      </c>
      <c r="Z222">
        <f t="shared" si="7"/>
        <v>3451.1000979999999</v>
      </c>
      <c r="AA222">
        <f t="shared" si="8"/>
        <v>2457</v>
      </c>
    </row>
    <row r="223" spans="1:27" x14ac:dyDescent="0.25">
      <c r="A223" s="1">
        <v>45065</v>
      </c>
      <c r="B223">
        <v>2434.0500489999999</v>
      </c>
      <c r="C223">
        <v>2445.9499510000001</v>
      </c>
      <c r="D223">
        <v>2418.8500979999999</v>
      </c>
      <c r="E223">
        <v>2441.9499510000001</v>
      </c>
      <c r="F223">
        <v>2441.9499510000001</v>
      </c>
      <c r="G223">
        <v>3715280</v>
      </c>
      <c r="H223">
        <v>3390</v>
      </c>
      <c r="I223">
        <v>3434</v>
      </c>
      <c r="J223">
        <v>3375.6000979999999</v>
      </c>
      <c r="K223">
        <v>3395.25</v>
      </c>
      <c r="L223">
        <v>3395.25</v>
      </c>
      <c r="M223">
        <v>265437</v>
      </c>
      <c r="Y223" s="1">
        <v>45065</v>
      </c>
      <c r="Z223">
        <f t="shared" si="7"/>
        <v>3434</v>
      </c>
      <c r="AA223">
        <f t="shared" si="8"/>
        <v>2445.9499510000001</v>
      </c>
    </row>
    <row r="224" spans="1:27" x14ac:dyDescent="0.25">
      <c r="A224" s="1">
        <v>45068</v>
      </c>
      <c r="B224">
        <v>2435</v>
      </c>
      <c r="C224">
        <v>2466</v>
      </c>
      <c r="D224">
        <v>2432.3500979999999</v>
      </c>
      <c r="E224">
        <v>2455</v>
      </c>
      <c r="F224">
        <v>2455</v>
      </c>
      <c r="G224">
        <v>3431208</v>
      </c>
      <c r="H224">
        <v>3400</v>
      </c>
      <c r="I224">
        <v>3438.75</v>
      </c>
      <c r="J224">
        <v>3382.1499020000001</v>
      </c>
      <c r="K224">
        <v>3425.1000979999999</v>
      </c>
      <c r="L224">
        <v>3425.1000979999999</v>
      </c>
      <c r="M224">
        <v>221481</v>
      </c>
      <c r="Y224" s="1">
        <v>45068</v>
      </c>
      <c r="Z224">
        <f t="shared" si="7"/>
        <v>3438.75</v>
      </c>
      <c r="AA224">
        <f t="shared" si="8"/>
        <v>2466</v>
      </c>
    </row>
    <row r="225" spans="1:27" x14ac:dyDescent="0.25">
      <c r="A225" s="1">
        <v>45069</v>
      </c>
      <c r="B225">
        <v>2460.6499020000001</v>
      </c>
      <c r="C225">
        <v>2468</v>
      </c>
      <c r="D225">
        <v>2451.4499510000001</v>
      </c>
      <c r="E225">
        <v>2454.5500489999999</v>
      </c>
      <c r="F225">
        <v>2454.5500489999999</v>
      </c>
      <c r="G225">
        <v>2811473</v>
      </c>
      <c r="H225">
        <v>3425.5</v>
      </c>
      <c r="I225">
        <v>3445</v>
      </c>
      <c r="J225">
        <v>3420.6000979999999</v>
      </c>
      <c r="K225">
        <v>3432.9499510000001</v>
      </c>
      <c r="L225">
        <v>3432.9499510000001</v>
      </c>
      <c r="M225">
        <v>168585</v>
      </c>
      <c r="Y225" s="1">
        <v>45069</v>
      </c>
      <c r="Z225">
        <f t="shared" si="7"/>
        <v>3445</v>
      </c>
      <c r="AA225">
        <f t="shared" si="8"/>
        <v>2468</v>
      </c>
    </row>
    <row r="226" spans="1:27" x14ac:dyDescent="0.25">
      <c r="A226" s="1">
        <v>45070</v>
      </c>
      <c r="B226">
        <v>2445.8999020000001</v>
      </c>
      <c r="C226">
        <v>2464</v>
      </c>
      <c r="D226">
        <v>2433.4499510000001</v>
      </c>
      <c r="E226">
        <v>2440.25</v>
      </c>
      <c r="F226">
        <v>2440.25</v>
      </c>
      <c r="G226">
        <v>3743804</v>
      </c>
      <c r="H226">
        <v>3432</v>
      </c>
      <c r="I226">
        <v>3439.8999020000001</v>
      </c>
      <c r="J226">
        <v>3406.1999510000001</v>
      </c>
      <c r="K226">
        <v>3429.5500489999999</v>
      </c>
      <c r="L226">
        <v>3429.5500489999999</v>
      </c>
      <c r="M226">
        <v>148601</v>
      </c>
      <c r="Y226" s="1">
        <v>45070</v>
      </c>
      <c r="Z226">
        <f t="shared" si="7"/>
        <v>3439.8999020000001</v>
      </c>
      <c r="AA226">
        <f t="shared" si="8"/>
        <v>2464</v>
      </c>
    </row>
    <row r="227" spans="1:27" x14ac:dyDescent="0.25">
      <c r="A227" s="1">
        <v>45071</v>
      </c>
      <c r="B227">
        <v>2433.8999020000001</v>
      </c>
      <c r="C227">
        <v>2449</v>
      </c>
      <c r="D227">
        <v>2416.0500489999999</v>
      </c>
      <c r="E227">
        <v>2439.9499510000001</v>
      </c>
      <c r="F227">
        <v>2439.9499510000001</v>
      </c>
      <c r="G227">
        <v>5301647</v>
      </c>
      <c r="H227">
        <v>3430</v>
      </c>
      <c r="I227">
        <v>3450.75</v>
      </c>
      <c r="J227">
        <v>3429</v>
      </c>
      <c r="K227">
        <v>3435.3500979999999</v>
      </c>
      <c r="L227">
        <v>3435.3500979999999</v>
      </c>
      <c r="M227">
        <v>153240</v>
      </c>
      <c r="Y227" s="1">
        <v>45071</v>
      </c>
      <c r="Z227">
        <f t="shared" si="7"/>
        <v>3450.75</v>
      </c>
      <c r="AA227">
        <f t="shared" si="8"/>
        <v>2449</v>
      </c>
    </row>
    <row r="228" spans="1:27" x14ac:dyDescent="0.25">
      <c r="A228" s="1">
        <v>45072</v>
      </c>
      <c r="B228">
        <v>2458</v>
      </c>
      <c r="C228">
        <v>2509</v>
      </c>
      <c r="D228">
        <v>2450.75</v>
      </c>
      <c r="E228">
        <v>2506.5</v>
      </c>
      <c r="F228">
        <v>2506.5</v>
      </c>
      <c r="G228">
        <v>5827017</v>
      </c>
      <c r="H228">
        <v>3448.8999020000001</v>
      </c>
      <c r="I228">
        <v>3512</v>
      </c>
      <c r="J228">
        <v>3442.1000979999999</v>
      </c>
      <c r="K228">
        <v>3501.75</v>
      </c>
      <c r="L228">
        <v>3501.75</v>
      </c>
      <c r="M228">
        <v>277113</v>
      </c>
      <c r="Y228" s="1">
        <v>45072</v>
      </c>
      <c r="Z228">
        <f t="shared" si="7"/>
        <v>3512</v>
      </c>
      <c r="AA228">
        <f t="shared" si="8"/>
        <v>2509</v>
      </c>
    </row>
    <row r="229" spans="1:27" x14ac:dyDescent="0.25">
      <c r="A229" s="1">
        <v>45075</v>
      </c>
      <c r="B229">
        <v>2521</v>
      </c>
      <c r="C229">
        <v>2530</v>
      </c>
      <c r="D229">
        <v>2507.1999510000001</v>
      </c>
      <c r="E229">
        <v>2520.6000979999999</v>
      </c>
      <c r="F229">
        <v>2520.6000979999999</v>
      </c>
      <c r="G229">
        <v>4619754</v>
      </c>
      <c r="H229">
        <v>3540</v>
      </c>
      <c r="I229">
        <v>3545</v>
      </c>
      <c r="J229">
        <v>3482.25</v>
      </c>
      <c r="K229">
        <v>3503.3000489999999</v>
      </c>
      <c r="L229">
        <v>3503.3000489999999</v>
      </c>
      <c r="M229">
        <v>228840</v>
      </c>
      <c r="Y229" s="1">
        <v>45075</v>
      </c>
      <c r="Z229">
        <f t="shared" si="7"/>
        <v>3545</v>
      </c>
      <c r="AA229">
        <f t="shared" si="8"/>
        <v>2530</v>
      </c>
    </row>
    <row r="230" spans="1:27" x14ac:dyDescent="0.25">
      <c r="A230" s="1">
        <v>45076</v>
      </c>
      <c r="B230">
        <v>2520.6000979999999</v>
      </c>
      <c r="C230">
        <v>2537.6999510000001</v>
      </c>
      <c r="D230">
        <v>2514.3500979999999</v>
      </c>
      <c r="E230">
        <v>2519.9499510000001</v>
      </c>
      <c r="F230">
        <v>2519.9499510000001</v>
      </c>
      <c r="G230">
        <v>5234564</v>
      </c>
      <c r="H230">
        <v>3517.9499510000001</v>
      </c>
      <c r="I230">
        <v>3530</v>
      </c>
      <c r="J230">
        <v>3496.8500979999999</v>
      </c>
      <c r="K230">
        <v>3507.5</v>
      </c>
      <c r="L230">
        <v>3507.5</v>
      </c>
      <c r="M230">
        <v>294224</v>
      </c>
      <c r="Y230" s="1">
        <v>45076</v>
      </c>
      <c r="Z230">
        <f t="shared" si="7"/>
        <v>3530</v>
      </c>
      <c r="AA230">
        <f t="shared" si="8"/>
        <v>2537.6999510000001</v>
      </c>
    </row>
    <row r="231" spans="1:27" x14ac:dyDescent="0.25">
      <c r="A231" s="1">
        <v>45077</v>
      </c>
      <c r="B231">
        <v>2500</v>
      </c>
      <c r="C231">
        <v>2509.8500979999999</v>
      </c>
      <c r="D231">
        <v>2461</v>
      </c>
      <c r="E231">
        <v>2469.8999020000001</v>
      </c>
      <c r="F231">
        <v>2469.8999020000001</v>
      </c>
      <c r="G231">
        <v>12510304</v>
      </c>
      <c r="H231">
        <v>3519.8999020000001</v>
      </c>
      <c r="I231">
        <v>3522.3500979999999</v>
      </c>
      <c r="J231">
        <v>3437.3500979999999</v>
      </c>
      <c r="K231">
        <v>3471.25</v>
      </c>
      <c r="L231">
        <v>3471.25</v>
      </c>
      <c r="M231">
        <v>917960</v>
      </c>
      <c r="Y231" s="1">
        <v>45077</v>
      </c>
      <c r="Z231">
        <f t="shared" si="7"/>
        <v>3522.3500979999999</v>
      </c>
      <c r="AA231">
        <f t="shared" si="8"/>
        <v>2509.8500979999999</v>
      </c>
    </row>
    <row r="232" spans="1:27" x14ac:dyDescent="0.25">
      <c r="A232" s="1">
        <v>45078</v>
      </c>
      <c r="B232">
        <v>2480.1499020000001</v>
      </c>
      <c r="C232">
        <v>2484.8999020000001</v>
      </c>
      <c r="D232">
        <v>2458</v>
      </c>
      <c r="E232">
        <v>2463.25</v>
      </c>
      <c r="F232">
        <v>2463.25</v>
      </c>
      <c r="G232">
        <v>6734525</v>
      </c>
      <c r="H232">
        <v>3480</v>
      </c>
      <c r="I232">
        <v>3527</v>
      </c>
      <c r="J232">
        <v>3473</v>
      </c>
      <c r="K232">
        <v>3500.8999020000001</v>
      </c>
      <c r="L232">
        <v>3500.8999020000001</v>
      </c>
      <c r="M232">
        <v>189632</v>
      </c>
      <c r="Y232" s="1">
        <v>45078</v>
      </c>
      <c r="Z232">
        <f t="shared" si="7"/>
        <v>3527</v>
      </c>
      <c r="AA232">
        <f t="shared" si="8"/>
        <v>2484.8999020000001</v>
      </c>
    </row>
    <row r="233" spans="1:27" x14ac:dyDescent="0.25">
      <c r="A233" s="1">
        <v>45079</v>
      </c>
      <c r="B233">
        <v>2471</v>
      </c>
      <c r="C233">
        <v>2482.8500979999999</v>
      </c>
      <c r="D233">
        <v>2451</v>
      </c>
      <c r="E233">
        <v>2455.1999510000001</v>
      </c>
      <c r="F233">
        <v>2455.1999510000001</v>
      </c>
      <c r="G233">
        <v>7291995</v>
      </c>
      <c r="H233">
        <v>3510</v>
      </c>
      <c r="I233">
        <v>3555</v>
      </c>
      <c r="J233">
        <v>3506.1000979999999</v>
      </c>
      <c r="K233">
        <v>3531.6000979999999</v>
      </c>
      <c r="L233">
        <v>3531.6000979999999</v>
      </c>
      <c r="M233">
        <v>396067</v>
      </c>
      <c r="Y233" s="1">
        <v>45079</v>
      </c>
      <c r="Z233">
        <f t="shared" si="7"/>
        <v>3555</v>
      </c>
      <c r="AA233">
        <f t="shared" si="8"/>
        <v>2482.8500979999999</v>
      </c>
    </row>
    <row r="234" spans="1:27" x14ac:dyDescent="0.25">
      <c r="A234" s="1">
        <v>45082</v>
      </c>
      <c r="B234">
        <v>2467.1999510000001</v>
      </c>
      <c r="C234">
        <v>2483.75</v>
      </c>
      <c r="D234">
        <v>2458.4499510000001</v>
      </c>
      <c r="E234">
        <v>2477.25</v>
      </c>
      <c r="F234">
        <v>2477.25</v>
      </c>
      <c r="G234">
        <v>5034355</v>
      </c>
      <c r="H234">
        <v>3550</v>
      </c>
      <c r="I234">
        <v>3555</v>
      </c>
      <c r="J234">
        <v>3521.6999510000001</v>
      </c>
      <c r="K234">
        <v>3536.8500979999999</v>
      </c>
      <c r="L234">
        <v>3536.8500979999999</v>
      </c>
      <c r="M234">
        <v>182062</v>
      </c>
      <c r="Y234" s="1">
        <v>45082</v>
      </c>
      <c r="Z234">
        <f t="shared" si="7"/>
        <v>3555</v>
      </c>
      <c r="AA234">
        <f t="shared" si="8"/>
        <v>2483.75</v>
      </c>
    </row>
    <row r="235" spans="1:27" x14ac:dyDescent="0.25">
      <c r="A235" s="1">
        <v>45083</v>
      </c>
      <c r="B235">
        <v>2483.4499510000001</v>
      </c>
      <c r="C235">
        <v>2487.6999510000001</v>
      </c>
      <c r="D235">
        <v>2462</v>
      </c>
      <c r="E235">
        <v>2479.3500979999999</v>
      </c>
      <c r="F235">
        <v>2479.3500979999999</v>
      </c>
      <c r="G235">
        <v>3458161</v>
      </c>
      <c r="H235">
        <v>3536</v>
      </c>
      <c r="I235">
        <v>3565</v>
      </c>
      <c r="J235">
        <v>3495.0500489999999</v>
      </c>
      <c r="K235">
        <v>3527.75</v>
      </c>
      <c r="L235">
        <v>3527.75</v>
      </c>
      <c r="M235">
        <v>179039</v>
      </c>
      <c r="Y235" s="1">
        <v>45083</v>
      </c>
      <c r="Z235">
        <f t="shared" si="7"/>
        <v>3565</v>
      </c>
      <c r="AA235">
        <f t="shared" si="8"/>
        <v>2487.6999510000001</v>
      </c>
    </row>
    <row r="236" spans="1:27" x14ac:dyDescent="0.25">
      <c r="A236" s="1">
        <v>45084</v>
      </c>
      <c r="B236">
        <v>2487</v>
      </c>
      <c r="C236">
        <v>2500</v>
      </c>
      <c r="D236">
        <v>2472.6000979999999</v>
      </c>
      <c r="E236">
        <v>2498.1499020000001</v>
      </c>
      <c r="F236">
        <v>2498.1499020000001</v>
      </c>
      <c r="G236">
        <v>4759238</v>
      </c>
      <c r="H236">
        <v>3536</v>
      </c>
      <c r="I236">
        <v>3550</v>
      </c>
      <c r="J236">
        <v>3516.0500489999999</v>
      </c>
      <c r="K236">
        <v>3544.0500489999999</v>
      </c>
      <c r="L236">
        <v>3544.0500489999999</v>
      </c>
      <c r="M236">
        <v>228651</v>
      </c>
      <c r="Y236" s="1">
        <v>45084</v>
      </c>
      <c r="Z236">
        <f t="shared" si="7"/>
        <v>3550</v>
      </c>
      <c r="AA236">
        <f t="shared" si="8"/>
        <v>2500</v>
      </c>
    </row>
    <row r="237" spans="1:27" x14ac:dyDescent="0.25">
      <c r="A237" s="1">
        <v>45085</v>
      </c>
      <c r="B237">
        <v>2506</v>
      </c>
      <c r="C237">
        <v>2516.8500979999999</v>
      </c>
      <c r="D237">
        <v>2491</v>
      </c>
      <c r="E237">
        <v>2499.6499020000001</v>
      </c>
      <c r="F237">
        <v>2499.6499020000001</v>
      </c>
      <c r="G237">
        <v>5570815</v>
      </c>
      <c r="H237">
        <v>3554.8000489999999</v>
      </c>
      <c r="I237">
        <v>3572.6999510000001</v>
      </c>
      <c r="J237">
        <v>3535</v>
      </c>
      <c r="K237">
        <v>3546.8000489999999</v>
      </c>
      <c r="L237">
        <v>3546.8000489999999</v>
      </c>
      <c r="M237">
        <v>185099</v>
      </c>
      <c r="Y237" s="1">
        <v>45085</v>
      </c>
      <c r="Z237">
        <f t="shared" si="7"/>
        <v>3572.6999510000001</v>
      </c>
      <c r="AA237">
        <f t="shared" si="8"/>
        <v>2516.8500979999999</v>
      </c>
    </row>
    <row r="238" spans="1:27" x14ac:dyDescent="0.25">
      <c r="A238" s="1">
        <v>45086</v>
      </c>
      <c r="B238">
        <v>2507</v>
      </c>
      <c r="C238">
        <v>2508.5500489999999</v>
      </c>
      <c r="D238">
        <v>2478</v>
      </c>
      <c r="E238">
        <v>2481.9499510000001</v>
      </c>
      <c r="F238">
        <v>2481.9499510000001</v>
      </c>
      <c r="G238">
        <v>2712243</v>
      </c>
      <c r="H238">
        <v>3586</v>
      </c>
      <c r="I238">
        <v>3648</v>
      </c>
      <c r="J238">
        <v>3568.5500489999999</v>
      </c>
      <c r="K238">
        <v>3632.1000979999999</v>
      </c>
      <c r="L238">
        <v>3632.1000979999999</v>
      </c>
      <c r="M238">
        <v>661360</v>
      </c>
      <c r="Y238" s="1">
        <v>45086</v>
      </c>
      <c r="Z238">
        <f t="shared" si="7"/>
        <v>3648</v>
      </c>
      <c r="AA238">
        <f t="shared" si="8"/>
        <v>2508.5500489999999</v>
      </c>
    </row>
    <row r="239" spans="1:27" x14ac:dyDescent="0.25">
      <c r="A239" s="1">
        <v>45089</v>
      </c>
      <c r="B239">
        <v>2475.5</v>
      </c>
      <c r="C239">
        <v>2489.1999510000001</v>
      </c>
      <c r="D239">
        <v>2465</v>
      </c>
      <c r="E239">
        <v>2484.1499020000001</v>
      </c>
      <c r="F239">
        <v>2484.1499020000001</v>
      </c>
      <c r="G239">
        <v>2949893</v>
      </c>
      <c r="H239">
        <v>3646.9499510000001</v>
      </c>
      <c r="I239">
        <v>3646.9499510000001</v>
      </c>
      <c r="J239">
        <v>3584.0500489999999</v>
      </c>
      <c r="K239">
        <v>3629.3999020000001</v>
      </c>
      <c r="L239">
        <v>3629.3999020000001</v>
      </c>
      <c r="M239">
        <v>247071</v>
      </c>
      <c r="Y239" s="1">
        <v>45089</v>
      </c>
      <c r="Z239">
        <f t="shared" si="7"/>
        <v>3646.9499510000001</v>
      </c>
      <c r="AA239">
        <f t="shared" si="8"/>
        <v>2489.1999510000001</v>
      </c>
    </row>
    <row r="240" spans="1:27" x14ac:dyDescent="0.25">
      <c r="A240" s="1">
        <v>45090</v>
      </c>
      <c r="B240">
        <v>2495</v>
      </c>
      <c r="C240">
        <v>2523.4499510000001</v>
      </c>
      <c r="D240">
        <v>2486.25</v>
      </c>
      <c r="E240">
        <v>2520.8500979999999</v>
      </c>
      <c r="F240">
        <v>2520.8500979999999</v>
      </c>
      <c r="G240">
        <v>5190958</v>
      </c>
      <c r="H240">
        <v>3644</v>
      </c>
      <c r="I240">
        <v>3703.4499510000001</v>
      </c>
      <c r="J240">
        <v>3630</v>
      </c>
      <c r="K240">
        <v>3677.8999020000001</v>
      </c>
      <c r="L240">
        <v>3677.8999020000001</v>
      </c>
      <c r="M240">
        <v>353631</v>
      </c>
      <c r="Y240" s="1">
        <v>45090</v>
      </c>
      <c r="Z240">
        <f t="shared" si="7"/>
        <v>3703.4499510000001</v>
      </c>
      <c r="AA240">
        <f t="shared" si="8"/>
        <v>2523.4499510000001</v>
      </c>
    </row>
    <row r="241" spans="1:27" x14ac:dyDescent="0.25">
      <c r="A241" s="1">
        <v>45091</v>
      </c>
      <c r="B241">
        <v>2521</v>
      </c>
      <c r="C241">
        <v>2555</v>
      </c>
      <c r="D241">
        <v>2517</v>
      </c>
      <c r="E241">
        <v>2551.8500979999999</v>
      </c>
      <c r="F241">
        <v>2551.8500979999999</v>
      </c>
      <c r="G241">
        <v>6127509</v>
      </c>
      <c r="H241">
        <v>3693.75</v>
      </c>
      <c r="I241">
        <v>3740</v>
      </c>
      <c r="J241">
        <v>3662</v>
      </c>
      <c r="K241">
        <v>3704.8500979999999</v>
      </c>
      <c r="L241">
        <v>3704.8500979999999</v>
      </c>
      <c r="M241">
        <v>376196</v>
      </c>
      <c r="Y241" s="1">
        <v>45091</v>
      </c>
      <c r="Z241">
        <f t="shared" si="7"/>
        <v>3740</v>
      </c>
      <c r="AA241">
        <f t="shared" si="8"/>
        <v>2555</v>
      </c>
    </row>
    <row r="242" spans="1:27" x14ac:dyDescent="0.25">
      <c r="A242" s="1">
        <v>45092</v>
      </c>
      <c r="B242">
        <v>2551.8000489999999</v>
      </c>
      <c r="C242">
        <v>2562.5500489999999</v>
      </c>
      <c r="D242">
        <v>2535.5</v>
      </c>
      <c r="E242">
        <v>2552.5500489999999</v>
      </c>
      <c r="F242">
        <v>2552.5500489999999</v>
      </c>
      <c r="G242">
        <v>5451926</v>
      </c>
      <c r="H242">
        <v>3745</v>
      </c>
      <c r="I242">
        <v>3960</v>
      </c>
      <c r="J242">
        <v>3723.25</v>
      </c>
      <c r="K242">
        <v>3917.6999510000001</v>
      </c>
      <c r="L242">
        <v>3917.6999510000001</v>
      </c>
      <c r="M242">
        <v>1159134</v>
      </c>
      <c r="Y242" s="1">
        <v>45092</v>
      </c>
      <c r="Z242">
        <f t="shared" si="7"/>
        <v>3960</v>
      </c>
      <c r="AA242">
        <f t="shared" si="8"/>
        <v>2562.5500489999999</v>
      </c>
    </row>
    <row r="243" spans="1:27" x14ac:dyDescent="0.25">
      <c r="A243" s="1">
        <v>45093</v>
      </c>
      <c r="B243">
        <v>2560.1999510000001</v>
      </c>
      <c r="C243">
        <v>2582.3999020000001</v>
      </c>
      <c r="D243">
        <v>2560.1999510000001</v>
      </c>
      <c r="E243">
        <v>2577.3999020000001</v>
      </c>
      <c r="F243">
        <v>2577.3999020000001</v>
      </c>
      <c r="G243">
        <v>11155180</v>
      </c>
      <c r="H243">
        <v>3952</v>
      </c>
      <c r="I243">
        <v>4144</v>
      </c>
      <c r="J243">
        <v>3951.5</v>
      </c>
      <c r="K243">
        <v>4085.6000979999999</v>
      </c>
      <c r="L243">
        <v>4085.6000979999999</v>
      </c>
      <c r="M243">
        <v>2113207</v>
      </c>
      <c r="Y243" s="1">
        <v>45093</v>
      </c>
      <c r="Z243">
        <f t="shared" si="7"/>
        <v>4144</v>
      </c>
      <c r="AA243">
        <f t="shared" si="8"/>
        <v>2582.3999020000001</v>
      </c>
    </row>
    <row r="244" spans="1:27" x14ac:dyDescent="0.25">
      <c r="A244" s="1">
        <v>45096</v>
      </c>
      <c r="B244">
        <v>2584</v>
      </c>
      <c r="C244">
        <v>2584</v>
      </c>
      <c r="D244">
        <v>2542.6499020000001</v>
      </c>
      <c r="E244">
        <v>2551.8000489999999</v>
      </c>
      <c r="F244">
        <v>2551.8000489999999</v>
      </c>
      <c r="G244">
        <v>3137532</v>
      </c>
      <c r="H244">
        <v>4086</v>
      </c>
      <c r="I244">
        <v>4150</v>
      </c>
      <c r="J244">
        <v>3956.25</v>
      </c>
      <c r="K244">
        <v>3975.6999510000001</v>
      </c>
      <c r="L244">
        <v>3975.6999510000001</v>
      </c>
      <c r="M244">
        <v>703098</v>
      </c>
      <c r="Y244" s="1">
        <v>45096</v>
      </c>
      <c r="Z244">
        <f t="shared" si="7"/>
        <v>4150</v>
      </c>
      <c r="AA244">
        <f t="shared" si="8"/>
        <v>2584</v>
      </c>
    </row>
    <row r="245" spans="1:27" x14ac:dyDescent="0.25">
      <c r="A245" s="1">
        <v>45097</v>
      </c>
      <c r="B245">
        <v>2547.5500489999999</v>
      </c>
      <c r="C245">
        <v>2564</v>
      </c>
      <c r="D245">
        <v>2535</v>
      </c>
      <c r="E245">
        <v>2557.1000979999999</v>
      </c>
      <c r="F245">
        <v>2557.1000979999999</v>
      </c>
      <c r="G245">
        <v>3194085</v>
      </c>
      <c r="H245">
        <v>3985</v>
      </c>
      <c r="I245">
        <v>4045</v>
      </c>
      <c r="J245">
        <v>3910</v>
      </c>
      <c r="K245">
        <v>3986.8999020000001</v>
      </c>
      <c r="L245">
        <v>3986.8999020000001</v>
      </c>
      <c r="M245">
        <v>531748</v>
      </c>
      <c r="Y245" s="1">
        <v>45097</v>
      </c>
      <c r="Z245">
        <f t="shared" si="7"/>
        <v>4045</v>
      </c>
      <c r="AA245">
        <f t="shared" si="8"/>
        <v>2564</v>
      </c>
    </row>
    <row r="246" spans="1:27" x14ac:dyDescent="0.25">
      <c r="A246" s="1">
        <v>45098</v>
      </c>
      <c r="B246">
        <v>2557</v>
      </c>
      <c r="C246">
        <v>2569.8500979999999</v>
      </c>
      <c r="D246">
        <v>2548</v>
      </c>
      <c r="E246">
        <v>2564.3000489999999</v>
      </c>
      <c r="F246">
        <v>2564.3000489999999</v>
      </c>
      <c r="G246">
        <v>3212779</v>
      </c>
      <c r="H246">
        <v>3987</v>
      </c>
      <c r="I246">
        <v>4028.8500979999999</v>
      </c>
      <c r="J246">
        <v>3898.0500489999999</v>
      </c>
      <c r="K246">
        <v>3919.5</v>
      </c>
      <c r="L246">
        <v>3919.5</v>
      </c>
      <c r="M246">
        <v>310779</v>
      </c>
      <c r="Y246" s="1">
        <v>45098</v>
      </c>
      <c r="Z246">
        <f t="shared" si="7"/>
        <v>4028.8500979999999</v>
      </c>
      <c r="AA246">
        <f t="shared" si="8"/>
        <v>2569.8500979999999</v>
      </c>
    </row>
    <row r="247" spans="1:27" x14ac:dyDescent="0.25">
      <c r="A247" s="1">
        <v>45099</v>
      </c>
      <c r="B247">
        <v>2556</v>
      </c>
      <c r="C247">
        <v>2573.3000489999999</v>
      </c>
      <c r="D247">
        <v>2532</v>
      </c>
      <c r="E247">
        <v>2535.5</v>
      </c>
      <c r="F247">
        <v>2535.5</v>
      </c>
      <c r="G247">
        <v>3516244</v>
      </c>
      <c r="H247">
        <v>3935</v>
      </c>
      <c r="I247">
        <v>3940</v>
      </c>
      <c r="J247">
        <v>3800</v>
      </c>
      <c r="K247">
        <v>3812.1499020000001</v>
      </c>
      <c r="L247">
        <v>3812.1499020000001</v>
      </c>
      <c r="M247">
        <v>311631</v>
      </c>
      <c r="Y247" s="1">
        <v>45099</v>
      </c>
      <c r="Z247">
        <f t="shared" si="7"/>
        <v>3940</v>
      </c>
      <c r="AA247">
        <f t="shared" si="8"/>
        <v>2573.3000489999999</v>
      </c>
    </row>
    <row r="248" spans="1:27" x14ac:dyDescent="0.25">
      <c r="A248" s="1">
        <v>45100</v>
      </c>
      <c r="B248">
        <v>2528.8999020000001</v>
      </c>
      <c r="C248">
        <v>2533.3999020000001</v>
      </c>
      <c r="D248">
        <v>2512</v>
      </c>
      <c r="E248">
        <v>2514.75</v>
      </c>
      <c r="F248">
        <v>2514.75</v>
      </c>
      <c r="G248">
        <v>3059084</v>
      </c>
      <c r="H248">
        <v>3823.9499510000001</v>
      </c>
      <c r="I248">
        <v>3845</v>
      </c>
      <c r="J248">
        <v>3731.8999020000001</v>
      </c>
      <c r="K248">
        <v>3744.0500489999999</v>
      </c>
      <c r="L248">
        <v>3744.0500489999999</v>
      </c>
      <c r="M248">
        <v>278868</v>
      </c>
      <c r="Y248" s="1">
        <v>45100</v>
      </c>
      <c r="Z248">
        <f t="shared" si="7"/>
        <v>3845</v>
      </c>
      <c r="AA248">
        <f t="shared" si="8"/>
        <v>2533.3999020000001</v>
      </c>
    </row>
  </sheetData>
  <dataValidations count="2">
    <dataValidation type="list" allowBlank="1" showInputMessage="1" showErrorMessage="1" sqref="W2">
      <formula1>$B$1:$M$1</formula1>
    </dataValidation>
    <dataValidation type="list" allowBlank="1" showInputMessage="1" showErrorMessage="1" sqref="W3">
      <formula1>$A$1:$M$1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RELIANCE.NS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sood</dc:creator>
  <cp:lastModifiedBy>dell</cp:lastModifiedBy>
  <dcterms:created xsi:type="dcterms:W3CDTF">2023-06-26T07:42:30Z</dcterms:created>
  <dcterms:modified xsi:type="dcterms:W3CDTF">2023-06-26T07:59:09Z</dcterms:modified>
</cp:coreProperties>
</file>