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ayat\Downloads\"/>
    </mc:Choice>
  </mc:AlternateContent>
  <xr:revisionPtr revIDLastSave="0" documentId="8_{972250F6-F85F-4B25-962C-43AE09B89A44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9" r:id="rId5"/>
    <sheet name="Sheet6" sheetId="10" r:id="rId6"/>
    <sheet name="Sheet7" sheetId="16" r:id="rId7"/>
    <sheet name="Sheet8" sheetId="17" r:id="rId8"/>
  </sheets>
  <definedNames>
    <definedName name="_xlchart.v1.0" hidden="1">Sheet2!$A$1</definedName>
    <definedName name="_xlchart.v1.1" hidden="1">Sheet2!$A$2:$A$507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0" l="1"/>
  <c r="W13" i="3" l="1"/>
  <c r="V12" i="3"/>
  <c r="U11" i="3"/>
  <c r="T10" i="3"/>
  <c r="S9" i="3"/>
  <c r="R8" i="3"/>
  <c r="Q7" i="3"/>
  <c r="P6" i="3"/>
  <c r="O5" i="3"/>
  <c r="N4" i="3"/>
</calcChain>
</file>

<file path=xl/sharedStrings.xml><?xml version="1.0" encoding="utf-8"?>
<sst xmlns="http://schemas.openxmlformats.org/spreadsheetml/2006/main" count="490" uniqueCount="142">
  <si>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</si>
  <si>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</si>
  <si>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</si>
  <si>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</si>
  <si>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</si>
  <si>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</si>
  <si>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</si>
  <si>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</si>
  <si>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</si>
  <si>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</si>
  <si>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</si>
  <si>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</si>
  <si>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</si>
  <si>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</si>
  <si>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</si>
  <si>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</si>
  <si>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</si>
  <si>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</si>
  <si>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</si>
  <si>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</si>
  <si>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</si>
  <si>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</si>
  <si>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</si>
  <si>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</si>
  <si>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</si>
  <si>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</si>
  <si>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</si>
  <si>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</si>
  <si>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</si>
  <si>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</si>
  <si>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</si>
  <si>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</si>
  <si>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</si>
  <si>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</si>
  <si>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</si>
  <si>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</si>
  <si>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</si>
  <si>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</si>
  <si>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</si>
  <si>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</si>
  <si>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</si>
  <si>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</si>
  <si>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</si>
  <si>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</si>
  <si>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</si>
  <si>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</si>
  <si>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</si>
  <si>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</si>
  <si>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</si>
  <si>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</si>
  <si>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</si>
  <si>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There's a positive covariance between AGE and CRIME_RATE (0.563). This suggests a slight tendency that as the age increases, the crime rate might also show a slight increase.</t>
  </si>
  <si>
    <t>There's a positive covariance between TAX and AGE (2397.942). This suggests a tendency that as the age increases, the tax might also increase.</t>
  </si>
  <si>
    <t>There's a negative covariance between DISTANCE and CRIME_RATE (-0.230), suggesting that as distance increases, crime rates might decrease slightly.</t>
  </si>
  <si>
    <t>There's a negative covariance between AVG_PRICE and TAX (-724.820). This suggests a tendency that as the avg_price increases, the tax might also show a decrease.</t>
  </si>
  <si>
    <t>OBSERVATION:</t>
  </si>
  <si>
    <t>CRIME_RATE: The crime rates vary from 0.04 to 9.99, with an average (mean) crime rate of 4.87. The distribution is slightly right-skewed and has a kurtosis indicating slightly lighter tails than a normal distribution. The most common crime rate is around 3.43.</t>
  </si>
  <si>
    <t>AGE: The ages rates vary from 2.9 to 100, with an average (mean) age of 68.57. The distribution is slightly left-skewed and has a kurtosis indicating slightly lighter tails than a normal distribution. The most common age is 100, occurring more frequently than other ages.</t>
  </si>
  <si>
    <t>INDUS: The industry values vary from 0.46 to 27.74, with an average (mean) industry value of 11.13. The distribution is slightly right-skewed and has a kurtosis indicating slightly lighter tails than a normal distribution. The most common industry value is 18.1.</t>
  </si>
  <si>
    <t>PRATIO: The ratios vary from 12.6 to 22, with an average (mean) ratio of 18.455. The distribution is slightly keft-skewed and has a kurtosis indicating slightly lighter tails than a normal distribution. The most common ratio is around 20.2.</t>
  </si>
  <si>
    <t>TAX: The taxe rates vary from 187 to 711, with an average (mean) tax of 408.23. The distribution is slightly right-skewed and has a kurtosis indicating slightly lighter tails than a normal distribution. The most common tax rate is around 666.</t>
  </si>
  <si>
    <t>DISTANCE: The distances vary from 1 to 24, with an average (mean) distance of 9.549. The distribution is slightly right-skewed and has a kurtosis indicating slightly lighter tails than a normal distribution. The most common distance is around 24.</t>
  </si>
  <si>
    <t>NOX: The concentrations vary from 0.385 to 0.871, with an average (mean) concentration of 0.55. The distribution is slightly right-skewed and has a kurtosis indicating slightly lighter tails than a normal distribution. The most common concentration is around 0.538.</t>
  </si>
  <si>
    <t>LSTAT: The percentage of lower status vary from 1.73 to 37.97, with an average (mean) LSTAT of 12.65. The distribution is slightly right-skewed and has a kurtosis indicating slightly heavier tails than a normal distribution. The most common percentage of lower status is around 8.05.</t>
  </si>
  <si>
    <t>AVG-PRICE: The prices vary from 5 to 50, with an average (mean) priceof 22.53. The distribution is slightly right-skewed and has a kurtosis indicating slightly heavier tails than a normal distribution. The most common house price is around 50.</t>
  </si>
  <si>
    <t>AVG_ROOM: The number of rooms vary from 3.561 to 8.78, with an average (mean) rooms of 6.284. The distribution is slightly right-skewed and has a kurtosis indicating slightly heavier tails than a normal distribution. The most number of rooms is around 5.713.</t>
  </si>
  <si>
    <t>Most of the houses belongs to the bin of range 21 to 25</t>
  </si>
  <si>
    <t>The skewness for the histogram is positively skewed and value is1.104810</t>
  </si>
  <si>
    <t>The median for the histogram is" 21.2".</t>
  </si>
  <si>
    <t>which means that the distribution is longer on the right side.</t>
  </si>
  <si>
    <t>A positive swekess indicates that the distribution is skwed to the right,</t>
  </si>
  <si>
    <t>a) Top 3 Positively Correlated Pairs:</t>
  </si>
  <si>
    <t>b) Top 3 Negatively Correlated Pairs:</t>
  </si>
  <si>
    <t>AVG_ROOM and LSTAT: The correlation coefficient between AVG_ROOM and LSTAT is -0.614.</t>
  </si>
  <si>
    <t>DISTANCE and TAX: The correlation coefficient between DISTANCE and TAX is 0.910.</t>
  </si>
  <si>
    <t>NOX and INDUS: The correlation coefficient between NOX and INDUS is 0.764.</t>
  </si>
  <si>
    <t>AGE and NOX: The correlation coefficient between AGE and NOX is 0.731.</t>
  </si>
  <si>
    <t>AVG_PRICE and LSTAT: The correlation coefficient between AVG_PRICE and LSTAT is -0.738.</t>
  </si>
  <si>
    <t>AVG_PRICE and PRATION: The correlation coefficient between AVG_PRICE and PRATIO is -0.508.</t>
  </si>
  <si>
    <t>In the above correlation matrix coeffient = 1, so it is a perfectly positive correlation.</t>
  </si>
  <si>
    <t>a) What do you infer from the Regression Summary output in terms of variance explained, coefficient value, Intercept, and the Residual plot?</t>
  </si>
  <si>
    <t>where dependent variable is AVERAGE PRICE and independent variable is LSTAT</t>
  </si>
  <si>
    <t>The coefficient value of LSTAT for the model is "-0.95".It states that if LSTAT increases by 0.9 times then average price of houses decreases by 0.9 times.</t>
  </si>
  <si>
    <t>Intercept of LSTAT for this model is 34.55.</t>
  </si>
  <si>
    <t>b) Is LSTAT variable significant for the analysis based on your model?</t>
  </si>
  <si>
    <t xml:space="preserve">The R-squared value of 0.5441 (or 54.41%) suggests that approximately 54.41% of the total variance in the dependent variable is explained by the independent variables included in the model. </t>
  </si>
  <si>
    <t>Yes,LSTAT is significant variable for the average -price from this model.</t>
  </si>
  <si>
    <t>As the p-value (5.08E-88) we obtained from this model is less than 0.05.</t>
  </si>
  <si>
    <t>what will be the value of AVG_PRICE? How does it compare to the company quoting a value of 30000 USD for this locality? Is the company Overcharging/ Undercharging?</t>
  </si>
  <si>
    <t xml:space="preserve">a) Write the Regression equation. If a new house in this locality has 7 rooms (on an average) and has a value of 20 for L-STAT, then </t>
  </si>
  <si>
    <t>Given Values:</t>
  </si>
  <si>
    <t>No. of rooms = 7</t>
  </si>
  <si>
    <t>LSTAT = 20</t>
  </si>
  <si>
    <t>Regression equation for this model: Y=(-1.35827)+(5.09479)(X0)+(-0.64236)(X1)</t>
  </si>
  <si>
    <t>Where</t>
  </si>
  <si>
    <t>Y=AVG_PRICE</t>
  </si>
  <si>
    <t>X0=No. of rooms</t>
  </si>
  <si>
    <t>X1 = LSTAT</t>
  </si>
  <si>
    <t>Average Price=</t>
  </si>
  <si>
    <t>b) Is the performance of this model better than the previous model you built in Question 5? Compare in terms of adjusted R-square and explain.</t>
  </si>
  <si>
    <t>Yes,By comparing both the models we can say that ,the performance of this model is better than the previous model.</t>
  </si>
  <si>
    <t>A higher adjusted R-squared generally indicates that a larger proportion of the variability in the dependent variable is explained by the independent variables in the model.</t>
  </si>
  <si>
    <t>Model 2 (63.85%) explains more of the variability in the dependent variable compared to Model 1 (54.4%).</t>
  </si>
  <si>
    <t>7) Build another Regression model with all variables where AVG_PRICE alone be the Dependent Variable and all the other variables are independent.</t>
  </si>
  <si>
    <t xml:space="preserve"> Interpret the output in terms of adjusted Rsquare, coefficient and Intercept values. Explain the significance of each independent variable with respect to AVG_PRICE.</t>
  </si>
  <si>
    <t>From this  we can say that crime rate is not a significant variable for average price because it exceeds the value" 0.05 "so this field is not significant for to plot a model.</t>
  </si>
  <si>
    <t>Based on  R Square value we can obsseve or identify the vvariability for average price of house that is approximately " 69%"</t>
  </si>
  <si>
    <t>Standard error is "5.1347635</t>
  </si>
  <si>
    <t>NOX,TAX,PTRATIO,LSTAT  have negative coefficient values that means as the average price of the house increases,NOX,TAX,PT RATIO,LSTAT Value decreases and vice versa.</t>
  </si>
  <si>
    <t>a) Interpret the output of this model.</t>
  </si>
  <si>
    <t>question, which model performs better according to the value of adjusted R-square?</t>
  </si>
  <si>
    <t>b) Compare the adjusted R-square value of this model with the model in the previous</t>
  </si>
  <si>
    <t>(PRESENT MODEL)</t>
  </si>
  <si>
    <t>(PREVIOUS MODEL)</t>
  </si>
  <si>
    <t>By comparing both the R Sqaure values we can conclude that both perform very well</t>
  </si>
  <si>
    <t>In this case, with a predicted value of $21,46, it seems like the company is quoting a higher value ($30,000), suggesting that they might be overcharging compared to the model's prediction.</t>
  </si>
  <si>
    <t>Multiple R value approximately 0.828, indicating a strong positive relationship.</t>
  </si>
  <si>
    <t>The  Square value about 68.6% of the variance in the dependent variable is explained</t>
  </si>
  <si>
    <t xml:space="preserve"> by the independent variables.</t>
  </si>
  <si>
    <t xml:space="preserve"> variables is related to the dependent variable.</t>
  </si>
  <si>
    <t xml:space="preserve">The F-value is significant (p &lt; 0.05), indicating that at least one of the independent </t>
  </si>
  <si>
    <t>NOX:</t>
  </si>
  <si>
    <t>LSTAT:</t>
  </si>
  <si>
    <t>PTRATIO:</t>
  </si>
  <si>
    <t>TAX:</t>
  </si>
  <si>
    <t>DISTANCE:</t>
  </si>
  <si>
    <t>Intercept:</t>
  </si>
  <si>
    <t>AVG_ROOM:</t>
  </si>
  <si>
    <t xml:space="preserve">The coefficient for NOX is -1.384, indicating that as the concentration of nitric oxides (NOX) increases by </t>
  </si>
  <si>
    <t>one unit, the average price of a house in that locality decreases by approximately $1,384.</t>
  </si>
  <si>
    <t>So, if the value of NOX is higher in a locality within this town, according to this model, the average price</t>
  </si>
  <si>
    <t xml:space="preserve"> of houses in that area is expected to be lower, all else being equal.</t>
  </si>
  <si>
    <t>d) Write the regression equation from this model.</t>
  </si>
  <si>
    <t>if the value of NOX is more in a locality in this town?</t>
  </si>
  <si>
    <t>C) Sort the values of the Coefficients in ascending order. What will happen to the average price</t>
  </si>
  <si>
    <t>X0 =</t>
  </si>
  <si>
    <t>X1 =</t>
  </si>
  <si>
    <t>X2 =</t>
  </si>
  <si>
    <t>X3 =</t>
  </si>
  <si>
    <t>X4 =</t>
  </si>
  <si>
    <t>X5 =</t>
  </si>
  <si>
    <t>Y = -1.384355318 X0 + 0.208401356 X1 - 0.01117821 X2 - 0.95675605 X3 + 4.328075271  X4 - 0.54755586 X5 + 29.42847349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</si>
</sst>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7" formatCode="0.0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ptos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ptos"/>
      <family val="2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 applyAlignment="1">
      <alignment horizontal="left"/>
    </xf>
    <xf numFmtId="0" fontId="0" fillId="3" borderId="7" xfId="0" applyFill="1" applyBorder="1"/>
    <xf numFmtId="0" fontId="0" fillId="3" borderId="9" xfId="0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4" borderId="6" xfId="0" applyFill="1" applyBorder="1"/>
    <xf numFmtId="0" fontId="0" fillId="4" borderId="8" xfId="0" applyFill="1" applyBorder="1" applyAlignment="1">
      <alignment horizontal="left"/>
    </xf>
    <xf numFmtId="0" fontId="0" fillId="4" borderId="7" xfId="0" applyFill="1" applyBorder="1"/>
    <xf numFmtId="0" fontId="0" fillId="4" borderId="9" xfId="0" applyFill="1" applyBorder="1" applyAlignment="1">
      <alignment horizontal="left"/>
    </xf>
    <xf numFmtId="0" fontId="1" fillId="5" borderId="12" xfId="0" applyFont="1" applyFill="1" applyBorder="1" applyAlignment="1">
      <alignment horizontal="center"/>
    </xf>
    <xf numFmtId="0" fontId="0" fillId="5" borderId="6" xfId="0" applyFill="1" applyBorder="1"/>
    <xf numFmtId="0" fontId="0" fillId="5" borderId="8" xfId="0" applyFill="1" applyBorder="1" applyAlignment="1">
      <alignment horizontal="left"/>
    </xf>
    <xf numFmtId="0" fontId="0" fillId="5" borderId="7" xfId="0" applyFill="1" applyBorder="1"/>
    <xf numFmtId="0" fontId="0" fillId="5" borderId="9" xfId="0" applyFill="1" applyBorder="1" applyAlignment="1">
      <alignment horizontal="left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0" fillId="6" borderId="6" xfId="0" applyFill="1" applyBorder="1"/>
    <xf numFmtId="0" fontId="0" fillId="6" borderId="8" xfId="0" applyFill="1" applyBorder="1" applyAlignment="1">
      <alignment horizontal="left"/>
    </xf>
    <xf numFmtId="0" fontId="0" fillId="6" borderId="7" xfId="0" applyFill="1" applyBorder="1"/>
    <xf numFmtId="0" fontId="0" fillId="6" borderId="9" xfId="0" applyFill="1" applyBorder="1" applyAlignment="1">
      <alignment horizontal="left"/>
    </xf>
    <xf numFmtId="0" fontId="1" fillId="5" borderId="1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6" xfId="0" applyFill="1" applyBorder="1"/>
    <xf numFmtId="0" fontId="0" fillId="7" borderId="10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7" xfId="0" applyFill="1" applyBorder="1"/>
    <xf numFmtId="0" fontId="0" fillId="7" borderId="9" xfId="0" applyFill="1" applyBorder="1" applyAlignment="1">
      <alignment horizontal="left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8" borderId="6" xfId="0" applyFill="1" applyBorder="1"/>
    <xf numFmtId="0" fontId="0" fillId="8" borderId="10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7" xfId="0" applyFill="1" applyBorder="1"/>
    <xf numFmtId="0" fontId="0" fillId="8" borderId="9" xfId="0" applyFill="1" applyBorder="1" applyAlignment="1">
      <alignment horizontal="left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9" borderId="6" xfId="0" applyFill="1" applyBorder="1"/>
    <xf numFmtId="0" fontId="0" fillId="9" borderId="10" xfId="0" applyFill="1" applyBorder="1" applyAlignment="1">
      <alignment horizontal="left"/>
    </xf>
    <xf numFmtId="0" fontId="0" fillId="9" borderId="8" xfId="0" applyFill="1" applyBorder="1" applyAlignment="1">
      <alignment horizontal="left"/>
    </xf>
    <xf numFmtId="0" fontId="0" fillId="9" borderId="7" xfId="0" applyFill="1" applyBorder="1"/>
    <xf numFmtId="0" fontId="0" fillId="9" borderId="9" xfId="0" applyFill="1" applyBorder="1" applyAlignment="1">
      <alignment horizontal="left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10" borderId="6" xfId="0" applyFill="1" applyBorder="1"/>
    <xf numFmtId="0" fontId="0" fillId="10" borderId="10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 applyAlignment="1">
      <alignment horizontal="left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11" borderId="6" xfId="0" applyFill="1" applyBorder="1"/>
    <xf numFmtId="0" fontId="0" fillId="11" borderId="10" xfId="0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0" fillId="11" borderId="7" xfId="0" applyFill="1" applyBorder="1"/>
    <xf numFmtId="0" fontId="0" fillId="11" borderId="9" xfId="0" applyFill="1" applyBorder="1" applyAlignment="1">
      <alignment horizontal="left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0" fillId="12" borderId="6" xfId="0" applyFill="1" applyBorder="1"/>
    <xf numFmtId="0" fontId="0" fillId="12" borderId="10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7" xfId="0" applyFill="1" applyBorder="1"/>
    <xf numFmtId="0" fontId="0" fillId="12" borderId="9" xfId="0" applyFill="1" applyBorder="1" applyAlignment="1">
      <alignment horizontal="left"/>
    </xf>
    <xf numFmtId="0" fontId="0" fillId="0" borderId="14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14" xfId="0" applyBorder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2" borderId="14" xfId="0" applyNumberFormat="1" applyFill="1" applyBorder="1" applyAlignment="1">
      <alignment horizontal="left"/>
    </xf>
    <xf numFmtId="164" fontId="0" fillId="0" borderId="0" xfId="0" applyNumberFormat="1"/>
    <xf numFmtId="164" fontId="0" fillId="0" borderId="14" xfId="0" applyNumberFormat="1" applyBorder="1"/>
    <xf numFmtId="0" fontId="2" fillId="0" borderId="0" xfId="0" applyFont="1"/>
    <xf numFmtId="0" fontId="4" fillId="0" borderId="0" xfId="0" applyFont="1"/>
    <xf numFmtId="0" fontId="0" fillId="0" borderId="0" xfId="0" applyFill="1" applyBorder="1" applyAlignment="1"/>
    <xf numFmtId="0" fontId="0" fillId="0" borderId="14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5" fillId="0" borderId="0" xfId="0" applyFont="1" applyBorder="1"/>
    <xf numFmtId="0" fontId="2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Continuous"/>
    </xf>
    <xf numFmtId="0" fontId="0" fillId="0" borderId="0" xfId="0" applyBorder="1"/>
    <xf numFmtId="0" fontId="0" fillId="0" borderId="0" xfId="0"/>
    <xf numFmtId="0" fontId="2" fillId="0" borderId="0" xfId="0" applyFont="1" applyBorder="1" applyAlignment="1">
      <alignment horizontal="left" vertical="center"/>
    </xf>
    <xf numFmtId="0" fontId="10" fillId="7" borderId="0" xfId="0" applyFont="1" applyFill="1" applyBorder="1"/>
    <xf numFmtId="0" fontId="2" fillId="0" borderId="20" xfId="0" applyFont="1" applyBorder="1"/>
    <xf numFmtId="0" fontId="0" fillId="7" borderId="0" xfId="0" applyFill="1" applyBorder="1"/>
    <xf numFmtId="0" fontId="0" fillId="2" borderId="0" xfId="0" applyFill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/>
    <xf numFmtId="0" fontId="0" fillId="2" borderId="0" xfId="0" applyFill="1"/>
    <xf numFmtId="177" fontId="0" fillId="0" borderId="0" xfId="0" applyNumberFormat="1"/>
    <xf numFmtId="177" fontId="0" fillId="0" borderId="14" xfId="0" applyNumberFormat="1" applyBorder="1"/>
    <xf numFmtId="0" fontId="2" fillId="0" borderId="19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23" xfId="0" applyBorder="1"/>
    <xf numFmtId="0" fontId="0" fillId="0" borderId="17" xfId="0" applyBorder="1"/>
    <xf numFmtId="0" fontId="0" fillId="0" borderId="20" xfId="0" applyBorder="1"/>
    <xf numFmtId="0" fontId="0" fillId="0" borderId="15" xfId="0" applyBorder="1"/>
    <xf numFmtId="0" fontId="11" fillId="0" borderId="15" xfId="0" applyFont="1" applyBorder="1"/>
    <xf numFmtId="0" fontId="2" fillId="0" borderId="15" xfId="0" applyFont="1" applyBorder="1" applyAlignment="1">
      <alignment horizontal="left"/>
    </xf>
    <xf numFmtId="0" fontId="0" fillId="0" borderId="21" xfId="0" applyBorder="1"/>
    <xf numFmtId="0" fontId="0" fillId="0" borderId="24" xfId="0" applyBorder="1"/>
    <xf numFmtId="0" fontId="0" fillId="0" borderId="22" xfId="0" applyBorder="1"/>
    <xf numFmtId="0" fontId="9" fillId="14" borderId="19" xfId="0" applyFont="1" applyFill="1" applyBorder="1"/>
    <xf numFmtId="0" fontId="9" fillId="14" borderId="23" xfId="0" applyFont="1" applyFill="1" applyBorder="1"/>
    <xf numFmtId="0" fontId="0" fillId="14" borderId="23" xfId="0" applyFill="1" applyBorder="1"/>
    <xf numFmtId="0" fontId="0" fillId="14" borderId="17" xfId="0" applyFill="1" applyBorder="1"/>
    <xf numFmtId="0" fontId="9" fillId="14" borderId="15" xfId="0" applyFont="1" applyFill="1" applyBorder="1"/>
    <xf numFmtId="0" fontId="9" fillId="14" borderId="0" xfId="0" applyFont="1" applyFill="1" applyBorder="1"/>
    <xf numFmtId="0" fontId="0" fillId="14" borderId="0" xfId="0" applyFill="1" applyBorder="1"/>
    <xf numFmtId="0" fontId="0" fillId="14" borderId="20" xfId="0" applyFill="1" applyBorder="1"/>
    <xf numFmtId="0" fontId="0" fillId="9" borderId="0" xfId="0" applyFill="1" applyBorder="1"/>
    <xf numFmtId="0" fontId="7" fillId="9" borderId="0" xfId="0" applyFont="1" applyFill="1" applyBorder="1"/>
    <xf numFmtId="0" fontId="5" fillId="0" borderId="20" xfId="0" applyFont="1" applyBorder="1"/>
    <xf numFmtId="0" fontId="2" fillId="0" borderId="24" xfId="0" applyFont="1" applyBorder="1"/>
    <xf numFmtId="0" fontId="2" fillId="0" borderId="0" xfId="0" applyFont="1" applyBorder="1" applyAlignment="1">
      <alignment horizontal="left"/>
    </xf>
    <xf numFmtId="0" fontId="9" fillId="6" borderId="19" xfId="0" applyFont="1" applyFill="1" applyBorder="1"/>
    <xf numFmtId="0" fontId="0" fillId="6" borderId="23" xfId="0" applyFill="1" applyBorder="1"/>
    <xf numFmtId="0" fontId="2" fillId="0" borderId="19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9" fillId="6" borderId="15" xfId="0" applyFont="1" applyFill="1" applyBorder="1"/>
    <xf numFmtId="0" fontId="9" fillId="6" borderId="0" xfId="0" applyFont="1" applyFill="1" applyBorder="1"/>
    <xf numFmtId="0" fontId="0" fillId="6" borderId="0" xfId="0" applyFill="1" applyBorder="1"/>
    <xf numFmtId="0" fontId="0" fillId="6" borderId="20" xfId="0" applyFill="1" applyBorder="1"/>
    <xf numFmtId="0" fontId="2" fillId="0" borderId="0" xfId="0" applyFont="1" applyBorder="1" applyAlignment="1">
      <alignment horizontal="right"/>
    </xf>
    <xf numFmtId="0" fontId="2" fillId="0" borderId="3" xfId="0" applyFont="1" applyBorder="1"/>
    <xf numFmtId="0" fontId="2" fillId="0" borderId="16" xfId="0" applyFont="1" applyBorder="1"/>
    <xf numFmtId="0" fontId="2" fillId="0" borderId="18" xfId="0" applyFont="1" applyBorder="1"/>
    <xf numFmtId="0" fontId="9" fillId="6" borderId="23" xfId="0" applyFont="1" applyFill="1" applyBorder="1"/>
    <xf numFmtId="0" fontId="0" fillId="6" borderId="17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6" borderId="0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9" fillId="9" borderId="19" xfId="0" applyFont="1" applyFill="1" applyBorder="1"/>
    <xf numFmtId="0" fontId="7" fillId="9" borderId="23" xfId="0" applyFont="1" applyFill="1" applyBorder="1"/>
    <xf numFmtId="0" fontId="0" fillId="9" borderId="23" xfId="0" applyFill="1" applyBorder="1"/>
    <xf numFmtId="0" fontId="0" fillId="9" borderId="17" xfId="0" applyFill="1" applyBorder="1"/>
    <xf numFmtId="0" fontId="9" fillId="9" borderId="15" xfId="0" applyFont="1" applyFill="1" applyBorder="1"/>
    <xf numFmtId="0" fontId="0" fillId="9" borderId="20" xfId="0" applyFill="1" applyBorder="1"/>
    <xf numFmtId="0" fontId="1" fillId="0" borderId="25" xfId="0" applyFont="1" applyFill="1" applyBorder="1" applyAlignment="1">
      <alignment horizontal="centerContinuous"/>
    </xf>
    <xf numFmtId="0" fontId="0" fillId="0" borderId="15" xfId="0" applyFill="1" applyBorder="1" applyAlignment="1"/>
    <xf numFmtId="0" fontId="0" fillId="0" borderId="26" xfId="0" applyFill="1" applyBorder="1" applyAlignment="1"/>
    <xf numFmtId="0" fontId="9" fillId="7" borderId="19" xfId="0" applyFont="1" applyFill="1" applyBorder="1"/>
    <xf numFmtId="0" fontId="0" fillId="2" borderId="23" xfId="0" applyFill="1" applyBorder="1"/>
    <xf numFmtId="0" fontId="2" fillId="0" borderId="15" xfId="0" applyFont="1" applyBorder="1" applyAlignment="1">
      <alignment horizontal="left" vertical="center"/>
    </xf>
    <xf numFmtId="0" fontId="9" fillId="7" borderId="15" xfId="0" applyFont="1" applyFill="1" applyBorder="1" applyAlignment="1">
      <alignment horizontal="left" vertical="center"/>
    </xf>
    <xf numFmtId="0" fontId="2" fillId="0" borderId="15" xfId="0" applyFont="1" applyBorder="1"/>
    <xf numFmtId="0" fontId="2" fillId="0" borderId="21" xfId="0" applyFont="1" applyBorder="1"/>
    <xf numFmtId="0" fontId="2" fillId="0" borderId="24" xfId="0" applyFont="1" applyBorder="1"/>
    <xf numFmtId="0" fontId="10" fillId="7" borderId="23" xfId="0" applyFont="1" applyFill="1" applyBorder="1"/>
    <xf numFmtId="0" fontId="2" fillId="6" borderId="0" xfId="0" applyFont="1" applyFill="1" applyBorder="1" applyAlignment="1">
      <alignment horizontal="left"/>
    </xf>
    <xf numFmtId="0" fontId="1" fillId="0" borderId="0" xfId="0" applyFont="1" applyBorder="1"/>
    <xf numFmtId="0" fontId="9" fillId="6" borderId="15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2" borderId="20" xfId="0" applyFont="1" applyFill="1" applyBorder="1"/>
    <xf numFmtId="0" fontId="2" fillId="0" borderId="1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2" fillId="0" borderId="22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10" borderId="19" xfId="0" applyFont="1" applyFill="1" applyBorder="1"/>
    <xf numFmtId="0" fontId="2" fillId="13" borderId="15" xfId="0" applyFont="1" applyFill="1" applyBorder="1"/>
    <xf numFmtId="0" fontId="6" fillId="0" borderId="0" xfId="0" applyFont="1" applyBorder="1"/>
    <xf numFmtId="0" fontId="1" fillId="0" borderId="15" xfId="0" applyFont="1" applyBorder="1"/>
    <xf numFmtId="0" fontId="3" fillId="2" borderId="21" xfId="0" applyFont="1" applyFill="1" applyBorder="1"/>
    <xf numFmtId="0" fontId="3" fillId="6" borderId="19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3" fillId="5" borderId="19" xfId="0" applyFont="1" applyFill="1" applyBorder="1" applyAlignment="1">
      <alignment horizontal="left"/>
    </xf>
    <xf numFmtId="0" fontId="0" fillId="5" borderId="23" xfId="0" applyFill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5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horizontal="left" vertical="center" indent="1"/>
    </xf>
    <xf numFmtId="0" fontId="1" fillId="5" borderId="0" xfId="0" applyFont="1" applyFill="1" applyBorder="1"/>
    <xf numFmtId="0" fontId="3" fillId="9" borderId="19" xfId="0" applyFont="1" applyFill="1" applyBorder="1"/>
    <xf numFmtId="0" fontId="2" fillId="5" borderId="15" xfId="0" applyFont="1" applyFill="1" applyBorder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Sheet5!$G$26:$G$531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9-471E-8D89-D0D3CDEC9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51951"/>
        <c:axId val="1289447599"/>
      </c:scatterChart>
      <c:valAx>
        <c:axId val="109055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447599"/>
        <c:crosses val="autoZero"/>
        <c:crossBetween val="midCat"/>
      </c:valAx>
      <c:valAx>
        <c:axId val="128944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0551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 </a:t>
          </a:r>
        </a:p>
      </cx:txPr>
    </cx:title>
    <cx:plotArea>
      <cx:plotAreaRegion>
        <cx:series layoutId="clusteredColumn" uniqueId="{1478DB4A-1CF7-40FB-97C5-DE8D6AE74170}">
          <cx:tx>
            <cx:txData>
              <cx:f>_xlchart.v1.0</cx:f>
              <cx:v>AVG_PRICE</cx:v>
            </cx:txData>
          </cx:tx>
          <cx:spPr>
            <a:solidFill>
              <a:schemeClr val="bg2">
                <a:lumMod val="50000"/>
              </a:schemeClr>
            </a:solidFill>
          </cx:spPr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accent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163830</xdr:rowOff>
    </xdr:from>
    <xdr:to>
      <xdr:col>12</xdr:col>
      <xdr:colOff>350520</xdr:colOff>
      <xdr:row>21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01FC60-FF07-D677-25A2-257AE2162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5480" y="346710"/>
              <a:ext cx="5821680" cy="3623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1</xdr:row>
      <xdr:rowOff>175260</xdr:rowOff>
    </xdr:from>
    <xdr:to>
      <xdr:col>19</xdr:col>
      <xdr:colOff>251460</xdr:colOff>
      <xdr:row>12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16BEE-654F-0552-FCB2-11CA95633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7"/>
  <sheetViews>
    <sheetView topLeftCell="N38" zoomScaleNormal="100" workbookViewId="0">
      <selection activeCell="N41" sqref="N41"/>
    </sheetView>
  </sheetViews>
  <sheetFormatPr defaultRowHeight="14.4" x14ac:dyDescent="0.3"/>
  <cols>
    <col min="1" max="1" width="11.6640625" style="1" bestFit="1" customWidth="1"/>
    <col min="2" max="2" width="5" style="1" bestFit="1" customWidth="1"/>
    <col min="3" max="3" width="6.33203125" style="1" bestFit="1" customWidth="1"/>
    <col min="4" max="4" width="7" style="1" bestFit="1" customWidth="1"/>
    <col min="5" max="5" width="9.21875" style="1" bestFit="1" customWidth="1"/>
    <col min="6" max="6" width="4.109375" style="1" bestFit="1" customWidth="1"/>
    <col min="7" max="7" width="8.109375" style="1" bestFit="1" customWidth="1"/>
    <col min="8" max="8" width="10.88671875" style="1" bestFit="1" customWidth="1"/>
    <col min="9" max="9" width="6" style="1" bestFit="1" customWidth="1"/>
    <col min="10" max="10" width="10.21875" style="1" bestFit="1" customWidth="1"/>
    <col min="14" max="14" width="21.33203125" bestFit="1" customWidth="1"/>
    <col min="15" max="15" width="12.6640625" bestFit="1" customWidth="1"/>
    <col min="16" max="16" width="21.33203125" bestFit="1" customWidth="1"/>
    <col min="17" max="17" width="12.6640625" bestFit="1" customWidth="1"/>
    <col min="18" max="18" width="21.33203125" bestFit="1" customWidth="1"/>
    <col min="19" max="19" width="12.6640625" bestFit="1" customWidth="1"/>
    <col min="20" max="20" width="21.33203125" bestFit="1" customWidth="1"/>
    <col min="21" max="21" width="12.6640625" bestFit="1" customWidth="1"/>
    <col min="22" max="22" width="21.33203125" bestFit="1" customWidth="1"/>
    <col min="23" max="23" width="12.6640625" bestFit="1" customWidth="1"/>
    <col min="24" max="24" width="21.33203125" bestFit="1" customWidth="1"/>
    <col min="25" max="25" width="12.6640625" bestFit="1" customWidth="1"/>
    <col min="26" max="26" width="21.33203125" bestFit="1" customWidth="1"/>
    <col min="27" max="27" width="12.6640625" bestFit="1" customWidth="1"/>
    <col min="28" max="28" width="21.33203125" bestFit="1" customWidth="1"/>
    <col min="29" max="29" width="12" bestFit="1" customWidth="1"/>
    <col min="30" max="30" width="21.33203125" bestFit="1" customWidth="1"/>
    <col min="31" max="31" width="12" bestFit="1" customWidth="1"/>
    <col min="32" max="32" width="21.33203125" bestFit="1" customWidth="1"/>
    <col min="33" max="33" width="12" bestFit="1" customWidth="1"/>
  </cols>
  <sheetData>
    <row r="1" spans="1:23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3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3" ht="15" thickBot="1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23" ht="15" thickBot="1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N4" s="3" t="s">
        <v>6</v>
      </c>
      <c r="O4" s="4"/>
      <c r="P4" s="9" t="s">
        <v>0</v>
      </c>
      <c r="Q4" s="10"/>
      <c r="R4" s="20" t="s">
        <v>1</v>
      </c>
      <c r="S4" s="21"/>
      <c r="T4" s="26" t="s">
        <v>2</v>
      </c>
      <c r="U4" s="15"/>
      <c r="V4" s="27" t="s">
        <v>7</v>
      </c>
      <c r="W4" s="28"/>
    </row>
    <row r="5" spans="1:23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N5" s="5"/>
      <c r="O5" s="6"/>
      <c r="P5" s="11"/>
      <c r="Q5" s="12"/>
      <c r="R5" s="22"/>
      <c r="S5" s="23"/>
      <c r="T5" s="16"/>
      <c r="U5" s="17"/>
      <c r="V5" s="29"/>
      <c r="W5" s="30"/>
    </row>
    <row r="6" spans="1:23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N6" s="5" t="s">
        <v>10</v>
      </c>
      <c r="O6" s="6">
        <v>4.8719762845849779</v>
      </c>
      <c r="P6" s="11" t="s">
        <v>10</v>
      </c>
      <c r="Q6" s="12">
        <v>68.574901185770784</v>
      </c>
      <c r="R6" s="22" t="s">
        <v>10</v>
      </c>
      <c r="S6" s="23">
        <v>11.136778656126504</v>
      </c>
      <c r="T6" s="16" t="s">
        <v>10</v>
      </c>
      <c r="U6" s="17">
        <v>0.55469505928853724</v>
      </c>
      <c r="V6" s="29" t="s">
        <v>10</v>
      </c>
      <c r="W6" s="31">
        <v>9.5494071146245059</v>
      </c>
    </row>
    <row r="7" spans="1:23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N7" s="5" t="s">
        <v>11</v>
      </c>
      <c r="O7" s="6">
        <v>0.12986015229610323</v>
      </c>
      <c r="P7" s="11" t="s">
        <v>11</v>
      </c>
      <c r="Q7" s="12">
        <v>1.2513695252583026</v>
      </c>
      <c r="R7" s="22" t="s">
        <v>11</v>
      </c>
      <c r="S7" s="23">
        <v>0.30497988812613019</v>
      </c>
      <c r="T7" s="16" t="s">
        <v>11</v>
      </c>
      <c r="U7" s="17">
        <v>5.1513910240283929E-3</v>
      </c>
      <c r="V7" s="29" t="s">
        <v>11</v>
      </c>
      <c r="W7" s="31">
        <v>0.38708489428578602</v>
      </c>
    </row>
    <row r="8" spans="1:23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N8" s="5" t="s">
        <v>12</v>
      </c>
      <c r="O8" s="6">
        <v>4.82</v>
      </c>
      <c r="P8" s="11" t="s">
        <v>12</v>
      </c>
      <c r="Q8" s="12">
        <v>77.5</v>
      </c>
      <c r="R8" s="22" t="s">
        <v>12</v>
      </c>
      <c r="S8" s="23">
        <v>9.69</v>
      </c>
      <c r="T8" s="16" t="s">
        <v>12</v>
      </c>
      <c r="U8" s="17">
        <v>0.53800000000000003</v>
      </c>
      <c r="V8" s="29" t="s">
        <v>12</v>
      </c>
      <c r="W8" s="31">
        <v>5</v>
      </c>
    </row>
    <row r="9" spans="1:23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N9" s="5" t="s">
        <v>13</v>
      </c>
      <c r="O9" s="6">
        <v>3.43</v>
      </c>
      <c r="P9" s="11" t="s">
        <v>13</v>
      </c>
      <c r="Q9" s="12">
        <v>100</v>
      </c>
      <c r="R9" s="22" t="s">
        <v>13</v>
      </c>
      <c r="S9" s="23">
        <v>18.100000000000001</v>
      </c>
      <c r="T9" s="16" t="s">
        <v>13</v>
      </c>
      <c r="U9" s="17">
        <v>0.53800000000000003</v>
      </c>
      <c r="V9" s="29" t="s">
        <v>13</v>
      </c>
      <c r="W9" s="31">
        <v>24</v>
      </c>
    </row>
    <row r="10" spans="1:23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N10" s="5" t="s">
        <v>14</v>
      </c>
      <c r="O10" s="6">
        <v>2.9211318922824701</v>
      </c>
      <c r="P10" s="11" t="s">
        <v>14</v>
      </c>
      <c r="Q10" s="12">
        <v>28.148861406903585</v>
      </c>
      <c r="R10" s="22" t="s">
        <v>14</v>
      </c>
      <c r="S10" s="23">
        <v>6.8603529408975747</v>
      </c>
      <c r="T10" s="16" t="s">
        <v>14</v>
      </c>
      <c r="U10" s="17">
        <v>0.11587767566755379</v>
      </c>
      <c r="V10" s="29" t="s">
        <v>14</v>
      </c>
      <c r="W10" s="31">
        <v>8.7072593842393662</v>
      </c>
    </row>
    <row r="11" spans="1:23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N11" s="5" t="s">
        <v>15</v>
      </c>
      <c r="O11" s="6">
        <v>8.5330115321097644</v>
      </c>
      <c r="P11" s="11" t="s">
        <v>15</v>
      </c>
      <c r="Q11" s="12">
        <v>792.35839850506602</v>
      </c>
      <c r="R11" s="22" t="s">
        <v>15</v>
      </c>
      <c r="S11" s="23">
        <v>47.064442473682007</v>
      </c>
      <c r="T11" s="16" t="s">
        <v>15</v>
      </c>
      <c r="U11" s="17">
        <v>1.3427635718114788E-2</v>
      </c>
      <c r="V11" s="29" t="s">
        <v>15</v>
      </c>
      <c r="W11" s="31">
        <v>75.816365984424522</v>
      </c>
    </row>
    <row r="12" spans="1:23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N12" s="5" t="s">
        <v>16</v>
      </c>
      <c r="O12" s="6">
        <v>-1.1891224643608609</v>
      </c>
      <c r="P12" s="11" t="s">
        <v>16</v>
      </c>
      <c r="Q12" s="12">
        <v>-0.96771559416269604</v>
      </c>
      <c r="R12" s="22" t="s">
        <v>16</v>
      </c>
      <c r="S12" s="23">
        <v>-1.233539601149531</v>
      </c>
      <c r="T12" s="16" t="s">
        <v>16</v>
      </c>
      <c r="U12" s="17">
        <v>-6.4667133365429397E-2</v>
      </c>
      <c r="V12" s="29" t="s">
        <v>16</v>
      </c>
      <c r="W12" s="31">
        <v>-0.86723199360350334</v>
      </c>
    </row>
    <row r="13" spans="1:23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N13" s="5" t="s">
        <v>17</v>
      </c>
      <c r="O13" s="6">
        <v>2.1728079418192266E-2</v>
      </c>
      <c r="P13" s="11" t="s">
        <v>17</v>
      </c>
      <c r="Q13" s="12">
        <v>-0.59896263988129672</v>
      </c>
      <c r="R13" s="22" t="s">
        <v>17</v>
      </c>
      <c r="S13" s="23">
        <v>0.29502156787350237</v>
      </c>
      <c r="T13" s="16" t="s">
        <v>17</v>
      </c>
      <c r="U13" s="17">
        <v>0.72930792253488452</v>
      </c>
      <c r="V13" s="29" t="s">
        <v>17</v>
      </c>
      <c r="W13" s="31">
        <v>1.004814648218201</v>
      </c>
    </row>
    <row r="14" spans="1:23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N14" s="5" t="s">
        <v>18</v>
      </c>
      <c r="O14" s="6">
        <v>9.9500000000000011</v>
      </c>
      <c r="P14" s="11" t="s">
        <v>18</v>
      </c>
      <c r="Q14" s="12">
        <v>97.1</v>
      </c>
      <c r="R14" s="22" t="s">
        <v>18</v>
      </c>
      <c r="S14" s="23">
        <v>27.279999999999998</v>
      </c>
      <c r="T14" s="16" t="s">
        <v>18</v>
      </c>
      <c r="U14" s="17">
        <v>0.48599999999999999</v>
      </c>
      <c r="V14" s="29" t="s">
        <v>18</v>
      </c>
      <c r="W14" s="31">
        <v>23</v>
      </c>
    </row>
    <row r="15" spans="1:23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N15" s="5" t="s">
        <v>19</v>
      </c>
      <c r="O15" s="6">
        <v>0.04</v>
      </c>
      <c r="P15" s="11" t="s">
        <v>19</v>
      </c>
      <c r="Q15" s="12">
        <v>2.9</v>
      </c>
      <c r="R15" s="22" t="s">
        <v>19</v>
      </c>
      <c r="S15" s="23">
        <v>0.46</v>
      </c>
      <c r="T15" s="16" t="s">
        <v>19</v>
      </c>
      <c r="U15" s="17">
        <v>0.38500000000000001</v>
      </c>
      <c r="V15" s="29" t="s">
        <v>19</v>
      </c>
      <c r="W15" s="31">
        <v>1</v>
      </c>
    </row>
    <row r="16" spans="1:23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N16" s="5" t="s">
        <v>20</v>
      </c>
      <c r="O16" s="6">
        <v>9.99</v>
      </c>
      <c r="P16" s="11" t="s">
        <v>20</v>
      </c>
      <c r="Q16" s="12">
        <v>100</v>
      </c>
      <c r="R16" s="22" t="s">
        <v>20</v>
      </c>
      <c r="S16" s="23">
        <v>27.74</v>
      </c>
      <c r="T16" s="16" t="s">
        <v>20</v>
      </c>
      <c r="U16" s="17">
        <v>0.871</v>
      </c>
      <c r="V16" s="29" t="s">
        <v>20</v>
      </c>
      <c r="W16" s="31">
        <v>24</v>
      </c>
    </row>
    <row r="17" spans="1:23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N17" s="5" t="s">
        <v>21</v>
      </c>
      <c r="O17" s="6">
        <v>2465.2199999999989</v>
      </c>
      <c r="P17" s="11" t="s">
        <v>21</v>
      </c>
      <c r="Q17" s="12">
        <v>34698.900000000016</v>
      </c>
      <c r="R17" s="22" t="s">
        <v>21</v>
      </c>
      <c r="S17" s="23">
        <v>5635.210000000011</v>
      </c>
      <c r="T17" s="16" t="s">
        <v>21</v>
      </c>
      <c r="U17" s="17">
        <v>280.67569999999984</v>
      </c>
      <c r="V17" s="29" t="s">
        <v>21</v>
      </c>
      <c r="W17" s="31">
        <v>4832</v>
      </c>
    </row>
    <row r="18" spans="1:23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N18" s="5" t="s">
        <v>22</v>
      </c>
      <c r="O18" s="6">
        <v>506</v>
      </c>
      <c r="P18" s="11" t="s">
        <v>22</v>
      </c>
      <c r="Q18" s="12">
        <v>506</v>
      </c>
      <c r="R18" s="22" t="s">
        <v>22</v>
      </c>
      <c r="S18" s="23">
        <v>506</v>
      </c>
      <c r="T18" s="16" t="s">
        <v>22</v>
      </c>
      <c r="U18" s="17">
        <v>506</v>
      </c>
      <c r="V18" s="29" t="s">
        <v>22</v>
      </c>
      <c r="W18" s="31">
        <v>506</v>
      </c>
    </row>
    <row r="19" spans="1:23" ht="15" thickBot="1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N19" s="7" t="s">
        <v>23</v>
      </c>
      <c r="O19" s="8">
        <v>0.25513268807871359</v>
      </c>
      <c r="P19" s="13" t="s">
        <v>23</v>
      </c>
      <c r="Q19" s="14">
        <v>2.4585314672275707</v>
      </c>
      <c r="R19" s="24" t="s">
        <v>23</v>
      </c>
      <c r="S19" s="25">
        <v>0.59918564156727727</v>
      </c>
      <c r="T19" s="18" t="s">
        <v>23</v>
      </c>
      <c r="U19" s="19">
        <v>1.0120796996357437E-2</v>
      </c>
      <c r="V19" s="32" t="s">
        <v>23</v>
      </c>
      <c r="W19" s="33">
        <v>0.76049510067270076</v>
      </c>
    </row>
    <row r="20" spans="1:23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3" ht="15" thickBot="1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3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N22" s="34" t="s">
        <v>3</v>
      </c>
      <c r="O22" s="35"/>
      <c r="P22" s="41" t="s">
        <v>4</v>
      </c>
      <c r="Q22" s="42"/>
      <c r="R22" s="48" t="s">
        <v>8</v>
      </c>
      <c r="S22" s="49"/>
      <c r="T22" s="55" t="s">
        <v>5</v>
      </c>
      <c r="U22" s="56"/>
      <c r="V22" s="62" t="s">
        <v>9</v>
      </c>
      <c r="W22" s="63"/>
    </row>
    <row r="23" spans="1:23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N23" s="36"/>
      <c r="O23" s="37"/>
      <c r="P23" s="43"/>
      <c r="Q23" s="44"/>
      <c r="R23" s="50"/>
      <c r="S23" s="51"/>
      <c r="T23" s="57"/>
      <c r="U23" s="58"/>
      <c r="V23" s="64"/>
      <c r="W23" s="65"/>
    </row>
    <row r="24" spans="1:23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N24" s="36" t="s">
        <v>10</v>
      </c>
      <c r="O24" s="38">
        <v>408.23715415019763</v>
      </c>
      <c r="P24" s="43" t="s">
        <v>10</v>
      </c>
      <c r="Q24" s="45">
        <v>18.455533596837967</v>
      </c>
      <c r="R24" s="50" t="s">
        <v>10</v>
      </c>
      <c r="S24" s="52">
        <v>6.2846343873517867</v>
      </c>
      <c r="T24" s="57" t="s">
        <v>10</v>
      </c>
      <c r="U24" s="59">
        <v>12.653063241106723</v>
      </c>
      <c r="V24" s="64" t="s">
        <v>10</v>
      </c>
      <c r="W24" s="66">
        <v>22.532806324110698</v>
      </c>
    </row>
    <row r="25" spans="1:23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N25" s="36" t="s">
        <v>11</v>
      </c>
      <c r="O25" s="38">
        <v>7.4923886922962053</v>
      </c>
      <c r="P25" s="43" t="s">
        <v>11</v>
      </c>
      <c r="Q25" s="45">
        <v>9.6243567832414598E-2</v>
      </c>
      <c r="R25" s="50" t="s">
        <v>11</v>
      </c>
      <c r="S25" s="52">
        <v>3.1235141929339023E-2</v>
      </c>
      <c r="T25" s="57" t="s">
        <v>11</v>
      </c>
      <c r="U25" s="59">
        <v>0.31745890621014489</v>
      </c>
      <c r="V25" s="64" t="s">
        <v>11</v>
      </c>
      <c r="W25" s="66">
        <v>0.40886114749753183</v>
      </c>
    </row>
    <row r="26" spans="1:23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N26" s="36" t="s">
        <v>12</v>
      </c>
      <c r="O26" s="38">
        <v>330</v>
      </c>
      <c r="P26" s="43" t="s">
        <v>12</v>
      </c>
      <c r="Q26" s="45">
        <v>19.05</v>
      </c>
      <c r="R26" s="50" t="s">
        <v>12</v>
      </c>
      <c r="S26" s="52">
        <v>6.2084999999999999</v>
      </c>
      <c r="T26" s="57" t="s">
        <v>12</v>
      </c>
      <c r="U26" s="59">
        <v>11.36</v>
      </c>
      <c r="V26" s="64" t="s">
        <v>12</v>
      </c>
      <c r="W26" s="66">
        <v>21.2</v>
      </c>
    </row>
    <row r="27" spans="1:23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N27" s="36" t="s">
        <v>13</v>
      </c>
      <c r="O27" s="38">
        <v>666</v>
      </c>
      <c r="P27" s="43" t="s">
        <v>13</v>
      </c>
      <c r="Q27" s="45">
        <v>20.2</v>
      </c>
      <c r="R27" s="50" t="s">
        <v>13</v>
      </c>
      <c r="S27" s="52">
        <v>5.7130000000000001</v>
      </c>
      <c r="T27" s="57" t="s">
        <v>13</v>
      </c>
      <c r="U27" s="59">
        <v>8.0500000000000007</v>
      </c>
      <c r="V27" s="64" t="s">
        <v>13</v>
      </c>
      <c r="W27" s="66">
        <v>50</v>
      </c>
    </row>
    <row r="28" spans="1:23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N28" s="36" t="s">
        <v>14</v>
      </c>
      <c r="O28" s="38">
        <v>168.53711605495897</v>
      </c>
      <c r="P28" s="43" t="s">
        <v>14</v>
      </c>
      <c r="Q28" s="45">
        <v>2.1649455237143891</v>
      </c>
      <c r="R28" s="50" t="s">
        <v>14</v>
      </c>
      <c r="S28" s="52">
        <v>0.70261714341528281</v>
      </c>
      <c r="T28" s="57" t="s">
        <v>14</v>
      </c>
      <c r="U28" s="59">
        <v>7.1410615113485498</v>
      </c>
      <c r="V28" s="64" t="s">
        <v>14</v>
      </c>
      <c r="W28" s="66">
        <v>9.1971040873797456</v>
      </c>
    </row>
    <row r="29" spans="1:23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N29" s="36" t="s">
        <v>15</v>
      </c>
      <c r="O29" s="38">
        <v>28404.759488122712</v>
      </c>
      <c r="P29" s="43" t="s">
        <v>15</v>
      </c>
      <c r="Q29" s="45">
        <v>4.6869891206509697</v>
      </c>
      <c r="R29" s="50" t="s">
        <v>15</v>
      </c>
      <c r="S29" s="52">
        <v>0.49367085022105212</v>
      </c>
      <c r="T29" s="57" t="s">
        <v>15</v>
      </c>
      <c r="U29" s="59">
        <v>50.994759508863638</v>
      </c>
      <c r="V29" s="64" t="s">
        <v>15</v>
      </c>
      <c r="W29" s="66">
        <v>84.586723594097208</v>
      </c>
    </row>
    <row r="30" spans="1:23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N30" s="36" t="s">
        <v>16</v>
      </c>
      <c r="O30" s="38">
        <v>-1.142407992476824</v>
      </c>
      <c r="P30" s="43" t="s">
        <v>16</v>
      </c>
      <c r="Q30" s="45">
        <v>-0.28509138330541051</v>
      </c>
      <c r="R30" s="50" t="s">
        <v>16</v>
      </c>
      <c r="S30" s="52">
        <v>1.8915003664993173</v>
      </c>
      <c r="T30" s="57" t="s">
        <v>16</v>
      </c>
      <c r="U30" s="59">
        <v>0.49323951739272553</v>
      </c>
      <c r="V30" s="64" t="s">
        <v>16</v>
      </c>
      <c r="W30" s="66">
        <v>1.495196944165802</v>
      </c>
    </row>
    <row r="31" spans="1:23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N31" s="36" t="s">
        <v>17</v>
      </c>
      <c r="O31" s="38">
        <v>0.66995594179501428</v>
      </c>
      <c r="P31" s="43" t="s">
        <v>17</v>
      </c>
      <c r="Q31" s="45">
        <v>-0.8023249268537983</v>
      </c>
      <c r="R31" s="50" t="s">
        <v>17</v>
      </c>
      <c r="S31" s="52">
        <v>0.40361213328870982</v>
      </c>
      <c r="T31" s="57" t="s">
        <v>17</v>
      </c>
      <c r="U31" s="59">
        <v>0.90646009359153534</v>
      </c>
      <c r="V31" s="64" t="s">
        <v>17</v>
      </c>
      <c r="W31" s="66">
        <v>1.108098408254901</v>
      </c>
    </row>
    <row r="32" spans="1:23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N32" s="36" t="s">
        <v>18</v>
      </c>
      <c r="O32" s="38">
        <v>524</v>
      </c>
      <c r="P32" s="43" t="s">
        <v>18</v>
      </c>
      <c r="Q32" s="45">
        <v>9.4</v>
      </c>
      <c r="R32" s="50" t="s">
        <v>18</v>
      </c>
      <c r="S32" s="52">
        <v>5.2189999999999994</v>
      </c>
      <c r="T32" s="57" t="s">
        <v>18</v>
      </c>
      <c r="U32" s="59">
        <v>36.24</v>
      </c>
      <c r="V32" s="64" t="s">
        <v>18</v>
      </c>
      <c r="W32" s="66">
        <v>45</v>
      </c>
    </row>
    <row r="33" spans="1:28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N33" s="36" t="s">
        <v>19</v>
      </c>
      <c r="O33" s="38">
        <v>187</v>
      </c>
      <c r="P33" s="43" t="s">
        <v>19</v>
      </c>
      <c r="Q33" s="45">
        <v>12.6</v>
      </c>
      <c r="R33" s="50" t="s">
        <v>19</v>
      </c>
      <c r="S33" s="52">
        <v>3.5609999999999999</v>
      </c>
      <c r="T33" s="57" t="s">
        <v>19</v>
      </c>
      <c r="U33" s="59">
        <v>1.73</v>
      </c>
      <c r="V33" s="64" t="s">
        <v>19</v>
      </c>
      <c r="W33" s="66">
        <v>5</v>
      </c>
    </row>
    <row r="34" spans="1:28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N34" s="36" t="s">
        <v>20</v>
      </c>
      <c r="O34" s="38">
        <v>711</v>
      </c>
      <c r="P34" s="43" t="s">
        <v>20</v>
      </c>
      <c r="Q34" s="45">
        <v>22</v>
      </c>
      <c r="R34" s="50" t="s">
        <v>20</v>
      </c>
      <c r="S34" s="52">
        <v>8.7799999999999994</v>
      </c>
      <c r="T34" s="57" t="s">
        <v>20</v>
      </c>
      <c r="U34" s="59">
        <v>37.97</v>
      </c>
      <c r="V34" s="64" t="s">
        <v>20</v>
      </c>
      <c r="W34" s="66">
        <v>50</v>
      </c>
    </row>
    <row r="35" spans="1:28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N35" s="36" t="s">
        <v>21</v>
      </c>
      <c r="O35" s="38">
        <v>206568</v>
      </c>
      <c r="P35" s="43" t="s">
        <v>21</v>
      </c>
      <c r="Q35" s="45">
        <v>9338.5000000000109</v>
      </c>
      <c r="R35" s="50" t="s">
        <v>21</v>
      </c>
      <c r="S35" s="52">
        <v>3180.0250000000042</v>
      </c>
      <c r="T35" s="57" t="s">
        <v>21</v>
      </c>
      <c r="U35" s="59">
        <v>6402.4500000000016</v>
      </c>
      <c r="V35" s="64" t="s">
        <v>21</v>
      </c>
      <c r="W35" s="66">
        <v>11401.600000000013</v>
      </c>
    </row>
    <row r="36" spans="1:28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N36" s="36" t="s">
        <v>22</v>
      </c>
      <c r="O36" s="38">
        <v>506</v>
      </c>
      <c r="P36" s="43" t="s">
        <v>22</v>
      </c>
      <c r="Q36" s="45">
        <v>506</v>
      </c>
      <c r="R36" s="50" t="s">
        <v>22</v>
      </c>
      <c r="S36" s="52">
        <v>506</v>
      </c>
      <c r="T36" s="57" t="s">
        <v>22</v>
      </c>
      <c r="U36" s="59">
        <v>506</v>
      </c>
      <c r="V36" s="64" t="s">
        <v>22</v>
      </c>
      <c r="W36" s="66">
        <v>506</v>
      </c>
    </row>
    <row r="37" spans="1:28" ht="15" thickBot="1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N37" s="39" t="s">
        <v>23</v>
      </c>
      <c r="O37" s="40">
        <v>14.720091062556451</v>
      </c>
      <c r="P37" s="46" t="s">
        <v>23</v>
      </c>
      <c r="Q37" s="47">
        <v>0.18908710437502527</v>
      </c>
      <c r="R37" s="53" t="s">
        <v>23</v>
      </c>
      <c r="S37" s="54">
        <v>6.1366828715720932E-2</v>
      </c>
      <c r="T37" s="60" t="s">
        <v>23</v>
      </c>
      <c r="U37" s="61">
        <v>0.62370282695527779</v>
      </c>
      <c r="V37" s="67" t="s">
        <v>23</v>
      </c>
      <c r="W37" s="68">
        <v>0.80327830953208346</v>
      </c>
    </row>
    <row r="38" spans="1:28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28" ht="18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N39" s="178" t="s">
        <v>55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8"/>
    </row>
    <row r="40" spans="1:28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N40" s="110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109"/>
    </row>
    <row r="41" spans="1:28" ht="15.6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N41" s="179" t="s">
        <v>56</v>
      </c>
      <c r="O41" s="166"/>
      <c r="P41" s="166"/>
      <c r="Q41" s="166"/>
      <c r="R41" s="166"/>
      <c r="S41" s="166"/>
      <c r="T41" s="166"/>
      <c r="U41" s="166"/>
      <c r="V41" s="166"/>
      <c r="W41" s="180"/>
      <c r="X41" s="180"/>
      <c r="Y41" s="89"/>
      <c r="Z41" s="89"/>
      <c r="AA41" s="89"/>
      <c r="AB41" s="109"/>
    </row>
    <row r="42" spans="1:28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N42" s="181"/>
      <c r="O42" s="166"/>
      <c r="P42" s="166"/>
      <c r="Q42" s="166"/>
      <c r="R42" s="166"/>
      <c r="S42" s="166"/>
      <c r="T42" s="166"/>
      <c r="U42" s="166"/>
      <c r="V42" s="166"/>
      <c r="W42" s="180"/>
      <c r="X42" s="180"/>
      <c r="Y42" s="89"/>
      <c r="Z42" s="89"/>
      <c r="AA42" s="89"/>
      <c r="AB42" s="109"/>
    </row>
    <row r="43" spans="1:28" ht="15.6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N43" s="104" t="s">
        <v>57</v>
      </c>
      <c r="O43" s="166"/>
      <c r="P43" s="166"/>
      <c r="Q43" s="166"/>
      <c r="R43" s="166"/>
      <c r="S43" s="166"/>
      <c r="T43" s="166"/>
      <c r="U43" s="166"/>
      <c r="V43" s="166"/>
      <c r="W43" s="180"/>
      <c r="X43" s="180"/>
      <c r="Y43" s="89"/>
      <c r="Z43" s="89"/>
      <c r="AA43" s="89"/>
      <c r="AB43" s="109"/>
    </row>
    <row r="44" spans="1:28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N44" s="181"/>
      <c r="O44" s="166"/>
      <c r="P44" s="166"/>
      <c r="Q44" s="166"/>
      <c r="R44" s="166"/>
      <c r="S44" s="166"/>
      <c r="T44" s="166"/>
      <c r="U44" s="166"/>
      <c r="V44" s="166"/>
      <c r="W44" s="180"/>
      <c r="X44" s="180"/>
      <c r="Y44" s="89"/>
      <c r="Z44" s="89"/>
      <c r="AA44" s="89"/>
      <c r="AB44" s="109"/>
    </row>
    <row r="45" spans="1:28" ht="15.6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N45" s="104" t="s">
        <v>58</v>
      </c>
      <c r="O45" s="166"/>
      <c r="P45" s="166"/>
      <c r="Q45" s="166"/>
      <c r="R45" s="166"/>
      <c r="S45" s="166"/>
      <c r="T45" s="166"/>
      <c r="U45" s="166"/>
      <c r="V45" s="166"/>
      <c r="W45" s="180"/>
      <c r="X45" s="180"/>
      <c r="Y45" s="89"/>
      <c r="Z45" s="89"/>
      <c r="AA45" s="89"/>
      <c r="AB45" s="109"/>
    </row>
    <row r="46" spans="1:28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N46" s="181"/>
      <c r="O46" s="166"/>
      <c r="P46" s="166"/>
      <c r="Q46" s="166"/>
      <c r="R46" s="166"/>
      <c r="S46" s="166"/>
      <c r="T46" s="166"/>
      <c r="U46" s="166"/>
      <c r="V46" s="166"/>
      <c r="W46" s="180"/>
      <c r="X46" s="180"/>
      <c r="Y46" s="89"/>
      <c r="Z46" s="89"/>
      <c r="AA46" s="89"/>
      <c r="AB46" s="109"/>
    </row>
    <row r="47" spans="1:28" ht="15.6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N47" s="104" t="s">
        <v>62</v>
      </c>
      <c r="O47" s="166"/>
      <c r="P47" s="166"/>
      <c r="Q47" s="166"/>
      <c r="R47" s="166"/>
      <c r="S47" s="166"/>
      <c r="T47" s="166"/>
      <c r="U47" s="166"/>
      <c r="V47" s="166"/>
      <c r="W47" s="180"/>
      <c r="X47" s="180"/>
      <c r="Y47" s="89"/>
      <c r="Z47" s="89"/>
      <c r="AA47" s="89"/>
      <c r="AB47" s="109"/>
    </row>
    <row r="48" spans="1:28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N48" s="181"/>
      <c r="O48" s="166"/>
      <c r="P48" s="166"/>
      <c r="Q48" s="166"/>
      <c r="R48" s="166"/>
      <c r="S48" s="166"/>
      <c r="T48" s="166"/>
      <c r="U48" s="166"/>
      <c r="V48" s="166"/>
      <c r="W48" s="180"/>
      <c r="X48" s="180"/>
      <c r="Y48" s="89"/>
      <c r="Z48" s="89"/>
      <c r="AA48" s="89"/>
      <c r="AB48" s="109"/>
    </row>
    <row r="49" spans="1:28" ht="15.6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N49" s="104" t="s">
        <v>61</v>
      </c>
      <c r="O49" s="166"/>
      <c r="P49" s="166"/>
      <c r="Q49" s="166"/>
      <c r="R49" s="166"/>
      <c r="S49" s="166"/>
      <c r="T49" s="166"/>
      <c r="U49" s="166"/>
      <c r="V49" s="166"/>
      <c r="W49" s="180"/>
      <c r="X49" s="180"/>
      <c r="Y49" s="89"/>
      <c r="Z49" s="89"/>
      <c r="AA49" s="89"/>
      <c r="AB49" s="109"/>
    </row>
    <row r="50" spans="1:28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N50" s="181"/>
      <c r="O50" s="166"/>
      <c r="P50" s="166"/>
      <c r="Q50" s="166"/>
      <c r="R50" s="166"/>
      <c r="S50" s="166"/>
      <c r="T50" s="166"/>
      <c r="U50" s="166"/>
      <c r="V50" s="166"/>
      <c r="W50" s="180"/>
      <c r="X50" s="180"/>
      <c r="Y50" s="89"/>
      <c r="Z50" s="89"/>
      <c r="AA50" s="89"/>
      <c r="AB50" s="109"/>
    </row>
    <row r="51" spans="1:28" ht="15.6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N51" s="104" t="s">
        <v>60</v>
      </c>
      <c r="O51" s="166"/>
      <c r="P51" s="166"/>
      <c r="Q51" s="166"/>
      <c r="R51" s="166"/>
      <c r="S51" s="166"/>
      <c r="T51" s="166"/>
      <c r="U51" s="166"/>
      <c r="V51" s="166"/>
      <c r="W51" s="180"/>
      <c r="X51" s="180"/>
      <c r="Y51" s="89"/>
      <c r="Z51" s="89"/>
      <c r="AA51" s="89"/>
      <c r="AB51" s="109"/>
    </row>
    <row r="52" spans="1:28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N52" s="181"/>
      <c r="O52" s="166"/>
      <c r="P52" s="166"/>
      <c r="Q52" s="166"/>
      <c r="R52" s="166"/>
      <c r="S52" s="166"/>
      <c r="T52" s="166"/>
      <c r="U52" s="166"/>
      <c r="V52" s="166"/>
      <c r="W52" s="180"/>
      <c r="X52" s="180"/>
      <c r="Y52" s="89"/>
      <c r="Z52" s="89"/>
      <c r="AA52" s="89"/>
      <c r="AB52" s="109"/>
    </row>
    <row r="53" spans="1:28" ht="15.6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N53" s="104" t="s">
        <v>59</v>
      </c>
      <c r="O53" s="166"/>
      <c r="P53" s="166"/>
      <c r="Q53" s="166"/>
      <c r="R53" s="166"/>
      <c r="S53" s="166"/>
      <c r="T53" s="166"/>
      <c r="U53" s="166"/>
      <c r="V53" s="166"/>
      <c r="W53" s="180"/>
      <c r="X53" s="180"/>
      <c r="Y53" s="89"/>
      <c r="Z53" s="89"/>
      <c r="AA53" s="89"/>
      <c r="AB53" s="109"/>
    </row>
    <row r="54" spans="1:28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N54" s="181"/>
      <c r="O54" s="166"/>
      <c r="P54" s="166"/>
      <c r="Q54" s="166"/>
      <c r="R54" s="166"/>
      <c r="S54" s="166"/>
      <c r="T54" s="166"/>
      <c r="U54" s="166"/>
      <c r="V54" s="166"/>
      <c r="W54" s="180"/>
      <c r="X54" s="180"/>
      <c r="Y54" s="89"/>
      <c r="Z54" s="89"/>
      <c r="AA54" s="89"/>
      <c r="AB54" s="109"/>
    </row>
    <row r="55" spans="1:28" ht="15.6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N55" s="104" t="s">
        <v>65</v>
      </c>
      <c r="O55" s="166"/>
      <c r="P55" s="166"/>
      <c r="Q55" s="166"/>
      <c r="R55" s="166"/>
      <c r="S55" s="166"/>
      <c r="T55" s="166"/>
      <c r="U55" s="166"/>
      <c r="V55" s="166"/>
      <c r="W55" s="180"/>
      <c r="X55" s="180"/>
      <c r="Y55" s="89"/>
      <c r="Z55" s="89"/>
      <c r="AA55" s="89"/>
      <c r="AB55" s="109"/>
    </row>
    <row r="56" spans="1:28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N56" s="181"/>
      <c r="O56" s="166"/>
      <c r="P56" s="166"/>
      <c r="Q56" s="166"/>
      <c r="R56" s="166"/>
      <c r="S56" s="166"/>
      <c r="T56" s="166"/>
      <c r="U56" s="166"/>
      <c r="V56" s="166"/>
      <c r="W56" s="180"/>
      <c r="X56" s="180"/>
      <c r="Y56" s="89"/>
      <c r="Z56" s="89"/>
      <c r="AA56" s="89"/>
      <c r="AB56" s="109"/>
    </row>
    <row r="57" spans="1:28" ht="15.6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N57" s="104" t="s">
        <v>63</v>
      </c>
      <c r="O57" s="166"/>
      <c r="P57" s="166"/>
      <c r="Q57" s="166"/>
      <c r="R57" s="166"/>
      <c r="S57" s="166"/>
      <c r="T57" s="166"/>
      <c r="U57" s="166"/>
      <c r="V57" s="166"/>
      <c r="W57" s="180"/>
      <c r="X57" s="180"/>
      <c r="Y57" s="89"/>
      <c r="Z57" s="89"/>
      <c r="AA57" s="89"/>
      <c r="AB57" s="109"/>
    </row>
    <row r="58" spans="1:28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N58" s="181"/>
      <c r="O58" s="166"/>
      <c r="P58" s="166"/>
      <c r="Q58" s="166"/>
      <c r="R58" s="166"/>
      <c r="S58" s="166"/>
      <c r="T58" s="166"/>
      <c r="U58" s="166"/>
      <c r="V58" s="166"/>
      <c r="W58" s="180"/>
      <c r="X58" s="180"/>
      <c r="Y58" s="89"/>
      <c r="Z58" s="89"/>
      <c r="AA58" s="89"/>
      <c r="AB58" s="109"/>
    </row>
    <row r="59" spans="1:28" ht="15.6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N59" s="104" t="s">
        <v>64</v>
      </c>
      <c r="O59" s="166"/>
      <c r="P59" s="166"/>
      <c r="Q59" s="166"/>
      <c r="R59" s="166"/>
      <c r="S59" s="166"/>
      <c r="T59" s="166"/>
      <c r="U59" s="166"/>
      <c r="V59" s="166"/>
      <c r="W59" s="180"/>
      <c r="X59" s="180"/>
      <c r="Y59" s="89"/>
      <c r="Z59" s="89"/>
      <c r="AA59" s="89"/>
      <c r="AB59" s="109"/>
    </row>
    <row r="60" spans="1:28" ht="18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N60" s="182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5"/>
    </row>
    <row r="61" spans="1:28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28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28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28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7144-94FE-4F20-8707-9749427376B1}">
  <dimension ref="A1:X507"/>
  <sheetViews>
    <sheetView topLeftCell="F2" workbookViewId="0">
      <selection activeCell="O13" sqref="O13:P18"/>
    </sheetView>
  </sheetViews>
  <sheetFormatPr defaultRowHeight="14.4" x14ac:dyDescent="0.3"/>
  <cols>
    <col min="1" max="1" width="10.21875" style="1" bestFit="1" customWidth="1"/>
    <col min="15" max="15" width="18.109375" customWidth="1"/>
    <col min="16" max="16" width="12" bestFit="1" customWidth="1"/>
  </cols>
  <sheetData>
    <row r="1" spans="1:24" x14ac:dyDescent="0.3">
      <c r="A1" s="1" t="s">
        <v>9</v>
      </c>
    </row>
    <row r="2" spans="1:24" x14ac:dyDescent="0.3">
      <c r="A2" s="1">
        <v>24</v>
      </c>
    </row>
    <row r="3" spans="1:24" ht="18" x14ac:dyDescent="0.35">
      <c r="A3" s="1">
        <v>21.6</v>
      </c>
      <c r="O3" s="183" t="s">
        <v>55</v>
      </c>
      <c r="P3" s="158"/>
      <c r="Q3" s="107"/>
      <c r="R3" s="107"/>
      <c r="S3" s="107"/>
      <c r="T3" s="107"/>
      <c r="U3" s="108"/>
    </row>
    <row r="4" spans="1:24" x14ac:dyDescent="0.3">
      <c r="A4" s="1">
        <v>34.700000000000003</v>
      </c>
      <c r="O4" s="110"/>
      <c r="P4" s="89"/>
      <c r="Q4" s="89"/>
      <c r="R4" s="89"/>
      <c r="S4" s="89"/>
      <c r="T4" s="89"/>
      <c r="U4" s="109"/>
    </row>
    <row r="5" spans="1:24" ht="18" x14ac:dyDescent="0.35">
      <c r="A5" s="1">
        <v>33.4</v>
      </c>
      <c r="O5" s="104" t="s">
        <v>66</v>
      </c>
      <c r="P5" s="86"/>
      <c r="Q5" s="86"/>
      <c r="R5" s="86"/>
      <c r="S5" s="86"/>
      <c r="T5" s="86"/>
      <c r="U5" s="93"/>
      <c r="V5" s="80"/>
      <c r="W5" s="80"/>
      <c r="X5" s="80"/>
    </row>
    <row r="6" spans="1:24" ht="18" x14ac:dyDescent="0.35">
      <c r="A6" s="1">
        <v>36.200000000000003</v>
      </c>
      <c r="O6" s="104" t="s">
        <v>67</v>
      </c>
      <c r="P6" s="86"/>
      <c r="Q6" s="86"/>
      <c r="R6" s="86"/>
      <c r="S6" s="86"/>
      <c r="T6" s="86"/>
      <c r="U6" s="93"/>
      <c r="V6" s="80"/>
      <c r="W6" s="80"/>
      <c r="X6" s="80"/>
    </row>
    <row r="7" spans="1:24" ht="18" x14ac:dyDescent="0.35">
      <c r="A7" s="1">
        <v>28.7</v>
      </c>
      <c r="O7" s="104" t="s">
        <v>70</v>
      </c>
      <c r="P7" s="86"/>
      <c r="Q7" s="86"/>
      <c r="R7" s="86"/>
      <c r="S7" s="86"/>
      <c r="T7" s="86"/>
      <c r="U7" s="93"/>
      <c r="V7" s="80"/>
      <c r="W7" s="80"/>
      <c r="X7" s="80"/>
    </row>
    <row r="8" spans="1:24" ht="18" x14ac:dyDescent="0.35">
      <c r="A8" s="1">
        <v>22.9</v>
      </c>
      <c r="O8" s="104" t="s">
        <v>69</v>
      </c>
      <c r="P8" s="86"/>
      <c r="Q8" s="86"/>
      <c r="R8" s="86"/>
      <c r="S8" s="86"/>
      <c r="T8" s="86"/>
      <c r="U8" s="93"/>
      <c r="V8" s="80"/>
      <c r="W8" s="80"/>
      <c r="X8" s="80"/>
    </row>
    <row r="9" spans="1:24" ht="15.6" x14ac:dyDescent="0.3">
      <c r="A9" s="1">
        <v>27.1</v>
      </c>
      <c r="O9" s="104" t="s">
        <v>68</v>
      </c>
      <c r="P9" s="86"/>
      <c r="Q9" s="86"/>
      <c r="R9" s="86"/>
      <c r="S9" s="86"/>
      <c r="T9" s="86"/>
      <c r="U9" s="93"/>
    </row>
    <row r="10" spans="1:24" x14ac:dyDescent="0.3">
      <c r="A10" s="1">
        <v>16.5</v>
      </c>
      <c r="O10" s="113"/>
      <c r="P10" s="114"/>
      <c r="Q10" s="114"/>
      <c r="R10" s="114"/>
      <c r="S10" s="114"/>
      <c r="T10" s="114"/>
      <c r="U10" s="115"/>
    </row>
    <row r="11" spans="1:24" x14ac:dyDescent="0.3">
      <c r="A11" s="1">
        <v>18.899999999999999</v>
      </c>
    </row>
    <row r="12" spans="1:24" x14ac:dyDescent="0.3">
      <c r="A12" s="1">
        <v>15</v>
      </c>
      <c r="O12" s="88"/>
      <c r="P12" s="88"/>
    </row>
    <row r="13" spans="1:24" ht="15.6" x14ac:dyDescent="0.3">
      <c r="A13" s="1">
        <v>18.899999999999999</v>
      </c>
      <c r="O13" s="184" t="s">
        <v>12</v>
      </c>
      <c r="P13" s="184">
        <v>21.2</v>
      </c>
    </row>
    <row r="14" spans="1:24" ht="15.6" x14ac:dyDescent="0.3">
      <c r="A14" s="1">
        <v>21.7</v>
      </c>
      <c r="O14" s="184" t="s">
        <v>13</v>
      </c>
      <c r="P14" s="184">
        <v>50</v>
      </c>
    </row>
    <row r="15" spans="1:24" ht="15.6" x14ac:dyDescent="0.3">
      <c r="A15" s="1">
        <v>20.399999999999999</v>
      </c>
      <c r="O15" s="184" t="s">
        <v>16</v>
      </c>
      <c r="P15" s="184">
        <v>1.495196944165802</v>
      </c>
    </row>
    <row r="16" spans="1:24" ht="15.6" x14ac:dyDescent="0.3">
      <c r="A16" s="1">
        <v>18.2</v>
      </c>
      <c r="O16" s="184" t="s">
        <v>17</v>
      </c>
      <c r="P16" s="184">
        <v>1.108098408254901</v>
      </c>
    </row>
    <row r="17" spans="1:16" ht="15.6" x14ac:dyDescent="0.3">
      <c r="A17" s="1">
        <v>19.899999999999999</v>
      </c>
      <c r="O17" s="184" t="s">
        <v>19</v>
      </c>
      <c r="P17" s="184">
        <v>5</v>
      </c>
    </row>
    <row r="18" spans="1:16" ht="15.6" x14ac:dyDescent="0.3">
      <c r="A18" s="1">
        <v>23.1</v>
      </c>
      <c r="O18" s="184" t="s">
        <v>20</v>
      </c>
      <c r="P18" s="184">
        <v>50</v>
      </c>
    </row>
    <row r="19" spans="1:16" x14ac:dyDescent="0.3">
      <c r="A19" s="1">
        <v>17.5</v>
      </c>
      <c r="O19" s="81"/>
      <c r="P19" s="81"/>
    </row>
    <row r="20" spans="1:16" x14ac:dyDescent="0.3">
      <c r="A20" s="1">
        <v>20.2</v>
      </c>
    </row>
    <row r="21" spans="1:16" x14ac:dyDescent="0.3">
      <c r="A21" s="1">
        <v>18.2</v>
      </c>
    </row>
    <row r="22" spans="1:16" x14ac:dyDescent="0.3">
      <c r="A22" s="1">
        <v>13.6</v>
      </c>
      <c r="O22" s="81"/>
      <c r="P22" s="81"/>
    </row>
    <row r="23" spans="1:16" x14ac:dyDescent="0.3">
      <c r="A23" s="1">
        <v>19.600000000000001</v>
      </c>
    </row>
    <row r="24" spans="1:16" x14ac:dyDescent="0.3">
      <c r="A24" s="1">
        <v>15.2</v>
      </c>
    </row>
    <row r="25" spans="1:16" x14ac:dyDescent="0.3">
      <c r="A25" s="1">
        <v>14.5</v>
      </c>
      <c r="O25" s="81"/>
      <c r="P25" s="81"/>
    </row>
    <row r="26" spans="1:16" x14ac:dyDescent="0.3">
      <c r="A26" s="1">
        <v>15.6</v>
      </c>
      <c r="O26" s="81"/>
      <c r="P26" s="81"/>
    </row>
    <row r="27" spans="1:16" x14ac:dyDescent="0.3">
      <c r="A27" s="1">
        <v>13.9</v>
      </c>
      <c r="O27" s="89"/>
      <c r="P27" s="89"/>
    </row>
    <row r="28" spans="1:16" x14ac:dyDescent="0.3">
      <c r="A28" s="1">
        <v>16.600000000000001</v>
      </c>
    </row>
    <row r="29" spans="1:16" x14ac:dyDescent="0.3">
      <c r="A29" s="1">
        <v>14.8</v>
      </c>
    </row>
    <row r="30" spans="1:16" x14ac:dyDescent="0.3">
      <c r="A30" s="1">
        <v>18.399999999999999</v>
      </c>
    </row>
    <row r="31" spans="1:16" x14ac:dyDescent="0.3">
      <c r="A31" s="1">
        <v>21</v>
      </c>
    </row>
    <row r="32" spans="1:16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661C-4B5E-42A9-B0FB-B802F144E0EA}">
  <dimension ref="A1:AB507"/>
  <sheetViews>
    <sheetView topLeftCell="I1" workbookViewId="0">
      <selection activeCell="M16" sqref="M16"/>
    </sheetView>
  </sheetViews>
  <sheetFormatPr defaultRowHeight="14.4" x14ac:dyDescent="0.3"/>
  <cols>
    <col min="1" max="1" width="11.6640625" style="1" bestFit="1" customWidth="1"/>
    <col min="2" max="2" width="5" style="1" bestFit="1" customWidth="1"/>
    <col min="3" max="3" width="6.33203125" style="1" bestFit="1" customWidth="1"/>
    <col min="4" max="4" width="7" style="1" bestFit="1" customWidth="1"/>
    <col min="5" max="5" width="9.21875" style="1" bestFit="1" customWidth="1"/>
    <col min="6" max="6" width="4.109375" style="1" bestFit="1" customWidth="1"/>
    <col min="7" max="7" width="8.109375" style="1" bestFit="1" customWidth="1"/>
    <col min="8" max="8" width="10.88671875" style="1" bestFit="1" customWidth="1"/>
    <col min="9" max="9" width="6" style="1" bestFit="1" customWidth="1"/>
    <col min="10" max="10" width="10.21875" style="1" bestFit="1" customWidth="1"/>
    <col min="13" max="13" width="11.6640625" style="72" bestFit="1" customWidth="1"/>
    <col min="14" max="14" width="12.21875" style="72" bestFit="1" customWidth="1"/>
    <col min="15" max="23" width="10.77734375" style="72" customWidth="1"/>
  </cols>
  <sheetData>
    <row r="1" spans="1:28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8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8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M3" s="73"/>
      <c r="N3" s="73" t="s">
        <v>6</v>
      </c>
      <c r="O3" s="73" t="s">
        <v>0</v>
      </c>
      <c r="P3" s="73" t="s">
        <v>1</v>
      </c>
      <c r="Q3" s="73" t="s">
        <v>2</v>
      </c>
      <c r="R3" s="73" t="s">
        <v>7</v>
      </c>
      <c r="S3" s="73" t="s">
        <v>3</v>
      </c>
      <c r="T3" s="73" t="s">
        <v>4</v>
      </c>
      <c r="U3" s="73" t="s">
        <v>8</v>
      </c>
      <c r="V3" s="73" t="s">
        <v>5</v>
      </c>
      <c r="W3" s="73" t="s">
        <v>9</v>
      </c>
    </row>
    <row r="4" spans="1:28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s="72" t="s">
        <v>6</v>
      </c>
      <c r="N4" s="75">
        <f>VARP(Sheet3!$A$2:$A$1048576)</f>
        <v>8.5161478729553952</v>
      </c>
      <c r="O4" s="75"/>
      <c r="P4" s="75"/>
      <c r="Q4" s="75"/>
      <c r="R4" s="75"/>
      <c r="S4" s="75"/>
      <c r="T4" s="75"/>
      <c r="U4" s="75"/>
      <c r="V4" s="75"/>
      <c r="W4" s="75"/>
    </row>
    <row r="5" spans="1:28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s="72" t="s">
        <v>0</v>
      </c>
      <c r="N5" s="75">
        <v>0.56291521504788367</v>
      </c>
      <c r="O5" s="75">
        <f>VARP(Sheet3!$B$2:$B$1048576)</f>
        <v>790.79247281632058</v>
      </c>
      <c r="P5" s="75"/>
      <c r="Q5" s="75"/>
      <c r="R5" s="75"/>
      <c r="S5" s="75"/>
      <c r="T5" s="75"/>
      <c r="U5" s="75"/>
      <c r="V5" s="75"/>
      <c r="W5" s="75"/>
    </row>
    <row r="6" spans="1:28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s="72" t="s">
        <v>1</v>
      </c>
      <c r="N6" s="75">
        <v>-0.11021517520973631</v>
      </c>
      <c r="O6" s="75">
        <v>124.26782823899758</v>
      </c>
      <c r="P6" s="75">
        <f>VARP(Sheet3!$C$2:$C$1048576)</f>
        <v>46.971429741520595</v>
      </c>
      <c r="Q6" s="75"/>
      <c r="R6" s="75"/>
      <c r="S6" s="75"/>
      <c r="T6" s="75"/>
      <c r="U6" s="75"/>
      <c r="V6" s="75"/>
      <c r="W6" s="75"/>
    </row>
    <row r="7" spans="1:28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M7" s="72" t="s">
        <v>2</v>
      </c>
      <c r="N7" s="75">
        <v>6.2530818322423449E-4</v>
      </c>
      <c r="O7" s="75">
        <v>2.3812119313299718</v>
      </c>
      <c r="P7" s="75">
        <v>0.60587394258229343</v>
      </c>
      <c r="Q7" s="75">
        <f>VARP(Sheet3!$D$2:$D$1048576)</f>
        <v>1.3401098888632343E-2</v>
      </c>
      <c r="R7" s="75"/>
      <c r="S7" s="75"/>
      <c r="T7" s="75"/>
      <c r="U7" s="75"/>
      <c r="V7" s="75"/>
      <c r="W7" s="75"/>
    </row>
    <row r="8" spans="1:28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M8" s="72" t="s">
        <v>7</v>
      </c>
      <c r="N8" s="75">
        <v>-0.22986048836882322</v>
      </c>
      <c r="O8" s="75">
        <v>111.54995547501125</v>
      </c>
      <c r="P8" s="75">
        <v>35.479714493274436</v>
      </c>
      <c r="Q8" s="75">
        <v>0.61571022434345091</v>
      </c>
      <c r="R8" s="75">
        <f>VARP(Sheet3!$E$2:$E$1048576)</f>
        <v>75.666531269040291</v>
      </c>
      <c r="S8" s="75"/>
      <c r="T8" s="75"/>
      <c r="U8" s="75"/>
      <c r="V8" s="75"/>
      <c r="W8" s="75"/>
    </row>
    <row r="9" spans="1:28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M9" s="72" t="s">
        <v>3</v>
      </c>
      <c r="N9" s="75">
        <v>-8.2293224390320105</v>
      </c>
      <c r="O9" s="75">
        <v>2397.941723038949</v>
      </c>
      <c r="P9" s="75">
        <v>831.71333312503305</v>
      </c>
      <c r="Q9" s="75">
        <v>13.020502357480964</v>
      </c>
      <c r="R9" s="75">
        <v>1333.1167413957373</v>
      </c>
      <c r="S9" s="75">
        <f>VARP(Sheet3!$F$2:$F$1048576)</f>
        <v>28348.623599806277</v>
      </c>
      <c r="T9" s="75"/>
      <c r="U9" s="75"/>
      <c r="V9" s="75"/>
      <c r="W9" s="75"/>
    </row>
    <row r="10" spans="1:28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M10" s="72" t="s">
        <v>4</v>
      </c>
      <c r="N10" s="75">
        <v>6.8168905935102789E-2</v>
      </c>
      <c r="O10" s="75">
        <v>15.905425447983875</v>
      </c>
      <c r="P10" s="75">
        <v>5.6808547821400115</v>
      </c>
      <c r="Q10" s="75">
        <v>4.7303653822118687E-2</v>
      </c>
      <c r="R10" s="75">
        <v>8.7434024902747911</v>
      </c>
      <c r="S10" s="75">
        <v>167.82082207189643</v>
      </c>
      <c r="T10" s="75">
        <f>VARP(Sheet3!$G$2:$G$1048576)</f>
        <v>4.6777262963018424</v>
      </c>
      <c r="U10" s="75"/>
      <c r="V10" s="75"/>
      <c r="W10" s="75"/>
    </row>
    <row r="11" spans="1:28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M11" s="72" t="s">
        <v>8</v>
      </c>
      <c r="N11" s="75">
        <v>5.6117777890609274E-2</v>
      </c>
      <c r="O11" s="75">
        <v>-4.7425380301988795</v>
      </c>
      <c r="P11" s="75">
        <v>-1.8842254267759224</v>
      </c>
      <c r="Q11" s="75">
        <v>-2.4554826114687001E-2</v>
      </c>
      <c r="R11" s="75">
        <v>-1.2812773906794352</v>
      </c>
      <c r="S11" s="75">
        <v>-34.515101040478683</v>
      </c>
      <c r="T11" s="75">
        <v>-0.53969451834898297</v>
      </c>
      <c r="U11" s="75">
        <f>VARP(Sheet3!$H$2:$H$1048576)</f>
        <v>0.49269521612970291</v>
      </c>
      <c r="V11" s="75"/>
      <c r="W11" s="75"/>
    </row>
    <row r="12" spans="1:28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M12" s="72" t="s">
        <v>5</v>
      </c>
      <c r="N12" s="75">
        <v>-0.88268036213657475</v>
      </c>
      <c r="O12" s="75">
        <v>120.8384405200832</v>
      </c>
      <c r="P12" s="75">
        <v>29.52181125115218</v>
      </c>
      <c r="Q12" s="75">
        <v>0.48797987086581535</v>
      </c>
      <c r="R12" s="75">
        <v>30.325392132356395</v>
      </c>
      <c r="S12" s="75">
        <v>653.42061741317593</v>
      </c>
      <c r="T12" s="75">
        <v>5.7713002429345837</v>
      </c>
      <c r="U12" s="75">
        <v>-3.0736549669968305</v>
      </c>
      <c r="V12" s="75">
        <f>VARP(Sheet3!$I$2:$I$1048576)</f>
        <v>50.893979351731517</v>
      </c>
      <c r="W12" s="75"/>
    </row>
    <row r="13" spans="1:28" ht="15" thickBot="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M13" s="74" t="s">
        <v>9</v>
      </c>
      <c r="N13" s="76">
        <v>1.1620122404661843</v>
      </c>
      <c r="O13" s="76">
        <v>-97.396152884750578</v>
      </c>
      <c r="P13" s="76">
        <v>-30.460504991485585</v>
      </c>
      <c r="Q13" s="76">
        <v>-0.45451240708337864</v>
      </c>
      <c r="R13" s="76">
        <v>-30.500830351981755</v>
      </c>
      <c r="S13" s="76">
        <v>-724.82042837725965</v>
      </c>
      <c r="T13" s="76">
        <v>-10.090675608117616</v>
      </c>
      <c r="U13" s="76">
        <v>4.4845655517192906</v>
      </c>
      <c r="V13" s="76">
        <v>-48.351792193285306</v>
      </c>
      <c r="W13" s="76">
        <f>VARP(Sheet3!$J$2:$J$1048576)</f>
        <v>84.419556156164219</v>
      </c>
    </row>
    <row r="14" spans="1:28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8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8" ht="18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M16" s="185" t="s">
        <v>55</v>
      </c>
      <c r="N16" s="186"/>
      <c r="O16" s="187"/>
      <c r="P16" s="187"/>
      <c r="Q16" s="187"/>
      <c r="R16" s="187"/>
      <c r="S16" s="187"/>
      <c r="T16" s="187"/>
      <c r="U16" s="187"/>
      <c r="V16" s="187"/>
      <c r="W16" s="187"/>
      <c r="X16" s="107"/>
      <c r="Y16" s="107"/>
      <c r="Z16" s="107"/>
      <c r="AA16" s="107"/>
      <c r="AB16" s="108"/>
    </row>
    <row r="17" spans="1:28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M17" s="188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89"/>
      <c r="Y17" s="89"/>
      <c r="Z17" s="89"/>
      <c r="AA17" s="89"/>
      <c r="AB17" s="109"/>
    </row>
    <row r="18" spans="1:28" ht="15.6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M18" s="104" t="s">
        <v>51</v>
      </c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85"/>
      <c r="Y18" s="85"/>
      <c r="Z18" s="85"/>
      <c r="AA18" s="85"/>
      <c r="AB18" s="126"/>
    </row>
    <row r="19" spans="1:28" ht="15.6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M19" s="104" t="s">
        <v>52</v>
      </c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85"/>
      <c r="Y19" s="85"/>
      <c r="Z19" s="85"/>
      <c r="AA19" s="85"/>
      <c r="AB19" s="126"/>
    </row>
    <row r="20" spans="1:28" ht="15.6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M20" s="190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85"/>
      <c r="Y20" s="85"/>
      <c r="Z20" s="85"/>
      <c r="AA20" s="85"/>
      <c r="AB20" s="126"/>
    </row>
    <row r="21" spans="1:28" ht="15.6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M21" s="104" t="s">
        <v>54</v>
      </c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85"/>
      <c r="Y21" s="85"/>
      <c r="Z21" s="85"/>
      <c r="AA21" s="85"/>
      <c r="AB21" s="126"/>
    </row>
    <row r="22" spans="1:28" ht="15.6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M22" s="112" t="s">
        <v>53</v>
      </c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85"/>
      <c r="Y22" s="85"/>
      <c r="Z22" s="85"/>
      <c r="AA22" s="85"/>
      <c r="AB22" s="126"/>
    </row>
    <row r="23" spans="1:28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M23" s="191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14"/>
      <c r="Y23" s="114"/>
      <c r="Z23" s="114"/>
      <c r="AA23" s="114"/>
      <c r="AB23" s="115"/>
    </row>
    <row r="24" spans="1:28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28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28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28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28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8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8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8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8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conditionalFormatting sqref="N4:W13">
    <cfRule type="colorScale" priority="1">
      <colorScale>
        <cfvo type="min"/>
        <cfvo type="num" val="0"/>
        <cfvo type="max"/>
        <color theme="5" tint="-0.249977111117893"/>
        <color theme="7" tint="0.39997558519241921"/>
        <color rgb="FF92D050"/>
      </colorScale>
    </cfRule>
  </conditionalFormatting>
  <conditionalFormatting sqref="X4:X13">
    <cfRule type="colorScale" priority="6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6A4B-2BD1-4C83-AE29-60AD5432BF53}">
  <dimension ref="A1:X507"/>
  <sheetViews>
    <sheetView topLeftCell="B10" workbookViewId="0">
      <selection activeCell="L26" sqref="L26"/>
    </sheetView>
  </sheetViews>
  <sheetFormatPr defaultRowHeight="14.4" x14ac:dyDescent="0.3"/>
  <cols>
    <col min="1" max="1" width="11.6640625" style="1" bestFit="1" customWidth="1"/>
    <col min="2" max="2" width="5" style="1" bestFit="1" customWidth="1"/>
    <col min="3" max="3" width="6.33203125" style="1" bestFit="1" customWidth="1"/>
    <col min="4" max="4" width="7" style="1" bestFit="1" customWidth="1"/>
    <col min="5" max="5" width="9.21875" style="1" bestFit="1" customWidth="1"/>
    <col min="6" max="6" width="4.109375" style="1" bestFit="1" customWidth="1"/>
    <col min="7" max="7" width="8.109375" style="1" bestFit="1" customWidth="1"/>
    <col min="8" max="8" width="10.88671875" style="1" bestFit="1" customWidth="1"/>
    <col min="9" max="9" width="6" style="1" bestFit="1" customWidth="1"/>
    <col min="10" max="10" width="10.21875" style="1" bestFit="1" customWidth="1"/>
    <col min="14" max="14" width="13" customWidth="1"/>
    <col min="15" max="15" width="10.77734375" customWidth="1"/>
    <col min="22" max="22" width="11.109375" customWidth="1"/>
    <col min="24" max="24" width="11.109375" customWidth="1"/>
  </cols>
  <sheetData>
    <row r="1" spans="1:24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4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4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N3" s="70"/>
      <c r="O3" s="70" t="s">
        <v>6</v>
      </c>
      <c r="P3" s="70" t="s">
        <v>0</v>
      </c>
      <c r="Q3" s="70" t="s">
        <v>1</v>
      </c>
      <c r="R3" s="70" t="s">
        <v>2</v>
      </c>
      <c r="S3" s="70" t="s">
        <v>7</v>
      </c>
      <c r="T3" s="70" t="s">
        <v>3</v>
      </c>
      <c r="U3" s="70" t="s">
        <v>4</v>
      </c>
      <c r="V3" s="70" t="s">
        <v>8</v>
      </c>
      <c r="W3" s="70" t="s">
        <v>5</v>
      </c>
      <c r="X3" s="70" t="s">
        <v>9</v>
      </c>
    </row>
    <row r="4" spans="1:24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N4" t="s">
        <v>6</v>
      </c>
      <c r="O4" s="77">
        <v>1</v>
      </c>
      <c r="P4" s="77"/>
      <c r="Q4" s="77"/>
      <c r="R4" s="77"/>
      <c r="S4" s="77"/>
      <c r="T4" s="77"/>
      <c r="U4" s="77"/>
      <c r="V4" s="77"/>
      <c r="W4" s="77"/>
      <c r="X4" s="77"/>
    </row>
    <row r="5" spans="1:24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N5" t="s">
        <v>0</v>
      </c>
      <c r="O5" s="77">
        <v>6.8594631451170916E-3</v>
      </c>
      <c r="P5" s="77">
        <v>1</v>
      </c>
      <c r="Q5" s="77"/>
      <c r="R5" s="77"/>
      <c r="S5" s="77"/>
      <c r="T5" s="77"/>
      <c r="U5" s="77"/>
      <c r="V5" s="77"/>
      <c r="W5" s="77"/>
      <c r="X5" s="77"/>
    </row>
    <row r="6" spans="1:24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N6" t="s">
        <v>1</v>
      </c>
      <c r="O6" s="77">
        <v>-5.510651018097835E-3</v>
      </c>
      <c r="P6" s="77">
        <v>0.64477851135525488</v>
      </c>
      <c r="Q6" s="77">
        <v>1</v>
      </c>
      <c r="R6" s="77"/>
      <c r="S6" s="77"/>
      <c r="T6" s="77"/>
      <c r="U6" s="77"/>
      <c r="V6" s="77"/>
      <c r="W6" s="77"/>
      <c r="X6" s="77"/>
    </row>
    <row r="7" spans="1:24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N7" t="s">
        <v>2</v>
      </c>
      <c r="O7" s="77">
        <v>1.8509824853121615E-3</v>
      </c>
      <c r="P7" s="77">
        <v>0.73147010378595789</v>
      </c>
      <c r="Q7" s="77">
        <v>0.76365144692091447</v>
      </c>
      <c r="R7" s="77">
        <v>1</v>
      </c>
      <c r="S7" s="77"/>
      <c r="T7" s="77"/>
      <c r="U7" s="77"/>
      <c r="V7" s="77"/>
      <c r="W7" s="77"/>
      <c r="X7" s="77"/>
    </row>
    <row r="8" spans="1:24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N8" t="s">
        <v>7</v>
      </c>
      <c r="O8" s="77">
        <v>-9.0550492233347733E-3</v>
      </c>
      <c r="P8" s="77">
        <v>0.45602245175161338</v>
      </c>
      <c r="Q8" s="77">
        <v>0.59512927460384857</v>
      </c>
      <c r="R8" s="77">
        <v>0.61144056348557552</v>
      </c>
      <c r="S8" s="77">
        <v>1</v>
      </c>
      <c r="T8" s="77"/>
      <c r="U8" s="77"/>
      <c r="V8" s="77"/>
      <c r="W8" s="77"/>
      <c r="X8" s="77"/>
    </row>
    <row r="9" spans="1:24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N9" t="s">
        <v>3</v>
      </c>
      <c r="O9" s="77">
        <v>-1.6748522203743222E-2</v>
      </c>
      <c r="P9" s="77">
        <v>0.50645559355070491</v>
      </c>
      <c r="Q9" s="77">
        <v>0.72076017995154407</v>
      </c>
      <c r="R9" s="77">
        <v>0.66802320040301999</v>
      </c>
      <c r="S9" s="77">
        <v>0.91022818853318221</v>
      </c>
      <c r="T9" s="77">
        <v>1</v>
      </c>
      <c r="U9" s="77"/>
      <c r="V9" s="77"/>
      <c r="W9" s="77"/>
      <c r="X9" s="77"/>
    </row>
    <row r="10" spans="1:24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N10" t="s">
        <v>4</v>
      </c>
      <c r="O10" s="77">
        <v>1.0800586106705168E-2</v>
      </c>
      <c r="P10" s="77">
        <v>0.26151501167195718</v>
      </c>
      <c r="Q10" s="77">
        <v>0.38324755642888669</v>
      </c>
      <c r="R10" s="77">
        <v>0.18893267711276665</v>
      </c>
      <c r="S10" s="77">
        <v>0.4647411785030543</v>
      </c>
      <c r="T10" s="77">
        <v>0.46085303506566561</v>
      </c>
      <c r="U10" s="77">
        <v>1</v>
      </c>
      <c r="V10" s="77"/>
      <c r="W10" s="77"/>
      <c r="X10" s="77"/>
    </row>
    <row r="11" spans="1:24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N11" t="s">
        <v>8</v>
      </c>
      <c r="O11" s="77">
        <v>2.7396160141602868E-2</v>
      </c>
      <c r="P11" s="77">
        <v>-0.24026493104775123</v>
      </c>
      <c r="Q11" s="77">
        <v>-0.39167585265684346</v>
      </c>
      <c r="R11" s="77">
        <v>-0.30218818784959328</v>
      </c>
      <c r="S11" s="77">
        <v>-0.20984666776610875</v>
      </c>
      <c r="T11" s="77">
        <v>-0.29204783262321909</v>
      </c>
      <c r="U11" s="77">
        <v>-0.35550149455908486</v>
      </c>
      <c r="V11" s="77">
        <v>1</v>
      </c>
      <c r="W11" s="77"/>
      <c r="X11" s="77"/>
    </row>
    <row r="12" spans="1:24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N12" t="s">
        <v>5</v>
      </c>
      <c r="O12" s="77">
        <v>-4.2398321425172351E-2</v>
      </c>
      <c r="P12" s="77">
        <v>0.60233852872623994</v>
      </c>
      <c r="Q12" s="77">
        <v>0.60379971647662123</v>
      </c>
      <c r="R12" s="77">
        <v>0.59087892088084493</v>
      </c>
      <c r="S12" s="77">
        <v>0.48867633497506641</v>
      </c>
      <c r="T12" s="77">
        <v>0.54399341200156903</v>
      </c>
      <c r="U12" s="77">
        <v>0.37404431671467536</v>
      </c>
      <c r="V12" s="77">
        <v>-0.61380827186639575</v>
      </c>
      <c r="W12" s="77">
        <v>1</v>
      </c>
      <c r="X12" s="77"/>
    </row>
    <row r="13" spans="1:24" ht="15" thickBot="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N13" s="69" t="s">
        <v>9</v>
      </c>
      <c r="O13" s="78">
        <v>4.3337871118629183E-2</v>
      </c>
      <c r="P13" s="78">
        <v>-0.3769545650045959</v>
      </c>
      <c r="Q13" s="78">
        <v>-0.48372516002837296</v>
      </c>
      <c r="R13" s="78">
        <v>-0.42732077237328164</v>
      </c>
      <c r="S13" s="78">
        <v>-0.38162623063977752</v>
      </c>
      <c r="T13" s="78">
        <v>-0.46853593356776635</v>
      </c>
      <c r="U13" s="78">
        <v>-0.50778668553756101</v>
      </c>
      <c r="V13" s="78">
        <v>0.69535994707153892</v>
      </c>
      <c r="W13" s="78">
        <v>-0.7376627261740144</v>
      </c>
      <c r="X13" s="78">
        <v>1</v>
      </c>
    </row>
    <row r="14" spans="1:24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4" ht="18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N15" s="196" t="s">
        <v>55</v>
      </c>
      <c r="O15" s="150"/>
      <c r="P15" s="107"/>
      <c r="Q15" s="107"/>
      <c r="R15" s="107"/>
      <c r="S15" s="107"/>
      <c r="T15" s="107"/>
      <c r="U15" s="107"/>
      <c r="V15" s="107"/>
      <c r="W15" s="108"/>
    </row>
    <row r="16" spans="1:24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N16" s="110"/>
      <c r="O16" s="89"/>
      <c r="P16" s="89"/>
      <c r="Q16" s="89"/>
      <c r="R16" s="89"/>
      <c r="S16" s="89"/>
      <c r="T16" s="89"/>
      <c r="U16" s="89"/>
      <c r="V16" s="89"/>
      <c r="W16" s="109"/>
    </row>
    <row r="17" spans="1:23" ht="15.6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N17" s="197" t="s">
        <v>79</v>
      </c>
      <c r="O17" s="195"/>
      <c r="P17" s="195"/>
      <c r="Q17" s="195"/>
      <c r="R17" s="195"/>
      <c r="S17" s="195"/>
      <c r="T17" s="195"/>
      <c r="U17" s="195"/>
      <c r="V17" s="89"/>
      <c r="W17" s="109"/>
    </row>
    <row r="18" spans="1:23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N18" s="110"/>
      <c r="O18" s="89"/>
      <c r="P18" s="89"/>
      <c r="Q18" s="89"/>
      <c r="R18" s="89"/>
      <c r="S18" s="89"/>
      <c r="T18" s="89"/>
      <c r="U18" s="89"/>
      <c r="V18" s="89"/>
      <c r="W18" s="109"/>
    </row>
    <row r="19" spans="1:23" ht="15.6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N19" s="193" t="s">
        <v>71</v>
      </c>
      <c r="O19" s="86"/>
      <c r="P19" s="86"/>
      <c r="Q19" s="86"/>
      <c r="R19" s="86"/>
      <c r="S19" s="86"/>
      <c r="T19" s="86"/>
      <c r="U19" s="86"/>
      <c r="V19" s="86"/>
      <c r="W19" s="109"/>
    </row>
    <row r="20" spans="1:23" ht="15.6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N20" s="194"/>
      <c r="O20" s="86"/>
      <c r="P20" s="86"/>
      <c r="Q20" s="86"/>
      <c r="R20" s="86"/>
      <c r="S20" s="86"/>
      <c r="T20" s="86"/>
      <c r="U20" s="86"/>
      <c r="V20" s="86"/>
      <c r="W20" s="109"/>
    </row>
    <row r="21" spans="1:23" ht="15.6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N21" s="194" t="s">
        <v>74</v>
      </c>
      <c r="O21" s="86"/>
      <c r="P21" s="86"/>
      <c r="Q21" s="86"/>
      <c r="R21" s="86"/>
      <c r="S21" s="86"/>
      <c r="T21" s="86"/>
      <c r="U21" s="86"/>
      <c r="V21" s="86"/>
      <c r="W21" s="109"/>
    </row>
    <row r="22" spans="1:23" ht="15.6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N22" s="194" t="s">
        <v>75</v>
      </c>
      <c r="O22" s="86"/>
      <c r="P22" s="86"/>
      <c r="Q22" s="86"/>
      <c r="R22" s="86"/>
      <c r="S22" s="86"/>
      <c r="T22" s="86"/>
      <c r="U22" s="86"/>
      <c r="V22" s="86"/>
      <c r="W22" s="109"/>
    </row>
    <row r="23" spans="1:23" ht="15.6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N23" s="194" t="s">
        <v>76</v>
      </c>
      <c r="O23" s="86"/>
      <c r="P23" s="86"/>
      <c r="Q23" s="86"/>
      <c r="R23" s="86"/>
      <c r="S23" s="86"/>
      <c r="T23" s="86"/>
      <c r="U23" s="86"/>
      <c r="V23" s="86"/>
      <c r="W23" s="109"/>
    </row>
    <row r="24" spans="1:23" ht="15.6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N24" s="104"/>
      <c r="O24" s="86"/>
      <c r="P24" s="86"/>
      <c r="Q24" s="86"/>
      <c r="R24" s="86"/>
      <c r="S24" s="86"/>
      <c r="T24" s="86"/>
      <c r="U24" s="86"/>
      <c r="V24" s="86"/>
      <c r="W24" s="109"/>
    </row>
    <row r="25" spans="1:23" ht="15.6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N25" s="193" t="s">
        <v>72</v>
      </c>
      <c r="O25" s="86"/>
      <c r="P25" s="86"/>
      <c r="Q25" s="86"/>
      <c r="R25" s="86"/>
      <c r="S25" s="86"/>
      <c r="T25" s="86"/>
      <c r="U25" s="86"/>
      <c r="V25" s="86"/>
      <c r="W25" s="109"/>
    </row>
    <row r="26" spans="1:23" ht="15.6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N26" s="194"/>
      <c r="O26" s="86"/>
      <c r="P26" s="86"/>
      <c r="Q26" s="86"/>
      <c r="R26" s="86"/>
      <c r="S26" s="86"/>
      <c r="T26" s="86"/>
      <c r="U26" s="86"/>
      <c r="V26" s="86"/>
      <c r="W26" s="109"/>
    </row>
    <row r="27" spans="1:23" ht="15.6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N27" s="194" t="s">
        <v>77</v>
      </c>
      <c r="O27" s="86"/>
      <c r="P27" s="86"/>
      <c r="Q27" s="86"/>
      <c r="R27" s="86"/>
      <c r="S27" s="86"/>
      <c r="T27" s="86"/>
      <c r="U27" s="86"/>
      <c r="V27" s="86"/>
      <c r="W27" s="109"/>
    </row>
    <row r="28" spans="1:23" ht="15.6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N28" s="194" t="s">
        <v>78</v>
      </c>
      <c r="O28" s="86"/>
      <c r="P28" s="86"/>
      <c r="Q28" s="86"/>
      <c r="R28" s="86"/>
      <c r="S28" s="86"/>
      <c r="T28" s="86"/>
      <c r="U28" s="86"/>
      <c r="V28" s="86"/>
      <c r="W28" s="109"/>
    </row>
    <row r="29" spans="1:23" ht="15.6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N29" s="194" t="s">
        <v>73</v>
      </c>
      <c r="O29" s="86"/>
      <c r="P29" s="86"/>
      <c r="Q29" s="86"/>
      <c r="R29" s="86"/>
      <c r="S29" s="86"/>
      <c r="T29" s="86"/>
      <c r="U29" s="86"/>
      <c r="V29" s="86"/>
      <c r="W29" s="109"/>
    </row>
    <row r="30" spans="1:23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5"/>
    </row>
    <row r="31" spans="1:23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3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conditionalFormatting sqref="O4:X13">
    <cfRule type="top10" dxfId="1" priority="1" bottom="1" rank="3"/>
  </conditionalFormatting>
  <conditionalFormatting sqref="N3:X13 N15">
    <cfRule type="top10" dxfId="0" priority="7" rank="1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1BA3-62A8-4261-B5DE-FCBA813AACC9}">
  <dimension ref="A1:AD531"/>
  <sheetViews>
    <sheetView topLeftCell="E18" workbookViewId="0">
      <selection activeCell="K31" sqref="K31:U31"/>
    </sheetView>
  </sheetViews>
  <sheetFormatPr defaultRowHeight="14.4" x14ac:dyDescent="0.3"/>
  <cols>
    <col min="1" max="1" width="6" style="1" bestFit="1" customWidth="1"/>
    <col min="2" max="2" width="10.21875" style="1" bestFit="1" customWidth="1"/>
    <col min="5" max="5" width="17.44140625" bestFit="1" customWidth="1"/>
    <col min="6" max="6" width="19" bestFit="1" customWidth="1"/>
    <col min="7" max="7" width="13.44140625" bestFit="1" customWidth="1"/>
    <col min="8" max="8" width="12.6640625" bestFit="1" customWidth="1"/>
    <col min="9" max="9" width="12" bestFit="1" customWidth="1"/>
    <col min="10" max="10" width="12.44140625" bestFit="1" customWidth="1"/>
    <col min="11" max="11" width="12.6640625" bestFit="1" customWidth="1"/>
    <col min="12" max="12" width="12.109375" bestFit="1" customWidth="1"/>
    <col min="13" max="13" width="12.6640625" bestFit="1" customWidth="1"/>
  </cols>
  <sheetData>
    <row r="1" spans="1:15" x14ac:dyDescent="0.3">
      <c r="A1" s="1" t="s">
        <v>5</v>
      </c>
      <c r="B1" s="1" t="s">
        <v>9</v>
      </c>
    </row>
    <row r="2" spans="1:15" x14ac:dyDescent="0.3">
      <c r="A2" s="1">
        <v>4.9800000000000004</v>
      </c>
      <c r="B2" s="1">
        <v>24</v>
      </c>
      <c r="E2" s="90" t="s">
        <v>24</v>
      </c>
      <c r="F2" s="90"/>
      <c r="G2" s="90"/>
      <c r="H2" s="90"/>
      <c r="I2" s="90"/>
      <c r="J2" s="90"/>
      <c r="K2" s="90"/>
      <c r="L2" s="90"/>
      <c r="M2" s="90"/>
      <c r="N2" s="89"/>
      <c r="O2" s="90"/>
    </row>
    <row r="3" spans="1:15" ht="15" thickBot="1" x14ac:dyDescent="0.35">
      <c r="A3" s="1">
        <v>9.14</v>
      </c>
      <c r="B3" s="1">
        <v>21.6</v>
      </c>
      <c r="E3" s="90"/>
      <c r="F3" s="90"/>
      <c r="G3" s="90"/>
      <c r="H3" s="90"/>
      <c r="I3" s="90"/>
      <c r="J3" s="90"/>
      <c r="K3" s="90"/>
      <c r="L3" s="90"/>
      <c r="M3" s="90"/>
      <c r="N3" s="89"/>
      <c r="O3" s="90"/>
    </row>
    <row r="4" spans="1:15" x14ac:dyDescent="0.3">
      <c r="A4" s="1">
        <v>4.03</v>
      </c>
      <c r="B4" s="1">
        <v>34.700000000000003</v>
      </c>
      <c r="E4" s="83" t="s">
        <v>25</v>
      </c>
      <c r="F4" s="83"/>
      <c r="G4" s="90"/>
      <c r="H4" s="90"/>
      <c r="I4" s="90"/>
      <c r="J4" s="90"/>
      <c r="K4" s="90"/>
      <c r="L4" s="90"/>
      <c r="M4" s="90"/>
      <c r="N4" s="89"/>
      <c r="O4" s="90"/>
    </row>
    <row r="5" spans="1:15" x14ac:dyDescent="0.3">
      <c r="A5" s="1">
        <v>2.94</v>
      </c>
      <c r="B5" s="1">
        <v>33.4</v>
      </c>
      <c r="E5" s="81" t="s">
        <v>26</v>
      </c>
      <c r="F5" s="81">
        <v>0.73766272617401496</v>
      </c>
      <c r="G5" s="90"/>
      <c r="H5" s="90"/>
      <c r="I5" s="90"/>
      <c r="J5" s="90"/>
      <c r="K5" s="90"/>
      <c r="L5" s="90"/>
      <c r="M5" s="90"/>
      <c r="N5" s="89"/>
      <c r="O5" s="90"/>
    </row>
    <row r="6" spans="1:15" x14ac:dyDescent="0.3">
      <c r="A6" s="1">
        <v>5.33</v>
      </c>
      <c r="B6" s="1">
        <v>36.200000000000003</v>
      </c>
      <c r="E6" s="81" t="s">
        <v>27</v>
      </c>
      <c r="F6" s="81">
        <v>0.54414629758647981</v>
      </c>
      <c r="G6" s="90"/>
      <c r="H6" s="90"/>
      <c r="I6" s="90"/>
      <c r="J6" s="90"/>
      <c r="K6" s="90"/>
      <c r="L6" s="90"/>
      <c r="M6" s="90"/>
      <c r="N6" s="89"/>
      <c r="O6" s="90"/>
    </row>
    <row r="7" spans="1:15" x14ac:dyDescent="0.3">
      <c r="A7" s="1">
        <v>5.21</v>
      </c>
      <c r="B7" s="1">
        <v>28.7</v>
      </c>
      <c r="E7" s="81" t="s">
        <v>28</v>
      </c>
      <c r="F7" s="81">
        <v>0.54324182595470694</v>
      </c>
      <c r="G7" s="90"/>
      <c r="H7" s="90"/>
      <c r="I7" s="90"/>
      <c r="J7" s="90"/>
      <c r="K7" s="90"/>
      <c r="L7" s="90"/>
      <c r="M7" s="90"/>
      <c r="N7" s="89"/>
      <c r="O7" s="90"/>
    </row>
    <row r="8" spans="1:15" x14ac:dyDescent="0.3">
      <c r="A8" s="1">
        <v>12.43</v>
      </c>
      <c r="B8" s="1">
        <v>22.9</v>
      </c>
      <c r="E8" s="81" t="s">
        <v>11</v>
      </c>
      <c r="F8" s="81">
        <v>6.2157604053980702</v>
      </c>
      <c r="G8" s="90"/>
      <c r="H8" s="90"/>
      <c r="I8" s="90"/>
      <c r="J8" s="90"/>
      <c r="K8" s="90"/>
      <c r="L8" s="90"/>
      <c r="M8" s="90"/>
      <c r="N8" s="89"/>
      <c r="O8" s="90"/>
    </row>
    <row r="9" spans="1:15" ht="15" thickBot="1" x14ac:dyDescent="0.35">
      <c r="A9" s="1">
        <v>19.149999999999999</v>
      </c>
      <c r="B9" s="1">
        <v>27.1</v>
      </c>
      <c r="E9" s="82" t="s">
        <v>29</v>
      </c>
      <c r="F9" s="82">
        <v>506</v>
      </c>
      <c r="G9" s="90"/>
      <c r="H9" s="90"/>
      <c r="I9" s="90"/>
      <c r="J9" s="90"/>
      <c r="K9" s="90"/>
      <c r="L9" s="90"/>
      <c r="M9" s="90"/>
      <c r="N9" s="89"/>
      <c r="O9" s="90"/>
    </row>
    <row r="10" spans="1:15" x14ac:dyDescent="0.3">
      <c r="A10" s="1">
        <v>29.93</v>
      </c>
      <c r="B10" s="1">
        <v>16.5</v>
      </c>
      <c r="E10" s="90"/>
      <c r="F10" s="90"/>
      <c r="G10" s="90"/>
      <c r="H10" s="90"/>
      <c r="I10" s="90"/>
      <c r="J10" s="90"/>
      <c r="K10" s="90"/>
      <c r="L10" s="90"/>
      <c r="M10" s="90"/>
      <c r="N10" s="89"/>
      <c r="O10" s="90"/>
    </row>
    <row r="11" spans="1:15" ht="15" thickBot="1" x14ac:dyDescent="0.35">
      <c r="A11" s="1">
        <v>17.100000000000001</v>
      </c>
      <c r="B11" s="1">
        <v>18.899999999999999</v>
      </c>
      <c r="E11" s="90" t="s">
        <v>30</v>
      </c>
      <c r="F11" s="90"/>
      <c r="G11" s="90"/>
      <c r="H11" s="90"/>
      <c r="I11" s="90"/>
      <c r="J11" s="90"/>
      <c r="K11" s="90"/>
      <c r="L11" s="90"/>
      <c r="M11" s="90"/>
      <c r="N11" s="89"/>
      <c r="O11" s="90"/>
    </row>
    <row r="12" spans="1:15" x14ac:dyDescent="0.3">
      <c r="A12" s="1">
        <v>20.45</v>
      </c>
      <c r="B12" s="1">
        <v>15</v>
      </c>
      <c r="E12" s="83"/>
      <c r="F12" s="83" t="s">
        <v>35</v>
      </c>
      <c r="G12" s="83" t="s">
        <v>36</v>
      </c>
      <c r="H12" s="83" t="s">
        <v>37</v>
      </c>
      <c r="I12" s="83" t="s">
        <v>38</v>
      </c>
      <c r="J12" s="83" t="s">
        <v>39</v>
      </c>
      <c r="K12" s="90"/>
      <c r="L12" s="90"/>
      <c r="M12" s="90"/>
      <c r="N12" s="89"/>
      <c r="O12" s="90"/>
    </row>
    <row r="13" spans="1:15" x14ac:dyDescent="0.3">
      <c r="A13" s="1">
        <v>13.27</v>
      </c>
      <c r="B13" s="1">
        <v>18.899999999999999</v>
      </c>
      <c r="E13" s="81" t="s">
        <v>31</v>
      </c>
      <c r="F13" s="81">
        <v>1</v>
      </c>
      <c r="G13" s="81">
        <v>23243.913996693344</v>
      </c>
      <c r="H13" s="81">
        <v>23243.913996693344</v>
      </c>
      <c r="I13" s="81">
        <v>601.61787110989542</v>
      </c>
      <c r="J13" s="81">
        <v>5.0811033943872703E-88</v>
      </c>
      <c r="K13" s="90"/>
      <c r="L13" s="90"/>
      <c r="M13" s="90"/>
      <c r="N13" s="89"/>
      <c r="O13" s="90"/>
    </row>
    <row r="14" spans="1:15" x14ac:dyDescent="0.3">
      <c r="A14" s="1">
        <v>15.71</v>
      </c>
      <c r="B14" s="1">
        <v>21.7</v>
      </c>
      <c r="E14" s="81" t="s">
        <v>32</v>
      </c>
      <c r="F14" s="81">
        <v>504</v>
      </c>
      <c r="G14" s="81">
        <v>19472.381418326448</v>
      </c>
      <c r="H14" s="81">
        <v>38.635677417314383</v>
      </c>
      <c r="I14" s="81"/>
      <c r="J14" s="81"/>
      <c r="K14" s="90"/>
      <c r="L14" s="90"/>
      <c r="M14" s="90"/>
      <c r="N14" s="89"/>
      <c r="O14" s="90"/>
    </row>
    <row r="15" spans="1:15" ht="15" thickBot="1" x14ac:dyDescent="0.35">
      <c r="A15" s="1">
        <v>8.26</v>
      </c>
      <c r="B15" s="1">
        <v>20.399999999999999</v>
      </c>
      <c r="E15" s="82" t="s">
        <v>33</v>
      </c>
      <c r="F15" s="82">
        <v>505</v>
      </c>
      <c r="G15" s="82">
        <v>42716.295415019791</v>
      </c>
      <c r="H15" s="82"/>
      <c r="I15" s="82"/>
      <c r="J15" s="82"/>
      <c r="K15" s="90"/>
      <c r="L15" s="90"/>
      <c r="M15" s="90"/>
      <c r="N15" s="89"/>
      <c r="O15" s="90"/>
    </row>
    <row r="16" spans="1:15" ht="15" thickBot="1" x14ac:dyDescent="0.35">
      <c r="A16" s="1">
        <v>10.26</v>
      </c>
      <c r="B16" s="1">
        <v>18.2</v>
      </c>
      <c r="E16" s="90"/>
      <c r="F16" s="90"/>
      <c r="G16" s="90"/>
      <c r="H16" s="90"/>
      <c r="I16" s="90"/>
      <c r="J16" s="90"/>
      <c r="K16" s="90"/>
      <c r="L16" s="90"/>
      <c r="M16" s="90"/>
      <c r="N16" s="89"/>
      <c r="O16" s="90"/>
    </row>
    <row r="17" spans="1:30" x14ac:dyDescent="0.3">
      <c r="A17" s="1">
        <v>8.4700000000000006</v>
      </c>
      <c r="B17" s="1">
        <v>19.899999999999999</v>
      </c>
      <c r="E17" s="83"/>
      <c r="F17" s="83" t="s">
        <v>40</v>
      </c>
      <c r="G17" s="83" t="s">
        <v>11</v>
      </c>
      <c r="H17" s="83" t="s">
        <v>41</v>
      </c>
      <c r="I17" s="83" t="s">
        <v>42</v>
      </c>
      <c r="J17" s="83" t="s">
        <v>43</v>
      </c>
      <c r="K17" s="83" t="s">
        <v>44</v>
      </c>
      <c r="L17" s="83" t="s">
        <v>45</v>
      </c>
      <c r="M17" s="83" t="s">
        <v>46</v>
      </c>
      <c r="N17" s="89"/>
      <c r="O17" s="90"/>
    </row>
    <row r="18" spans="1:30" x14ac:dyDescent="0.3">
      <c r="A18" s="1">
        <v>6.58</v>
      </c>
      <c r="B18" s="1">
        <v>23.1</v>
      </c>
      <c r="E18" s="81" t="s">
        <v>34</v>
      </c>
      <c r="F18" s="81">
        <v>34.553840879383131</v>
      </c>
      <c r="G18" s="81">
        <v>0.56262735498843308</v>
      </c>
      <c r="H18" s="81">
        <v>61.415145518641758</v>
      </c>
      <c r="I18" s="81">
        <v>3.7430809409266101E-236</v>
      </c>
      <c r="J18" s="81">
        <v>33.448457040422674</v>
      </c>
      <c r="K18" s="81">
        <v>35.659224718343587</v>
      </c>
      <c r="L18" s="81">
        <v>33.448457040422674</v>
      </c>
      <c r="M18" s="81">
        <v>35.659224718343587</v>
      </c>
      <c r="N18" s="89"/>
      <c r="O18" s="90"/>
    </row>
    <row r="19" spans="1:30" ht="15" thickBot="1" x14ac:dyDescent="0.35">
      <c r="A19" s="1">
        <v>14.67</v>
      </c>
      <c r="B19" s="1">
        <v>17.5</v>
      </c>
      <c r="E19" s="82" t="s">
        <v>5</v>
      </c>
      <c r="F19" s="82">
        <v>-0.95004935375799116</v>
      </c>
      <c r="G19" s="82">
        <v>3.8733416212639427E-2</v>
      </c>
      <c r="H19" s="82">
        <v>-24.527899851187733</v>
      </c>
      <c r="I19" s="82">
        <v>5.0811033943878496E-88</v>
      </c>
      <c r="J19" s="82">
        <v>-1.026148199520762</v>
      </c>
      <c r="K19" s="82">
        <v>-0.87395050799522034</v>
      </c>
      <c r="L19" s="82">
        <v>-1.026148199520762</v>
      </c>
      <c r="M19" s="82">
        <v>-0.87395050799522034</v>
      </c>
      <c r="N19" s="89"/>
      <c r="O19" s="90"/>
    </row>
    <row r="20" spans="1:30" x14ac:dyDescent="0.3">
      <c r="A20" s="1">
        <v>11.69</v>
      </c>
      <c r="B20" s="1">
        <v>20.2</v>
      </c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1:30" x14ac:dyDescent="0.3">
      <c r="A21" s="1">
        <v>11.28</v>
      </c>
      <c r="B21" s="1">
        <v>18.2</v>
      </c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</row>
    <row r="22" spans="1:30" ht="15.6" x14ac:dyDescent="0.3">
      <c r="A22" s="1">
        <v>21.02</v>
      </c>
      <c r="B22" s="1">
        <v>13.6</v>
      </c>
      <c r="E22" s="90"/>
      <c r="F22" s="90"/>
      <c r="G22" s="90"/>
      <c r="H22" s="90"/>
      <c r="I22" s="90"/>
      <c r="J22" s="90"/>
      <c r="K22" s="157" t="s">
        <v>80</v>
      </c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07"/>
      <c r="AB22" s="107"/>
      <c r="AC22" s="107"/>
      <c r="AD22" s="108"/>
    </row>
    <row r="23" spans="1:30" x14ac:dyDescent="0.3">
      <c r="A23" s="1">
        <v>13.83</v>
      </c>
      <c r="B23" s="1">
        <v>19.600000000000001</v>
      </c>
      <c r="E23" s="90" t="s">
        <v>47</v>
      </c>
      <c r="F23" s="90"/>
      <c r="G23" s="90"/>
      <c r="H23" s="90"/>
      <c r="I23" s="90"/>
      <c r="J23" s="90"/>
      <c r="K23" s="110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109"/>
    </row>
    <row r="24" spans="1:30" ht="16.2" thickBot="1" x14ac:dyDescent="0.35">
      <c r="A24" s="1">
        <v>18.72</v>
      </c>
      <c r="B24" s="1">
        <v>15.2</v>
      </c>
      <c r="E24" s="90"/>
      <c r="F24" s="90"/>
      <c r="G24" s="90"/>
      <c r="H24" s="90"/>
      <c r="I24" s="90"/>
      <c r="J24" s="90"/>
      <c r="K24" s="104" t="s">
        <v>85</v>
      </c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9"/>
      <c r="Z24" s="89"/>
      <c r="AA24" s="89"/>
      <c r="AB24" s="89"/>
      <c r="AC24" s="89"/>
      <c r="AD24" s="109"/>
    </row>
    <row r="25" spans="1:30" ht="15.6" x14ac:dyDescent="0.3">
      <c r="A25" s="1">
        <v>19.88</v>
      </c>
      <c r="B25" s="1">
        <v>14.5</v>
      </c>
      <c r="E25" s="83" t="s">
        <v>48</v>
      </c>
      <c r="F25" s="83" t="s">
        <v>49</v>
      </c>
      <c r="G25" s="83" t="s">
        <v>50</v>
      </c>
      <c r="H25" s="90"/>
      <c r="I25" s="90"/>
      <c r="J25" s="90"/>
      <c r="K25" s="159" t="s">
        <v>81</v>
      </c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89"/>
      <c r="Z25" s="89"/>
      <c r="AA25" s="89"/>
      <c r="AB25" s="89"/>
      <c r="AC25" s="89"/>
      <c r="AD25" s="109"/>
    </row>
    <row r="26" spans="1:30" ht="15.6" x14ac:dyDescent="0.3">
      <c r="A26" s="1">
        <v>16.3</v>
      </c>
      <c r="B26" s="1">
        <v>15.6</v>
      </c>
      <c r="E26" s="81">
        <v>1</v>
      </c>
      <c r="F26" s="81">
        <v>29.822595097668334</v>
      </c>
      <c r="G26" s="81">
        <v>-5.8225950976683336</v>
      </c>
      <c r="H26" s="90"/>
      <c r="I26" s="90"/>
      <c r="J26" s="90"/>
      <c r="K26" s="159" t="s">
        <v>82</v>
      </c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89"/>
      <c r="Z26" s="89"/>
      <c r="AA26" s="89"/>
      <c r="AB26" s="89"/>
      <c r="AC26" s="89"/>
      <c r="AD26" s="109"/>
    </row>
    <row r="27" spans="1:30" ht="15.6" x14ac:dyDescent="0.3">
      <c r="A27" s="1">
        <v>16.510000000000002</v>
      </c>
      <c r="B27" s="1">
        <v>13.9</v>
      </c>
      <c r="E27" s="81">
        <v>2</v>
      </c>
      <c r="F27" s="81">
        <v>25.870389786035091</v>
      </c>
      <c r="G27" s="81">
        <v>-4.2703897860350892</v>
      </c>
      <c r="H27" s="90"/>
      <c r="I27" s="90"/>
      <c r="J27" s="90"/>
      <c r="K27" s="159" t="s">
        <v>83</v>
      </c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89"/>
      <c r="Z27" s="89"/>
      <c r="AA27" s="89"/>
      <c r="AB27" s="89"/>
      <c r="AC27" s="89"/>
      <c r="AD27" s="109"/>
    </row>
    <row r="28" spans="1:30" x14ac:dyDescent="0.3">
      <c r="A28" s="1">
        <v>14.81</v>
      </c>
      <c r="B28" s="1">
        <v>16.600000000000001</v>
      </c>
      <c r="E28" s="81">
        <v>3</v>
      </c>
      <c r="F28" s="81">
        <v>30.725141983738425</v>
      </c>
      <c r="G28" s="81">
        <v>3.9748580162615781</v>
      </c>
      <c r="H28" s="90"/>
      <c r="I28" s="90"/>
      <c r="J28" s="90"/>
      <c r="K28" s="110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109"/>
    </row>
    <row r="29" spans="1:30" ht="15.6" x14ac:dyDescent="0.3">
      <c r="A29" s="1">
        <v>17.28</v>
      </c>
      <c r="B29" s="1">
        <v>14.8</v>
      </c>
      <c r="E29" s="81">
        <v>4</v>
      </c>
      <c r="F29" s="81">
        <v>31.760695779334636</v>
      </c>
      <c r="G29" s="81">
        <v>1.6393042206653625</v>
      </c>
      <c r="H29" s="90"/>
      <c r="I29" s="90"/>
      <c r="J29" s="90"/>
      <c r="K29" s="160" t="s">
        <v>84</v>
      </c>
      <c r="L29" s="92"/>
      <c r="M29" s="92"/>
      <c r="N29" s="92"/>
      <c r="O29" s="94"/>
      <c r="P29" s="94"/>
      <c r="Q29" s="94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109"/>
    </row>
    <row r="30" spans="1:30" x14ac:dyDescent="0.3">
      <c r="A30" s="1">
        <v>12.8</v>
      </c>
      <c r="B30" s="1">
        <v>18.399999999999999</v>
      </c>
      <c r="E30" s="81">
        <v>5</v>
      </c>
      <c r="F30" s="81">
        <v>29.490077823853039</v>
      </c>
      <c r="G30" s="81">
        <v>6.7099221761469643</v>
      </c>
      <c r="H30" s="90"/>
      <c r="I30" s="90"/>
      <c r="J30" s="90"/>
      <c r="K30" s="110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109"/>
    </row>
    <row r="31" spans="1:30" ht="15.6" x14ac:dyDescent="0.3">
      <c r="A31" s="1">
        <v>11.98</v>
      </c>
      <c r="B31" s="1">
        <v>21</v>
      </c>
      <c r="E31" s="81">
        <v>6</v>
      </c>
      <c r="F31" s="81">
        <v>29.604083746303999</v>
      </c>
      <c r="G31" s="81">
        <v>-0.9040837463039999</v>
      </c>
      <c r="H31" s="90"/>
      <c r="I31" s="90"/>
      <c r="J31" s="90"/>
      <c r="K31" s="161" t="s">
        <v>86</v>
      </c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89"/>
      <c r="W31" s="89"/>
      <c r="X31" s="89"/>
      <c r="Y31" s="89"/>
      <c r="Z31" s="89"/>
      <c r="AA31" s="89"/>
      <c r="AB31" s="89"/>
      <c r="AC31" s="89"/>
      <c r="AD31" s="109"/>
    </row>
    <row r="32" spans="1:30" ht="15.6" x14ac:dyDescent="0.3">
      <c r="A32" s="1">
        <v>22.6</v>
      </c>
      <c r="B32" s="1">
        <v>12.7</v>
      </c>
      <c r="E32" s="81">
        <v>7</v>
      </c>
      <c r="F32" s="81">
        <v>22.744727412171301</v>
      </c>
      <c r="G32" s="81">
        <v>0.15527258782869779</v>
      </c>
      <c r="H32" s="90"/>
      <c r="I32" s="90"/>
      <c r="J32" s="90"/>
      <c r="K32" s="162" t="s">
        <v>87</v>
      </c>
      <c r="L32" s="163"/>
      <c r="M32" s="163"/>
      <c r="N32" s="163"/>
      <c r="O32" s="163"/>
      <c r="P32" s="163"/>
      <c r="Q32" s="163"/>
      <c r="R32" s="163"/>
      <c r="S32" s="163"/>
      <c r="T32" s="163"/>
      <c r="U32" s="127"/>
      <c r="V32" s="114"/>
      <c r="W32" s="114"/>
      <c r="X32" s="114"/>
      <c r="Y32" s="114"/>
      <c r="Z32" s="114"/>
      <c r="AA32" s="114"/>
      <c r="AB32" s="114"/>
      <c r="AC32" s="114"/>
      <c r="AD32" s="115"/>
    </row>
    <row r="33" spans="1:19" ht="15.6" x14ac:dyDescent="0.3">
      <c r="A33" s="1">
        <v>13.04</v>
      </c>
      <c r="B33" s="1">
        <v>14.5</v>
      </c>
      <c r="E33" s="81">
        <v>8</v>
      </c>
      <c r="F33" s="81">
        <v>16.360395754917601</v>
      </c>
      <c r="G33" s="81">
        <v>10.739604245082401</v>
      </c>
      <c r="H33" s="90"/>
      <c r="I33" s="90"/>
      <c r="J33" s="90"/>
      <c r="K33" s="90"/>
      <c r="L33" s="90"/>
      <c r="M33" s="90"/>
      <c r="N33" s="97"/>
      <c r="O33" s="97"/>
      <c r="P33" s="95"/>
      <c r="Q33" s="95"/>
      <c r="R33" s="95"/>
      <c r="S33" s="95"/>
    </row>
    <row r="34" spans="1:19" x14ac:dyDescent="0.3">
      <c r="A34" s="1">
        <v>27.71</v>
      </c>
      <c r="B34" s="1">
        <v>13.2</v>
      </c>
      <c r="E34" s="81">
        <v>9</v>
      </c>
      <c r="F34" s="81">
        <v>6.1188637214064556</v>
      </c>
      <c r="G34" s="81">
        <v>10.381136278593544</v>
      </c>
      <c r="H34" s="90"/>
      <c r="I34" s="90"/>
      <c r="J34" s="90"/>
      <c r="K34" s="90"/>
      <c r="L34" s="90"/>
      <c r="M34" s="90"/>
      <c r="N34" s="95"/>
      <c r="O34" s="95"/>
      <c r="P34" s="95"/>
      <c r="Q34" s="95"/>
      <c r="R34" s="95"/>
      <c r="S34" s="95"/>
    </row>
    <row r="35" spans="1:19" x14ac:dyDescent="0.3">
      <c r="A35" s="1">
        <v>18.350000000000001</v>
      </c>
      <c r="B35" s="1">
        <v>13.1</v>
      </c>
      <c r="E35" s="81">
        <v>10</v>
      </c>
      <c r="F35" s="81">
        <v>18.30799693012148</v>
      </c>
      <c r="G35" s="81">
        <v>0.59200306987851903</v>
      </c>
      <c r="H35" s="90"/>
      <c r="I35" s="90"/>
      <c r="J35" s="90"/>
      <c r="K35" s="90"/>
      <c r="L35" s="90"/>
      <c r="M35" s="90"/>
      <c r="N35" s="90"/>
      <c r="O35" s="90"/>
    </row>
    <row r="36" spans="1:19" x14ac:dyDescent="0.3">
      <c r="A36" s="1">
        <v>20.34</v>
      </c>
      <c r="B36" s="1">
        <v>13.5</v>
      </c>
      <c r="E36" s="81">
        <v>11</v>
      </c>
      <c r="F36" s="81">
        <v>15.125331595032211</v>
      </c>
      <c r="G36" s="81">
        <v>-0.12533159503221114</v>
      </c>
      <c r="H36" s="90"/>
      <c r="I36" s="90"/>
      <c r="J36" s="90"/>
      <c r="K36" s="90"/>
      <c r="L36" s="90"/>
      <c r="M36" s="90"/>
      <c r="N36" s="90"/>
      <c r="O36" s="90"/>
    </row>
    <row r="37" spans="1:19" x14ac:dyDescent="0.3">
      <c r="A37" s="1">
        <v>9.68</v>
      </c>
      <c r="B37" s="1">
        <v>18.899999999999999</v>
      </c>
      <c r="E37" s="81">
        <v>12</v>
      </c>
      <c r="F37" s="81">
        <v>21.946685955014587</v>
      </c>
      <c r="G37" s="81">
        <v>-3.0466859550145884</v>
      </c>
      <c r="H37" s="90"/>
      <c r="I37" s="90"/>
      <c r="J37" s="90"/>
      <c r="K37" s="90"/>
      <c r="L37" s="90"/>
      <c r="M37" s="90"/>
      <c r="N37" s="90"/>
      <c r="O37" s="90"/>
    </row>
    <row r="38" spans="1:19" x14ac:dyDescent="0.3">
      <c r="A38" s="1">
        <v>11.41</v>
      </c>
      <c r="B38" s="1">
        <v>20</v>
      </c>
      <c r="E38" s="81">
        <v>13</v>
      </c>
      <c r="F38" s="81">
        <v>19.628565531845091</v>
      </c>
      <c r="G38" s="81">
        <v>2.0714344681549086</v>
      </c>
      <c r="H38" s="90"/>
      <c r="I38" s="90"/>
      <c r="J38" s="90"/>
      <c r="K38" s="90"/>
      <c r="L38" s="90"/>
      <c r="M38" s="90"/>
      <c r="N38" s="90"/>
      <c r="O38" s="90"/>
    </row>
    <row r="39" spans="1:19" x14ac:dyDescent="0.3">
      <c r="A39" s="1">
        <v>8.77</v>
      </c>
      <c r="B39" s="1">
        <v>21</v>
      </c>
      <c r="E39" s="81">
        <v>14</v>
      </c>
      <c r="F39" s="81">
        <v>26.706433217342123</v>
      </c>
      <c r="G39" s="81">
        <v>-6.3064332173421249</v>
      </c>
      <c r="H39" s="90"/>
      <c r="I39" s="90"/>
      <c r="J39" s="90"/>
      <c r="K39" s="90"/>
      <c r="L39" s="90"/>
      <c r="M39" s="90"/>
      <c r="N39" s="90"/>
      <c r="O39" s="90"/>
    </row>
    <row r="40" spans="1:19" x14ac:dyDescent="0.3">
      <c r="A40" s="1">
        <v>10.130000000000001</v>
      </c>
      <c r="B40" s="1">
        <v>24.7</v>
      </c>
      <c r="E40" s="81">
        <v>15</v>
      </c>
      <c r="F40" s="81">
        <v>24.806334509826144</v>
      </c>
      <c r="G40" s="81">
        <v>-6.6063345098261443</v>
      </c>
      <c r="H40" s="90"/>
      <c r="I40" s="90"/>
      <c r="J40" s="90"/>
      <c r="K40" s="90"/>
      <c r="L40" s="90"/>
      <c r="M40" s="90"/>
      <c r="N40" s="90"/>
      <c r="O40" s="90"/>
    </row>
    <row r="41" spans="1:19" x14ac:dyDescent="0.3">
      <c r="A41" s="1">
        <v>4.32</v>
      </c>
      <c r="B41" s="1">
        <v>30.8</v>
      </c>
      <c r="E41" s="81">
        <v>16</v>
      </c>
      <c r="F41" s="81">
        <v>26.506922853052945</v>
      </c>
      <c r="G41" s="81">
        <v>-6.6069228530529465</v>
      </c>
      <c r="H41" s="90"/>
      <c r="I41" s="90"/>
      <c r="J41" s="90"/>
      <c r="K41" s="90"/>
      <c r="L41" s="90"/>
      <c r="M41" s="90"/>
      <c r="N41" s="90"/>
      <c r="O41" s="90"/>
    </row>
    <row r="42" spans="1:19" x14ac:dyDescent="0.3">
      <c r="A42" s="1">
        <v>1.98</v>
      </c>
      <c r="B42" s="1">
        <v>34.9</v>
      </c>
      <c r="E42" s="81">
        <v>17</v>
      </c>
      <c r="F42" s="81">
        <v>28.302516131655551</v>
      </c>
      <c r="G42" s="81">
        <v>-5.2025161316555497</v>
      </c>
      <c r="H42" s="90"/>
      <c r="I42" s="90"/>
      <c r="J42" s="90"/>
      <c r="K42" s="90"/>
      <c r="L42" s="90"/>
      <c r="M42" s="90"/>
      <c r="N42" s="90"/>
      <c r="O42" s="90"/>
    </row>
    <row r="43" spans="1:19" x14ac:dyDescent="0.3">
      <c r="A43" s="1">
        <v>4.84</v>
      </c>
      <c r="B43" s="1">
        <v>26.6</v>
      </c>
      <c r="E43" s="81">
        <v>18</v>
      </c>
      <c r="F43" s="81">
        <v>20.6166168597534</v>
      </c>
      <c r="G43" s="81">
        <v>-3.1166168597533996</v>
      </c>
      <c r="H43" s="90"/>
      <c r="I43" s="90"/>
      <c r="J43" s="90"/>
      <c r="K43" s="90"/>
      <c r="L43" s="90"/>
      <c r="M43" s="90"/>
      <c r="N43" s="90"/>
      <c r="O43" s="90"/>
    </row>
    <row r="44" spans="1:19" x14ac:dyDescent="0.3">
      <c r="A44" s="1">
        <v>5.81</v>
      </c>
      <c r="B44" s="1">
        <v>25.3</v>
      </c>
      <c r="E44" s="81">
        <v>19</v>
      </c>
      <c r="F44" s="81">
        <v>23.447763933952217</v>
      </c>
      <c r="G44" s="81">
        <v>-3.2477639339522177</v>
      </c>
      <c r="H44" s="90"/>
      <c r="I44" s="90"/>
      <c r="J44" s="90"/>
      <c r="K44" s="90"/>
      <c r="L44" s="90"/>
      <c r="M44" s="90"/>
      <c r="N44" s="90"/>
      <c r="O44" s="90"/>
    </row>
    <row r="45" spans="1:19" x14ac:dyDescent="0.3">
      <c r="A45" s="1">
        <v>7.44</v>
      </c>
      <c r="B45" s="1">
        <v>24.7</v>
      </c>
      <c r="E45" s="81">
        <v>20</v>
      </c>
      <c r="F45" s="81">
        <v>23.837284168992991</v>
      </c>
      <c r="G45" s="81">
        <v>-5.6372841689929913</v>
      </c>
      <c r="H45" s="90"/>
      <c r="I45" s="90"/>
      <c r="J45" s="90"/>
      <c r="K45" s="90"/>
      <c r="L45" s="90"/>
      <c r="M45" s="90"/>
      <c r="N45" s="90"/>
      <c r="O45" s="90"/>
    </row>
    <row r="46" spans="1:19" x14ac:dyDescent="0.3">
      <c r="A46" s="1">
        <v>9.5500000000000007</v>
      </c>
      <c r="B46" s="1">
        <v>21.2</v>
      </c>
      <c r="E46" s="81">
        <v>21</v>
      </c>
      <c r="F46" s="81">
        <v>14.583803463390158</v>
      </c>
      <c r="G46" s="81">
        <v>-0.98380346339015823</v>
      </c>
      <c r="H46" s="90"/>
      <c r="I46" s="90"/>
      <c r="J46" s="90"/>
      <c r="K46" s="90"/>
      <c r="L46" s="90"/>
      <c r="M46" s="90"/>
      <c r="N46" s="90"/>
      <c r="O46" s="90"/>
    </row>
    <row r="47" spans="1:19" x14ac:dyDescent="0.3">
      <c r="A47" s="1">
        <v>10.210000000000001</v>
      </c>
      <c r="B47" s="1">
        <v>19.3</v>
      </c>
      <c r="E47" s="81">
        <v>22</v>
      </c>
      <c r="F47" s="81">
        <v>21.414658316910113</v>
      </c>
      <c r="G47" s="81">
        <v>-1.814658316910112</v>
      </c>
      <c r="H47" s="90"/>
      <c r="I47" s="90"/>
      <c r="J47" s="90"/>
      <c r="K47" s="90"/>
      <c r="L47" s="90"/>
      <c r="M47" s="90"/>
      <c r="N47" s="90"/>
      <c r="O47" s="90"/>
    </row>
    <row r="48" spans="1:19" x14ac:dyDescent="0.3">
      <c r="A48" s="1">
        <v>14.15</v>
      </c>
      <c r="B48" s="1">
        <v>20</v>
      </c>
      <c r="E48" s="81">
        <v>23</v>
      </c>
      <c r="F48" s="81">
        <v>16.768916977033538</v>
      </c>
      <c r="G48" s="81">
        <v>-1.5689169770335383</v>
      </c>
      <c r="H48" s="90"/>
      <c r="I48" s="90"/>
      <c r="J48" s="90"/>
      <c r="K48" s="90"/>
      <c r="L48" s="90"/>
      <c r="M48" s="90"/>
      <c r="N48" s="90"/>
      <c r="O48" s="90"/>
    </row>
    <row r="49" spans="1:15" x14ac:dyDescent="0.3">
      <c r="A49" s="1">
        <v>18.8</v>
      </c>
      <c r="B49" s="1">
        <v>16.600000000000001</v>
      </c>
      <c r="E49" s="81">
        <v>24</v>
      </c>
      <c r="F49" s="81">
        <v>15.666859726674268</v>
      </c>
      <c r="G49" s="81">
        <v>-1.166859726674268</v>
      </c>
      <c r="H49" s="90"/>
      <c r="I49" s="90"/>
      <c r="J49" s="90"/>
      <c r="K49" s="90"/>
      <c r="L49" s="90"/>
      <c r="M49" s="90"/>
      <c r="N49" s="90"/>
      <c r="O49" s="90"/>
    </row>
    <row r="50" spans="1:15" x14ac:dyDescent="0.3">
      <c r="A50" s="1">
        <v>30.81</v>
      </c>
      <c r="B50" s="1">
        <v>14.4</v>
      </c>
      <c r="E50" s="81">
        <v>25</v>
      </c>
      <c r="F50" s="81">
        <v>19.068036413127874</v>
      </c>
      <c r="G50" s="81">
        <v>-3.4680364131278747</v>
      </c>
      <c r="H50" s="90"/>
      <c r="I50" s="90"/>
      <c r="J50" s="90"/>
      <c r="K50" s="90"/>
      <c r="L50" s="90"/>
      <c r="M50" s="90"/>
      <c r="N50" s="90"/>
      <c r="O50" s="90"/>
    </row>
    <row r="51" spans="1:15" x14ac:dyDescent="0.3">
      <c r="A51" s="1">
        <v>16.2</v>
      </c>
      <c r="B51" s="1">
        <v>19.399999999999999</v>
      </c>
      <c r="E51" s="81">
        <v>26</v>
      </c>
      <c r="F51" s="81">
        <v>18.868526048838696</v>
      </c>
      <c r="G51" s="81">
        <v>-4.9685260488386955</v>
      </c>
      <c r="H51" s="90"/>
      <c r="I51" s="90"/>
      <c r="J51" s="90"/>
      <c r="K51" s="90"/>
      <c r="L51" s="90"/>
      <c r="M51" s="90"/>
      <c r="N51" s="90"/>
      <c r="O51" s="90"/>
    </row>
    <row r="52" spans="1:15" x14ac:dyDescent="0.3">
      <c r="A52" s="1">
        <v>13.45</v>
      </c>
      <c r="B52" s="1">
        <v>19.7</v>
      </c>
      <c r="E52" s="81">
        <v>27</v>
      </c>
      <c r="F52" s="81">
        <v>20.483609950227283</v>
      </c>
      <c r="G52" s="81">
        <v>-3.8836099502272816</v>
      </c>
      <c r="N52" s="90"/>
      <c r="O52" s="90"/>
    </row>
    <row r="53" spans="1:15" x14ac:dyDescent="0.3">
      <c r="A53" s="1">
        <v>9.43</v>
      </c>
      <c r="B53" s="1">
        <v>20.5</v>
      </c>
      <c r="E53" s="81">
        <v>28</v>
      </c>
      <c r="F53" s="81">
        <v>18.136988046445044</v>
      </c>
      <c r="G53" s="81">
        <v>-3.3369880464450432</v>
      </c>
      <c r="N53" s="90"/>
      <c r="O53" s="90"/>
    </row>
    <row r="54" spans="1:15" x14ac:dyDescent="0.3">
      <c r="A54" s="1">
        <v>5.28</v>
      </c>
      <c r="B54" s="1">
        <v>25</v>
      </c>
      <c r="E54" s="81">
        <v>29</v>
      </c>
      <c r="F54" s="81">
        <v>22.393209151280843</v>
      </c>
      <c r="G54" s="81">
        <v>-3.9932091512808441</v>
      </c>
      <c r="N54" s="90"/>
      <c r="O54" s="90"/>
    </row>
    <row r="55" spans="1:15" x14ac:dyDescent="0.3">
      <c r="A55" s="1">
        <v>8.43</v>
      </c>
      <c r="B55" s="1">
        <v>23.4</v>
      </c>
      <c r="E55" s="81">
        <v>30</v>
      </c>
      <c r="F55" s="81">
        <v>23.172249621362397</v>
      </c>
      <c r="G55" s="81">
        <v>-2.172249621362397</v>
      </c>
      <c r="N55" s="90"/>
      <c r="O55" s="90"/>
    </row>
    <row r="56" spans="1:15" x14ac:dyDescent="0.3">
      <c r="A56" s="1">
        <v>14.8</v>
      </c>
      <c r="B56" s="1">
        <v>18.899999999999999</v>
      </c>
      <c r="E56" s="81">
        <v>31</v>
      </c>
      <c r="F56" s="81">
        <v>13.082725484452528</v>
      </c>
      <c r="G56" s="81">
        <v>-0.38272548445252852</v>
      </c>
      <c r="N56" s="90"/>
      <c r="O56" s="90"/>
    </row>
    <row r="57" spans="1:15" x14ac:dyDescent="0.3">
      <c r="A57" s="1">
        <v>4.8099999999999996</v>
      </c>
      <c r="B57" s="1">
        <v>35.4</v>
      </c>
      <c r="E57" s="81">
        <v>32</v>
      </c>
      <c r="F57" s="81">
        <v>22.165197306378928</v>
      </c>
      <c r="G57" s="81">
        <v>-7.6651973063789285</v>
      </c>
      <c r="N57" s="90"/>
      <c r="O57" s="90"/>
    </row>
    <row r="58" spans="1:15" x14ac:dyDescent="0.3">
      <c r="A58" s="1">
        <v>5.77</v>
      </c>
      <c r="B58" s="1">
        <v>24.7</v>
      </c>
      <c r="E58" s="81">
        <v>33</v>
      </c>
      <c r="F58" s="81">
        <v>8.2279732867491937</v>
      </c>
      <c r="G58" s="81">
        <v>4.9720267132508056</v>
      </c>
      <c r="N58" s="90"/>
      <c r="O58" s="90"/>
    </row>
    <row r="59" spans="1:15" x14ac:dyDescent="0.3">
      <c r="A59" s="1">
        <v>3.95</v>
      </c>
      <c r="B59" s="1">
        <v>31.6</v>
      </c>
      <c r="E59" s="81">
        <v>34</v>
      </c>
      <c r="F59" s="81">
        <v>17.120435237923992</v>
      </c>
      <c r="G59" s="81">
        <v>-4.0204352379239925</v>
      </c>
      <c r="N59" s="90"/>
      <c r="O59" s="90"/>
    </row>
    <row r="60" spans="1:15" x14ac:dyDescent="0.3">
      <c r="A60" s="1">
        <v>6.86</v>
      </c>
      <c r="B60" s="1">
        <v>23.3</v>
      </c>
      <c r="E60" s="81">
        <v>35</v>
      </c>
      <c r="F60" s="81">
        <v>15.229837023945592</v>
      </c>
      <c r="G60" s="81">
        <v>-1.729837023945592</v>
      </c>
      <c r="N60" s="90"/>
      <c r="O60" s="90"/>
    </row>
    <row r="61" spans="1:15" x14ac:dyDescent="0.3">
      <c r="A61" s="1">
        <v>9.2200000000000006</v>
      </c>
      <c r="B61" s="1">
        <v>19.600000000000001</v>
      </c>
      <c r="E61" s="81">
        <v>36</v>
      </c>
      <c r="F61" s="81">
        <v>25.357363135005777</v>
      </c>
      <c r="G61" s="81">
        <v>-6.4573631350057781</v>
      </c>
      <c r="N61" s="90"/>
      <c r="O61" s="90"/>
    </row>
    <row r="62" spans="1:15" x14ac:dyDescent="0.3">
      <c r="A62" s="1">
        <v>13.15</v>
      </c>
      <c r="B62" s="1">
        <v>18.7</v>
      </c>
      <c r="E62" s="81">
        <v>37</v>
      </c>
      <c r="F62" s="81">
        <v>23.71377775300445</v>
      </c>
      <c r="G62" s="81">
        <v>-3.7137777530044502</v>
      </c>
      <c r="N62" s="90"/>
      <c r="O62" s="90"/>
    </row>
    <row r="63" spans="1:15" x14ac:dyDescent="0.3">
      <c r="A63" s="1">
        <v>14.44</v>
      </c>
      <c r="B63" s="1">
        <v>16</v>
      </c>
      <c r="E63" s="81">
        <v>38</v>
      </c>
      <c r="F63" s="81">
        <v>26.221908046925549</v>
      </c>
      <c r="G63" s="81">
        <v>-5.2219080469255488</v>
      </c>
      <c r="N63" s="90"/>
      <c r="O63" s="90"/>
    </row>
    <row r="64" spans="1:15" x14ac:dyDescent="0.3">
      <c r="A64" s="1">
        <v>6.73</v>
      </c>
      <c r="B64" s="1">
        <v>22.2</v>
      </c>
      <c r="E64" s="81">
        <v>39</v>
      </c>
      <c r="F64" s="81">
        <v>24.92984092581468</v>
      </c>
      <c r="G64" s="81">
        <v>-0.22984092581468119</v>
      </c>
      <c r="N64" s="90"/>
      <c r="O64" s="90"/>
    </row>
    <row r="65" spans="1:15" x14ac:dyDescent="0.3">
      <c r="A65" s="1">
        <v>9.5</v>
      </c>
      <c r="B65" s="1">
        <v>25</v>
      </c>
      <c r="E65" s="81">
        <v>40</v>
      </c>
      <c r="F65" s="81">
        <v>30.449627671148608</v>
      </c>
      <c r="G65" s="81">
        <v>0.35037232885139247</v>
      </c>
      <c r="N65" s="90"/>
      <c r="O65" s="90"/>
    </row>
    <row r="66" spans="1:15" x14ac:dyDescent="0.3">
      <c r="A66" s="1">
        <v>8.0500000000000007</v>
      </c>
      <c r="B66" s="1">
        <v>33</v>
      </c>
      <c r="E66" s="81">
        <v>41</v>
      </c>
      <c r="F66" s="81">
        <v>32.672743158942311</v>
      </c>
      <c r="G66" s="81">
        <v>2.2272568410576881</v>
      </c>
      <c r="N66" s="90"/>
      <c r="O66" s="90"/>
    </row>
    <row r="67" spans="1:15" x14ac:dyDescent="0.3">
      <c r="A67" s="1">
        <v>4.67</v>
      </c>
      <c r="B67" s="1">
        <v>23.5</v>
      </c>
      <c r="E67" s="81">
        <v>42</v>
      </c>
      <c r="F67" s="81">
        <v>29.955602007194454</v>
      </c>
      <c r="G67" s="81">
        <v>-3.3556020071944523</v>
      </c>
      <c r="N67" s="90"/>
      <c r="O67" s="90"/>
    </row>
    <row r="68" spans="1:15" x14ac:dyDescent="0.3">
      <c r="A68" s="1">
        <v>10.24</v>
      </c>
      <c r="B68" s="1">
        <v>19.399999999999999</v>
      </c>
      <c r="E68" s="81">
        <v>43</v>
      </c>
      <c r="F68" s="81">
        <v>29.034054134049203</v>
      </c>
      <c r="G68" s="81">
        <v>-3.7340541340492024</v>
      </c>
      <c r="N68" s="90"/>
      <c r="O68" s="90"/>
    </row>
    <row r="69" spans="1:15" x14ac:dyDescent="0.3">
      <c r="A69" s="1">
        <v>8.1</v>
      </c>
      <c r="B69" s="1">
        <v>22</v>
      </c>
      <c r="E69" s="81">
        <v>44</v>
      </c>
      <c r="F69" s="81">
        <v>27.485473687423678</v>
      </c>
      <c r="G69" s="81">
        <v>-2.7854736874236785</v>
      </c>
      <c r="N69" s="90"/>
      <c r="O69" s="90"/>
    </row>
    <row r="70" spans="1:15" x14ac:dyDescent="0.3">
      <c r="A70" s="1">
        <v>13.09</v>
      </c>
      <c r="B70" s="1">
        <v>17.399999999999999</v>
      </c>
      <c r="E70" s="81">
        <v>45</v>
      </c>
      <c r="F70" s="81">
        <v>25.480869550994313</v>
      </c>
      <c r="G70" s="81">
        <v>-4.2808695509943142</v>
      </c>
      <c r="N70" s="90"/>
      <c r="O70" s="90"/>
    </row>
    <row r="71" spans="1:15" x14ac:dyDescent="0.3">
      <c r="A71" s="1">
        <v>8.7899999999999991</v>
      </c>
      <c r="B71" s="1">
        <v>20.9</v>
      </c>
      <c r="E71" s="81">
        <v>46</v>
      </c>
      <c r="F71" s="81">
        <v>24.853836977514042</v>
      </c>
      <c r="G71" s="81">
        <v>-5.5538369775140417</v>
      </c>
      <c r="N71" s="90"/>
      <c r="O71" s="90"/>
    </row>
    <row r="72" spans="1:15" x14ac:dyDescent="0.3">
      <c r="A72" s="1">
        <v>6.72</v>
      </c>
      <c r="B72" s="1">
        <v>24.2</v>
      </c>
      <c r="E72" s="81">
        <v>47</v>
      </c>
      <c r="F72" s="81">
        <v>21.110642523707554</v>
      </c>
      <c r="G72" s="81">
        <v>-1.1106425237075541</v>
      </c>
      <c r="N72" s="90"/>
      <c r="O72" s="90"/>
    </row>
    <row r="73" spans="1:15" x14ac:dyDescent="0.3">
      <c r="A73" s="1">
        <v>9.8800000000000008</v>
      </c>
      <c r="B73" s="1">
        <v>21.7</v>
      </c>
      <c r="E73" s="81">
        <v>48</v>
      </c>
      <c r="F73" s="81">
        <v>16.692913028732896</v>
      </c>
      <c r="G73" s="81">
        <v>-9.2913028732894531E-2</v>
      </c>
      <c r="N73" s="90"/>
      <c r="O73" s="90"/>
    </row>
    <row r="74" spans="1:15" x14ac:dyDescent="0.3">
      <c r="A74" s="1">
        <v>5.52</v>
      </c>
      <c r="B74" s="1">
        <v>22.8</v>
      </c>
      <c r="E74" s="81">
        <v>49</v>
      </c>
      <c r="F74" s="81">
        <v>5.2828202900994263</v>
      </c>
      <c r="G74" s="81">
        <v>9.117179709900574</v>
      </c>
      <c r="N74" s="90"/>
      <c r="O74" s="90"/>
    </row>
    <row r="75" spans="1:15" x14ac:dyDescent="0.3">
      <c r="A75" s="1">
        <v>7.54</v>
      </c>
      <c r="B75" s="1">
        <v>23.4</v>
      </c>
      <c r="E75" s="81">
        <v>50</v>
      </c>
      <c r="F75" s="81">
        <v>19.163041348503675</v>
      </c>
      <c r="G75" s="81">
        <v>0.23695865149632311</v>
      </c>
      <c r="N75" s="90"/>
      <c r="O75" s="90"/>
    </row>
    <row r="76" spans="1:15" x14ac:dyDescent="0.3">
      <c r="A76" s="1">
        <v>6.78</v>
      </c>
      <c r="B76" s="1">
        <v>24.1</v>
      </c>
      <c r="E76" s="81">
        <v>51</v>
      </c>
      <c r="F76" s="81">
        <v>21.775677071338151</v>
      </c>
      <c r="G76" s="81">
        <v>-2.075677071338152</v>
      </c>
      <c r="N76" s="90"/>
      <c r="O76" s="90"/>
    </row>
    <row r="77" spans="1:15" x14ac:dyDescent="0.3">
      <c r="A77" s="1">
        <v>8.94</v>
      </c>
      <c r="B77" s="1">
        <v>21.4</v>
      </c>
      <c r="E77" s="81">
        <v>52</v>
      </c>
      <c r="F77" s="81">
        <v>25.594875473445274</v>
      </c>
      <c r="G77" s="81">
        <v>-5.0948754734452741</v>
      </c>
      <c r="N77" s="90"/>
      <c r="O77" s="90"/>
    </row>
    <row r="78" spans="1:15" x14ac:dyDescent="0.3">
      <c r="A78" s="1">
        <v>11.97</v>
      </c>
      <c r="B78" s="1">
        <v>20</v>
      </c>
      <c r="E78" s="81">
        <v>53</v>
      </c>
      <c r="F78" s="81">
        <v>29.537580291540937</v>
      </c>
      <c r="G78" s="81">
        <v>-4.5375802915409373</v>
      </c>
      <c r="N78" s="90"/>
      <c r="O78" s="90"/>
    </row>
    <row r="79" spans="1:15" x14ac:dyDescent="0.3">
      <c r="A79" s="1">
        <v>10.27</v>
      </c>
      <c r="B79" s="1">
        <v>20.8</v>
      </c>
      <c r="E79" s="81">
        <v>54</v>
      </c>
      <c r="F79" s="81">
        <v>26.544924827203268</v>
      </c>
      <c r="G79" s="81">
        <v>-3.144924827203269</v>
      </c>
      <c r="N79" s="90"/>
      <c r="O79" s="90"/>
    </row>
    <row r="80" spans="1:15" x14ac:dyDescent="0.3">
      <c r="A80" s="1">
        <v>12.34</v>
      </c>
      <c r="B80" s="1">
        <v>21.2</v>
      </c>
      <c r="E80" s="81">
        <v>55</v>
      </c>
      <c r="F80" s="81">
        <v>20.493110443764863</v>
      </c>
      <c r="G80" s="81">
        <v>-1.5931104437648642</v>
      </c>
      <c r="N80" s="90"/>
      <c r="O80" s="90"/>
    </row>
    <row r="81" spans="1:15" x14ac:dyDescent="0.3">
      <c r="A81" s="1">
        <v>9.1</v>
      </c>
      <c r="B81" s="1">
        <v>20.3</v>
      </c>
      <c r="E81" s="81">
        <v>56</v>
      </c>
      <c r="F81" s="81">
        <v>29.984103487807193</v>
      </c>
      <c r="G81" s="81">
        <v>5.4158965121928055</v>
      </c>
      <c r="N81" s="90"/>
      <c r="O81" s="90"/>
    </row>
    <row r="82" spans="1:15" x14ac:dyDescent="0.3">
      <c r="A82" s="1">
        <v>5.29</v>
      </c>
      <c r="B82" s="1">
        <v>28</v>
      </c>
      <c r="E82" s="81">
        <v>57</v>
      </c>
      <c r="F82" s="81">
        <v>29.072056108199522</v>
      </c>
      <c r="G82" s="81">
        <v>-4.3720561081995228</v>
      </c>
      <c r="N82" s="90"/>
      <c r="O82" s="90"/>
    </row>
    <row r="83" spans="1:15" x14ac:dyDescent="0.3">
      <c r="A83" s="1">
        <v>7.22</v>
      </c>
      <c r="B83" s="1">
        <v>23.9</v>
      </c>
      <c r="E83" s="81">
        <v>58</v>
      </c>
      <c r="F83" s="81">
        <v>30.801145932039066</v>
      </c>
      <c r="G83" s="81">
        <v>0.79885406796093505</v>
      </c>
      <c r="N83" s="90"/>
      <c r="O83" s="90"/>
    </row>
    <row r="84" spans="1:15" x14ac:dyDescent="0.3">
      <c r="A84" s="1">
        <v>6.72</v>
      </c>
      <c r="B84" s="1">
        <v>24.8</v>
      </c>
      <c r="E84" s="81">
        <v>59</v>
      </c>
      <c r="F84" s="81">
        <v>28.036502312603311</v>
      </c>
      <c r="G84" s="81">
        <v>-4.7365023126033101</v>
      </c>
      <c r="N84" s="90"/>
      <c r="O84" s="90"/>
    </row>
    <row r="85" spans="1:15" x14ac:dyDescent="0.3">
      <c r="A85" s="1">
        <v>7.51</v>
      </c>
      <c r="B85" s="1">
        <v>22.9</v>
      </c>
      <c r="E85" s="81">
        <v>60</v>
      </c>
      <c r="F85" s="81">
        <v>25.794385837734453</v>
      </c>
      <c r="G85" s="81">
        <v>-6.1943858377344512</v>
      </c>
      <c r="N85" s="90"/>
      <c r="O85" s="90"/>
    </row>
    <row r="86" spans="1:15" x14ac:dyDescent="0.3">
      <c r="A86" s="1">
        <v>9.6199999999999992</v>
      </c>
      <c r="B86" s="1">
        <v>23.9</v>
      </c>
      <c r="E86" s="81">
        <v>61</v>
      </c>
      <c r="F86" s="81">
        <v>22.060691877465548</v>
      </c>
      <c r="G86" s="81">
        <v>-3.3606918774655483</v>
      </c>
      <c r="N86" s="90"/>
      <c r="O86" s="90"/>
    </row>
    <row r="87" spans="1:15" x14ac:dyDescent="0.3">
      <c r="A87" s="1">
        <v>6.53</v>
      </c>
      <c r="B87" s="1">
        <v>26.6</v>
      </c>
      <c r="E87" s="81">
        <v>62</v>
      </c>
      <c r="F87" s="81">
        <v>20.835128211117741</v>
      </c>
      <c r="G87" s="81">
        <v>-4.8351282111177412</v>
      </c>
      <c r="N87" s="90"/>
      <c r="O87" s="90"/>
    </row>
    <row r="88" spans="1:15" x14ac:dyDescent="0.3">
      <c r="A88" s="1">
        <v>12.86</v>
      </c>
      <c r="B88" s="1">
        <v>22.5</v>
      </c>
      <c r="E88" s="81">
        <v>63</v>
      </c>
      <c r="F88" s="81">
        <v>28.160008728591851</v>
      </c>
      <c r="G88" s="81">
        <v>-5.9600087285918519</v>
      </c>
      <c r="N88" s="90"/>
      <c r="O88" s="90"/>
    </row>
    <row r="89" spans="1:15" x14ac:dyDescent="0.3">
      <c r="A89" s="1">
        <v>8.44</v>
      </c>
      <c r="B89" s="1">
        <v>22.2</v>
      </c>
      <c r="E89" s="81">
        <v>64</v>
      </c>
      <c r="F89" s="81">
        <v>25.528372018682212</v>
      </c>
      <c r="G89" s="81">
        <v>-0.52837201868221229</v>
      </c>
      <c r="N89" s="90"/>
      <c r="O89" s="90"/>
    </row>
    <row r="90" spans="1:15" x14ac:dyDescent="0.3">
      <c r="A90" s="1">
        <v>5.5</v>
      </c>
      <c r="B90" s="1">
        <v>23.6</v>
      </c>
      <c r="E90" s="81">
        <v>65</v>
      </c>
      <c r="F90" s="81">
        <v>26.905943581631302</v>
      </c>
      <c r="G90" s="81">
        <v>6.094056418368698</v>
      </c>
      <c r="N90" s="90"/>
      <c r="O90" s="90"/>
    </row>
    <row r="91" spans="1:15" x14ac:dyDescent="0.3">
      <c r="A91" s="1">
        <v>5.7</v>
      </c>
      <c r="B91" s="1">
        <v>28.7</v>
      </c>
      <c r="E91" s="81">
        <v>66</v>
      </c>
      <c r="F91" s="81">
        <v>30.117110397333313</v>
      </c>
      <c r="G91" s="81">
        <v>-6.6171103973333132</v>
      </c>
      <c r="N91" s="90"/>
      <c r="O91" s="90"/>
    </row>
    <row r="92" spans="1:15" x14ac:dyDescent="0.3">
      <c r="A92" s="1">
        <v>8.81</v>
      </c>
      <c r="B92" s="1">
        <v>22.6</v>
      </c>
      <c r="E92" s="81">
        <v>67</v>
      </c>
      <c r="F92" s="81">
        <v>24.825335496901303</v>
      </c>
      <c r="G92" s="81">
        <v>-5.4253354969013046</v>
      </c>
      <c r="N92" s="90"/>
      <c r="O92" s="90"/>
    </row>
    <row r="93" spans="1:15" x14ac:dyDescent="0.3">
      <c r="A93" s="1">
        <v>8.1999999999999993</v>
      </c>
      <c r="B93" s="1">
        <v>22</v>
      </c>
      <c r="E93" s="81">
        <v>68</v>
      </c>
      <c r="F93" s="81">
        <v>26.858441113943403</v>
      </c>
      <c r="G93" s="81">
        <v>-4.8584411139434032</v>
      </c>
      <c r="N93" s="90"/>
      <c r="O93" s="90"/>
    </row>
    <row r="94" spans="1:15" x14ac:dyDescent="0.3">
      <c r="A94" s="1">
        <v>8.16</v>
      </c>
      <c r="B94" s="1">
        <v>22.9</v>
      </c>
      <c r="E94" s="81">
        <v>69</v>
      </c>
      <c r="F94" s="81">
        <v>22.117694838691026</v>
      </c>
      <c r="G94" s="81">
        <v>-4.7176948386910276</v>
      </c>
      <c r="N94" s="90"/>
      <c r="O94" s="90"/>
    </row>
    <row r="95" spans="1:15" x14ac:dyDescent="0.3">
      <c r="A95" s="1">
        <v>6.21</v>
      </c>
      <c r="B95" s="1">
        <v>25</v>
      </c>
      <c r="E95" s="81">
        <v>70</v>
      </c>
      <c r="F95" s="81">
        <v>26.202907059850389</v>
      </c>
      <c r="G95" s="81">
        <v>-5.3029070598503907</v>
      </c>
      <c r="N95" s="90"/>
      <c r="O95" s="90"/>
    </row>
    <row r="96" spans="1:15" x14ac:dyDescent="0.3">
      <c r="A96" s="1">
        <v>10.59</v>
      </c>
      <c r="B96" s="1">
        <v>20.6</v>
      </c>
      <c r="E96" s="81">
        <v>71</v>
      </c>
      <c r="F96" s="81">
        <v>28.169509222129431</v>
      </c>
      <c r="G96" s="81">
        <v>-3.9695092221294317</v>
      </c>
      <c r="N96" s="90"/>
      <c r="O96" s="90"/>
    </row>
    <row r="97" spans="1:15" x14ac:dyDescent="0.3">
      <c r="A97" s="1">
        <v>6.65</v>
      </c>
      <c r="B97" s="1">
        <v>28.4</v>
      </c>
      <c r="E97" s="81">
        <v>72</v>
      </c>
      <c r="F97" s="81">
        <v>25.167353264254178</v>
      </c>
      <c r="G97" s="81">
        <v>-3.4673532642541787</v>
      </c>
      <c r="N97" s="90"/>
      <c r="O97" s="90"/>
    </row>
    <row r="98" spans="1:15" x14ac:dyDescent="0.3">
      <c r="A98" s="1">
        <v>11.34</v>
      </c>
      <c r="B98" s="1">
        <v>21.4</v>
      </c>
      <c r="E98" s="81">
        <v>73</v>
      </c>
      <c r="F98" s="81">
        <v>29.30956844663902</v>
      </c>
      <c r="G98" s="81">
        <v>-6.5095684466390189</v>
      </c>
      <c r="N98" s="90"/>
      <c r="O98" s="90"/>
    </row>
    <row r="99" spans="1:15" x14ac:dyDescent="0.3">
      <c r="A99" s="1">
        <v>4.21</v>
      </c>
      <c r="B99" s="1">
        <v>38.700000000000003</v>
      </c>
      <c r="E99" s="81">
        <v>74</v>
      </c>
      <c r="F99" s="81">
        <v>27.390468752047877</v>
      </c>
      <c r="G99" s="81">
        <v>-3.9904687520478781</v>
      </c>
      <c r="N99" s="90"/>
      <c r="O99" s="90"/>
    </row>
    <row r="100" spans="1:15" x14ac:dyDescent="0.3">
      <c r="A100" s="1">
        <v>3.57</v>
      </c>
      <c r="B100" s="1">
        <v>43.8</v>
      </c>
      <c r="E100" s="81">
        <v>75</v>
      </c>
      <c r="F100" s="81">
        <v>28.112506260903949</v>
      </c>
      <c r="G100" s="81">
        <v>-4.0125062609039475</v>
      </c>
      <c r="N100" s="90"/>
      <c r="O100" s="90"/>
    </row>
    <row r="101" spans="1:15" x14ac:dyDescent="0.3">
      <c r="A101" s="1">
        <v>6.19</v>
      </c>
      <c r="B101" s="1">
        <v>33.200000000000003</v>
      </c>
      <c r="E101" s="81">
        <v>76</v>
      </c>
      <c r="F101" s="81">
        <v>26.060399656786693</v>
      </c>
      <c r="G101" s="81">
        <v>-4.6603996567866943</v>
      </c>
      <c r="N101" s="90"/>
      <c r="O101" s="90"/>
    </row>
    <row r="102" spans="1:15" x14ac:dyDescent="0.3">
      <c r="A102" s="1">
        <v>9.42</v>
      </c>
      <c r="B102" s="1">
        <v>27.5</v>
      </c>
      <c r="E102" s="81">
        <v>77</v>
      </c>
      <c r="F102" s="81">
        <v>23.181750114899977</v>
      </c>
      <c r="G102" s="81">
        <v>-3.1817501148999767</v>
      </c>
      <c r="N102" s="90"/>
      <c r="O102" s="90"/>
    </row>
    <row r="103" spans="1:15" x14ac:dyDescent="0.3">
      <c r="A103" s="1">
        <v>7.67</v>
      </c>
      <c r="B103" s="1">
        <v>26.5</v>
      </c>
      <c r="E103" s="81">
        <v>78</v>
      </c>
      <c r="F103" s="81">
        <v>24.796834016288564</v>
      </c>
      <c r="G103" s="81">
        <v>-3.9968340162885632</v>
      </c>
      <c r="N103" s="90"/>
      <c r="O103" s="90"/>
    </row>
    <row r="104" spans="1:15" x14ac:dyDescent="0.3">
      <c r="A104" s="1">
        <v>10.63</v>
      </c>
      <c r="B104" s="1">
        <v>18.600000000000001</v>
      </c>
      <c r="E104" s="81">
        <v>79</v>
      </c>
      <c r="F104" s="81">
        <v>22.830231854009519</v>
      </c>
      <c r="G104" s="81">
        <v>-1.6302318540095193</v>
      </c>
      <c r="N104" s="90"/>
      <c r="O104" s="90"/>
    </row>
    <row r="105" spans="1:15" x14ac:dyDescent="0.3">
      <c r="A105" s="1">
        <v>13.44</v>
      </c>
      <c r="B105" s="1">
        <v>19.3</v>
      </c>
      <c r="E105" s="81">
        <v>80</v>
      </c>
      <c r="F105" s="81">
        <v>25.90839176018541</v>
      </c>
      <c r="G105" s="81">
        <v>-5.608391760185409</v>
      </c>
      <c r="N105" s="90"/>
      <c r="O105" s="90"/>
    </row>
    <row r="106" spans="1:15" x14ac:dyDescent="0.3">
      <c r="A106" s="1">
        <v>12.33</v>
      </c>
      <c r="B106" s="1">
        <v>20.100000000000001</v>
      </c>
      <c r="E106" s="81">
        <v>81</v>
      </c>
      <c r="F106" s="81">
        <v>29.528079798003358</v>
      </c>
      <c r="G106" s="81">
        <v>-1.5280797980033576</v>
      </c>
      <c r="N106" s="90"/>
      <c r="O106" s="90"/>
    </row>
    <row r="107" spans="1:15" x14ac:dyDescent="0.3">
      <c r="A107" s="1">
        <v>16.47</v>
      </c>
      <c r="B107" s="1">
        <v>19.5</v>
      </c>
      <c r="E107" s="81">
        <v>82</v>
      </c>
      <c r="F107" s="81">
        <v>27.694484545250436</v>
      </c>
      <c r="G107" s="81">
        <v>-3.7944845452504374</v>
      </c>
      <c r="N107" s="90"/>
      <c r="O107" s="90"/>
    </row>
    <row r="108" spans="1:15" x14ac:dyDescent="0.3">
      <c r="A108" s="1">
        <v>18.66</v>
      </c>
      <c r="B108" s="1">
        <v>19.5</v>
      </c>
      <c r="E108" s="81">
        <v>83</v>
      </c>
      <c r="F108" s="81">
        <v>28.169509222129431</v>
      </c>
      <c r="G108" s="81">
        <v>-3.3695092221294303</v>
      </c>
      <c r="N108" s="90"/>
      <c r="O108" s="90"/>
    </row>
    <row r="109" spans="1:15" x14ac:dyDescent="0.3">
      <c r="A109" s="1">
        <v>14.09</v>
      </c>
      <c r="B109" s="1">
        <v>20.399999999999999</v>
      </c>
      <c r="E109" s="81">
        <v>84</v>
      </c>
      <c r="F109" s="81">
        <v>27.41897023266062</v>
      </c>
      <c r="G109" s="81">
        <v>-4.5189702326606209</v>
      </c>
      <c r="N109" s="90"/>
      <c r="O109" s="90"/>
    </row>
    <row r="110" spans="1:15" x14ac:dyDescent="0.3">
      <c r="A110" s="1">
        <v>12.27</v>
      </c>
      <c r="B110" s="1">
        <v>19.8</v>
      </c>
      <c r="E110" s="81">
        <v>85</v>
      </c>
      <c r="F110" s="81">
        <v>25.414366096231255</v>
      </c>
      <c r="G110" s="81">
        <v>-1.5143660962312566</v>
      </c>
      <c r="N110" s="90"/>
      <c r="O110" s="90"/>
    </row>
    <row r="111" spans="1:15" x14ac:dyDescent="0.3">
      <c r="A111" s="1">
        <v>15.55</v>
      </c>
      <c r="B111" s="1">
        <v>19.399999999999999</v>
      </c>
      <c r="E111" s="81">
        <v>86</v>
      </c>
      <c r="F111" s="81">
        <v>28.35001859934345</v>
      </c>
      <c r="G111" s="81">
        <v>-1.7500185993434485</v>
      </c>
      <c r="N111" s="90"/>
      <c r="O111" s="90"/>
    </row>
    <row r="112" spans="1:15" x14ac:dyDescent="0.3">
      <c r="A112" s="1">
        <v>13</v>
      </c>
      <c r="B112" s="1">
        <v>21.7</v>
      </c>
      <c r="E112" s="81">
        <v>87</v>
      </c>
      <c r="F112" s="81">
        <v>22.336206190055364</v>
      </c>
      <c r="G112" s="81">
        <v>0.16379380994463588</v>
      </c>
      <c r="N112" s="90"/>
      <c r="O112" s="90"/>
    </row>
    <row r="113" spans="1:15" x14ac:dyDescent="0.3">
      <c r="A113" s="1">
        <v>10.16</v>
      </c>
      <c r="B113" s="1">
        <v>22.8</v>
      </c>
      <c r="E113" s="81">
        <v>88</v>
      </c>
      <c r="F113" s="81">
        <v>26.535424333665688</v>
      </c>
      <c r="G113" s="81">
        <v>-4.3354243336656886</v>
      </c>
      <c r="N113" s="90"/>
      <c r="O113" s="90"/>
    </row>
    <row r="114" spans="1:15" x14ac:dyDescent="0.3">
      <c r="A114" s="1">
        <v>16.21</v>
      </c>
      <c r="B114" s="1">
        <v>18.8</v>
      </c>
      <c r="E114" s="81">
        <v>89</v>
      </c>
      <c r="F114" s="81">
        <v>29.328569433714179</v>
      </c>
      <c r="G114" s="81">
        <v>-5.7285694337141777</v>
      </c>
      <c r="N114" s="90"/>
      <c r="O114" s="90"/>
    </row>
    <row r="115" spans="1:15" x14ac:dyDescent="0.3">
      <c r="A115" s="1">
        <v>17.09</v>
      </c>
      <c r="B115" s="1">
        <v>18.7</v>
      </c>
      <c r="E115" s="81">
        <v>90</v>
      </c>
      <c r="F115" s="81">
        <v>29.13855956296258</v>
      </c>
      <c r="G115" s="81">
        <v>-0.43855956296258114</v>
      </c>
      <c r="N115" s="90"/>
      <c r="O115" s="90"/>
    </row>
    <row r="116" spans="1:15" x14ac:dyDescent="0.3">
      <c r="A116" s="1">
        <v>10.45</v>
      </c>
      <c r="B116" s="1">
        <v>18.5</v>
      </c>
      <c r="E116" s="81">
        <v>91</v>
      </c>
      <c r="F116" s="81">
        <v>26.18390607277523</v>
      </c>
      <c r="G116" s="81">
        <v>-3.5839060727752283</v>
      </c>
      <c r="N116" s="90"/>
      <c r="O116" s="90"/>
    </row>
    <row r="117" spans="1:15" x14ac:dyDescent="0.3">
      <c r="A117" s="1">
        <v>15.76</v>
      </c>
      <c r="B117" s="1">
        <v>18.3</v>
      </c>
      <c r="E117" s="81">
        <v>92</v>
      </c>
      <c r="F117" s="81">
        <v>26.763436178567602</v>
      </c>
      <c r="G117" s="81">
        <v>-4.763436178567602</v>
      </c>
      <c r="N117" s="90"/>
      <c r="O117" s="90"/>
    </row>
    <row r="118" spans="1:15" x14ac:dyDescent="0.3">
      <c r="A118" s="1">
        <v>12.04</v>
      </c>
      <c r="B118" s="1">
        <v>21.2</v>
      </c>
      <c r="E118" s="81">
        <v>93</v>
      </c>
      <c r="F118" s="81">
        <v>26.801438152717921</v>
      </c>
      <c r="G118" s="81">
        <v>-3.9014381527179225</v>
      </c>
      <c r="N118" s="90"/>
      <c r="O118" s="90"/>
    </row>
    <row r="119" spans="1:15" x14ac:dyDescent="0.3">
      <c r="A119" s="1">
        <v>10.3</v>
      </c>
      <c r="B119" s="1">
        <v>19.2</v>
      </c>
      <c r="E119" s="81">
        <v>94</v>
      </c>
      <c r="F119" s="81">
        <v>28.654034392546006</v>
      </c>
      <c r="G119" s="81">
        <v>-3.6540343925460057</v>
      </c>
      <c r="N119" s="90"/>
      <c r="O119" s="90"/>
    </row>
    <row r="120" spans="1:15" x14ac:dyDescent="0.3">
      <c r="A120" s="1">
        <v>15.37</v>
      </c>
      <c r="B120" s="1">
        <v>20.399999999999999</v>
      </c>
      <c r="E120" s="81">
        <v>95</v>
      </c>
      <c r="F120" s="81">
        <v>24.492818223086005</v>
      </c>
      <c r="G120" s="81">
        <v>-3.8928182230860031</v>
      </c>
      <c r="N120" s="90"/>
      <c r="O120" s="90"/>
    </row>
    <row r="121" spans="1:15" x14ac:dyDescent="0.3">
      <c r="A121" s="1">
        <v>13.61</v>
      </c>
      <c r="B121" s="1">
        <v>19.3</v>
      </c>
      <c r="E121" s="81">
        <v>96</v>
      </c>
      <c r="F121" s="81">
        <v>28.236012676892489</v>
      </c>
      <c r="G121" s="81">
        <v>0.1639873231075093</v>
      </c>
      <c r="N121" s="90"/>
      <c r="O121" s="90"/>
    </row>
    <row r="122" spans="1:15" x14ac:dyDescent="0.3">
      <c r="A122" s="1">
        <v>14.37</v>
      </c>
      <c r="B122" s="1">
        <v>22</v>
      </c>
      <c r="E122" s="81">
        <v>97</v>
      </c>
      <c r="F122" s="81">
        <v>23.780281207767512</v>
      </c>
      <c r="G122" s="81">
        <v>-2.3802812077675135</v>
      </c>
      <c r="N122" s="90"/>
      <c r="O122" s="90"/>
    </row>
    <row r="123" spans="1:15" x14ac:dyDescent="0.3">
      <c r="A123" s="1">
        <v>14.27</v>
      </c>
      <c r="B123" s="1">
        <v>20.3</v>
      </c>
      <c r="E123" s="81">
        <v>98</v>
      </c>
      <c r="F123" s="81">
        <v>30.554133100061989</v>
      </c>
      <c r="G123" s="81">
        <v>8.1458668999380137</v>
      </c>
      <c r="N123" s="90"/>
      <c r="O123" s="90"/>
    </row>
    <row r="124" spans="1:15" x14ac:dyDescent="0.3">
      <c r="A124" s="1">
        <v>17.93</v>
      </c>
      <c r="B124" s="1">
        <v>20.5</v>
      </c>
      <c r="E124" s="81">
        <v>99</v>
      </c>
      <c r="F124" s="81">
        <v>31.162164686467101</v>
      </c>
      <c r="G124" s="81">
        <v>12.637835313532896</v>
      </c>
      <c r="N124" s="90"/>
      <c r="O124" s="90"/>
    </row>
    <row r="125" spans="1:15" x14ac:dyDescent="0.3">
      <c r="A125" s="1">
        <v>25.41</v>
      </c>
      <c r="B125" s="1">
        <v>17.3</v>
      </c>
      <c r="E125" s="81">
        <v>100</v>
      </c>
      <c r="F125" s="81">
        <v>28.673035379621165</v>
      </c>
      <c r="G125" s="81">
        <v>4.5269646203788376</v>
      </c>
      <c r="N125" s="90"/>
      <c r="O125" s="90"/>
    </row>
    <row r="126" spans="1:15" x14ac:dyDescent="0.3">
      <c r="A126" s="1">
        <v>17.579999999999998</v>
      </c>
      <c r="B126" s="1">
        <v>18.8</v>
      </c>
      <c r="E126" s="81">
        <v>101</v>
      </c>
      <c r="F126" s="81">
        <v>25.604375966982854</v>
      </c>
      <c r="G126" s="81">
        <v>1.8956240330171461</v>
      </c>
      <c r="N126" s="90"/>
      <c r="O126" s="90"/>
    </row>
    <row r="127" spans="1:15" x14ac:dyDescent="0.3">
      <c r="A127" s="1">
        <v>14.81</v>
      </c>
      <c r="B127" s="1">
        <v>21.4</v>
      </c>
      <c r="E127" s="81">
        <v>102</v>
      </c>
      <c r="F127" s="81">
        <v>27.26696233605934</v>
      </c>
      <c r="G127" s="81">
        <v>-0.76696233605933983</v>
      </c>
      <c r="N127" s="90"/>
      <c r="O127" s="90"/>
    </row>
    <row r="128" spans="1:15" x14ac:dyDescent="0.3">
      <c r="A128" s="1">
        <v>27.26</v>
      </c>
      <c r="B128" s="1">
        <v>15.7</v>
      </c>
      <c r="E128" s="81">
        <v>103</v>
      </c>
      <c r="F128" s="81">
        <v>24.454816248935686</v>
      </c>
      <c r="G128" s="81">
        <v>-5.8548162489356841</v>
      </c>
      <c r="N128" s="90"/>
      <c r="O128" s="90"/>
    </row>
    <row r="129" spans="1:15" x14ac:dyDescent="0.3">
      <c r="A129" s="1">
        <v>17.190000000000001</v>
      </c>
      <c r="B129" s="1">
        <v>16.2</v>
      </c>
      <c r="E129" s="81">
        <v>104</v>
      </c>
      <c r="F129" s="81">
        <v>21.785177564875731</v>
      </c>
      <c r="G129" s="81">
        <v>-2.4851775648757304</v>
      </c>
      <c r="N129" s="90"/>
      <c r="O129" s="90"/>
    </row>
    <row r="130" spans="1:15" x14ac:dyDescent="0.3">
      <c r="A130" s="1">
        <v>15.39</v>
      </c>
      <c r="B130" s="1">
        <v>18</v>
      </c>
      <c r="E130" s="81">
        <v>105</v>
      </c>
      <c r="F130" s="81">
        <v>22.839732347547098</v>
      </c>
      <c r="G130" s="81">
        <v>-2.7397323475470969</v>
      </c>
      <c r="N130" s="90"/>
      <c r="O130" s="90"/>
    </row>
    <row r="131" spans="1:15" x14ac:dyDescent="0.3">
      <c r="A131" s="1">
        <v>18.34</v>
      </c>
      <c r="B131" s="1">
        <v>14.3</v>
      </c>
      <c r="E131" s="81">
        <v>106</v>
      </c>
      <c r="F131" s="81">
        <v>18.906528022989018</v>
      </c>
      <c r="G131" s="81">
        <v>0.59347197701098153</v>
      </c>
      <c r="N131" s="90"/>
      <c r="O131" s="90"/>
    </row>
    <row r="132" spans="1:15" x14ac:dyDescent="0.3">
      <c r="A132" s="1">
        <v>12.6</v>
      </c>
      <c r="B132" s="1">
        <v>19.2</v>
      </c>
      <c r="E132" s="81">
        <v>107</v>
      </c>
      <c r="F132" s="81">
        <v>16.825919938259016</v>
      </c>
      <c r="G132" s="81">
        <v>2.6740800617409839</v>
      </c>
      <c r="N132" s="90"/>
      <c r="O132" s="90"/>
    </row>
    <row r="133" spans="1:15" x14ac:dyDescent="0.3">
      <c r="A133" s="1">
        <v>12.26</v>
      </c>
      <c r="B133" s="1">
        <v>19.600000000000001</v>
      </c>
      <c r="E133" s="81">
        <v>108</v>
      </c>
      <c r="F133" s="81">
        <v>21.167645484933036</v>
      </c>
      <c r="G133" s="81">
        <v>-0.76764548493303764</v>
      </c>
      <c r="N133" s="90"/>
      <c r="O133" s="90"/>
    </row>
    <row r="134" spans="1:15" x14ac:dyDescent="0.3">
      <c r="A134" s="1">
        <v>11.12</v>
      </c>
      <c r="B134" s="1">
        <v>23</v>
      </c>
      <c r="E134" s="81">
        <v>109</v>
      </c>
      <c r="F134" s="81">
        <v>22.89673530877258</v>
      </c>
      <c r="G134" s="81">
        <v>-3.0967353087725797</v>
      </c>
      <c r="N134" s="90"/>
      <c r="O134" s="90"/>
    </row>
    <row r="135" spans="1:15" x14ac:dyDescent="0.3">
      <c r="A135" s="1">
        <v>15.03</v>
      </c>
      <c r="B135" s="1">
        <v>18.399999999999999</v>
      </c>
      <c r="E135" s="81">
        <v>110</v>
      </c>
      <c r="F135" s="81">
        <v>19.780573428446367</v>
      </c>
      <c r="G135" s="81">
        <v>-0.38057342844636821</v>
      </c>
      <c r="N135" s="90"/>
      <c r="O135" s="90"/>
    </row>
    <row r="136" spans="1:15" x14ac:dyDescent="0.3">
      <c r="A136" s="1">
        <v>17.309999999999999</v>
      </c>
      <c r="B136" s="1">
        <v>15.6</v>
      </c>
      <c r="E136" s="81">
        <v>111</v>
      </c>
      <c r="F136" s="81">
        <v>22.203199280529248</v>
      </c>
      <c r="G136" s="81">
        <v>-0.50319928052924823</v>
      </c>
      <c r="N136" s="90"/>
      <c r="O136" s="90"/>
    </row>
    <row r="137" spans="1:15" x14ac:dyDescent="0.3">
      <c r="A137" s="1">
        <v>16.96</v>
      </c>
      <c r="B137" s="1">
        <v>18.100000000000001</v>
      </c>
      <c r="E137" s="81">
        <v>112</v>
      </c>
      <c r="F137" s="81">
        <v>24.901339445201941</v>
      </c>
      <c r="G137" s="81">
        <v>-2.1013394452019405</v>
      </c>
      <c r="N137" s="90"/>
      <c r="O137" s="90"/>
    </row>
    <row r="138" spans="1:15" x14ac:dyDescent="0.3">
      <c r="A138" s="1">
        <v>16.899999999999999</v>
      </c>
      <c r="B138" s="1">
        <v>17.399999999999999</v>
      </c>
      <c r="E138" s="81">
        <v>113</v>
      </c>
      <c r="F138" s="81">
        <v>19.153540854966096</v>
      </c>
      <c r="G138" s="81">
        <v>-0.353540854966095</v>
      </c>
      <c r="N138" s="90"/>
      <c r="O138" s="90"/>
    </row>
    <row r="139" spans="1:15" x14ac:dyDescent="0.3">
      <c r="A139" s="1">
        <v>14.59</v>
      </c>
      <c r="B139" s="1">
        <v>17.100000000000001</v>
      </c>
      <c r="E139" s="81">
        <v>114</v>
      </c>
      <c r="F139" s="81">
        <v>18.317497423659063</v>
      </c>
      <c r="G139" s="81">
        <v>0.38250257634093643</v>
      </c>
      <c r="N139" s="90"/>
      <c r="O139" s="90"/>
    </row>
    <row r="140" spans="1:15" x14ac:dyDescent="0.3">
      <c r="A140" s="1">
        <v>21.32</v>
      </c>
      <c r="B140" s="1">
        <v>13.3</v>
      </c>
      <c r="E140" s="81">
        <v>115</v>
      </c>
      <c r="F140" s="81">
        <v>24.625825132612125</v>
      </c>
      <c r="G140" s="81">
        <v>-6.1258251326121247</v>
      </c>
      <c r="N140" s="90"/>
      <c r="O140" s="90"/>
    </row>
    <row r="141" spans="1:15" x14ac:dyDescent="0.3">
      <c r="A141" s="1">
        <v>18.46</v>
      </c>
      <c r="B141" s="1">
        <v>17.8</v>
      </c>
      <c r="E141" s="81">
        <v>116</v>
      </c>
      <c r="F141" s="81">
        <v>19.581063064157192</v>
      </c>
      <c r="G141" s="81">
        <v>-1.2810630641571912</v>
      </c>
      <c r="N141" s="90"/>
      <c r="O141" s="90"/>
    </row>
    <row r="142" spans="1:15" x14ac:dyDescent="0.3">
      <c r="A142" s="1">
        <v>24.16</v>
      </c>
      <c r="B142" s="1">
        <v>14</v>
      </c>
      <c r="E142" s="81">
        <v>117</v>
      </c>
      <c r="F142" s="81">
        <v>23.115246660136918</v>
      </c>
      <c r="G142" s="81">
        <v>-1.9152466601369191</v>
      </c>
      <c r="N142" s="90"/>
      <c r="O142" s="90"/>
    </row>
    <row r="143" spans="1:15" x14ac:dyDescent="0.3">
      <c r="A143" s="1">
        <v>34.409999999999997</v>
      </c>
      <c r="B143" s="1">
        <v>14.4</v>
      </c>
      <c r="E143" s="81">
        <v>118</v>
      </c>
      <c r="F143" s="81">
        <v>24.768332535675821</v>
      </c>
      <c r="G143" s="81">
        <v>-5.5683325356758218</v>
      </c>
      <c r="N143" s="90"/>
      <c r="O143" s="90"/>
    </row>
    <row r="144" spans="1:15" x14ac:dyDescent="0.3">
      <c r="A144" s="1">
        <v>26.82</v>
      </c>
      <c r="B144" s="1">
        <v>13.4</v>
      </c>
      <c r="E144" s="81">
        <v>119</v>
      </c>
      <c r="F144" s="81">
        <v>19.95158231212281</v>
      </c>
      <c r="G144" s="81">
        <v>0.44841768787718905</v>
      </c>
      <c r="N144" s="90"/>
      <c r="O144" s="90"/>
    </row>
    <row r="145" spans="1:15" x14ac:dyDescent="0.3">
      <c r="A145" s="1">
        <v>26.42</v>
      </c>
      <c r="B145" s="1">
        <v>15.6</v>
      </c>
      <c r="E145" s="81">
        <v>120</v>
      </c>
      <c r="F145" s="81">
        <v>21.623669174736872</v>
      </c>
      <c r="G145" s="81">
        <v>-2.323669174736871</v>
      </c>
      <c r="N145" s="90"/>
      <c r="O145" s="90"/>
    </row>
    <row r="146" spans="1:15" x14ac:dyDescent="0.3">
      <c r="A146" s="1">
        <v>29.29</v>
      </c>
      <c r="B146" s="1">
        <v>11.8</v>
      </c>
      <c r="E146" s="81">
        <v>121</v>
      </c>
      <c r="F146" s="81">
        <v>20.901631665880799</v>
      </c>
      <c r="G146" s="81">
        <v>1.0983683341192005</v>
      </c>
      <c r="N146" s="90"/>
      <c r="O146" s="90"/>
    </row>
    <row r="147" spans="1:15" x14ac:dyDescent="0.3">
      <c r="A147" s="1">
        <v>27.8</v>
      </c>
      <c r="B147" s="1">
        <v>13.8</v>
      </c>
      <c r="E147" s="81">
        <v>122</v>
      </c>
      <c r="F147" s="81">
        <v>20.996636601256597</v>
      </c>
      <c r="G147" s="81">
        <v>-0.69663660125659632</v>
      </c>
      <c r="N147" s="90"/>
      <c r="O147" s="90"/>
    </row>
    <row r="148" spans="1:15" x14ac:dyDescent="0.3">
      <c r="A148" s="1">
        <v>16.649999999999999</v>
      </c>
      <c r="B148" s="1">
        <v>15.6</v>
      </c>
      <c r="E148" s="81">
        <v>123</v>
      </c>
      <c r="F148" s="81">
        <v>17.519455966502349</v>
      </c>
      <c r="G148" s="81">
        <v>2.980544033497651</v>
      </c>
      <c r="N148" s="90"/>
      <c r="O148" s="90"/>
    </row>
    <row r="149" spans="1:15" x14ac:dyDescent="0.3">
      <c r="A149" s="1">
        <v>29.53</v>
      </c>
      <c r="B149" s="1">
        <v>14.6</v>
      </c>
      <c r="E149" s="81">
        <v>124</v>
      </c>
      <c r="F149" s="81">
        <v>10.413086800392577</v>
      </c>
      <c r="G149" s="81">
        <v>6.8869131996074238</v>
      </c>
      <c r="N149" s="90"/>
      <c r="O149" s="90"/>
    </row>
    <row r="150" spans="1:15" x14ac:dyDescent="0.3">
      <c r="A150" s="1">
        <v>28.32</v>
      </c>
      <c r="B150" s="1">
        <v>17.8</v>
      </c>
      <c r="E150" s="81">
        <v>125</v>
      </c>
      <c r="F150" s="81">
        <v>17.851973240317648</v>
      </c>
      <c r="G150" s="81">
        <v>0.94802675968235306</v>
      </c>
      <c r="N150" s="90"/>
      <c r="O150" s="90"/>
    </row>
    <row r="151" spans="1:15" x14ac:dyDescent="0.3">
      <c r="A151" s="1">
        <v>21.45</v>
      </c>
      <c r="B151" s="1">
        <v>15.4</v>
      </c>
      <c r="E151" s="81">
        <v>126</v>
      </c>
      <c r="F151" s="81">
        <v>20.483609950227283</v>
      </c>
      <c r="G151" s="81">
        <v>0.91639004977271554</v>
      </c>
      <c r="N151" s="90"/>
      <c r="O151" s="90"/>
    </row>
    <row r="152" spans="1:15" x14ac:dyDescent="0.3">
      <c r="A152" s="1">
        <v>14.1</v>
      </c>
      <c r="B152" s="1">
        <v>21.5</v>
      </c>
      <c r="E152" s="81">
        <v>127</v>
      </c>
      <c r="F152" s="81">
        <v>8.6554954959402899</v>
      </c>
      <c r="G152" s="81">
        <v>7.0445045040597094</v>
      </c>
      <c r="N152" s="90"/>
      <c r="O152" s="90"/>
    </row>
    <row r="153" spans="1:15" x14ac:dyDescent="0.3">
      <c r="A153" s="1">
        <v>13.28</v>
      </c>
      <c r="B153" s="1">
        <v>19.600000000000001</v>
      </c>
      <c r="E153" s="81">
        <v>128</v>
      </c>
      <c r="F153" s="81">
        <v>18.222492488283262</v>
      </c>
      <c r="G153" s="81">
        <v>-2.0224924882832624</v>
      </c>
      <c r="N153" s="90"/>
      <c r="O153" s="90"/>
    </row>
    <row r="154" spans="1:15" x14ac:dyDescent="0.3">
      <c r="A154" s="1">
        <v>12.12</v>
      </c>
      <c r="B154" s="1">
        <v>15.3</v>
      </c>
      <c r="E154" s="81">
        <v>129</v>
      </c>
      <c r="F154" s="81">
        <v>19.932581325047646</v>
      </c>
      <c r="G154" s="81">
        <v>-1.9325813250476465</v>
      </c>
      <c r="N154" s="90"/>
      <c r="O154" s="90"/>
    </row>
    <row r="155" spans="1:15" x14ac:dyDescent="0.3">
      <c r="A155" s="1">
        <v>15.79</v>
      </c>
      <c r="B155" s="1">
        <v>19.399999999999999</v>
      </c>
      <c r="E155" s="81">
        <v>130</v>
      </c>
      <c r="F155" s="81">
        <v>17.129935731461572</v>
      </c>
      <c r="G155" s="81">
        <v>-2.8299357314615712</v>
      </c>
      <c r="N155" s="90"/>
      <c r="O155" s="90"/>
    </row>
    <row r="156" spans="1:15" x14ac:dyDescent="0.3">
      <c r="A156" s="1">
        <v>15.12</v>
      </c>
      <c r="B156" s="1">
        <v>17</v>
      </c>
      <c r="E156" s="81">
        <v>131</v>
      </c>
      <c r="F156" s="81">
        <v>22.583219022032445</v>
      </c>
      <c r="G156" s="81">
        <v>-3.3832190220324456</v>
      </c>
      <c r="N156" s="90"/>
      <c r="O156" s="90"/>
    </row>
    <row r="157" spans="1:15" x14ac:dyDescent="0.3">
      <c r="A157" s="1">
        <v>15.02</v>
      </c>
      <c r="B157" s="1">
        <v>15.6</v>
      </c>
      <c r="E157" s="81">
        <v>132</v>
      </c>
      <c r="F157" s="81">
        <v>22.90623580231016</v>
      </c>
      <c r="G157" s="81">
        <v>-3.3062358023101588</v>
      </c>
      <c r="N157" s="90"/>
      <c r="O157" s="90"/>
    </row>
    <row r="158" spans="1:15" x14ac:dyDescent="0.3">
      <c r="A158" s="1">
        <v>16.14</v>
      </c>
      <c r="B158" s="1">
        <v>13.1</v>
      </c>
      <c r="E158" s="81">
        <v>133</v>
      </c>
      <c r="F158" s="81">
        <v>23.98929206559427</v>
      </c>
      <c r="G158" s="81">
        <v>-0.9892920655942703</v>
      </c>
      <c r="N158" s="90"/>
      <c r="O158" s="90"/>
    </row>
    <row r="159" spans="1:15" x14ac:dyDescent="0.3">
      <c r="A159" s="1">
        <v>4.59</v>
      </c>
      <c r="B159" s="1">
        <v>41.3</v>
      </c>
      <c r="E159" s="81">
        <v>134</v>
      </c>
      <c r="F159" s="81">
        <v>20.274599092400525</v>
      </c>
      <c r="G159" s="81">
        <v>-1.8745990924005262</v>
      </c>
      <c r="N159" s="90"/>
      <c r="O159" s="90"/>
    </row>
    <row r="160" spans="1:15" x14ac:dyDescent="0.3">
      <c r="A160" s="1">
        <v>6.43</v>
      </c>
      <c r="B160" s="1">
        <v>24.3</v>
      </c>
      <c r="E160" s="81">
        <v>135</v>
      </c>
      <c r="F160" s="81">
        <v>18.108486565832305</v>
      </c>
      <c r="G160" s="81">
        <v>-2.508486565832305</v>
      </c>
      <c r="N160" s="90"/>
      <c r="O160" s="90"/>
    </row>
    <row r="161" spans="1:15" x14ac:dyDescent="0.3">
      <c r="A161" s="1">
        <v>7.39</v>
      </c>
      <c r="B161" s="1">
        <v>23.3</v>
      </c>
      <c r="E161" s="81">
        <v>136</v>
      </c>
      <c r="F161" s="81">
        <v>18.4410038396476</v>
      </c>
      <c r="G161" s="81">
        <v>-0.34100383964759828</v>
      </c>
      <c r="N161" s="90"/>
      <c r="O161" s="90"/>
    </row>
    <row r="162" spans="1:15" x14ac:dyDescent="0.3">
      <c r="A162" s="1">
        <v>5.5</v>
      </c>
      <c r="B162" s="1">
        <v>27</v>
      </c>
      <c r="E162" s="81">
        <v>137</v>
      </c>
      <c r="F162" s="81">
        <v>18.498006800873082</v>
      </c>
      <c r="G162" s="81">
        <v>-1.0980068008730832</v>
      </c>
      <c r="N162" s="90"/>
      <c r="O162" s="90"/>
    </row>
    <row r="163" spans="1:15" x14ac:dyDescent="0.3">
      <c r="A163" s="1">
        <v>1.73</v>
      </c>
      <c r="B163" s="1">
        <v>50</v>
      </c>
      <c r="E163" s="81">
        <v>138</v>
      </c>
      <c r="F163" s="81">
        <v>20.692620808054038</v>
      </c>
      <c r="G163" s="81">
        <v>-3.5926208080540363</v>
      </c>
      <c r="N163" s="90"/>
      <c r="O163" s="90"/>
    </row>
    <row r="164" spans="1:15" x14ac:dyDescent="0.3">
      <c r="A164" s="1">
        <v>1.92</v>
      </c>
      <c r="B164" s="1">
        <v>50</v>
      </c>
      <c r="E164" s="81">
        <v>139</v>
      </c>
      <c r="F164" s="81">
        <v>14.298788657262758</v>
      </c>
      <c r="G164" s="81">
        <v>-0.99878865726275734</v>
      </c>
      <c r="N164" s="90"/>
      <c r="O164" s="90"/>
    </row>
    <row r="165" spans="1:15" x14ac:dyDescent="0.3">
      <c r="A165" s="1">
        <v>3.32</v>
      </c>
      <c r="B165" s="1">
        <v>50</v>
      </c>
      <c r="E165" s="81">
        <v>140</v>
      </c>
      <c r="F165" s="81">
        <v>17.015929809010615</v>
      </c>
      <c r="G165" s="81">
        <v>0.78407019098938591</v>
      </c>
      <c r="N165" s="90"/>
      <c r="O165" s="90"/>
    </row>
    <row r="166" spans="1:15" x14ac:dyDescent="0.3">
      <c r="A166" s="1">
        <v>11.64</v>
      </c>
      <c r="B166" s="1">
        <v>22.7</v>
      </c>
      <c r="E166" s="81">
        <v>141</v>
      </c>
      <c r="F166" s="81">
        <v>11.600648492590064</v>
      </c>
      <c r="G166" s="81">
        <v>2.3993515074099356</v>
      </c>
      <c r="N166" s="90"/>
      <c r="O166" s="90"/>
    </row>
    <row r="167" spans="1:15" x14ac:dyDescent="0.3">
      <c r="A167" s="1">
        <v>9.81</v>
      </c>
      <c r="B167" s="1">
        <v>25</v>
      </c>
      <c r="E167" s="81">
        <v>142</v>
      </c>
      <c r="F167" s="81">
        <v>1.8626426165706604</v>
      </c>
      <c r="G167" s="81">
        <v>12.53735738342934</v>
      </c>
      <c r="N167" s="90"/>
      <c r="O167" s="90"/>
    </row>
    <row r="168" spans="1:15" x14ac:dyDescent="0.3">
      <c r="A168" s="1">
        <v>3.7</v>
      </c>
      <c r="B168" s="1">
        <v>50</v>
      </c>
      <c r="E168" s="81">
        <v>143</v>
      </c>
      <c r="F168" s="81">
        <v>9.0735172115938063</v>
      </c>
      <c r="G168" s="81">
        <v>4.326482788406194</v>
      </c>
      <c r="N168" s="90"/>
      <c r="O168" s="90"/>
    </row>
    <row r="169" spans="1:15" x14ac:dyDescent="0.3">
      <c r="A169" s="1">
        <v>12.14</v>
      </c>
      <c r="B169" s="1">
        <v>23.8</v>
      </c>
      <c r="E169" s="81">
        <v>144</v>
      </c>
      <c r="F169" s="81">
        <v>9.4535369530970037</v>
      </c>
      <c r="G169" s="81">
        <v>6.1464630469029959</v>
      </c>
      <c r="N169" s="90"/>
      <c r="O169" s="90"/>
    </row>
    <row r="170" spans="1:15" x14ac:dyDescent="0.3">
      <c r="A170" s="1">
        <v>11.1</v>
      </c>
      <c r="B170" s="1">
        <v>23.8</v>
      </c>
      <c r="E170" s="81">
        <v>145</v>
      </c>
      <c r="F170" s="81">
        <v>6.7268953078115707</v>
      </c>
      <c r="G170" s="81">
        <v>5.07310469218843</v>
      </c>
      <c r="N170" s="90"/>
      <c r="O170" s="90"/>
    </row>
    <row r="171" spans="1:15" x14ac:dyDescent="0.3">
      <c r="A171" s="1">
        <v>11.32</v>
      </c>
      <c r="B171" s="1">
        <v>22.3</v>
      </c>
      <c r="E171" s="81">
        <v>146</v>
      </c>
      <c r="F171" s="81">
        <v>8.1424688449109759</v>
      </c>
      <c r="G171" s="81">
        <v>5.6575311550890248</v>
      </c>
      <c r="N171" s="90"/>
      <c r="O171" s="90"/>
    </row>
    <row r="172" spans="1:15" x14ac:dyDescent="0.3">
      <c r="A172" s="1">
        <v>14.43</v>
      </c>
      <c r="B172" s="1">
        <v>17.399999999999999</v>
      </c>
      <c r="E172" s="81">
        <v>147</v>
      </c>
      <c r="F172" s="81">
        <v>18.735519139312579</v>
      </c>
      <c r="G172" s="81">
        <v>-3.1355191393125796</v>
      </c>
      <c r="N172" s="90"/>
      <c r="O172" s="90"/>
    </row>
    <row r="173" spans="1:15" x14ac:dyDescent="0.3">
      <c r="A173" s="1">
        <v>12.03</v>
      </c>
      <c r="B173" s="1">
        <v>19.100000000000001</v>
      </c>
      <c r="E173" s="81">
        <v>148</v>
      </c>
      <c r="F173" s="81">
        <v>6.4988834629096495</v>
      </c>
      <c r="G173" s="81">
        <v>8.1011165370903502</v>
      </c>
      <c r="N173" s="90"/>
      <c r="O173" s="90"/>
    </row>
    <row r="174" spans="1:15" x14ac:dyDescent="0.3">
      <c r="A174" s="1">
        <v>14.69</v>
      </c>
      <c r="B174" s="1">
        <v>23.1</v>
      </c>
      <c r="E174" s="81">
        <v>149</v>
      </c>
      <c r="F174" s="81">
        <v>7.6484431809568214</v>
      </c>
      <c r="G174" s="81">
        <v>10.151556819043179</v>
      </c>
      <c r="N174" s="90"/>
      <c r="O174" s="90"/>
    </row>
    <row r="175" spans="1:15" x14ac:dyDescent="0.3">
      <c r="A175" s="1">
        <v>9.0399999999999991</v>
      </c>
      <c r="B175" s="1">
        <v>23.6</v>
      </c>
      <c r="E175" s="81">
        <v>150</v>
      </c>
      <c r="F175" s="81">
        <v>14.175282241274221</v>
      </c>
      <c r="G175" s="81">
        <v>1.2247177587257791</v>
      </c>
      <c r="N175" s="90"/>
      <c r="O175" s="90"/>
    </row>
    <row r="176" spans="1:15" x14ac:dyDescent="0.3">
      <c r="A176" s="1">
        <v>9.64</v>
      </c>
      <c r="B176" s="1">
        <v>22.6</v>
      </c>
      <c r="E176" s="81">
        <v>151</v>
      </c>
      <c r="F176" s="81">
        <v>21.158144991395456</v>
      </c>
      <c r="G176" s="81">
        <v>0.34185500860454354</v>
      </c>
      <c r="N176" s="90"/>
      <c r="O176" s="90"/>
    </row>
    <row r="177" spans="1:15" x14ac:dyDescent="0.3">
      <c r="A177" s="1">
        <v>5.33</v>
      </c>
      <c r="B177" s="1">
        <v>29.4</v>
      </c>
      <c r="E177" s="81">
        <v>152</v>
      </c>
      <c r="F177" s="81">
        <v>21.937185461477007</v>
      </c>
      <c r="G177" s="81">
        <v>-2.3371854614770058</v>
      </c>
      <c r="N177" s="90"/>
      <c r="O177" s="90"/>
    </row>
    <row r="178" spans="1:15" x14ac:dyDescent="0.3">
      <c r="A178" s="1">
        <v>10.11</v>
      </c>
      <c r="B178" s="1">
        <v>23.2</v>
      </c>
      <c r="E178" s="81">
        <v>153</v>
      </c>
      <c r="F178" s="81">
        <v>23.03924271183628</v>
      </c>
      <c r="G178" s="81">
        <v>-7.7392427118362797</v>
      </c>
      <c r="N178" s="90"/>
      <c r="O178" s="90"/>
    </row>
    <row r="179" spans="1:15" x14ac:dyDescent="0.3">
      <c r="A179" s="1">
        <v>6.29</v>
      </c>
      <c r="B179" s="1">
        <v>24.6</v>
      </c>
      <c r="E179" s="81">
        <v>154</v>
      </c>
      <c r="F179" s="81">
        <v>19.552561583544453</v>
      </c>
      <c r="G179" s="81">
        <v>-0.15256158354445404</v>
      </c>
      <c r="N179" s="90"/>
      <c r="O179" s="90"/>
    </row>
    <row r="180" spans="1:15" x14ac:dyDescent="0.3">
      <c r="A180" s="1">
        <v>6.92</v>
      </c>
      <c r="B180" s="1">
        <v>29.9</v>
      </c>
      <c r="E180" s="81">
        <v>155</v>
      </c>
      <c r="F180" s="81">
        <v>20.189094650562303</v>
      </c>
      <c r="G180" s="81">
        <v>-3.1890946505623035</v>
      </c>
      <c r="N180" s="90"/>
      <c r="O180" s="90"/>
    </row>
    <row r="181" spans="1:15" x14ac:dyDescent="0.3">
      <c r="A181" s="1">
        <v>5.04</v>
      </c>
      <c r="B181" s="1">
        <v>37.200000000000003</v>
      </c>
      <c r="E181" s="81">
        <v>156</v>
      </c>
      <c r="F181" s="81">
        <v>20.284099585938105</v>
      </c>
      <c r="G181" s="81">
        <v>-4.6840995859381049</v>
      </c>
      <c r="N181" s="90"/>
      <c r="O181" s="90"/>
    </row>
    <row r="182" spans="1:15" x14ac:dyDescent="0.3">
      <c r="A182" s="1">
        <v>7.56</v>
      </c>
      <c r="B182" s="1">
        <v>39.799999999999997</v>
      </c>
      <c r="E182" s="81">
        <v>157</v>
      </c>
      <c r="F182" s="81">
        <v>19.220044309729154</v>
      </c>
      <c r="G182" s="81">
        <v>-6.1200443097291544</v>
      </c>
      <c r="N182" s="90"/>
      <c r="O182" s="90"/>
    </row>
    <row r="183" spans="1:15" x14ac:dyDescent="0.3">
      <c r="A183" s="1">
        <v>9.4499999999999993</v>
      </c>
      <c r="B183" s="1">
        <v>36.200000000000003</v>
      </c>
      <c r="E183" s="81">
        <v>158</v>
      </c>
      <c r="F183" s="81">
        <v>30.193114345633951</v>
      </c>
      <c r="G183" s="81">
        <v>11.106885654366046</v>
      </c>
      <c r="N183" s="90"/>
      <c r="O183" s="90"/>
    </row>
    <row r="184" spans="1:15" x14ac:dyDescent="0.3">
      <c r="A184" s="1">
        <v>4.82</v>
      </c>
      <c r="B184" s="1">
        <v>37.9</v>
      </c>
      <c r="E184" s="81">
        <v>159</v>
      </c>
      <c r="F184" s="81">
        <v>28.445023534719247</v>
      </c>
      <c r="G184" s="81">
        <v>-4.1450235347192468</v>
      </c>
      <c r="N184" s="90"/>
      <c r="O184" s="90"/>
    </row>
    <row r="185" spans="1:15" x14ac:dyDescent="0.3">
      <c r="A185" s="1">
        <v>5.68</v>
      </c>
      <c r="B185" s="1">
        <v>32.5</v>
      </c>
      <c r="E185" s="81">
        <v>160</v>
      </c>
      <c r="F185" s="81">
        <v>27.532976155111577</v>
      </c>
      <c r="G185" s="81">
        <v>-4.2329761551115759</v>
      </c>
      <c r="N185" s="90"/>
      <c r="O185" s="90"/>
    </row>
    <row r="186" spans="1:15" x14ac:dyDescent="0.3">
      <c r="A186" s="1">
        <v>13.98</v>
      </c>
      <c r="B186" s="1">
        <v>26.4</v>
      </c>
      <c r="E186" s="81">
        <v>161</v>
      </c>
      <c r="F186" s="81">
        <v>29.328569433714179</v>
      </c>
      <c r="G186" s="81">
        <v>-2.3285694337141791</v>
      </c>
      <c r="N186" s="90"/>
      <c r="O186" s="90"/>
    </row>
    <row r="187" spans="1:15" x14ac:dyDescent="0.3">
      <c r="A187" s="1">
        <v>13.15</v>
      </c>
      <c r="B187" s="1">
        <v>29.6</v>
      </c>
      <c r="E187" s="81">
        <v>162</v>
      </c>
      <c r="F187" s="81">
        <v>32.910255497381804</v>
      </c>
      <c r="G187" s="81">
        <v>17.089744502618196</v>
      </c>
      <c r="N187" s="90"/>
      <c r="O187" s="90"/>
    </row>
    <row r="188" spans="1:15" x14ac:dyDescent="0.3">
      <c r="A188" s="1">
        <v>4.45</v>
      </c>
      <c r="B188" s="1">
        <v>50</v>
      </c>
      <c r="E188" s="81">
        <v>163</v>
      </c>
      <c r="F188" s="81">
        <v>32.729746120167789</v>
      </c>
      <c r="G188" s="81">
        <v>17.270253879832211</v>
      </c>
      <c r="N188" s="90"/>
      <c r="O188" s="90"/>
    </row>
    <row r="189" spans="1:15" x14ac:dyDescent="0.3">
      <c r="A189" s="1">
        <v>6.68</v>
      </c>
      <c r="B189" s="1">
        <v>32</v>
      </c>
      <c r="E189" s="81">
        <v>164</v>
      </c>
      <c r="F189" s="81">
        <v>31.399677024906602</v>
      </c>
      <c r="G189" s="81">
        <v>18.600322975093398</v>
      </c>
      <c r="N189" s="90"/>
      <c r="O189" s="90"/>
    </row>
    <row r="190" spans="1:15" x14ac:dyDescent="0.3">
      <c r="A190" s="1">
        <v>4.5599999999999996</v>
      </c>
      <c r="B190" s="1">
        <v>29.8</v>
      </c>
      <c r="E190" s="81">
        <v>165</v>
      </c>
      <c r="F190" s="81">
        <v>23.495266401640116</v>
      </c>
      <c r="G190" s="81">
        <v>-0.79526640164011653</v>
      </c>
      <c r="N190" s="90"/>
      <c r="O190" s="90"/>
    </row>
    <row r="191" spans="1:15" x14ac:dyDescent="0.3">
      <c r="A191" s="1">
        <v>5.39</v>
      </c>
      <c r="B191" s="1">
        <v>34.9</v>
      </c>
      <c r="E191" s="81">
        <v>166</v>
      </c>
      <c r="F191" s="81">
        <v>25.23385671901724</v>
      </c>
      <c r="G191" s="81">
        <v>-0.23385671901723981</v>
      </c>
      <c r="N191" s="90"/>
      <c r="O191" s="90"/>
    </row>
    <row r="192" spans="1:15" x14ac:dyDescent="0.3">
      <c r="A192" s="1">
        <v>5.0999999999999996</v>
      </c>
      <c r="B192" s="1">
        <v>37</v>
      </c>
      <c r="E192" s="81">
        <v>167</v>
      </c>
      <c r="F192" s="81">
        <v>31.038658270478564</v>
      </c>
      <c r="G192" s="81">
        <v>18.961341729521436</v>
      </c>
      <c r="N192" s="90"/>
      <c r="O192" s="90"/>
    </row>
    <row r="193" spans="1:15" x14ac:dyDescent="0.3">
      <c r="A193" s="1">
        <v>4.6900000000000004</v>
      </c>
      <c r="B193" s="1">
        <v>30.5</v>
      </c>
      <c r="E193" s="81">
        <v>168</v>
      </c>
      <c r="F193" s="81">
        <v>23.020241724761117</v>
      </c>
      <c r="G193" s="81">
        <v>0.77975827523888341</v>
      </c>
      <c r="N193" s="90"/>
      <c r="O193" s="90"/>
    </row>
    <row r="194" spans="1:15" x14ac:dyDescent="0.3">
      <c r="A194" s="1">
        <v>2.87</v>
      </c>
      <c r="B194" s="1">
        <v>36.4</v>
      </c>
      <c r="E194" s="81">
        <v>169</v>
      </c>
      <c r="F194" s="81">
        <v>24.00829305266943</v>
      </c>
      <c r="G194" s="81">
        <v>-0.2082930526694291</v>
      </c>
      <c r="N194" s="90"/>
      <c r="O194" s="90"/>
    </row>
    <row r="195" spans="1:15" x14ac:dyDescent="0.3">
      <c r="A195" s="1">
        <v>5.03</v>
      </c>
      <c r="B195" s="1">
        <v>31.1</v>
      </c>
      <c r="E195" s="81">
        <v>170</v>
      </c>
      <c r="F195" s="81">
        <v>23.799282194842672</v>
      </c>
      <c r="G195" s="81">
        <v>-1.4992821948426709</v>
      </c>
      <c r="N195" s="90"/>
      <c r="O195" s="90"/>
    </row>
    <row r="196" spans="1:15" x14ac:dyDescent="0.3">
      <c r="A196" s="1">
        <v>4.38</v>
      </c>
      <c r="B196" s="1">
        <v>29.1</v>
      </c>
      <c r="E196" s="81">
        <v>171</v>
      </c>
      <c r="F196" s="81">
        <v>20.844628704655321</v>
      </c>
      <c r="G196" s="81">
        <v>-3.4446287046553223</v>
      </c>
      <c r="N196" s="90"/>
      <c r="O196" s="90"/>
    </row>
    <row r="197" spans="1:15" x14ac:dyDescent="0.3">
      <c r="A197" s="1">
        <v>2.97</v>
      </c>
      <c r="B197" s="1">
        <v>50</v>
      </c>
      <c r="E197" s="81">
        <v>172</v>
      </c>
      <c r="F197" s="81">
        <v>23.124747153674498</v>
      </c>
      <c r="G197" s="81">
        <v>-4.0247471536744968</v>
      </c>
      <c r="N197" s="90"/>
      <c r="O197" s="90"/>
    </row>
    <row r="198" spans="1:15" x14ac:dyDescent="0.3">
      <c r="A198" s="1">
        <v>4.08</v>
      </c>
      <c r="B198" s="1">
        <v>33.299999999999997</v>
      </c>
      <c r="E198" s="81">
        <v>173</v>
      </c>
      <c r="F198" s="81">
        <v>20.59761587267824</v>
      </c>
      <c r="G198" s="81">
        <v>2.5023841273217613</v>
      </c>
      <c r="N198" s="90"/>
      <c r="O198" s="90"/>
    </row>
    <row r="199" spans="1:15" x14ac:dyDescent="0.3">
      <c r="A199" s="1">
        <v>8.61</v>
      </c>
      <c r="B199" s="1">
        <v>30.3</v>
      </c>
      <c r="E199" s="81">
        <v>174</v>
      </c>
      <c r="F199" s="81">
        <v>25.965394721410892</v>
      </c>
      <c r="G199" s="81">
        <v>-2.3653947214108904</v>
      </c>
      <c r="N199" s="90"/>
      <c r="O199" s="90"/>
    </row>
    <row r="200" spans="1:15" x14ac:dyDescent="0.3">
      <c r="A200" s="1">
        <v>6.62</v>
      </c>
      <c r="B200" s="1">
        <v>34.6</v>
      </c>
      <c r="E200" s="81">
        <v>175</v>
      </c>
      <c r="F200" s="81">
        <v>25.395365109156096</v>
      </c>
      <c r="G200" s="81">
        <v>-2.7953651091560943</v>
      </c>
      <c r="N200" s="90"/>
      <c r="O200" s="90"/>
    </row>
    <row r="201" spans="1:15" x14ac:dyDescent="0.3">
      <c r="A201" s="1">
        <v>4.5599999999999996</v>
      </c>
      <c r="B201" s="1">
        <v>34.9</v>
      </c>
      <c r="E201" s="81">
        <v>176</v>
      </c>
      <c r="F201" s="81">
        <v>29.490077823853039</v>
      </c>
      <c r="G201" s="81">
        <v>-9.0077823853039973E-2</v>
      </c>
      <c r="N201" s="90"/>
      <c r="O201" s="90"/>
    </row>
    <row r="202" spans="1:15" x14ac:dyDescent="0.3">
      <c r="A202" s="1">
        <v>4.45</v>
      </c>
      <c r="B202" s="1">
        <v>32.9</v>
      </c>
      <c r="E202" s="81">
        <v>177</v>
      </c>
      <c r="F202" s="81">
        <v>24.94884191288984</v>
      </c>
      <c r="G202" s="81">
        <v>-1.7488419128898407</v>
      </c>
      <c r="N202" s="90"/>
      <c r="O202" s="90"/>
    </row>
    <row r="203" spans="1:15" x14ac:dyDescent="0.3">
      <c r="A203" s="1">
        <v>7.43</v>
      </c>
      <c r="B203" s="1">
        <v>24.1</v>
      </c>
      <c r="E203" s="81">
        <v>178</v>
      </c>
      <c r="F203" s="81">
        <v>28.578030444245368</v>
      </c>
      <c r="G203" s="81">
        <v>-3.9780304442453662</v>
      </c>
      <c r="N203" s="90"/>
      <c r="O203" s="90"/>
    </row>
    <row r="204" spans="1:15" x14ac:dyDescent="0.3">
      <c r="A204" s="1">
        <v>3.11</v>
      </c>
      <c r="B204" s="1">
        <v>42.3</v>
      </c>
      <c r="E204" s="81">
        <v>179</v>
      </c>
      <c r="F204" s="81">
        <v>27.979499351377832</v>
      </c>
      <c r="G204" s="81">
        <v>1.9205006486221663</v>
      </c>
      <c r="N204" s="90"/>
      <c r="O204" s="90"/>
    </row>
    <row r="205" spans="1:15" x14ac:dyDescent="0.3">
      <c r="A205" s="1">
        <v>3.81</v>
      </c>
      <c r="B205" s="1">
        <v>48.5</v>
      </c>
      <c r="E205" s="81">
        <v>180</v>
      </c>
      <c r="F205" s="81">
        <v>29.765592136442855</v>
      </c>
      <c r="G205" s="81">
        <v>7.4344078635571478</v>
      </c>
      <c r="N205" s="90"/>
      <c r="O205" s="90"/>
    </row>
    <row r="206" spans="1:15" x14ac:dyDescent="0.3">
      <c r="A206" s="1">
        <v>2.88</v>
      </c>
      <c r="B206" s="1">
        <v>50</v>
      </c>
      <c r="E206" s="81">
        <v>181</v>
      </c>
      <c r="F206" s="81">
        <v>27.371467764972717</v>
      </c>
      <c r="G206" s="81">
        <v>12.42853223502728</v>
      </c>
      <c r="N206" s="90"/>
      <c r="O206" s="90"/>
    </row>
    <row r="207" spans="1:15" x14ac:dyDescent="0.3">
      <c r="A207" s="1">
        <v>10.87</v>
      </c>
      <c r="B207" s="1">
        <v>22.6</v>
      </c>
      <c r="E207" s="81">
        <v>182</v>
      </c>
      <c r="F207" s="81">
        <v>25.575874486370115</v>
      </c>
      <c r="G207" s="81">
        <v>10.624125513629888</v>
      </c>
      <c r="N207" s="90"/>
      <c r="O207" s="90"/>
    </row>
    <row r="208" spans="1:15" x14ac:dyDescent="0.3">
      <c r="A208" s="1">
        <v>10.97</v>
      </c>
      <c r="B208" s="1">
        <v>24.4</v>
      </c>
      <c r="E208" s="81">
        <v>183</v>
      </c>
      <c r="F208" s="81">
        <v>29.974602994269613</v>
      </c>
      <c r="G208" s="81">
        <v>7.9253970057303853</v>
      </c>
      <c r="N208" s="90"/>
      <c r="O208" s="90"/>
    </row>
    <row r="209" spans="1:15" x14ac:dyDescent="0.3">
      <c r="A209" s="1">
        <v>18.059999999999999</v>
      </c>
      <c r="B209" s="1">
        <v>22.5</v>
      </c>
      <c r="E209" s="81">
        <v>184</v>
      </c>
      <c r="F209" s="81">
        <v>29.157560550037743</v>
      </c>
      <c r="G209" s="81">
        <v>3.3424394499622565</v>
      </c>
      <c r="N209" s="90"/>
      <c r="O209" s="90"/>
    </row>
    <row r="210" spans="1:15" x14ac:dyDescent="0.3">
      <c r="A210" s="1">
        <v>14.66</v>
      </c>
      <c r="B210" s="1">
        <v>24.4</v>
      </c>
      <c r="E210" s="81">
        <v>185</v>
      </c>
      <c r="F210" s="81">
        <v>21.272150913846414</v>
      </c>
      <c r="G210" s="81">
        <v>5.127849086153585</v>
      </c>
      <c r="N210" s="90"/>
      <c r="O210" s="90"/>
    </row>
    <row r="211" spans="1:15" x14ac:dyDescent="0.3">
      <c r="A211" s="1">
        <v>23.09</v>
      </c>
      <c r="B211" s="1">
        <v>20</v>
      </c>
      <c r="E211" s="81">
        <v>186</v>
      </c>
      <c r="F211" s="81">
        <v>22.060691877465548</v>
      </c>
      <c r="G211" s="81">
        <v>7.5393081225344538</v>
      </c>
      <c r="N211" s="90"/>
      <c r="O211" s="90"/>
    </row>
    <row r="212" spans="1:15" x14ac:dyDescent="0.3">
      <c r="A212" s="1">
        <v>17.27</v>
      </c>
      <c r="B212" s="1">
        <v>21.7</v>
      </c>
      <c r="E212" s="81">
        <v>187</v>
      </c>
      <c r="F212" s="81">
        <v>30.326121255160068</v>
      </c>
      <c r="G212" s="81">
        <v>19.673878744839932</v>
      </c>
      <c r="N212" s="90"/>
      <c r="O212" s="90"/>
    </row>
    <row r="213" spans="1:15" x14ac:dyDescent="0.3">
      <c r="A213" s="1">
        <v>23.98</v>
      </c>
      <c r="B213" s="1">
        <v>19.3</v>
      </c>
      <c r="E213" s="81">
        <v>188</v>
      </c>
      <c r="F213" s="81">
        <v>28.20751119627975</v>
      </c>
      <c r="G213" s="81">
        <v>3.79248880372025</v>
      </c>
      <c r="N213" s="90"/>
      <c r="O213" s="90"/>
    </row>
    <row r="214" spans="1:15" x14ac:dyDescent="0.3">
      <c r="A214" s="1">
        <v>16.03</v>
      </c>
      <c r="B214" s="1">
        <v>22.4</v>
      </c>
      <c r="E214" s="81">
        <v>189</v>
      </c>
      <c r="F214" s="81">
        <v>30.221615826246691</v>
      </c>
      <c r="G214" s="81">
        <v>-0.42161582624668981</v>
      </c>
      <c r="N214" s="90"/>
      <c r="O214" s="90"/>
    </row>
    <row r="215" spans="1:15" x14ac:dyDescent="0.3">
      <c r="A215" s="1">
        <v>9.3800000000000008</v>
      </c>
      <c r="B215" s="1">
        <v>28.1</v>
      </c>
      <c r="E215" s="81">
        <v>190</v>
      </c>
      <c r="F215" s="81">
        <v>29.43307486262756</v>
      </c>
      <c r="G215" s="81">
        <v>5.4669251373724386</v>
      </c>
      <c r="N215" s="90"/>
      <c r="O215" s="90"/>
    </row>
    <row r="216" spans="1:15" x14ac:dyDescent="0.3">
      <c r="A216" s="1">
        <v>29.55</v>
      </c>
      <c r="B216" s="1">
        <v>23.7</v>
      </c>
      <c r="E216" s="81">
        <v>191</v>
      </c>
      <c r="F216" s="81">
        <v>29.708589175217377</v>
      </c>
      <c r="G216" s="81">
        <v>7.2914108247826235</v>
      </c>
      <c r="N216" s="90"/>
      <c r="O216" s="90"/>
    </row>
    <row r="217" spans="1:15" x14ac:dyDescent="0.3">
      <c r="A217" s="1">
        <v>9.4700000000000006</v>
      </c>
      <c r="B217" s="1">
        <v>25</v>
      </c>
      <c r="E217" s="81">
        <v>192</v>
      </c>
      <c r="F217" s="81">
        <v>30.098109410258154</v>
      </c>
      <c r="G217" s="81">
        <v>0.40189058974184633</v>
      </c>
      <c r="N217" s="90"/>
      <c r="O217" s="90"/>
    </row>
    <row r="218" spans="1:15" x14ac:dyDescent="0.3">
      <c r="A218" s="1">
        <v>13.51</v>
      </c>
      <c r="B218" s="1">
        <v>23.3</v>
      </c>
      <c r="E218" s="81">
        <v>193</v>
      </c>
      <c r="F218" s="81">
        <v>31.827199234097698</v>
      </c>
      <c r="G218" s="81">
        <v>4.5728007659023007</v>
      </c>
      <c r="N218" s="90"/>
      <c r="O218" s="90"/>
    </row>
    <row r="219" spans="1:15" x14ac:dyDescent="0.3">
      <c r="A219" s="1">
        <v>9.69</v>
      </c>
      <c r="B219" s="1">
        <v>28.7</v>
      </c>
      <c r="E219" s="81">
        <v>194</v>
      </c>
      <c r="F219" s="81">
        <v>29.775092629980435</v>
      </c>
      <c r="G219" s="81">
        <v>1.3249073700195666</v>
      </c>
      <c r="N219" s="90"/>
      <c r="O219" s="90"/>
    </row>
    <row r="220" spans="1:15" x14ac:dyDescent="0.3">
      <c r="A220" s="1">
        <v>17.920000000000002</v>
      </c>
      <c r="B220" s="1">
        <v>21.5</v>
      </c>
      <c r="E220" s="81">
        <v>195</v>
      </c>
      <c r="F220" s="81">
        <v>30.39262470992313</v>
      </c>
      <c r="G220" s="81">
        <v>-1.2926247099231283</v>
      </c>
      <c r="N220" s="90"/>
      <c r="O220" s="90"/>
    </row>
    <row r="221" spans="1:15" x14ac:dyDescent="0.3">
      <c r="A221" s="1">
        <v>10.5</v>
      </c>
      <c r="B221" s="1">
        <v>23</v>
      </c>
      <c r="E221" s="81">
        <v>196</v>
      </c>
      <c r="F221" s="81">
        <v>31.732194298721897</v>
      </c>
      <c r="G221" s="81">
        <v>18.267805701278103</v>
      </c>
      <c r="N221" s="90"/>
      <c r="O221" s="90"/>
    </row>
    <row r="222" spans="1:15" x14ac:dyDescent="0.3">
      <c r="A222" s="1">
        <v>9.7100000000000009</v>
      </c>
      <c r="B222" s="1">
        <v>26.7</v>
      </c>
      <c r="E222" s="81">
        <v>197</v>
      </c>
      <c r="F222" s="81">
        <v>30.677639516050526</v>
      </c>
      <c r="G222" s="81">
        <v>2.6223604839494712</v>
      </c>
      <c r="N222" s="90"/>
      <c r="O222" s="90"/>
    </row>
    <row r="223" spans="1:15" x14ac:dyDescent="0.3">
      <c r="A223" s="1">
        <v>21.46</v>
      </c>
      <c r="B223" s="1">
        <v>21.7</v>
      </c>
      <c r="E223" s="81">
        <v>198</v>
      </c>
      <c r="F223" s="81">
        <v>26.373915943526828</v>
      </c>
      <c r="G223" s="81">
        <v>3.9260840564731723</v>
      </c>
      <c r="N223" s="90"/>
      <c r="O223" s="90"/>
    </row>
    <row r="224" spans="1:15" x14ac:dyDescent="0.3">
      <c r="A224" s="1">
        <v>9.93</v>
      </c>
      <c r="B224" s="1">
        <v>27.5</v>
      </c>
      <c r="E224" s="81">
        <v>199</v>
      </c>
      <c r="F224" s="81">
        <v>28.264514157505229</v>
      </c>
      <c r="G224" s="81">
        <v>6.3354858424947729</v>
      </c>
      <c r="N224" s="90"/>
      <c r="O224" s="90"/>
    </row>
    <row r="225" spans="1:15" x14ac:dyDescent="0.3">
      <c r="A225" s="1">
        <v>7.6</v>
      </c>
      <c r="B225" s="1">
        <v>30.1</v>
      </c>
      <c r="E225" s="81">
        <v>200</v>
      </c>
      <c r="F225" s="81">
        <v>30.221615826246691</v>
      </c>
      <c r="G225" s="81">
        <v>4.6783841737533081</v>
      </c>
      <c r="N225" s="90"/>
      <c r="O225" s="90"/>
    </row>
    <row r="226" spans="1:15" x14ac:dyDescent="0.3">
      <c r="A226" s="1">
        <v>4.1399999999999997</v>
      </c>
      <c r="B226" s="1">
        <v>44.8</v>
      </c>
      <c r="E226" s="81">
        <v>201</v>
      </c>
      <c r="F226" s="81">
        <v>30.326121255160068</v>
      </c>
      <c r="G226" s="81">
        <v>2.5738787448399307</v>
      </c>
      <c r="N226" s="90"/>
      <c r="O226" s="90"/>
    </row>
    <row r="227" spans="1:15" x14ac:dyDescent="0.3">
      <c r="A227" s="1">
        <v>4.63</v>
      </c>
      <c r="B227" s="1">
        <v>50</v>
      </c>
      <c r="E227" s="81">
        <v>202</v>
      </c>
      <c r="F227" s="81">
        <v>27.494974180961258</v>
      </c>
      <c r="G227" s="81">
        <v>-3.3949741809612561</v>
      </c>
      <c r="N227" s="90"/>
      <c r="O227" s="90"/>
    </row>
    <row r="228" spans="1:15" x14ac:dyDescent="0.3">
      <c r="A228" s="1">
        <v>3.13</v>
      </c>
      <c r="B228" s="1">
        <v>37.6</v>
      </c>
      <c r="E228" s="81">
        <v>203</v>
      </c>
      <c r="F228" s="81">
        <v>31.599187389195777</v>
      </c>
      <c r="G228" s="81">
        <v>10.700812610804221</v>
      </c>
      <c r="N228" s="90"/>
      <c r="O228" s="90"/>
    </row>
    <row r="229" spans="1:15" x14ac:dyDescent="0.3">
      <c r="A229" s="1">
        <v>6.36</v>
      </c>
      <c r="B229" s="1">
        <v>31.6</v>
      </c>
      <c r="E229" s="81">
        <v>204</v>
      </c>
      <c r="F229" s="81">
        <v>30.934152841565183</v>
      </c>
      <c r="G229" s="81">
        <v>17.565847158434817</v>
      </c>
      <c r="N229" s="90"/>
      <c r="O229" s="90"/>
    </row>
    <row r="230" spans="1:15" x14ac:dyDescent="0.3">
      <c r="A230" s="1">
        <v>3.92</v>
      </c>
      <c r="B230" s="1">
        <v>46.7</v>
      </c>
      <c r="E230" s="81">
        <v>205</v>
      </c>
      <c r="F230" s="81">
        <v>31.817698740560118</v>
      </c>
      <c r="G230" s="81">
        <v>18.182301259439882</v>
      </c>
      <c r="N230" s="90"/>
      <c r="O230" s="90"/>
    </row>
    <row r="231" spans="1:15" x14ac:dyDescent="0.3">
      <c r="A231" s="1">
        <v>3.76</v>
      </c>
      <c r="B231" s="1">
        <v>31.5</v>
      </c>
      <c r="E231" s="81">
        <v>206</v>
      </c>
      <c r="F231" s="81">
        <v>24.226804404033768</v>
      </c>
      <c r="G231" s="81">
        <v>-1.6268044040337664</v>
      </c>
      <c r="N231" s="90"/>
      <c r="O231" s="90"/>
    </row>
    <row r="232" spans="1:15" x14ac:dyDescent="0.3">
      <c r="A232" s="1">
        <v>11.65</v>
      </c>
      <c r="B232" s="1">
        <v>24.3</v>
      </c>
      <c r="E232" s="81">
        <v>207</v>
      </c>
      <c r="F232" s="81">
        <v>24.131799468657967</v>
      </c>
      <c r="G232" s="81">
        <v>0.26820053134203192</v>
      </c>
      <c r="N232" s="90"/>
      <c r="O232" s="90"/>
    </row>
    <row r="233" spans="1:15" x14ac:dyDescent="0.3">
      <c r="A233" s="1">
        <v>5.25</v>
      </c>
      <c r="B233" s="1">
        <v>31.7</v>
      </c>
      <c r="E233" s="81">
        <v>208</v>
      </c>
      <c r="F233" s="81">
        <v>17.395949550513812</v>
      </c>
      <c r="G233" s="81">
        <v>5.1040504494861878</v>
      </c>
      <c r="N233" s="90"/>
      <c r="O233" s="90"/>
    </row>
    <row r="234" spans="1:15" x14ac:dyDescent="0.3">
      <c r="A234" s="1">
        <v>2.4700000000000002</v>
      </c>
      <c r="B234" s="1">
        <v>41.7</v>
      </c>
      <c r="E234" s="81">
        <v>209</v>
      </c>
      <c r="F234" s="81">
        <v>20.626117353290979</v>
      </c>
      <c r="G234" s="81">
        <v>3.7738826467090192</v>
      </c>
      <c r="N234" s="90"/>
      <c r="O234" s="90"/>
    </row>
    <row r="235" spans="1:15" x14ac:dyDescent="0.3">
      <c r="A235" s="1">
        <v>3.95</v>
      </c>
      <c r="B235" s="1">
        <v>48.3</v>
      </c>
      <c r="E235" s="81">
        <v>210</v>
      </c>
      <c r="F235" s="81">
        <v>12.617201301111116</v>
      </c>
      <c r="G235" s="81">
        <v>7.3827986988888838</v>
      </c>
      <c r="N235" s="90"/>
      <c r="O235" s="90"/>
    </row>
    <row r="236" spans="1:15" x14ac:dyDescent="0.3">
      <c r="A236" s="1">
        <v>8.0500000000000007</v>
      </c>
      <c r="B236" s="1">
        <v>29</v>
      </c>
      <c r="E236" s="81">
        <v>211</v>
      </c>
      <c r="F236" s="81">
        <v>18.146488539982624</v>
      </c>
      <c r="G236" s="81">
        <v>3.5535114600173756</v>
      </c>
      <c r="N236" s="90"/>
      <c r="O236" s="90"/>
    </row>
    <row r="237" spans="1:15" x14ac:dyDescent="0.3">
      <c r="A237" s="1">
        <v>10.88</v>
      </c>
      <c r="B237" s="1">
        <v>24</v>
      </c>
      <c r="E237" s="81">
        <v>212</v>
      </c>
      <c r="F237" s="81">
        <v>11.771657376266504</v>
      </c>
      <c r="G237" s="81">
        <v>7.5283426237334972</v>
      </c>
      <c r="N237" s="90"/>
      <c r="O237" s="90"/>
    </row>
    <row r="238" spans="1:15" x14ac:dyDescent="0.3">
      <c r="A238" s="1">
        <v>9.5399999999999991</v>
      </c>
      <c r="B238" s="1">
        <v>25.1</v>
      </c>
      <c r="E238" s="81">
        <v>213</v>
      </c>
      <c r="F238" s="81">
        <v>19.324549738642531</v>
      </c>
      <c r="G238" s="81">
        <v>3.0754502613574672</v>
      </c>
      <c r="N238" s="90"/>
      <c r="O238" s="90"/>
    </row>
    <row r="239" spans="1:15" x14ac:dyDescent="0.3">
      <c r="A239" s="1">
        <v>4.7300000000000004</v>
      </c>
      <c r="B239" s="1">
        <v>31.5</v>
      </c>
      <c r="E239" s="81">
        <v>214</v>
      </c>
      <c r="F239" s="81">
        <v>25.642377941133173</v>
      </c>
      <c r="G239" s="81">
        <v>2.4576220588668285</v>
      </c>
      <c r="N239" s="90"/>
      <c r="O239" s="90"/>
    </row>
    <row r="240" spans="1:15" x14ac:dyDescent="0.3">
      <c r="A240" s="1">
        <v>6.36</v>
      </c>
      <c r="B240" s="1">
        <v>23.7</v>
      </c>
      <c r="E240" s="81">
        <v>215</v>
      </c>
      <c r="F240" s="81">
        <v>6.47988247583449</v>
      </c>
      <c r="G240" s="81">
        <v>17.220117524165509</v>
      </c>
      <c r="N240" s="90"/>
      <c r="O240" s="90"/>
    </row>
    <row r="241" spans="1:15" x14ac:dyDescent="0.3">
      <c r="A241" s="1">
        <v>7.37</v>
      </c>
      <c r="B241" s="1">
        <v>23.3</v>
      </c>
      <c r="E241" s="81">
        <v>216</v>
      </c>
      <c r="F241" s="81">
        <v>25.556873499294952</v>
      </c>
      <c r="G241" s="81">
        <v>-0.55687349929495156</v>
      </c>
      <c r="N241" s="90"/>
      <c r="O241" s="90"/>
    </row>
    <row r="242" spans="1:15" x14ac:dyDescent="0.3">
      <c r="A242" s="1">
        <v>11.38</v>
      </c>
      <c r="B242" s="1">
        <v>22</v>
      </c>
      <c r="E242" s="81">
        <v>217</v>
      </c>
      <c r="F242" s="81">
        <v>21.718674110112673</v>
      </c>
      <c r="G242" s="81">
        <v>1.5813258898873279</v>
      </c>
      <c r="N242" s="90"/>
      <c r="O242" s="90"/>
    </row>
    <row r="243" spans="1:15" x14ac:dyDescent="0.3">
      <c r="A243" s="1">
        <v>12.4</v>
      </c>
      <c r="B243" s="1">
        <v>20.100000000000001</v>
      </c>
      <c r="E243" s="81">
        <v>218</v>
      </c>
      <c r="F243" s="81">
        <v>25.347862641468197</v>
      </c>
      <c r="G243" s="81">
        <v>3.3521373585318024</v>
      </c>
      <c r="N243" s="90"/>
      <c r="O243" s="90"/>
    </row>
    <row r="244" spans="1:15" x14ac:dyDescent="0.3">
      <c r="A244" s="1">
        <v>11.22</v>
      </c>
      <c r="B244" s="1">
        <v>22.2</v>
      </c>
      <c r="E244" s="81">
        <v>219</v>
      </c>
      <c r="F244" s="81">
        <v>17.528956460039929</v>
      </c>
      <c r="G244" s="81">
        <v>3.9710435399600712</v>
      </c>
      <c r="N244" s="90"/>
      <c r="O244" s="90"/>
    </row>
    <row r="245" spans="1:15" x14ac:dyDescent="0.3">
      <c r="A245" s="1">
        <v>5.19</v>
      </c>
      <c r="B245" s="1">
        <v>23.7</v>
      </c>
      <c r="E245" s="81">
        <v>220</v>
      </c>
      <c r="F245" s="81">
        <v>24.578322664924222</v>
      </c>
      <c r="G245" s="81">
        <v>-1.5783226649242224</v>
      </c>
      <c r="N245" s="90"/>
      <c r="O245" s="90"/>
    </row>
    <row r="246" spans="1:15" x14ac:dyDescent="0.3">
      <c r="A246" s="1">
        <v>12.5</v>
      </c>
      <c r="B246" s="1">
        <v>17.600000000000001</v>
      </c>
      <c r="E246" s="81">
        <v>221</v>
      </c>
      <c r="F246" s="81">
        <v>25.328861654393037</v>
      </c>
      <c r="G246" s="81">
        <v>1.3711383456069619</v>
      </c>
      <c r="N246" s="90"/>
      <c r="O246" s="90"/>
    </row>
    <row r="247" spans="1:15" x14ac:dyDescent="0.3">
      <c r="A247" s="1">
        <v>18.46</v>
      </c>
      <c r="B247" s="1">
        <v>18.5</v>
      </c>
      <c r="E247" s="81">
        <v>222</v>
      </c>
      <c r="F247" s="81">
        <v>14.165781747736641</v>
      </c>
      <c r="G247" s="81">
        <v>7.5342182522633578</v>
      </c>
      <c r="N247" s="90"/>
      <c r="O247" s="90"/>
    </row>
    <row r="248" spans="1:15" x14ac:dyDescent="0.3">
      <c r="A248" s="1">
        <v>9.16</v>
      </c>
      <c r="B248" s="1">
        <v>24.3</v>
      </c>
      <c r="E248" s="81">
        <v>223</v>
      </c>
      <c r="F248" s="81">
        <v>25.119850796566279</v>
      </c>
      <c r="G248" s="81">
        <v>2.3801492034337208</v>
      </c>
      <c r="N248" s="90"/>
      <c r="O248" s="90"/>
    </row>
    <row r="249" spans="1:15" x14ac:dyDescent="0.3">
      <c r="A249" s="1">
        <v>10.15</v>
      </c>
      <c r="B249" s="1">
        <v>20.5</v>
      </c>
      <c r="E249" s="81">
        <v>224</v>
      </c>
      <c r="F249" s="81">
        <v>27.333465790822398</v>
      </c>
      <c r="G249" s="81">
        <v>2.7665342091776033</v>
      </c>
      <c r="N249" s="90"/>
      <c r="O249" s="90"/>
    </row>
    <row r="250" spans="1:15" x14ac:dyDescent="0.3">
      <c r="A250" s="1">
        <v>9.52</v>
      </c>
      <c r="B250" s="1">
        <v>24.5</v>
      </c>
      <c r="E250" s="81">
        <v>225</v>
      </c>
      <c r="F250" s="81">
        <v>30.620636554825047</v>
      </c>
      <c r="G250" s="81">
        <v>14.17936344517495</v>
      </c>
      <c r="N250" s="90"/>
      <c r="O250" s="90"/>
    </row>
    <row r="251" spans="1:15" x14ac:dyDescent="0.3">
      <c r="A251" s="1">
        <v>6.56</v>
      </c>
      <c r="B251" s="1">
        <v>26.2</v>
      </c>
      <c r="E251" s="81">
        <v>226</v>
      </c>
      <c r="F251" s="81">
        <v>30.155112371483632</v>
      </c>
      <c r="G251" s="81">
        <v>19.844887628516368</v>
      </c>
      <c r="N251" s="90"/>
      <c r="O251" s="90"/>
    </row>
    <row r="252" spans="1:15" x14ac:dyDescent="0.3">
      <c r="A252" s="1">
        <v>5.9</v>
      </c>
      <c r="B252" s="1">
        <v>24.4</v>
      </c>
      <c r="E252" s="81">
        <v>227</v>
      </c>
      <c r="F252" s="81">
        <v>31.580186402120617</v>
      </c>
      <c r="G252" s="81">
        <v>6.0198135978793843</v>
      </c>
      <c r="N252" s="90"/>
      <c r="O252" s="90"/>
    </row>
    <row r="253" spans="1:15" x14ac:dyDescent="0.3">
      <c r="A253" s="1">
        <v>3.59</v>
      </c>
      <c r="B253" s="1">
        <v>24.8</v>
      </c>
      <c r="E253" s="81">
        <v>228</v>
      </c>
      <c r="F253" s="81">
        <v>28.511526989482306</v>
      </c>
      <c r="G253" s="81">
        <v>3.0884730105176956</v>
      </c>
      <c r="N253" s="90"/>
      <c r="O253" s="90"/>
    </row>
    <row r="254" spans="1:15" x14ac:dyDescent="0.3">
      <c r="A254" s="1">
        <v>3.53</v>
      </c>
      <c r="B254" s="1">
        <v>29.6</v>
      </c>
      <c r="E254" s="81">
        <v>229</v>
      </c>
      <c r="F254" s="81">
        <v>30.829647412651806</v>
      </c>
      <c r="G254" s="81">
        <v>15.870352587348197</v>
      </c>
      <c r="N254" s="90"/>
      <c r="O254" s="90"/>
    </row>
    <row r="255" spans="1:15" x14ac:dyDescent="0.3">
      <c r="A255" s="1">
        <v>3.54</v>
      </c>
      <c r="B255" s="1">
        <v>42.8</v>
      </c>
      <c r="E255" s="81">
        <v>230</v>
      </c>
      <c r="F255" s="81">
        <v>30.981655309253085</v>
      </c>
      <c r="G255" s="81">
        <v>0.51834469074691469</v>
      </c>
      <c r="N255" s="90"/>
      <c r="O255" s="90"/>
    </row>
    <row r="256" spans="1:15" x14ac:dyDescent="0.3">
      <c r="A256" s="1">
        <v>6.57</v>
      </c>
      <c r="B256" s="1">
        <v>21.9</v>
      </c>
      <c r="E256" s="81">
        <v>231</v>
      </c>
      <c r="F256" s="81">
        <v>23.485765908102536</v>
      </c>
      <c r="G256" s="81">
        <v>0.81423409189746465</v>
      </c>
      <c r="N256" s="90"/>
      <c r="O256" s="90"/>
    </row>
    <row r="257" spans="1:15" x14ac:dyDescent="0.3">
      <c r="A257" s="1">
        <v>9.25</v>
      </c>
      <c r="B257" s="1">
        <v>20.9</v>
      </c>
      <c r="E257" s="81">
        <v>232</v>
      </c>
      <c r="F257" s="81">
        <v>29.566081772153677</v>
      </c>
      <c r="G257" s="81">
        <v>2.1339182278463227</v>
      </c>
      <c r="N257" s="90"/>
      <c r="O257" s="90"/>
    </row>
    <row r="258" spans="1:15" x14ac:dyDescent="0.3">
      <c r="A258" s="1">
        <v>3.11</v>
      </c>
      <c r="B258" s="1">
        <v>44</v>
      </c>
      <c r="E258" s="81">
        <v>233</v>
      </c>
      <c r="F258" s="81">
        <v>32.207218975600895</v>
      </c>
      <c r="G258" s="81">
        <v>9.4927810243991075</v>
      </c>
      <c r="N258" s="90"/>
      <c r="O258" s="90"/>
    </row>
    <row r="259" spans="1:15" x14ac:dyDescent="0.3">
      <c r="A259" s="1">
        <v>5.12</v>
      </c>
      <c r="B259" s="1">
        <v>50</v>
      </c>
      <c r="E259" s="81">
        <v>234</v>
      </c>
      <c r="F259" s="81">
        <v>30.801145932039066</v>
      </c>
      <c r="G259" s="81">
        <v>17.498854067960931</v>
      </c>
      <c r="N259" s="90"/>
      <c r="O259" s="90"/>
    </row>
    <row r="260" spans="1:15" x14ac:dyDescent="0.3">
      <c r="A260" s="1">
        <v>7.79</v>
      </c>
      <c r="B260" s="1">
        <v>36</v>
      </c>
      <c r="E260" s="81">
        <v>235</v>
      </c>
      <c r="F260" s="81">
        <v>26.905943581631302</v>
      </c>
      <c r="G260" s="81">
        <v>2.094056418368698</v>
      </c>
      <c r="N260" s="90"/>
      <c r="O260" s="90"/>
    </row>
    <row r="261" spans="1:15" x14ac:dyDescent="0.3">
      <c r="A261" s="1">
        <v>6.9</v>
      </c>
      <c r="B261" s="1">
        <v>30.1</v>
      </c>
      <c r="E261" s="81">
        <v>236</v>
      </c>
      <c r="F261" s="81">
        <v>24.217303910496184</v>
      </c>
      <c r="G261" s="81">
        <v>-0.21730391049618447</v>
      </c>
      <c r="N261" s="90"/>
      <c r="O261" s="90"/>
    </row>
    <row r="262" spans="1:15" x14ac:dyDescent="0.3">
      <c r="A262" s="1">
        <v>9.59</v>
      </c>
      <c r="B262" s="1">
        <v>33.799999999999997</v>
      </c>
      <c r="E262" s="81">
        <v>237</v>
      </c>
      <c r="F262" s="81">
        <v>25.490370044531897</v>
      </c>
      <c r="G262" s="81">
        <v>-0.39037004453189539</v>
      </c>
      <c r="N262" s="90"/>
      <c r="O262" s="90"/>
    </row>
    <row r="263" spans="1:15" x14ac:dyDescent="0.3">
      <c r="A263" s="1">
        <v>7.26</v>
      </c>
      <c r="B263" s="1">
        <v>43.1</v>
      </c>
      <c r="E263" s="81">
        <v>238</v>
      </c>
      <c r="F263" s="81">
        <v>30.060107436107831</v>
      </c>
      <c r="G263" s="81">
        <v>1.4398925638921689</v>
      </c>
      <c r="N263" s="90"/>
      <c r="O263" s="90"/>
    </row>
    <row r="264" spans="1:15" x14ac:dyDescent="0.3">
      <c r="A264" s="1">
        <v>5.91</v>
      </c>
      <c r="B264" s="1">
        <v>48.8</v>
      </c>
      <c r="E264" s="81">
        <v>239</v>
      </c>
      <c r="F264" s="81">
        <v>28.511526989482306</v>
      </c>
      <c r="G264" s="81">
        <v>-4.8115269894823065</v>
      </c>
      <c r="N264" s="90"/>
      <c r="O264" s="90"/>
    </row>
    <row r="265" spans="1:15" x14ac:dyDescent="0.3">
      <c r="A265" s="1">
        <v>11.25</v>
      </c>
      <c r="B265" s="1">
        <v>31</v>
      </c>
      <c r="E265" s="81">
        <v>240</v>
      </c>
      <c r="F265" s="81">
        <v>27.551977142186736</v>
      </c>
      <c r="G265" s="81">
        <v>-4.2519771421867354</v>
      </c>
      <c r="N265" s="90"/>
      <c r="O265" s="90"/>
    </row>
    <row r="266" spans="1:15" x14ac:dyDescent="0.3">
      <c r="A266" s="1">
        <v>8.1</v>
      </c>
      <c r="B266" s="1">
        <v>36.5</v>
      </c>
      <c r="E266" s="81">
        <v>241</v>
      </c>
      <c r="F266" s="81">
        <v>23.74227923361719</v>
      </c>
      <c r="G266" s="81">
        <v>-1.7422792336171895</v>
      </c>
      <c r="N266" s="90"/>
      <c r="O266" s="90"/>
    </row>
    <row r="267" spans="1:15" x14ac:dyDescent="0.3">
      <c r="A267" s="1">
        <v>10.45</v>
      </c>
      <c r="B267" s="1">
        <v>22.8</v>
      </c>
      <c r="E267" s="81">
        <v>242</v>
      </c>
      <c r="F267" s="81">
        <v>22.77322889278404</v>
      </c>
      <c r="G267" s="81">
        <v>-2.6732288927840386</v>
      </c>
      <c r="N267" s="90"/>
      <c r="O267" s="90"/>
    </row>
    <row r="268" spans="1:15" x14ac:dyDescent="0.3">
      <c r="A268" s="1">
        <v>14.79</v>
      </c>
      <c r="B268" s="1">
        <v>30.7</v>
      </c>
      <c r="E268" s="81">
        <v>243</v>
      </c>
      <c r="F268" s="81">
        <v>23.894287130218469</v>
      </c>
      <c r="G268" s="81">
        <v>-1.6942871302184699</v>
      </c>
      <c r="N268" s="90"/>
      <c r="O268" s="90"/>
    </row>
    <row r="269" spans="1:15" x14ac:dyDescent="0.3">
      <c r="A269" s="1">
        <v>7.44</v>
      </c>
      <c r="B269" s="1">
        <v>50</v>
      </c>
      <c r="E269" s="81">
        <v>244</v>
      </c>
      <c r="F269" s="81">
        <v>29.623084733379155</v>
      </c>
      <c r="G269" s="81">
        <v>-5.9230847333791559</v>
      </c>
      <c r="N269" s="90"/>
      <c r="O269" s="90"/>
    </row>
    <row r="270" spans="1:15" x14ac:dyDescent="0.3">
      <c r="A270" s="1">
        <v>3.16</v>
      </c>
      <c r="B270" s="1">
        <v>43.5</v>
      </c>
      <c r="E270" s="81">
        <v>245</v>
      </c>
      <c r="F270" s="81">
        <v>22.678223957408242</v>
      </c>
      <c r="G270" s="81">
        <v>-5.0782239574082411</v>
      </c>
      <c r="N270" s="90"/>
      <c r="O270" s="90"/>
    </row>
    <row r="271" spans="1:15" x14ac:dyDescent="0.3">
      <c r="A271" s="1">
        <v>13.65</v>
      </c>
      <c r="B271" s="1">
        <v>20.7</v>
      </c>
      <c r="E271" s="81">
        <v>246</v>
      </c>
      <c r="F271" s="81">
        <v>17.015929809010615</v>
      </c>
      <c r="G271" s="81">
        <v>1.4840701909893852</v>
      </c>
      <c r="N271" s="90"/>
      <c r="O271" s="90"/>
    </row>
    <row r="272" spans="1:15" x14ac:dyDescent="0.3">
      <c r="A272" s="1">
        <v>13</v>
      </c>
      <c r="B272" s="1">
        <v>21.1</v>
      </c>
      <c r="E272" s="81">
        <v>247</v>
      </c>
      <c r="F272" s="81">
        <v>25.851388798959931</v>
      </c>
      <c r="G272" s="81">
        <v>-1.5513887989599304</v>
      </c>
      <c r="N272" s="90"/>
      <c r="O272" s="90"/>
    </row>
    <row r="273" spans="1:15" x14ac:dyDescent="0.3">
      <c r="A273" s="1">
        <v>6.59</v>
      </c>
      <c r="B273" s="1">
        <v>25.2</v>
      </c>
      <c r="E273" s="81">
        <v>248</v>
      </c>
      <c r="F273" s="81">
        <v>24.910839938739521</v>
      </c>
      <c r="G273" s="81">
        <v>-4.410839938739521</v>
      </c>
      <c r="N273" s="90"/>
      <c r="O273" s="90"/>
    </row>
    <row r="274" spans="1:15" x14ac:dyDescent="0.3">
      <c r="A274" s="1">
        <v>7.73</v>
      </c>
      <c r="B274" s="1">
        <v>24.4</v>
      </c>
      <c r="E274" s="81">
        <v>249</v>
      </c>
      <c r="F274" s="81">
        <v>25.509371031607056</v>
      </c>
      <c r="G274" s="81">
        <v>-1.0093710316070563</v>
      </c>
      <c r="N274" s="90"/>
      <c r="O274" s="90"/>
    </row>
    <row r="275" spans="1:15" x14ac:dyDescent="0.3">
      <c r="A275" s="1">
        <v>6.58</v>
      </c>
      <c r="B275" s="1">
        <v>35.200000000000003</v>
      </c>
      <c r="E275" s="81">
        <v>250</v>
      </c>
      <c r="F275" s="81">
        <v>28.321517118730711</v>
      </c>
      <c r="G275" s="81">
        <v>-2.1215171187307114</v>
      </c>
      <c r="N275" s="90"/>
      <c r="O275" s="90"/>
    </row>
    <row r="276" spans="1:15" x14ac:dyDescent="0.3">
      <c r="A276" s="1">
        <v>3.53</v>
      </c>
      <c r="B276" s="1">
        <v>32.4</v>
      </c>
      <c r="E276" s="81">
        <v>251</v>
      </c>
      <c r="F276" s="81">
        <v>28.948549692210982</v>
      </c>
      <c r="G276" s="81">
        <v>-4.5485496922109832</v>
      </c>
      <c r="N276" s="90"/>
      <c r="O276" s="90"/>
    </row>
    <row r="277" spans="1:15" x14ac:dyDescent="0.3">
      <c r="A277" s="1">
        <v>2.98</v>
      </c>
      <c r="B277" s="1">
        <v>32</v>
      </c>
      <c r="E277" s="81">
        <v>252</v>
      </c>
      <c r="F277" s="81">
        <v>31.143163699391941</v>
      </c>
      <c r="G277" s="81">
        <v>-6.3431636993919405</v>
      </c>
      <c r="N277" s="90"/>
      <c r="O277" s="90"/>
    </row>
    <row r="278" spans="1:15" x14ac:dyDescent="0.3">
      <c r="A278" s="1">
        <v>6.05</v>
      </c>
      <c r="B278" s="1">
        <v>33.200000000000003</v>
      </c>
      <c r="E278" s="81">
        <v>253</v>
      </c>
      <c r="F278" s="81">
        <v>31.200166660617423</v>
      </c>
      <c r="G278" s="81">
        <v>-1.6001666606174219</v>
      </c>
      <c r="N278" s="90"/>
      <c r="O278" s="90"/>
    </row>
    <row r="279" spans="1:15" x14ac:dyDescent="0.3">
      <c r="A279" s="1">
        <v>4.16</v>
      </c>
      <c r="B279" s="1">
        <v>33.1</v>
      </c>
      <c r="E279" s="81">
        <v>254</v>
      </c>
      <c r="F279" s="81">
        <v>31.190666167079844</v>
      </c>
      <c r="G279" s="81">
        <v>11.609333832920154</v>
      </c>
      <c r="N279" s="90"/>
      <c r="O279" s="90"/>
    </row>
    <row r="280" spans="1:15" x14ac:dyDescent="0.3">
      <c r="A280" s="1">
        <v>7.19</v>
      </c>
      <c r="B280" s="1">
        <v>29.1</v>
      </c>
      <c r="E280" s="81">
        <v>255</v>
      </c>
      <c r="F280" s="81">
        <v>28.312016625193131</v>
      </c>
      <c r="G280" s="81">
        <v>-6.4120166251931323</v>
      </c>
      <c r="N280" s="90"/>
      <c r="O280" s="90"/>
    </row>
    <row r="281" spans="1:15" x14ac:dyDescent="0.3">
      <c r="A281" s="1">
        <v>4.8499999999999996</v>
      </c>
      <c r="B281" s="1">
        <v>35.1</v>
      </c>
      <c r="E281" s="81">
        <v>256</v>
      </c>
      <c r="F281" s="81">
        <v>25.765884357121713</v>
      </c>
      <c r="G281" s="81">
        <v>-4.8658843571217147</v>
      </c>
      <c r="N281" s="90"/>
      <c r="O281" s="90"/>
    </row>
    <row r="282" spans="1:15" x14ac:dyDescent="0.3">
      <c r="A282" s="1">
        <v>3.76</v>
      </c>
      <c r="B282" s="1">
        <v>45.4</v>
      </c>
      <c r="E282" s="81">
        <v>257</v>
      </c>
      <c r="F282" s="81">
        <v>31.599187389195777</v>
      </c>
      <c r="G282" s="81">
        <v>12.400812610804223</v>
      </c>
      <c r="N282" s="90"/>
      <c r="O282" s="90"/>
    </row>
    <row r="283" spans="1:15" x14ac:dyDescent="0.3">
      <c r="A283" s="1">
        <v>4.59</v>
      </c>
      <c r="B283" s="1">
        <v>35.4</v>
      </c>
      <c r="E283" s="81">
        <v>258</v>
      </c>
      <c r="F283" s="81">
        <v>29.689588188142217</v>
      </c>
      <c r="G283" s="81">
        <v>20.310411811857783</v>
      </c>
      <c r="N283" s="90"/>
      <c r="O283" s="90"/>
    </row>
    <row r="284" spans="1:15" x14ac:dyDescent="0.3">
      <c r="A284" s="1">
        <v>3.01</v>
      </c>
      <c r="B284" s="1">
        <v>46</v>
      </c>
      <c r="E284" s="81">
        <v>259</v>
      </c>
      <c r="F284" s="81">
        <v>27.152956413608379</v>
      </c>
      <c r="G284" s="81">
        <v>8.8470435863916208</v>
      </c>
      <c r="N284" s="90"/>
      <c r="O284" s="90"/>
    </row>
    <row r="285" spans="1:15" x14ac:dyDescent="0.3">
      <c r="A285" s="1">
        <v>3.16</v>
      </c>
      <c r="B285" s="1">
        <v>50</v>
      </c>
      <c r="E285" s="81">
        <v>260</v>
      </c>
      <c r="F285" s="81">
        <v>27.998500338452992</v>
      </c>
      <c r="G285" s="81">
        <v>2.1014996615470096</v>
      </c>
      <c r="N285" s="90"/>
      <c r="O285" s="90"/>
    </row>
    <row r="286" spans="1:15" x14ac:dyDescent="0.3">
      <c r="A286" s="1">
        <v>7.85</v>
      </c>
      <c r="B286" s="1">
        <v>32.200000000000003</v>
      </c>
      <c r="E286" s="81">
        <v>261</v>
      </c>
      <c r="F286" s="81">
        <v>25.442867576843994</v>
      </c>
      <c r="G286" s="81">
        <v>8.3571324231560027</v>
      </c>
      <c r="N286" s="90"/>
      <c r="O286" s="90"/>
    </row>
    <row r="287" spans="1:15" x14ac:dyDescent="0.3">
      <c r="A287" s="1">
        <v>8.23</v>
      </c>
      <c r="B287" s="1">
        <v>22</v>
      </c>
      <c r="E287" s="81">
        <v>262</v>
      </c>
      <c r="F287" s="81">
        <v>27.656482571100113</v>
      </c>
      <c r="G287" s="81">
        <v>15.443517428899888</v>
      </c>
      <c r="N287" s="90"/>
      <c r="O287" s="90"/>
    </row>
    <row r="288" spans="1:15" x14ac:dyDescent="0.3">
      <c r="A288" s="1">
        <v>12.93</v>
      </c>
      <c r="B288" s="1">
        <v>20.100000000000001</v>
      </c>
      <c r="E288" s="81">
        <v>263</v>
      </c>
      <c r="F288" s="81">
        <v>28.939049198673402</v>
      </c>
      <c r="G288" s="81">
        <v>19.860950801326595</v>
      </c>
      <c r="N288" s="90"/>
      <c r="O288" s="90"/>
    </row>
    <row r="289" spans="1:15" x14ac:dyDescent="0.3">
      <c r="A289" s="1">
        <v>7.14</v>
      </c>
      <c r="B289" s="1">
        <v>23.2</v>
      </c>
      <c r="E289" s="81">
        <v>264</v>
      </c>
      <c r="F289" s="81">
        <v>23.86578564960573</v>
      </c>
      <c r="G289" s="81">
        <v>7.1342143503942701</v>
      </c>
      <c r="N289" s="90"/>
      <c r="O289" s="90"/>
    </row>
    <row r="290" spans="1:15" x14ac:dyDescent="0.3">
      <c r="A290" s="1">
        <v>7.6</v>
      </c>
      <c r="B290" s="1">
        <v>22.3</v>
      </c>
      <c r="E290" s="81">
        <v>265</v>
      </c>
      <c r="F290" s="81">
        <v>26.858441113943403</v>
      </c>
      <c r="G290" s="81">
        <v>9.6415588860565968</v>
      </c>
      <c r="N290" s="90"/>
      <c r="O290" s="90"/>
    </row>
    <row r="291" spans="1:15" x14ac:dyDescent="0.3">
      <c r="A291" s="1">
        <v>9.51</v>
      </c>
      <c r="B291" s="1">
        <v>24.8</v>
      </c>
      <c r="E291" s="81">
        <v>266</v>
      </c>
      <c r="F291" s="81">
        <v>24.625825132612125</v>
      </c>
      <c r="G291" s="81">
        <v>-1.825825132612124</v>
      </c>
      <c r="N291" s="90"/>
      <c r="O291" s="90"/>
    </row>
    <row r="292" spans="1:15" x14ac:dyDescent="0.3">
      <c r="A292" s="1">
        <v>3.33</v>
      </c>
      <c r="B292" s="1">
        <v>28.5</v>
      </c>
      <c r="E292" s="81">
        <v>267</v>
      </c>
      <c r="F292" s="81">
        <v>20.502610937302443</v>
      </c>
      <c r="G292" s="81">
        <v>10.197389062697557</v>
      </c>
      <c r="N292" s="90"/>
      <c r="O292" s="90"/>
    </row>
    <row r="293" spans="1:15" x14ac:dyDescent="0.3">
      <c r="A293" s="1">
        <v>3.56</v>
      </c>
      <c r="B293" s="1">
        <v>37.299999999999997</v>
      </c>
      <c r="E293" s="81">
        <v>268</v>
      </c>
      <c r="F293" s="81">
        <v>27.485473687423678</v>
      </c>
      <c r="G293" s="81">
        <v>22.514526312576322</v>
      </c>
      <c r="N293" s="90"/>
      <c r="O293" s="90"/>
    </row>
    <row r="294" spans="1:15" x14ac:dyDescent="0.3">
      <c r="A294" s="1">
        <v>4.7</v>
      </c>
      <c r="B294" s="1">
        <v>27.9</v>
      </c>
      <c r="E294" s="81">
        <v>269</v>
      </c>
      <c r="F294" s="81">
        <v>31.551684921507878</v>
      </c>
      <c r="G294" s="81">
        <v>11.948315078492122</v>
      </c>
      <c r="N294" s="90"/>
      <c r="O294" s="90"/>
    </row>
    <row r="295" spans="1:15" x14ac:dyDescent="0.3">
      <c r="A295" s="1">
        <v>8.58</v>
      </c>
      <c r="B295" s="1">
        <v>23.9</v>
      </c>
      <c r="E295" s="81">
        <v>270</v>
      </c>
      <c r="F295" s="81">
        <v>21.585667200586549</v>
      </c>
      <c r="G295" s="81">
        <v>-0.8856672005865498</v>
      </c>
      <c r="N295" s="90"/>
      <c r="O295" s="90"/>
    </row>
    <row r="296" spans="1:15" x14ac:dyDescent="0.3">
      <c r="A296" s="1">
        <v>10.4</v>
      </c>
      <c r="B296" s="1">
        <v>21.7</v>
      </c>
      <c r="E296" s="81">
        <v>271</v>
      </c>
      <c r="F296" s="81">
        <v>22.203199280529248</v>
      </c>
      <c r="G296" s="81">
        <v>-1.1031992805292461</v>
      </c>
      <c r="N296" s="90"/>
      <c r="O296" s="90"/>
    </row>
    <row r="297" spans="1:15" x14ac:dyDescent="0.3">
      <c r="A297" s="1">
        <v>6.27</v>
      </c>
      <c r="B297" s="1">
        <v>28.6</v>
      </c>
      <c r="E297" s="81">
        <v>272</v>
      </c>
      <c r="F297" s="81">
        <v>28.293015638117971</v>
      </c>
      <c r="G297" s="81">
        <v>-3.0930156381179721</v>
      </c>
      <c r="N297" s="90"/>
      <c r="O297" s="90"/>
    </row>
    <row r="298" spans="1:15" x14ac:dyDescent="0.3">
      <c r="A298" s="1">
        <v>7.39</v>
      </c>
      <c r="B298" s="1">
        <v>27.1</v>
      </c>
      <c r="E298" s="81">
        <v>273</v>
      </c>
      <c r="F298" s="81">
        <v>27.209959374833858</v>
      </c>
      <c r="G298" s="81">
        <v>-2.8099593748338592</v>
      </c>
      <c r="N298" s="90"/>
      <c r="O298" s="90"/>
    </row>
    <row r="299" spans="1:15" x14ac:dyDescent="0.3">
      <c r="A299" s="1">
        <v>15.84</v>
      </c>
      <c r="B299" s="1">
        <v>20.3</v>
      </c>
      <c r="E299" s="81">
        <v>274</v>
      </c>
      <c r="F299" s="81">
        <v>28.302516131655551</v>
      </c>
      <c r="G299" s="81">
        <v>6.8974838683444517</v>
      </c>
      <c r="N299" s="90"/>
      <c r="O299" s="90"/>
    </row>
    <row r="300" spans="1:15" x14ac:dyDescent="0.3">
      <c r="A300" s="1">
        <v>4.97</v>
      </c>
      <c r="B300" s="1">
        <v>22.5</v>
      </c>
      <c r="E300" s="81">
        <v>275</v>
      </c>
      <c r="F300" s="81">
        <v>31.200166660617423</v>
      </c>
      <c r="G300" s="81">
        <v>1.1998333393825753</v>
      </c>
      <c r="N300" s="90"/>
      <c r="O300" s="90"/>
    </row>
    <row r="301" spans="1:15" x14ac:dyDescent="0.3">
      <c r="A301" s="1">
        <v>4.74</v>
      </c>
      <c r="B301" s="1">
        <v>29</v>
      </c>
      <c r="E301" s="81">
        <v>276</v>
      </c>
      <c r="F301" s="81">
        <v>31.722693805184317</v>
      </c>
      <c r="G301" s="81">
        <v>0.27730619481568297</v>
      </c>
      <c r="N301" s="90"/>
      <c r="O301" s="90"/>
    </row>
    <row r="302" spans="1:15" x14ac:dyDescent="0.3">
      <c r="A302" s="1">
        <v>6.07</v>
      </c>
      <c r="B302" s="1">
        <v>24.8</v>
      </c>
      <c r="E302" s="81">
        <v>277</v>
      </c>
      <c r="F302" s="81">
        <v>28.806042289147285</v>
      </c>
      <c r="G302" s="81">
        <v>4.3939577108527175</v>
      </c>
      <c r="N302" s="90"/>
      <c r="O302" s="90"/>
    </row>
    <row r="303" spans="1:15" x14ac:dyDescent="0.3">
      <c r="A303" s="1">
        <v>9.5</v>
      </c>
      <c r="B303" s="1">
        <v>22</v>
      </c>
      <c r="E303" s="81">
        <v>278</v>
      </c>
      <c r="F303" s="81">
        <v>30.601635567749888</v>
      </c>
      <c r="G303" s="81">
        <v>2.4983644322501135</v>
      </c>
      <c r="N303" s="90"/>
      <c r="O303" s="90"/>
    </row>
    <row r="304" spans="1:15" x14ac:dyDescent="0.3">
      <c r="A304" s="1">
        <v>8.67</v>
      </c>
      <c r="B304" s="1">
        <v>26.4</v>
      </c>
      <c r="E304" s="81">
        <v>279</v>
      </c>
      <c r="F304" s="81">
        <v>27.722986025863175</v>
      </c>
      <c r="G304" s="81">
        <v>1.3770139741368261</v>
      </c>
      <c r="N304" s="90"/>
      <c r="O304" s="90"/>
    </row>
    <row r="305" spans="1:15" x14ac:dyDescent="0.3">
      <c r="A305" s="1">
        <v>4.8600000000000003</v>
      </c>
      <c r="B305" s="1">
        <v>33.1</v>
      </c>
      <c r="E305" s="81">
        <v>280</v>
      </c>
      <c r="F305" s="81">
        <v>29.946101513656874</v>
      </c>
      <c r="G305" s="81">
        <v>5.1538984863431274</v>
      </c>
      <c r="N305" s="90"/>
      <c r="O305" s="90"/>
    </row>
    <row r="306" spans="1:15" x14ac:dyDescent="0.3">
      <c r="A306" s="1">
        <v>6.93</v>
      </c>
      <c r="B306" s="1">
        <v>36.1</v>
      </c>
      <c r="E306" s="81">
        <v>281</v>
      </c>
      <c r="F306" s="81">
        <v>30.981655309253085</v>
      </c>
      <c r="G306" s="81">
        <v>14.418344690746913</v>
      </c>
      <c r="N306" s="90"/>
      <c r="O306" s="90"/>
    </row>
    <row r="307" spans="1:15" x14ac:dyDescent="0.3">
      <c r="A307" s="1">
        <v>8.93</v>
      </c>
      <c r="B307" s="1">
        <v>28.4</v>
      </c>
      <c r="E307" s="81">
        <v>282</v>
      </c>
      <c r="F307" s="81">
        <v>30.193114345633951</v>
      </c>
      <c r="G307" s="81">
        <v>5.2068856543660473</v>
      </c>
      <c r="N307" s="90"/>
      <c r="O307" s="90"/>
    </row>
    <row r="308" spans="1:15" x14ac:dyDescent="0.3">
      <c r="A308" s="1">
        <v>6.47</v>
      </c>
      <c r="B308" s="1">
        <v>33.4</v>
      </c>
      <c r="E308" s="81">
        <v>283</v>
      </c>
      <c r="F308" s="81">
        <v>31.694192324571578</v>
      </c>
      <c r="G308" s="81">
        <v>14.305807675428422</v>
      </c>
      <c r="N308" s="90"/>
      <c r="O308" s="90"/>
    </row>
    <row r="309" spans="1:15" x14ac:dyDescent="0.3">
      <c r="A309" s="1">
        <v>7.53</v>
      </c>
      <c r="B309" s="1">
        <v>28.2</v>
      </c>
      <c r="E309" s="81">
        <v>284</v>
      </c>
      <c r="F309" s="81">
        <v>31.551684921507878</v>
      </c>
      <c r="G309" s="81">
        <v>18.448315078492122</v>
      </c>
      <c r="N309" s="90"/>
      <c r="O309" s="90"/>
    </row>
    <row r="310" spans="1:15" x14ac:dyDescent="0.3">
      <c r="A310" s="1">
        <v>4.54</v>
      </c>
      <c r="B310" s="1">
        <v>22.8</v>
      </c>
      <c r="E310" s="81">
        <v>285</v>
      </c>
      <c r="F310" s="81">
        <v>27.095953452382901</v>
      </c>
      <c r="G310" s="81">
        <v>5.1040465476171022</v>
      </c>
      <c r="N310" s="90"/>
      <c r="O310" s="90"/>
    </row>
    <row r="311" spans="1:15" x14ac:dyDescent="0.3">
      <c r="A311" s="1">
        <v>9.9700000000000006</v>
      </c>
      <c r="B311" s="1">
        <v>20.3</v>
      </c>
      <c r="E311" s="81">
        <v>286</v>
      </c>
      <c r="F311" s="81">
        <v>26.734934697954863</v>
      </c>
      <c r="G311" s="81">
        <v>-4.7349346979548628</v>
      </c>
      <c r="N311" s="90"/>
      <c r="O311" s="90"/>
    </row>
    <row r="312" spans="1:15" x14ac:dyDescent="0.3">
      <c r="A312" s="1">
        <v>12.64</v>
      </c>
      <c r="B312" s="1">
        <v>16.100000000000001</v>
      </c>
      <c r="E312" s="81">
        <v>287</v>
      </c>
      <c r="F312" s="81">
        <v>22.269702735292306</v>
      </c>
      <c r="G312" s="81">
        <v>-2.1697027352923044</v>
      </c>
      <c r="N312" s="90"/>
      <c r="O312" s="90"/>
    </row>
    <row r="313" spans="1:15" x14ac:dyDescent="0.3">
      <c r="A313" s="1">
        <v>5.98</v>
      </c>
      <c r="B313" s="1">
        <v>22.1</v>
      </c>
      <c r="E313" s="81">
        <v>288</v>
      </c>
      <c r="F313" s="81">
        <v>27.770488493551074</v>
      </c>
      <c r="G313" s="81">
        <v>-4.5704884935510748</v>
      </c>
      <c r="N313" s="90"/>
      <c r="O313" s="90"/>
    </row>
    <row r="314" spans="1:15" x14ac:dyDescent="0.3">
      <c r="A314" s="1">
        <v>11.72</v>
      </c>
      <c r="B314" s="1">
        <v>19.399999999999999</v>
      </c>
      <c r="E314" s="81">
        <v>289</v>
      </c>
      <c r="F314" s="81">
        <v>27.333465790822398</v>
      </c>
      <c r="G314" s="81">
        <v>-5.0334657908223974</v>
      </c>
      <c r="N314" s="90"/>
      <c r="O314" s="90"/>
    </row>
    <row r="315" spans="1:15" x14ac:dyDescent="0.3">
      <c r="A315" s="1">
        <v>7.9</v>
      </c>
      <c r="B315" s="1">
        <v>21.6</v>
      </c>
      <c r="E315" s="81">
        <v>290</v>
      </c>
      <c r="F315" s="81">
        <v>25.518871525144633</v>
      </c>
      <c r="G315" s="81">
        <v>-0.71887152514463182</v>
      </c>
      <c r="N315" s="90"/>
      <c r="O315" s="90"/>
    </row>
    <row r="316" spans="1:15" x14ac:dyDescent="0.3">
      <c r="A316" s="1">
        <v>9.2799999999999994</v>
      </c>
      <c r="B316" s="1">
        <v>23.8</v>
      </c>
      <c r="E316" s="81">
        <v>291</v>
      </c>
      <c r="F316" s="81">
        <v>31.390176531369022</v>
      </c>
      <c r="G316" s="81">
        <v>-2.890176531369022</v>
      </c>
      <c r="N316" s="90"/>
      <c r="O316" s="90"/>
    </row>
    <row r="317" spans="1:15" x14ac:dyDescent="0.3">
      <c r="A317" s="1">
        <v>11.5</v>
      </c>
      <c r="B317" s="1">
        <v>16.2</v>
      </c>
      <c r="E317" s="81">
        <v>292</v>
      </c>
      <c r="F317" s="81">
        <v>31.17166518000468</v>
      </c>
      <c r="G317" s="81">
        <v>6.1283348199953167</v>
      </c>
      <c r="N317" s="90"/>
      <c r="O317" s="90"/>
    </row>
    <row r="318" spans="1:15" x14ac:dyDescent="0.3">
      <c r="A318" s="1">
        <v>18.329999999999998</v>
      </c>
      <c r="B318" s="1">
        <v>17.8</v>
      </c>
      <c r="E318" s="81">
        <v>293</v>
      </c>
      <c r="F318" s="81">
        <v>30.088608916720574</v>
      </c>
      <c r="G318" s="81">
        <v>-2.1886089167205753</v>
      </c>
      <c r="N318" s="90"/>
      <c r="O318" s="90"/>
    </row>
    <row r="319" spans="1:15" x14ac:dyDescent="0.3">
      <c r="A319" s="1">
        <v>15.94</v>
      </c>
      <c r="B319" s="1">
        <v>19.8</v>
      </c>
      <c r="E319" s="81">
        <v>294</v>
      </c>
      <c r="F319" s="81">
        <v>26.402417424139564</v>
      </c>
      <c r="G319" s="81">
        <v>-2.5024174241395656</v>
      </c>
      <c r="N319" s="90"/>
      <c r="O319" s="90"/>
    </row>
    <row r="320" spans="1:15" x14ac:dyDescent="0.3">
      <c r="A320" s="1">
        <v>10.36</v>
      </c>
      <c r="B320" s="1">
        <v>23.1</v>
      </c>
      <c r="E320" s="81">
        <v>295</v>
      </c>
      <c r="F320" s="81">
        <v>24.67332760030002</v>
      </c>
      <c r="G320" s="81">
        <v>-2.9733276003000206</v>
      </c>
      <c r="N320" s="90"/>
      <c r="O320" s="90"/>
    </row>
    <row r="321" spans="1:15" x14ac:dyDescent="0.3">
      <c r="A321" s="1">
        <v>12.73</v>
      </c>
      <c r="B321" s="1">
        <v>21</v>
      </c>
      <c r="E321" s="81">
        <v>296</v>
      </c>
      <c r="F321" s="81">
        <v>28.597031431320527</v>
      </c>
      <c r="G321" s="81">
        <v>2.9685686794742594E-3</v>
      </c>
      <c r="N321" s="90"/>
      <c r="O321" s="90"/>
    </row>
    <row r="322" spans="1:15" x14ac:dyDescent="0.3">
      <c r="A322" s="1">
        <v>7.2</v>
      </c>
      <c r="B322" s="1">
        <v>23.8</v>
      </c>
      <c r="E322" s="81">
        <v>297</v>
      </c>
      <c r="F322" s="81">
        <v>27.532976155111577</v>
      </c>
      <c r="G322" s="81">
        <v>-0.43297615511157517</v>
      </c>
      <c r="N322" s="90"/>
      <c r="O322" s="90"/>
    </row>
    <row r="323" spans="1:15" x14ac:dyDescent="0.3">
      <c r="A323" s="1">
        <v>6.87</v>
      </c>
      <c r="B323" s="1">
        <v>23.1</v>
      </c>
      <c r="E323" s="81">
        <v>298</v>
      </c>
      <c r="F323" s="81">
        <v>19.50505911585655</v>
      </c>
      <c r="G323" s="81">
        <v>0.79494088414345043</v>
      </c>
      <c r="N323" s="90"/>
      <c r="O323" s="90"/>
    </row>
    <row r="324" spans="1:15" x14ac:dyDescent="0.3">
      <c r="A324" s="1">
        <v>7.7</v>
      </c>
      <c r="B324" s="1">
        <v>20.399999999999999</v>
      </c>
      <c r="E324" s="81">
        <v>299</v>
      </c>
      <c r="F324" s="81">
        <v>29.832095591205913</v>
      </c>
      <c r="G324" s="81">
        <v>-7.3320955912059134</v>
      </c>
      <c r="N324" s="90"/>
      <c r="O324" s="90"/>
    </row>
    <row r="325" spans="1:15" x14ac:dyDescent="0.3">
      <c r="A325" s="1">
        <v>11.74</v>
      </c>
      <c r="B325" s="1">
        <v>18.5</v>
      </c>
      <c r="E325" s="81">
        <v>300</v>
      </c>
      <c r="F325" s="81">
        <v>30.050606942570251</v>
      </c>
      <c r="G325" s="81">
        <v>-1.0506069425702513</v>
      </c>
      <c r="N325" s="90"/>
      <c r="O325" s="90"/>
    </row>
    <row r="326" spans="1:15" x14ac:dyDescent="0.3">
      <c r="A326" s="1">
        <v>6.12</v>
      </c>
      <c r="B326" s="1">
        <v>25</v>
      </c>
      <c r="E326" s="81">
        <v>301</v>
      </c>
      <c r="F326" s="81">
        <v>28.787041302072126</v>
      </c>
      <c r="G326" s="81">
        <v>-3.9870413020721251</v>
      </c>
      <c r="N326" s="90"/>
      <c r="O326" s="90"/>
    </row>
    <row r="327" spans="1:15" x14ac:dyDescent="0.3">
      <c r="A327" s="1">
        <v>5.08</v>
      </c>
      <c r="B327" s="1">
        <v>24.6</v>
      </c>
      <c r="E327" s="81">
        <v>302</v>
      </c>
      <c r="F327" s="81">
        <v>25.528372018682212</v>
      </c>
      <c r="G327" s="81">
        <v>-3.5283720186822123</v>
      </c>
      <c r="N327" s="90"/>
      <c r="O327" s="90"/>
    </row>
    <row r="328" spans="1:15" x14ac:dyDescent="0.3">
      <c r="A328" s="1">
        <v>6.15</v>
      </c>
      <c r="B328" s="1">
        <v>23</v>
      </c>
      <c r="E328" s="81">
        <v>303</v>
      </c>
      <c r="F328" s="81">
        <v>26.316912982301346</v>
      </c>
      <c r="G328" s="81">
        <v>8.3087017698652232E-2</v>
      </c>
      <c r="N328" s="90"/>
      <c r="O328" s="90"/>
    </row>
    <row r="329" spans="1:15" x14ac:dyDescent="0.3">
      <c r="A329" s="1">
        <v>12.79</v>
      </c>
      <c r="B329" s="1">
        <v>22.2</v>
      </c>
      <c r="E329" s="81">
        <v>304</v>
      </c>
      <c r="F329" s="81">
        <v>29.936601020119294</v>
      </c>
      <c r="G329" s="81">
        <v>3.1633989798807072</v>
      </c>
      <c r="N329" s="90"/>
      <c r="O329" s="90"/>
    </row>
    <row r="330" spans="1:15" x14ac:dyDescent="0.3">
      <c r="A330" s="1">
        <v>9.9700000000000006</v>
      </c>
      <c r="B330" s="1">
        <v>19.3</v>
      </c>
      <c r="E330" s="81">
        <v>305</v>
      </c>
      <c r="F330" s="81">
        <v>27.969998857840253</v>
      </c>
      <c r="G330" s="81">
        <v>8.1300011421597489</v>
      </c>
      <c r="N330" s="90"/>
      <c r="O330" s="90"/>
    </row>
    <row r="331" spans="1:15" x14ac:dyDescent="0.3">
      <c r="A331" s="1">
        <v>7.34</v>
      </c>
      <c r="B331" s="1">
        <v>22.6</v>
      </c>
      <c r="E331" s="81">
        <v>306</v>
      </c>
      <c r="F331" s="81">
        <v>26.069900150324273</v>
      </c>
      <c r="G331" s="81">
        <v>2.3300998496757259</v>
      </c>
      <c r="N331" s="90"/>
      <c r="O331" s="90"/>
    </row>
    <row r="332" spans="1:15" x14ac:dyDescent="0.3">
      <c r="A332" s="1">
        <v>9.09</v>
      </c>
      <c r="B332" s="1">
        <v>19.8</v>
      </c>
      <c r="E332" s="81">
        <v>307</v>
      </c>
      <c r="F332" s="81">
        <v>28.407021560568928</v>
      </c>
      <c r="G332" s="81">
        <v>4.9929784394310701</v>
      </c>
      <c r="N332" s="90"/>
      <c r="O332" s="90"/>
    </row>
    <row r="333" spans="1:15" x14ac:dyDescent="0.3">
      <c r="A333" s="1">
        <v>12.43</v>
      </c>
      <c r="B333" s="1">
        <v>17.100000000000001</v>
      </c>
      <c r="E333" s="81">
        <v>308</v>
      </c>
      <c r="F333" s="81">
        <v>27.399969245585456</v>
      </c>
      <c r="G333" s="81">
        <v>0.80003075441454286</v>
      </c>
      <c r="N333" s="90"/>
      <c r="O333" s="90"/>
    </row>
    <row r="334" spans="1:15" x14ac:dyDescent="0.3">
      <c r="A334" s="1">
        <v>7.83</v>
      </c>
      <c r="B334" s="1">
        <v>19.399999999999999</v>
      </c>
      <c r="E334" s="81">
        <v>309</v>
      </c>
      <c r="F334" s="81">
        <v>30.24061681332185</v>
      </c>
      <c r="G334" s="81">
        <v>-7.4406168133218493</v>
      </c>
      <c r="N334" s="90"/>
      <c r="O334" s="90"/>
    </row>
    <row r="335" spans="1:15" x14ac:dyDescent="0.3">
      <c r="A335" s="1">
        <v>5.68</v>
      </c>
      <c r="B335" s="1">
        <v>22.2</v>
      </c>
      <c r="E335" s="81">
        <v>310</v>
      </c>
      <c r="F335" s="81">
        <v>25.081848822415957</v>
      </c>
      <c r="G335" s="81">
        <v>-4.7818488224159559</v>
      </c>
      <c r="N335" s="90"/>
      <c r="O335" s="90"/>
    </row>
    <row r="336" spans="1:15" x14ac:dyDescent="0.3">
      <c r="A336" s="1">
        <v>6.75</v>
      </c>
      <c r="B336" s="1">
        <v>20.7</v>
      </c>
      <c r="E336" s="81">
        <v>311</v>
      </c>
      <c r="F336" s="81">
        <v>22.545217047882122</v>
      </c>
      <c r="G336" s="81">
        <v>-6.4452170478821209</v>
      </c>
      <c r="N336" s="90"/>
      <c r="O336" s="90"/>
    </row>
    <row r="337" spans="1:15" x14ac:dyDescent="0.3">
      <c r="A337" s="1">
        <v>8.01</v>
      </c>
      <c r="B337" s="1">
        <v>21.1</v>
      </c>
      <c r="E337" s="81">
        <v>312</v>
      </c>
      <c r="F337" s="81">
        <v>28.872545743910344</v>
      </c>
      <c r="G337" s="81">
        <v>-6.7725457439103423</v>
      </c>
      <c r="N337" s="90"/>
      <c r="O337" s="90"/>
    </row>
    <row r="338" spans="1:15" x14ac:dyDescent="0.3">
      <c r="A338" s="1">
        <v>9.8000000000000007</v>
      </c>
      <c r="B338" s="1">
        <v>19.5</v>
      </c>
      <c r="E338" s="81">
        <v>313</v>
      </c>
      <c r="F338" s="81">
        <v>23.419262453339474</v>
      </c>
      <c r="G338" s="81">
        <v>-4.0192624533394756</v>
      </c>
      <c r="N338" s="90"/>
      <c r="O338" s="90"/>
    </row>
    <row r="339" spans="1:15" x14ac:dyDescent="0.3">
      <c r="A339" s="1">
        <v>10.56</v>
      </c>
      <c r="B339" s="1">
        <v>18.5</v>
      </c>
      <c r="E339" s="81">
        <v>314</v>
      </c>
      <c r="F339" s="81">
        <v>27.048450984695002</v>
      </c>
      <c r="G339" s="81">
        <v>-5.4484509846950004</v>
      </c>
      <c r="N339" s="90"/>
      <c r="O339" s="90"/>
    </row>
    <row r="340" spans="1:15" x14ac:dyDescent="0.3">
      <c r="A340" s="1">
        <v>8.51</v>
      </c>
      <c r="B340" s="1">
        <v>20.6</v>
      </c>
      <c r="E340" s="81">
        <v>315</v>
      </c>
      <c r="F340" s="81">
        <v>25.737382876508974</v>
      </c>
      <c r="G340" s="81">
        <v>-1.9373828765089733</v>
      </c>
      <c r="N340" s="90"/>
      <c r="O340" s="90"/>
    </row>
    <row r="341" spans="1:15" x14ac:dyDescent="0.3">
      <c r="A341" s="1">
        <v>9.74</v>
      </c>
      <c r="B341" s="1">
        <v>19</v>
      </c>
      <c r="E341" s="81">
        <v>316</v>
      </c>
      <c r="F341" s="81">
        <v>23.628273311166232</v>
      </c>
      <c r="G341" s="81">
        <v>-7.4282733111662331</v>
      </c>
      <c r="N341" s="90"/>
      <c r="O341" s="90"/>
    </row>
    <row r="342" spans="1:15" x14ac:dyDescent="0.3">
      <c r="A342" s="1">
        <v>9.2899999999999991</v>
      </c>
      <c r="B342" s="1">
        <v>18.7</v>
      </c>
      <c r="E342" s="81">
        <v>317</v>
      </c>
      <c r="F342" s="81">
        <v>17.139436224999155</v>
      </c>
      <c r="G342" s="81">
        <v>0.66056377500084551</v>
      </c>
      <c r="N342" s="90"/>
      <c r="O342" s="90"/>
    </row>
    <row r="343" spans="1:15" x14ac:dyDescent="0.3">
      <c r="A343" s="1">
        <v>5.49</v>
      </c>
      <c r="B343" s="1">
        <v>32.700000000000003</v>
      </c>
      <c r="E343" s="81">
        <v>318</v>
      </c>
      <c r="F343" s="81">
        <v>19.410054180480753</v>
      </c>
      <c r="G343" s="81">
        <v>0.389945819519248</v>
      </c>
      <c r="N343" s="90"/>
      <c r="O343" s="90"/>
    </row>
    <row r="344" spans="1:15" x14ac:dyDescent="0.3">
      <c r="A344" s="1">
        <v>8.65</v>
      </c>
      <c r="B344" s="1">
        <v>16.5</v>
      </c>
      <c r="E344" s="81">
        <v>319</v>
      </c>
      <c r="F344" s="81">
        <v>24.711329574450343</v>
      </c>
      <c r="G344" s="81">
        <v>-1.6113295744503411</v>
      </c>
      <c r="N344" s="90"/>
      <c r="O344" s="90"/>
    </row>
    <row r="345" spans="1:15" x14ac:dyDescent="0.3">
      <c r="A345" s="1">
        <v>7.18</v>
      </c>
      <c r="B345" s="1">
        <v>23.9</v>
      </c>
      <c r="E345" s="81">
        <v>320</v>
      </c>
      <c r="F345" s="81">
        <v>22.459712606043901</v>
      </c>
      <c r="G345" s="81">
        <v>-1.459712606043901</v>
      </c>
      <c r="N345" s="90"/>
      <c r="O345" s="90"/>
    </row>
    <row r="346" spans="1:15" x14ac:dyDescent="0.3">
      <c r="A346" s="1">
        <v>4.6100000000000003</v>
      </c>
      <c r="B346" s="1">
        <v>31.2</v>
      </c>
      <c r="E346" s="81">
        <v>321</v>
      </c>
      <c r="F346" s="81">
        <v>27.713485532325596</v>
      </c>
      <c r="G346" s="81">
        <v>-3.9134855323255948</v>
      </c>
      <c r="N346" s="90"/>
      <c r="O346" s="90"/>
    </row>
    <row r="347" spans="1:15" x14ac:dyDescent="0.3">
      <c r="A347" s="1">
        <v>10.53</v>
      </c>
      <c r="B347" s="1">
        <v>17.5</v>
      </c>
      <c r="E347" s="81">
        <v>322</v>
      </c>
      <c r="F347" s="81">
        <v>28.027001819065731</v>
      </c>
      <c r="G347" s="81">
        <v>-4.9270018190657296</v>
      </c>
      <c r="N347" s="90"/>
      <c r="O347" s="90"/>
    </row>
    <row r="348" spans="1:15" x14ac:dyDescent="0.3">
      <c r="A348" s="1">
        <v>12.67</v>
      </c>
      <c r="B348" s="1">
        <v>17.2</v>
      </c>
      <c r="E348" s="81">
        <v>323</v>
      </c>
      <c r="F348" s="81">
        <v>27.238460855446597</v>
      </c>
      <c r="G348" s="81">
        <v>-6.8384608554465984</v>
      </c>
      <c r="N348" s="90"/>
      <c r="O348" s="90"/>
    </row>
    <row r="349" spans="1:15" x14ac:dyDescent="0.3">
      <c r="A349" s="1">
        <v>6.36</v>
      </c>
      <c r="B349" s="1">
        <v>23.1</v>
      </c>
      <c r="E349" s="81">
        <v>324</v>
      </c>
      <c r="F349" s="81">
        <v>23.400261466264315</v>
      </c>
      <c r="G349" s="81">
        <v>-4.9002614662643147</v>
      </c>
      <c r="N349" s="90"/>
      <c r="O349" s="90"/>
    </row>
    <row r="350" spans="1:15" x14ac:dyDescent="0.3">
      <c r="A350" s="1">
        <v>5.99</v>
      </c>
      <c r="B350" s="1">
        <v>24.5</v>
      </c>
      <c r="E350" s="81">
        <v>325</v>
      </c>
      <c r="F350" s="81">
        <v>28.739538834384227</v>
      </c>
      <c r="G350" s="81">
        <v>-3.7395388343842271</v>
      </c>
      <c r="N350" s="90"/>
      <c r="O350" s="90"/>
    </row>
    <row r="351" spans="1:15" x14ac:dyDescent="0.3">
      <c r="A351" s="1">
        <v>5.89</v>
      </c>
      <c r="B351" s="1">
        <v>26.6</v>
      </c>
      <c r="E351" s="81">
        <v>326</v>
      </c>
      <c r="F351" s="81">
        <v>29.727590162292536</v>
      </c>
      <c r="G351" s="81">
        <v>-5.1275901622925346</v>
      </c>
      <c r="N351" s="90"/>
      <c r="O351" s="90"/>
    </row>
    <row r="352" spans="1:15" x14ac:dyDescent="0.3">
      <c r="A352" s="1">
        <v>5.98</v>
      </c>
      <c r="B352" s="1">
        <v>22.9</v>
      </c>
      <c r="E352" s="81">
        <v>327</v>
      </c>
      <c r="F352" s="81">
        <v>28.711037353771484</v>
      </c>
      <c r="G352" s="81">
        <v>-5.7110373537714842</v>
      </c>
      <c r="N352" s="90"/>
      <c r="O352" s="90"/>
    </row>
    <row r="353" spans="1:15" x14ac:dyDescent="0.3">
      <c r="A353" s="1">
        <v>5.49</v>
      </c>
      <c r="B353" s="1">
        <v>24.1</v>
      </c>
      <c r="E353" s="81">
        <v>328</v>
      </c>
      <c r="F353" s="81">
        <v>22.402709644818422</v>
      </c>
      <c r="G353" s="81">
        <v>-0.20270964481842313</v>
      </c>
      <c r="N353" s="90"/>
      <c r="O353" s="90"/>
    </row>
    <row r="354" spans="1:15" x14ac:dyDescent="0.3">
      <c r="A354" s="1">
        <v>7.79</v>
      </c>
      <c r="B354" s="1">
        <v>18.600000000000001</v>
      </c>
      <c r="E354" s="81">
        <v>329</v>
      </c>
      <c r="F354" s="81">
        <v>25.081848822415957</v>
      </c>
      <c r="G354" s="81">
        <v>-5.7818488224159559</v>
      </c>
      <c r="N354" s="90"/>
      <c r="O354" s="90"/>
    </row>
    <row r="355" spans="1:15" x14ac:dyDescent="0.3">
      <c r="A355" s="1">
        <v>4.5</v>
      </c>
      <c r="B355" s="1">
        <v>30.1</v>
      </c>
      <c r="E355" s="81">
        <v>330</v>
      </c>
      <c r="F355" s="81">
        <v>27.580478622799475</v>
      </c>
      <c r="G355" s="81">
        <v>-4.980478622799474</v>
      </c>
      <c r="N355" s="90"/>
      <c r="O355" s="90"/>
    </row>
    <row r="356" spans="1:15" x14ac:dyDescent="0.3">
      <c r="A356" s="1">
        <v>8.0500000000000007</v>
      </c>
      <c r="B356" s="1">
        <v>18.2</v>
      </c>
      <c r="E356" s="81">
        <v>331</v>
      </c>
      <c r="F356" s="81">
        <v>25.917892253722989</v>
      </c>
      <c r="G356" s="81">
        <v>-6.1178922537229887</v>
      </c>
      <c r="N356" s="90"/>
      <c r="O356" s="90"/>
    </row>
    <row r="357" spans="1:15" x14ac:dyDescent="0.3">
      <c r="A357" s="1">
        <v>5.57</v>
      </c>
      <c r="B357" s="1">
        <v>20.6</v>
      </c>
      <c r="E357" s="81">
        <v>332</v>
      </c>
      <c r="F357" s="81">
        <v>22.744727412171301</v>
      </c>
      <c r="G357" s="81">
        <v>-5.6447274121712994</v>
      </c>
      <c r="N357" s="90"/>
      <c r="O357" s="90"/>
    </row>
    <row r="358" spans="1:15" x14ac:dyDescent="0.3">
      <c r="A358" s="1">
        <v>17.600000000000001</v>
      </c>
      <c r="B358" s="1">
        <v>17.8</v>
      </c>
      <c r="E358" s="81">
        <v>333</v>
      </c>
      <c r="F358" s="81">
        <v>27.11495443945806</v>
      </c>
      <c r="G358" s="81">
        <v>-7.7149544394580616</v>
      </c>
      <c r="N358" s="90"/>
      <c r="O358" s="90"/>
    </row>
    <row r="359" spans="1:15" x14ac:dyDescent="0.3">
      <c r="A359" s="1">
        <v>13.27</v>
      </c>
      <c r="B359" s="1">
        <v>21.7</v>
      </c>
      <c r="E359" s="81">
        <v>334</v>
      </c>
      <c r="F359" s="81">
        <v>29.157560550037743</v>
      </c>
      <c r="G359" s="81">
        <v>-6.9575605500377442</v>
      </c>
      <c r="N359" s="90"/>
      <c r="O359" s="90"/>
    </row>
    <row r="360" spans="1:15" x14ac:dyDescent="0.3">
      <c r="A360" s="1">
        <v>11.48</v>
      </c>
      <c r="B360" s="1">
        <v>22.7</v>
      </c>
      <c r="E360" s="81">
        <v>335</v>
      </c>
      <c r="F360" s="81">
        <v>28.141007741516692</v>
      </c>
      <c r="G360" s="81">
        <v>-7.4410077415166924</v>
      </c>
      <c r="N360" s="90"/>
      <c r="O360" s="90"/>
    </row>
    <row r="361" spans="1:15" x14ac:dyDescent="0.3">
      <c r="A361" s="1">
        <v>12.67</v>
      </c>
      <c r="B361" s="1">
        <v>22.6</v>
      </c>
      <c r="E361" s="81">
        <v>336</v>
      </c>
      <c r="F361" s="81">
        <v>26.943945555781621</v>
      </c>
      <c r="G361" s="81">
        <v>-5.8439455557816196</v>
      </c>
      <c r="N361" s="90"/>
      <c r="O361" s="90"/>
    </row>
    <row r="362" spans="1:15" x14ac:dyDescent="0.3">
      <c r="A362" s="1">
        <v>7.79</v>
      </c>
      <c r="B362" s="1">
        <v>25</v>
      </c>
      <c r="E362" s="81">
        <v>337</v>
      </c>
      <c r="F362" s="81">
        <v>25.243357212554816</v>
      </c>
      <c r="G362" s="81">
        <v>-5.743357212554816</v>
      </c>
      <c r="N362" s="90"/>
      <c r="O362" s="90"/>
    </row>
    <row r="363" spans="1:15" x14ac:dyDescent="0.3">
      <c r="A363" s="1">
        <v>14.19</v>
      </c>
      <c r="B363" s="1">
        <v>19.899999999999999</v>
      </c>
      <c r="E363" s="81">
        <v>338</v>
      </c>
      <c r="F363" s="81">
        <v>24.521319703698744</v>
      </c>
      <c r="G363" s="81">
        <v>-6.0213197036987438</v>
      </c>
      <c r="N363" s="90"/>
      <c r="O363" s="90"/>
    </row>
    <row r="364" spans="1:15" x14ac:dyDescent="0.3">
      <c r="A364" s="1">
        <v>10.19</v>
      </c>
      <c r="B364" s="1">
        <v>20.8</v>
      </c>
      <c r="E364" s="81">
        <v>339</v>
      </c>
      <c r="F364" s="81">
        <v>26.468920878902626</v>
      </c>
      <c r="G364" s="81">
        <v>-5.8689208789026246</v>
      </c>
      <c r="N364" s="90"/>
      <c r="O364" s="90"/>
    </row>
    <row r="365" spans="1:15" x14ac:dyDescent="0.3">
      <c r="A365" s="1">
        <v>14.64</v>
      </c>
      <c r="B365" s="1">
        <v>16.8</v>
      </c>
      <c r="E365" s="81">
        <v>340</v>
      </c>
      <c r="F365" s="81">
        <v>25.300360173780298</v>
      </c>
      <c r="G365" s="81">
        <v>-6.3003601737802981</v>
      </c>
      <c r="N365" s="90"/>
      <c r="O365" s="90"/>
    </row>
    <row r="366" spans="1:15" x14ac:dyDescent="0.3">
      <c r="A366" s="1">
        <v>5.29</v>
      </c>
      <c r="B366" s="1">
        <v>21.9</v>
      </c>
      <c r="E366" s="81">
        <v>341</v>
      </c>
      <c r="F366" s="81">
        <v>25.727882382971394</v>
      </c>
      <c r="G366" s="81">
        <v>-7.027882382971395</v>
      </c>
      <c r="N366" s="90"/>
      <c r="O366" s="90"/>
    </row>
    <row r="367" spans="1:15" x14ac:dyDescent="0.3">
      <c r="A367" s="1">
        <v>7.12</v>
      </c>
      <c r="B367" s="1">
        <v>27.5</v>
      </c>
      <c r="E367" s="81">
        <v>342</v>
      </c>
      <c r="F367" s="81">
        <v>29.338069927251759</v>
      </c>
      <c r="G367" s="81">
        <v>3.361930072748244</v>
      </c>
      <c r="N367" s="90"/>
      <c r="O367" s="90"/>
    </row>
    <row r="368" spans="1:15" x14ac:dyDescent="0.3">
      <c r="A368" s="1">
        <v>14</v>
      </c>
      <c r="B368" s="1">
        <v>21.9</v>
      </c>
      <c r="E368" s="81">
        <v>343</v>
      </c>
      <c r="F368" s="81">
        <v>26.335913969376506</v>
      </c>
      <c r="G368" s="81">
        <v>-9.8359139693765059</v>
      </c>
      <c r="N368" s="90"/>
      <c r="O368" s="90"/>
    </row>
    <row r="369" spans="1:15" x14ac:dyDescent="0.3">
      <c r="A369" s="1">
        <v>13.33</v>
      </c>
      <c r="B369" s="1">
        <v>23.1</v>
      </c>
      <c r="E369" s="81">
        <v>344</v>
      </c>
      <c r="F369" s="81">
        <v>27.732486519400755</v>
      </c>
      <c r="G369" s="81">
        <v>-3.8324865194007565</v>
      </c>
      <c r="N369" s="90"/>
      <c r="O369" s="90"/>
    </row>
    <row r="370" spans="1:15" x14ac:dyDescent="0.3">
      <c r="A370" s="1">
        <v>3.26</v>
      </c>
      <c r="B370" s="1">
        <v>50</v>
      </c>
      <c r="E370" s="81">
        <v>345</v>
      </c>
      <c r="F370" s="81">
        <v>30.174113358558792</v>
      </c>
      <c r="G370" s="81">
        <v>1.0258866414412076</v>
      </c>
      <c r="N370" s="90"/>
      <c r="O370" s="90"/>
    </row>
    <row r="371" spans="1:15" x14ac:dyDescent="0.3">
      <c r="A371" s="1">
        <v>3.73</v>
      </c>
      <c r="B371" s="1">
        <v>50</v>
      </c>
      <c r="E371" s="81">
        <v>346</v>
      </c>
      <c r="F371" s="81">
        <v>24.549821184311483</v>
      </c>
      <c r="G371" s="81">
        <v>-7.0498211843114831</v>
      </c>
      <c r="N371" s="90"/>
      <c r="O371" s="90"/>
    </row>
    <row r="372" spans="1:15" x14ac:dyDescent="0.3">
      <c r="A372" s="1">
        <v>2.96</v>
      </c>
      <c r="B372" s="1">
        <v>50</v>
      </c>
      <c r="E372" s="81">
        <v>347</v>
      </c>
      <c r="F372" s="81">
        <v>22.516715567269383</v>
      </c>
      <c r="G372" s="81">
        <v>-5.3167155672693838</v>
      </c>
      <c r="N372" s="90"/>
      <c r="O372" s="90"/>
    </row>
    <row r="373" spans="1:15" x14ac:dyDescent="0.3">
      <c r="A373" s="1">
        <v>9.5299999999999994</v>
      </c>
      <c r="B373" s="1">
        <v>50</v>
      </c>
      <c r="E373" s="81">
        <v>348</v>
      </c>
      <c r="F373" s="81">
        <v>28.511526989482306</v>
      </c>
      <c r="G373" s="81">
        <v>-5.4115269894823044</v>
      </c>
      <c r="N373" s="90"/>
      <c r="O373" s="90"/>
    </row>
    <row r="374" spans="1:15" x14ac:dyDescent="0.3">
      <c r="A374" s="1">
        <v>8.8800000000000008</v>
      </c>
      <c r="B374" s="1">
        <v>50</v>
      </c>
      <c r="E374" s="81">
        <v>349</v>
      </c>
      <c r="F374" s="81">
        <v>28.863045250372764</v>
      </c>
      <c r="G374" s="81">
        <v>-4.3630452503727639</v>
      </c>
      <c r="N374" s="90"/>
      <c r="O374" s="90"/>
    </row>
    <row r="375" spans="1:15" x14ac:dyDescent="0.3">
      <c r="A375" s="1">
        <v>34.770000000000003</v>
      </c>
      <c r="B375" s="1">
        <v>13.8</v>
      </c>
      <c r="E375" s="81">
        <v>350</v>
      </c>
      <c r="F375" s="81">
        <v>28.958050185748561</v>
      </c>
      <c r="G375" s="81">
        <v>-2.3580501857485601</v>
      </c>
      <c r="N375" s="90"/>
      <c r="O375" s="90"/>
    </row>
    <row r="376" spans="1:15" x14ac:dyDescent="0.3">
      <c r="A376" s="1">
        <v>37.97</v>
      </c>
      <c r="B376" s="1">
        <v>13.8</v>
      </c>
      <c r="E376" s="81">
        <v>351</v>
      </c>
      <c r="F376" s="81">
        <v>28.872545743910344</v>
      </c>
      <c r="G376" s="81">
        <v>-5.9725457439103451</v>
      </c>
      <c r="N376" s="90"/>
      <c r="O376" s="90"/>
    </row>
    <row r="377" spans="1:15" x14ac:dyDescent="0.3">
      <c r="A377" s="1">
        <v>13.44</v>
      </c>
      <c r="B377" s="1">
        <v>15</v>
      </c>
      <c r="E377" s="81">
        <v>352</v>
      </c>
      <c r="F377" s="81">
        <v>29.338069927251759</v>
      </c>
      <c r="G377" s="81">
        <v>-5.2380699272517575</v>
      </c>
      <c r="N377" s="90"/>
      <c r="O377" s="90"/>
    </row>
    <row r="378" spans="1:15" x14ac:dyDescent="0.3">
      <c r="A378" s="1">
        <v>23.24</v>
      </c>
      <c r="B378" s="1">
        <v>13.9</v>
      </c>
      <c r="E378" s="81">
        <v>353</v>
      </c>
      <c r="F378" s="81">
        <v>27.152956413608379</v>
      </c>
      <c r="G378" s="81">
        <v>-8.5529564136083778</v>
      </c>
      <c r="N378" s="90"/>
      <c r="O378" s="90"/>
    </row>
    <row r="379" spans="1:15" x14ac:dyDescent="0.3">
      <c r="A379" s="1">
        <v>21.24</v>
      </c>
      <c r="B379" s="1">
        <v>13.3</v>
      </c>
      <c r="E379" s="81">
        <v>354</v>
      </c>
      <c r="F379" s="81">
        <v>30.278618787472169</v>
      </c>
      <c r="G379" s="81">
        <v>-0.17861878747216764</v>
      </c>
      <c r="N379" s="90"/>
      <c r="O379" s="90"/>
    </row>
    <row r="380" spans="1:15" x14ac:dyDescent="0.3">
      <c r="A380" s="1">
        <v>23.69</v>
      </c>
      <c r="B380" s="1">
        <v>13.1</v>
      </c>
      <c r="E380" s="81">
        <v>355</v>
      </c>
      <c r="F380" s="81">
        <v>26.905943581631302</v>
      </c>
      <c r="G380" s="81">
        <v>-8.7059435816313027</v>
      </c>
      <c r="N380" s="90"/>
      <c r="O380" s="90"/>
    </row>
    <row r="381" spans="1:15" x14ac:dyDescent="0.3">
      <c r="A381" s="1">
        <v>21.78</v>
      </c>
      <c r="B381" s="1">
        <v>10.199999999999999</v>
      </c>
      <c r="E381" s="81">
        <v>356</v>
      </c>
      <c r="F381" s="81">
        <v>29.262065978951121</v>
      </c>
      <c r="G381" s="81">
        <v>-8.6620659789511194</v>
      </c>
      <c r="N381" s="90"/>
      <c r="O381" s="90"/>
    </row>
    <row r="382" spans="1:15" x14ac:dyDescent="0.3">
      <c r="A382" s="1">
        <v>17.21</v>
      </c>
      <c r="B382" s="1">
        <v>10.4</v>
      </c>
      <c r="E382" s="81">
        <v>357</v>
      </c>
      <c r="F382" s="81">
        <v>17.832972253242485</v>
      </c>
      <c r="G382" s="81">
        <v>-3.2972253242483873E-2</v>
      </c>
      <c r="N382" s="90"/>
      <c r="O382" s="90"/>
    </row>
    <row r="383" spans="1:15" x14ac:dyDescent="0.3">
      <c r="A383" s="1">
        <v>21.08</v>
      </c>
      <c r="B383" s="1">
        <v>10.9</v>
      </c>
      <c r="E383" s="81">
        <v>358</v>
      </c>
      <c r="F383" s="81">
        <v>21.946685955014587</v>
      </c>
      <c r="G383" s="81">
        <v>-0.24668595501458768</v>
      </c>
      <c r="N383" s="90"/>
      <c r="O383" s="90"/>
    </row>
    <row r="384" spans="1:15" x14ac:dyDescent="0.3">
      <c r="A384" s="1">
        <v>23.6</v>
      </c>
      <c r="B384" s="1">
        <v>11.3</v>
      </c>
      <c r="E384" s="81">
        <v>359</v>
      </c>
      <c r="F384" s="81">
        <v>23.647274298241392</v>
      </c>
      <c r="G384" s="81">
        <v>-0.94727429824139264</v>
      </c>
      <c r="N384" s="90"/>
      <c r="O384" s="90"/>
    </row>
    <row r="385" spans="1:15" x14ac:dyDescent="0.3">
      <c r="A385" s="1">
        <v>24.56</v>
      </c>
      <c r="B385" s="1">
        <v>12.3</v>
      </c>
      <c r="E385" s="81">
        <v>360</v>
      </c>
      <c r="F385" s="81">
        <v>22.516715567269383</v>
      </c>
      <c r="G385" s="81">
        <v>8.3284432730618363E-2</v>
      </c>
      <c r="N385" s="90"/>
      <c r="O385" s="90"/>
    </row>
    <row r="386" spans="1:15" x14ac:dyDescent="0.3">
      <c r="A386" s="1">
        <v>30.63</v>
      </c>
      <c r="B386" s="1">
        <v>8.8000000000000007</v>
      </c>
      <c r="E386" s="81">
        <v>361</v>
      </c>
      <c r="F386" s="81">
        <v>27.152956413608379</v>
      </c>
      <c r="G386" s="81">
        <v>-2.1529564136083792</v>
      </c>
      <c r="N386" s="90"/>
      <c r="O386" s="90"/>
    </row>
    <row r="387" spans="1:15" x14ac:dyDescent="0.3">
      <c r="A387" s="1">
        <v>30.81</v>
      </c>
      <c r="B387" s="1">
        <v>7.2</v>
      </c>
      <c r="E387" s="81">
        <v>362</v>
      </c>
      <c r="F387" s="81">
        <v>21.072640549557235</v>
      </c>
      <c r="G387" s="81">
        <v>-1.1726405495572365</v>
      </c>
      <c r="N387" s="90"/>
      <c r="O387" s="90"/>
    </row>
    <row r="388" spans="1:15" x14ac:dyDescent="0.3">
      <c r="A388" s="1">
        <v>28.28</v>
      </c>
      <c r="B388" s="1">
        <v>10.5</v>
      </c>
      <c r="E388" s="81">
        <v>363</v>
      </c>
      <c r="F388" s="81">
        <v>24.872837964589202</v>
      </c>
      <c r="G388" s="81">
        <v>-4.0728379645892012</v>
      </c>
      <c r="N388" s="90"/>
      <c r="O388" s="90"/>
    </row>
    <row r="389" spans="1:15" x14ac:dyDescent="0.3">
      <c r="A389" s="1">
        <v>31.99</v>
      </c>
      <c r="B389" s="1">
        <v>7.4</v>
      </c>
      <c r="E389" s="81">
        <v>364</v>
      </c>
      <c r="F389" s="81">
        <v>20.645118340366139</v>
      </c>
      <c r="G389" s="81">
        <v>-3.8451183403661382</v>
      </c>
      <c r="N389" s="90"/>
      <c r="O389" s="90"/>
    </row>
    <row r="390" spans="1:15" x14ac:dyDescent="0.3">
      <c r="A390" s="1">
        <v>30.62</v>
      </c>
      <c r="B390" s="1">
        <v>10.199999999999999</v>
      </c>
      <c r="E390" s="81">
        <v>365</v>
      </c>
      <c r="F390" s="81">
        <v>29.528079798003358</v>
      </c>
      <c r="G390" s="81">
        <v>-7.628079798003359</v>
      </c>
      <c r="N390" s="90"/>
      <c r="O390" s="90"/>
    </row>
    <row r="391" spans="1:15" x14ac:dyDescent="0.3">
      <c r="A391" s="1">
        <v>20.85</v>
      </c>
      <c r="B391" s="1">
        <v>11.5</v>
      </c>
      <c r="E391" s="81">
        <v>366</v>
      </c>
      <c r="F391" s="81">
        <v>27.789489480626234</v>
      </c>
      <c r="G391" s="81">
        <v>-0.28948948062623359</v>
      </c>
      <c r="N391" s="90"/>
      <c r="O391" s="90"/>
    </row>
    <row r="392" spans="1:15" x14ac:dyDescent="0.3">
      <c r="A392" s="1">
        <v>17.11</v>
      </c>
      <c r="B392" s="1">
        <v>15.1</v>
      </c>
      <c r="E392" s="81">
        <v>367</v>
      </c>
      <c r="F392" s="81">
        <v>21.253149926771254</v>
      </c>
      <c r="G392" s="81">
        <v>0.64685007322874455</v>
      </c>
      <c r="N392" s="90"/>
      <c r="O392" s="90"/>
    </row>
    <row r="393" spans="1:15" x14ac:dyDescent="0.3">
      <c r="A393" s="1">
        <v>18.760000000000002</v>
      </c>
      <c r="B393" s="1">
        <v>23.2</v>
      </c>
      <c r="E393" s="81">
        <v>368</v>
      </c>
      <c r="F393" s="81">
        <v>21.889682993789108</v>
      </c>
      <c r="G393" s="81">
        <v>1.210317006210893</v>
      </c>
      <c r="N393" s="90"/>
      <c r="O393" s="90"/>
    </row>
    <row r="394" spans="1:15" x14ac:dyDescent="0.3">
      <c r="A394" s="1">
        <v>25.68</v>
      </c>
      <c r="B394" s="1">
        <v>9.6999999999999993</v>
      </c>
      <c r="E394" s="81">
        <v>369</v>
      </c>
      <c r="F394" s="81">
        <v>31.45667998613208</v>
      </c>
      <c r="G394" s="81">
        <v>18.54332001386792</v>
      </c>
      <c r="N394" s="90"/>
      <c r="O394" s="90"/>
    </row>
    <row r="395" spans="1:15" x14ac:dyDescent="0.3">
      <c r="A395" s="1">
        <v>15.17</v>
      </c>
      <c r="B395" s="1">
        <v>13.8</v>
      </c>
      <c r="E395" s="81">
        <v>370</v>
      </c>
      <c r="F395" s="81">
        <v>31.010156789865825</v>
      </c>
      <c r="G395" s="81">
        <v>18.989843210134175</v>
      </c>
      <c r="N395" s="90"/>
      <c r="O395" s="90"/>
    </row>
    <row r="396" spans="1:15" x14ac:dyDescent="0.3">
      <c r="A396" s="1">
        <v>16.350000000000001</v>
      </c>
      <c r="B396" s="1">
        <v>12.7</v>
      </c>
      <c r="E396" s="81">
        <v>371</v>
      </c>
      <c r="F396" s="81">
        <v>31.741694792259477</v>
      </c>
      <c r="G396" s="81">
        <v>18.258305207740523</v>
      </c>
      <c r="N396" s="90"/>
      <c r="O396" s="90"/>
    </row>
    <row r="397" spans="1:15" x14ac:dyDescent="0.3">
      <c r="A397" s="1">
        <v>17.12</v>
      </c>
      <c r="B397" s="1">
        <v>13.1</v>
      </c>
      <c r="E397" s="81">
        <v>372</v>
      </c>
      <c r="F397" s="81">
        <v>25.499870538069477</v>
      </c>
      <c r="G397" s="81">
        <v>24.500129461930523</v>
      </c>
      <c r="N397" s="90"/>
      <c r="O397" s="90"/>
    </row>
    <row r="398" spans="1:15" x14ac:dyDescent="0.3">
      <c r="A398" s="1">
        <v>19.37</v>
      </c>
      <c r="B398" s="1">
        <v>12.5</v>
      </c>
      <c r="E398" s="81">
        <v>373</v>
      </c>
      <c r="F398" s="81">
        <v>26.117402618012168</v>
      </c>
      <c r="G398" s="81">
        <v>23.882597381987832</v>
      </c>
      <c r="N398" s="90"/>
      <c r="O398" s="90"/>
    </row>
    <row r="399" spans="1:15" x14ac:dyDescent="0.3">
      <c r="A399" s="1">
        <v>19.920000000000002</v>
      </c>
      <c r="B399" s="1">
        <v>8.5</v>
      </c>
      <c r="E399" s="81">
        <v>374</v>
      </c>
      <c r="F399" s="81">
        <v>1.520624849217775</v>
      </c>
      <c r="G399" s="81">
        <v>12.279375150782226</v>
      </c>
      <c r="N399" s="90"/>
      <c r="O399" s="90"/>
    </row>
    <row r="400" spans="1:15" x14ac:dyDescent="0.3">
      <c r="A400" s="1">
        <v>30.59</v>
      </c>
      <c r="B400" s="1">
        <v>5</v>
      </c>
      <c r="E400" s="81">
        <v>375</v>
      </c>
      <c r="F400" s="81">
        <v>-1.51953308280779</v>
      </c>
      <c r="G400" s="81">
        <v>15.319533082807791</v>
      </c>
      <c r="N400" s="90"/>
      <c r="O400" s="90"/>
    </row>
    <row r="401" spans="1:15" x14ac:dyDescent="0.3">
      <c r="A401" s="1">
        <v>29.97</v>
      </c>
      <c r="B401" s="1">
        <v>6.3</v>
      </c>
      <c r="E401" s="81">
        <v>376</v>
      </c>
      <c r="F401" s="81">
        <v>21.785177564875731</v>
      </c>
      <c r="G401" s="81">
        <v>-6.7851775648757311</v>
      </c>
      <c r="N401" s="90"/>
      <c r="O401" s="90"/>
    </row>
    <row r="402" spans="1:15" x14ac:dyDescent="0.3">
      <c r="A402" s="1">
        <v>26.77</v>
      </c>
      <c r="B402" s="1">
        <v>5.6</v>
      </c>
      <c r="E402" s="81">
        <v>377</v>
      </c>
      <c r="F402" s="81">
        <v>12.474693898047416</v>
      </c>
      <c r="G402" s="81">
        <v>1.4253061019525841</v>
      </c>
      <c r="N402" s="90"/>
      <c r="O402" s="90"/>
    </row>
    <row r="403" spans="1:15" x14ac:dyDescent="0.3">
      <c r="A403" s="1">
        <v>20.32</v>
      </c>
      <c r="B403" s="1">
        <v>7.2</v>
      </c>
      <c r="E403" s="81">
        <v>378</v>
      </c>
      <c r="F403" s="81">
        <v>14.3747926055634</v>
      </c>
      <c r="G403" s="81">
        <v>-1.074792605563399</v>
      </c>
      <c r="N403" s="90"/>
      <c r="O403" s="90"/>
    </row>
    <row r="404" spans="1:15" x14ac:dyDescent="0.3">
      <c r="A404" s="1">
        <v>20.309999999999999</v>
      </c>
      <c r="B404" s="1">
        <v>12.1</v>
      </c>
      <c r="E404" s="81">
        <v>379</v>
      </c>
      <c r="F404" s="81">
        <v>12.04717168885632</v>
      </c>
      <c r="G404" s="81">
        <v>1.0528283111436796</v>
      </c>
      <c r="N404" s="90"/>
      <c r="O404" s="90"/>
    </row>
    <row r="405" spans="1:15" x14ac:dyDescent="0.3">
      <c r="A405" s="1">
        <v>19.77</v>
      </c>
      <c r="B405" s="1">
        <v>8.3000000000000007</v>
      </c>
      <c r="E405" s="81">
        <v>380</v>
      </c>
      <c r="F405" s="81">
        <v>13.861765954534082</v>
      </c>
      <c r="G405" s="81">
        <v>-3.6617659545340828</v>
      </c>
      <c r="N405" s="90"/>
      <c r="O405" s="90"/>
    </row>
    <row r="406" spans="1:15" x14ac:dyDescent="0.3">
      <c r="A406" s="1">
        <v>27.38</v>
      </c>
      <c r="B406" s="1">
        <v>8.5</v>
      </c>
      <c r="E406" s="81">
        <v>381</v>
      </c>
      <c r="F406" s="81">
        <v>18.203491501208102</v>
      </c>
      <c r="G406" s="81">
        <v>-7.8034915012081019</v>
      </c>
      <c r="N406" s="90"/>
      <c r="O406" s="90"/>
    </row>
    <row r="407" spans="1:15" x14ac:dyDescent="0.3">
      <c r="A407" s="1">
        <v>22.98</v>
      </c>
      <c r="B407" s="1">
        <v>5</v>
      </c>
      <c r="E407" s="81">
        <v>382</v>
      </c>
      <c r="F407" s="81">
        <v>14.526800502164679</v>
      </c>
      <c r="G407" s="81">
        <v>-3.626800502164679</v>
      </c>
      <c r="N407" s="90"/>
      <c r="O407" s="90"/>
    </row>
    <row r="408" spans="1:15" x14ac:dyDescent="0.3">
      <c r="A408" s="1">
        <v>23.34</v>
      </c>
      <c r="B408" s="1">
        <v>11.9</v>
      </c>
      <c r="E408" s="81">
        <v>383</v>
      </c>
      <c r="F408" s="81">
        <v>12.132676130694538</v>
      </c>
      <c r="G408" s="81">
        <v>-0.83267613069453716</v>
      </c>
      <c r="N408" s="90"/>
      <c r="O408" s="90"/>
    </row>
    <row r="409" spans="1:15" x14ac:dyDescent="0.3">
      <c r="A409" s="1">
        <v>12.13</v>
      </c>
      <c r="B409" s="1">
        <v>27.9</v>
      </c>
      <c r="E409" s="81">
        <v>384</v>
      </c>
      <c r="F409" s="81">
        <v>11.220628751086871</v>
      </c>
      <c r="G409" s="81">
        <v>1.0793712489131302</v>
      </c>
      <c r="N409" s="90"/>
      <c r="O409" s="90"/>
    </row>
    <row r="410" spans="1:15" x14ac:dyDescent="0.3">
      <c r="A410" s="1">
        <v>26.4</v>
      </c>
      <c r="B410" s="1">
        <v>17.2</v>
      </c>
      <c r="E410" s="81">
        <v>385</v>
      </c>
      <c r="F410" s="81">
        <v>5.453829173775862</v>
      </c>
      <c r="G410" s="81">
        <v>3.3461708262241388</v>
      </c>
      <c r="N410" s="90"/>
      <c r="O410" s="90"/>
    </row>
    <row r="411" spans="1:15" x14ac:dyDescent="0.3">
      <c r="A411" s="1">
        <v>19.78</v>
      </c>
      <c r="B411" s="1">
        <v>27.5</v>
      </c>
      <c r="E411" s="81">
        <v>386</v>
      </c>
      <c r="F411" s="81">
        <v>5.2828202900994263</v>
      </c>
      <c r="G411" s="81">
        <v>1.9171797099005738</v>
      </c>
      <c r="N411" s="90"/>
      <c r="O411" s="90"/>
    </row>
    <row r="412" spans="1:15" x14ac:dyDescent="0.3">
      <c r="A412" s="1">
        <v>10.11</v>
      </c>
      <c r="B412" s="1">
        <v>15</v>
      </c>
      <c r="E412" s="81">
        <v>387</v>
      </c>
      <c r="F412" s="81">
        <v>7.6864451551071404</v>
      </c>
      <c r="G412" s="81">
        <v>2.8135548448928596</v>
      </c>
      <c r="N412" s="90"/>
      <c r="O412" s="90"/>
    </row>
    <row r="413" spans="1:15" x14ac:dyDescent="0.3">
      <c r="A413" s="1">
        <v>21.22</v>
      </c>
      <c r="B413" s="1">
        <v>17.2</v>
      </c>
      <c r="E413" s="81">
        <v>388</v>
      </c>
      <c r="F413" s="81">
        <v>4.1617620526649937</v>
      </c>
      <c r="G413" s="81">
        <v>3.2382379473350067</v>
      </c>
      <c r="N413" s="90"/>
      <c r="O413" s="90"/>
    </row>
    <row r="414" spans="1:15" x14ac:dyDescent="0.3">
      <c r="A414" s="1">
        <v>34.369999999999997</v>
      </c>
      <c r="B414" s="1">
        <v>17.899999999999999</v>
      </c>
      <c r="E414" s="81">
        <v>389</v>
      </c>
      <c r="F414" s="81">
        <v>5.4633296673134417</v>
      </c>
      <c r="G414" s="81">
        <v>4.7366703326865576</v>
      </c>
      <c r="N414" s="90"/>
      <c r="O414" s="90"/>
    </row>
    <row r="415" spans="1:15" x14ac:dyDescent="0.3">
      <c r="A415" s="1">
        <v>20.079999999999998</v>
      </c>
      <c r="B415" s="1">
        <v>16.3</v>
      </c>
      <c r="E415" s="81">
        <v>390</v>
      </c>
      <c r="F415" s="81">
        <v>14.745311853529014</v>
      </c>
      <c r="G415" s="81">
        <v>-3.2453118535290137</v>
      </c>
      <c r="N415" s="90"/>
      <c r="O415" s="90"/>
    </row>
    <row r="416" spans="1:15" x14ac:dyDescent="0.3">
      <c r="A416" s="1">
        <v>36.979999999999997</v>
      </c>
      <c r="B416" s="1">
        <v>7</v>
      </c>
      <c r="E416" s="81">
        <v>391</v>
      </c>
      <c r="F416" s="81">
        <v>18.298496436583903</v>
      </c>
      <c r="G416" s="81">
        <v>-3.1984964365839037</v>
      </c>
      <c r="N416" s="90"/>
      <c r="O416" s="90"/>
    </row>
    <row r="417" spans="1:15" x14ac:dyDescent="0.3">
      <c r="A417" s="1">
        <v>29.05</v>
      </c>
      <c r="B417" s="1">
        <v>7.2</v>
      </c>
      <c r="E417" s="81">
        <v>392</v>
      </c>
      <c r="F417" s="81">
        <v>16.730915002883215</v>
      </c>
      <c r="G417" s="81">
        <v>6.4690849971167843</v>
      </c>
      <c r="N417" s="90"/>
      <c r="O417" s="90"/>
    </row>
    <row r="418" spans="1:15" x14ac:dyDescent="0.3">
      <c r="A418" s="1">
        <v>25.79</v>
      </c>
      <c r="B418" s="1">
        <v>7.5</v>
      </c>
      <c r="E418" s="81">
        <v>393</v>
      </c>
      <c r="F418" s="81">
        <v>10.15657347487792</v>
      </c>
      <c r="G418" s="81">
        <v>-0.45657347487792066</v>
      </c>
      <c r="N418" s="90"/>
      <c r="O418" s="90"/>
    </row>
    <row r="419" spans="1:15" x14ac:dyDescent="0.3">
      <c r="A419" s="1">
        <v>26.64</v>
      </c>
      <c r="B419" s="1">
        <v>10.4</v>
      </c>
      <c r="E419" s="81">
        <v>394</v>
      </c>
      <c r="F419" s="81">
        <v>20.141592182874405</v>
      </c>
      <c r="G419" s="81">
        <v>-6.341592182874404</v>
      </c>
      <c r="N419" s="90"/>
      <c r="O419" s="90"/>
    </row>
    <row r="420" spans="1:15" x14ac:dyDescent="0.3">
      <c r="A420" s="1">
        <v>20.62</v>
      </c>
      <c r="B420" s="1">
        <v>8.8000000000000007</v>
      </c>
      <c r="E420" s="81">
        <v>395</v>
      </c>
      <c r="F420" s="81">
        <v>19.020533945439972</v>
      </c>
      <c r="G420" s="81">
        <v>-6.3205339454399727</v>
      </c>
      <c r="N420" s="90"/>
      <c r="O420" s="90"/>
    </row>
    <row r="421" spans="1:15" x14ac:dyDescent="0.3">
      <c r="A421" s="1">
        <v>22.74</v>
      </c>
      <c r="B421" s="1">
        <v>8.4</v>
      </c>
      <c r="E421" s="81">
        <v>396</v>
      </c>
      <c r="F421" s="81">
        <v>18.28899594304632</v>
      </c>
      <c r="G421" s="81">
        <v>-5.1889959430463204</v>
      </c>
      <c r="N421" s="90"/>
      <c r="O421" s="90"/>
    </row>
    <row r="422" spans="1:15" x14ac:dyDescent="0.3">
      <c r="A422" s="1">
        <v>15.02</v>
      </c>
      <c r="B422" s="1">
        <v>16.7</v>
      </c>
      <c r="E422" s="81">
        <v>397</v>
      </c>
      <c r="F422" s="81">
        <v>16.151384897090843</v>
      </c>
      <c r="G422" s="81">
        <v>-3.6513848970908427</v>
      </c>
      <c r="N422" s="90"/>
      <c r="O422" s="90"/>
    </row>
    <row r="423" spans="1:15" x14ac:dyDescent="0.3">
      <c r="A423" s="1">
        <v>15.7</v>
      </c>
      <c r="B423" s="1">
        <v>14.2</v>
      </c>
      <c r="E423" s="81">
        <v>398</v>
      </c>
      <c r="F423" s="81">
        <v>15.628857752523945</v>
      </c>
      <c r="G423" s="81">
        <v>-7.1288577525239454</v>
      </c>
      <c r="N423" s="90"/>
      <c r="O423" s="90"/>
    </row>
    <row r="424" spans="1:15" x14ac:dyDescent="0.3">
      <c r="A424" s="1">
        <v>14.1</v>
      </c>
      <c r="B424" s="1">
        <v>20.8</v>
      </c>
      <c r="E424" s="81">
        <v>399</v>
      </c>
      <c r="F424" s="81">
        <v>5.491831147926181</v>
      </c>
      <c r="G424" s="81">
        <v>-0.49183114792618099</v>
      </c>
      <c r="N424" s="90"/>
      <c r="O424" s="90"/>
    </row>
    <row r="425" spans="1:15" x14ac:dyDescent="0.3">
      <c r="A425" s="1">
        <v>23.29</v>
      </c>
      <c r="B425" s="1">
        <v>13.4</v>
      </c>
      <c r="E425" s="81">
        <v>400</v>
      </c>
      <c r="F425" s="81">
        <v>6.0808617472561366</v>
      </c>
      <c r="G425" s="81">
        <v>0.21913825274386323</v>
      </c>
      <c r="N425" s="90"/>
      <c r="O425" s="90"/>
    </row>
    <row r="426" spans="1:15" x14ac:dyDescent="0.3">
      <c r="A426" s="1">
        <v>17.16</v>
      </c>
      <c r="B426" s="1">
        <v>11.7</v>
      </c>
      <c r="E426" s="81">
        <v>401</v>
      </c>
      <c r="F426" s="81">
        <v>9.1210196792817086</v>
      </c>
      <c r="G426" s="81">
        <v>-3.521019679281709</v>
      </c>
      <c r="N426" s="90"/>
      <c r="O426" s="90"/>
    </row>
    <row r="427" spans="1:15" x14ac:dyDescent="0.3">
      <c r="A427" s="1">
        <v>24.39</v>
      </c>
      <c r="B427" s="1">
        <v>8.3000000000000007</v>
      </c>
      <c r="E427" s="81">
        <v>402</v>
      </c>
      <c r="F427" s="81">
        <v>15.248838011020752</v>
      </c>
      <c r="G427" s="81">
        <v>-8.0488380110207522</v>
      </c>
      <c r="N427" s="90"/>
      <c r="O427" s="90"/>
    </row>
    <row r="428" spans="1:15" x14ac:dyDescent="0.3">
      <c r="A428" s="1">
        <v>15.69</v>
      </c>
      <c r="B428" s="1">
        <v>10.199999999999999</v>
      </c>
      <c r="E428" s="81">
        <v>403</v>
      </c>
      <c r="F428" s="81">
        <v>15.258338504558331</v>
      </c>
      <c r="G428" s="81">
        <v>-3.1583385045583316</v>
      </c>
      <c r="N428" s="90"/>
      <c r="O428" s="90"/>
    </row>
    <row r="429" spans="1:15" x14ac:dyDescent="0.3">
      <c r="A429" s="1">
        <v>14.52</v>
      </c>
      <c r="B429" s="1">
        <v>10.9</v>
      </c>
      <c r="E429" s="81">
        <v>404</v>
      </c>
      <c r="F429" s="81">
        <v>15.771365155587645</v>
      </c>
      <c r="G429" s="81">
        <v>-7.4713651555876446</v>
      </c>
      <c r="N429" s="90"/>
      <c r="O429" s="90"/>
    </row>
    <row r="430" spans="1:15" x14ac:dyDescent="0.3">
      <c r="A430" s="1">
        <v>21.52</v>
      </c>
      <c r="B430" s="1">
        <v>11</v>
      </c>
      <c r="E430" s="81">
        <v>405</v>
      </c>
      <c r="F430" s="81">
        <v>8.5414895734893328</v>
      </c>
      <c r="G430" s="81">
        <v>-4.1489573489332798E-2</v>
      </c>
      <c r="N430" s="90"/>
      <c r="O430" s="90"/>
    </row>
    <row r="431" spans="1:15" x14ac:dyDescent="0.3">
      <c r="A431" s="1">
        <v>24.08</v>
      </c>
      <c r="B431" s="1">
        <v>9.5</v>
      </c>
      <c r="E431" s="81">
        <v>406</v>
      </c>
      <c r="F431" s="81">
        <v>12.721706730024493</v>
      </c>
      <c r="G431" s="81">
        <v>-7.7217067300244935</v>
      </c>
      <c r="N431" s="90"/>
      <c r="O431" s="90"/>
    </row>
    <row r="432" spans="1:15" x14ac:dyDescent="0.3">
      <c r="A432" s="1">
        <v>17.64</v>
      </c>
      <c r="B432" s="1">
        <v>14.5</v>
      </c>
      <c r="E432" s="81">
        <v>407</v>
      </c>
      <c r="F432" s="81">
        <v>12.379688962671619</v>
      </c>
      <c r="G432" s="81">
        <v>-0.47968896267161831</v>
      </c>
      <c r="N432" s="90"/>
      <c r="O432" s="90"/>
    </row>
    <row r="433" spans="1:15" x14ac:dyDescent="0.3">
      <c r="A433" s="1">
        <v>19.690000000000001</v>
      </c>
      <c r="B433" s="1">
        <v>14.1</v>
      </c>
      <c r="E433" s="81">
        <v>408</v>
      </c>
      <c r="F433" s="81">
        <v>23.029742218298697</v>
      </c>
      <c r="G433" s="81">
        <v>4.8702577817013015</v>
      </c>
      <c r="N433" s="90"/>
      <c r="O433" s="90"/>
    </row>
    <row r="434" spans="1:15" x14ac:dyDescent="0.3">
      <c r="A434" s="1">
        <v>12.03</v>
      </c>
      <c r="B434" s="1">
        <v>16.100000000000001</v>
      </c>
      <c r="E434" s="81">
        <v>409</v>
      </c>
      <c r="F434" s="81">
        <v>9.4725379401721668</v>
      </c>
      <c r="G434" s="81">
        <v>7.7274620598278325</v>
      </c>
      <c r="N434" s="90"/>
      <c r="O434" s="90"/>
    </row>
    <row r="435" spans="1:15" x14ac:dyDescent="0.3">
      <c r="A435" s="1">
        <v>16.22</v>
      </c>
      <c r="B435" s="1">
        <v>14.3</v>
      </c>
      <c r="E435" s="81">
        <v>410</v>
      </c>
      <c r="F435" s="81">
        <v>15.761864662050066</v>
      </c>
      <c r="G435" s="81">
        <v>11.738135337949934</v>
      </c>
      <c r="N435" s="90"/>
      <c r="O435" s="90"/>
    </row>
    <row r="436" spans="1:15" x14ac:dyDescent="0.3">
      <c r="A436" s="1">
        <v>15.17</v>
      </c>
      <c r="B436" s="1">
        <v>11.7</v>
      </c>
      <c r="E436" s="81">
        <v>411</v>
      </c>
      <c r="F436" s="81">
        <v>24.94884191288984</v>
      </c>
      <c r="G436" s="81">
        <v>-9.94884191288984</v>
      </c>
      <c r="N436" s="90"/>
      <c r="O436" s="90"/>
    </row>
    <row r="437" spans="1:15" x14ac:dyDescent="0.3">
      <c r="A437" s="1">
        <v>23.27</v>
      </c>
      <c r="B437" s="1">
        <v>13.4</v>
      </c>
      <c r="E437" s="81">
        <v>412</v>
      </c>
      <c r="F437" s="81">
        <v>14.393793592638559</v>
      </c>
      <c r="G437" s="81">
        <v>2.8062064073614401</v>
      </c>
      <c r="N437" s="90"/>
      <c r="O437" s="90"/>
    </row>
    <row r="438" spans="1:15" x14ac:dyDescent="0.3">
      <c r="A438" s="1">
        <v>18.05</v>
      </c>
      <c r="B438" s="1">
        <v>9.6</v>
      </c>
      <c r="E438" s="81">
        <v>413</v>
      </c>
      <c r="F438" s="81">
        <v>1.9006445907209795</v>
      </c>
      <c r="G438" s="81">
        <v>15.999355409279019</v>
      </c>
      <c r="N438" s="90"/>
      <c r="O438" s="90"/>
    </row>
    <row r="439" spans="1:15" x14ac:dyDescent="0.3">
      <c r="A439" s="1">
        <v>26.45</v>
      </c>
      <c r="B439" s="1">
        <v>8.6999999999999993</v>
      </c>
      <c r="E439" s="81">
        <v>414</v>
      </c>
      <c r="F439" s="81">
        <v>15.476849855922669</v>
      </c>
      <c r="G439" s="81">
        <v>0.82315014407733145</v>
      </c>
      <c r="N439" s="90"/>
      <c r="O439" s="90"/>
    </row>
    <row r="440" spans="1:15" x14ac:dyDescent="0.3">
      <c r="A440" s="1">
        <v>34.020000000000003</v>
      </c>
      <c r="B440" s="1">
        <v>8.4</v>
      </c>
      <c r="E440" s="81">
        <v>415</v>
      </c>
      <c r="F440" s="81">
        <v>-0.5789842225873798</v>
      </c>
      <c r="G440" s="81">
        <v>7.5789842225873798</v>
      </c>
      <c r="N440" s="90"/>
      <c r="O440" s="90"/>
    </row>
    <row r="441" spans="1:15" x14ac:dyDescent="0.3">
      <c r="A441" s="1">
        <v>22.88</v>
      </c>
      <c r="B441" s="1">
        <v>12.8</v>
      </c>
      <c r="E441" s="81">
        <v>416</v>
      </c>
      <c r="F441" s="81">
        <v>6.9549071527134885</v>
      </c>
      <c r="G441" s="81">
        <v>0.24509284728651171</v>
      </c>
      <c r="N441" s="90"/>
      <c r="O441" s="90"/>
    </row>
    <row r="442" spans="1:15" x14ac:dyDescent="0.3">
      <c r="A442" s="1">
        <v>22.11</v>
      </c>
      <c r="B442" s="1">
        <v>10.5</v>
      </c>
      <c r="E442" s="81">
        <v>417</v>
      </c>
      <c r="F442" s="81">
        <v>10.052068045964539</v>
      </c>
      <c r="G442" s="81">
        <v>-2.5520680459645391</v>
      </c>
      <c r="N442" s="90"/>
      <c r="O442" s="90"/>
    </row>
    <row r="443" spans="1:15" x14ac:dyDescent="0.3">
      <c r="A443" s="1">
        <v>19.52</v>
      </c>
      <c r="B443" s="1">
        <v>17.100000000000001</v>
      </c>
      <c r="E443" s="81">
        <v>418</v>
      </c>
      <c r="F443" s="81">
        <v>9.2445260952702455</v>
      </c>
      <c r="G443" s="81">
        <v>1.1554739047297549</v>
      </c>
      <c r="N443" s="90"/>
      <c r="O443" s="90"/>
    </row>
    <row r="444" spans="1:15" x14ac:dyDescent="0.3">
      <c r="A444" s="1">
        <v>16.59</v>
      </c>
      <c r="B444" s="1">
        <v>18.399999999999999</v>
      </c>
      <c r="E444" s="81">
        <v>419</v>
      </c>
      <c r="F444" s="81">
        <v>14.963823204893352</v>
      </c>
      <c r="G444" s="81">
        <v>-6.163823204893351</v>
      </c>
      <c r="N444" s="90"/>
      <c r="O444" s="90"/>
    </row>
    <row r="445" spans="1:15" x14ac:dyDescent="0.3">
      <c r="A445" s="1">
        <v>18.850000000000001</v>
      </c>
      <c r="B445" s="1">
        <v>15.4</v>
      </c>
      <c r="E445" s="81">
        <v>420</v>
      </c>
      <c r="F445" s="81">
        <v>12.949718574926415</v>
      </c>
      <c r="G445" s="81">
        <v>-4.5497185749264144</v>
      </c>
      <c r="N445" s="90"/>
      <c r="O445" s="90"/>
    </row>
    <row r="446" spans="1:15" x14ac:dyDescent="0.3">
      <c r="A446" s="1">
        <v>23.79</v>
      </c>
      <c r="B446" s="1">
        <v>10.8</v>
      </c>
      <c r="E446" s="81">
        <v>421</v>
      </c>
      <c r="F446" s="81">
        <v>20.284099585938105</v>
      </c>
      <c r="G446" s="81">
        <v>-3.5840995859381053</v>
      </c>
      <c r="N446" s="90"/>
      <c r="O446" s="90"/>
    </row>
    <row r="447" spans="1:15" x14ac:dyDescent="0.3">
      <c r="A447" s="1">
        <v>23.98</v>
      </c>
      <c r="B447" s="1">
        <v>11.8</v>
      </c>
      <c r="E447" s="81">
        <v>422</v>
      </c>
      <c r="F447" s="81">
        <v>19.63806602538267</v>
      </c>
      <c r="G447" s="81">
        <v>-5.4380660253826711</v>
      </c>
      <c r="N447" s="90"/>
      <c r="O447" s="90"/>
    </row>
    <row r="448" spans="1:15" x14ac:dyDescent="0.3">
      <c r="A448" s="1">
        <v>17.79</v>
      </c>
      <c r="B448" s="1">
        <v>14.9</v>
      </c>
      <c r="E448" s="81">
        <v>423</v>
      </c>
      <c r="F448" s="81">
        <v>21.158144991395456</v>
      </c>
      <c r="G448" s="81">
        <v>-0.35814499139545575</v>
      </c>
      <c r="N448" s="90"/>
      <c r="O448" s="90"/>
    </row>
    <row r="449" spans="1:15" x14ac:dyDescent="0.3">
      <c r="A449" s="1">
        <v>16.440000000000001</v>
      </c>
      <c r="B449" s="1">
        <v>12.6</v>
      </c>
      <c r="E449" s="81">
        <v>424</v>
      </c>
      <c r="F449" s="81">
        <v>12.427191430359517</v>
      </c>
      <c r="G449" s="81">
        <v>0.9728085696404829</v>
      </c>
      <c r="N449" s="90"/>
      <c r="O449" s="90"/>
    </row>
    <row r="450" spans="1:15" x14ac:dyDescent="0.3">
      <c r="A450" s="1">
        <v>18.13</v>
      </c>
      <c r="B450" s="1">
        <v>14.1</v>
      </c>
      <c r="E450" s="81">
        <v>425</v>
      </c>
      <c r="F450" s="81">
        <v>18.250993968896001</v>
      </c>
      <c r="G450" s="81">
        <v>-6.5509939688960017</v>
      </c>
      <c r="N450" s="90"/>
      <c r="O450" s="90"/>
    </row>
    <row r="451" spans="1:15" x14ac:dyDescent="0.3">
      <c r="A451" s="1">
        <v>19.309999999999999</v>
      </c>
      <c r="B451" s="1">
        <v>13</v>
      </c>
      <c r="E451" s="81">
        <v>426</v>
      </c>
      <c r="F451" s="81">
        <v>11.382137141225726</v>
      </c>
      <c r="G451" s="81">
        <v>-3.0821371412257257</v>
      </c>
      <c r="N451" s="90"/>
      <c r="O451" s="90"/>
    </row>
    <row r="452" spans="1:15" x14ac:dyDescent="0.3">
      <c r="A452" s="1">
        <v>17.440000000000001</v>
      </c>
      <c r="B452" s="1">
        <v>13.4</v>
      </c>
      <c r="E452" s="81">
        <v>427</v>
      </c>
      <c r="F452" s="81">
        <v>19.64756651892025</v>
      </c>
      <c r="G452" s="81">
        <v>-9.4475665189202509</v>
      </c>
      <c r="N452" s="90"/>
      <c r="O452" s="90"/>
    </row>
    <row r="453" spans="1:15" x14ac:dyDescent="0.3">
      <c r="A453" s="1">
        <v>17.73</v>
      </c>
      <c r="B453" s="1">
        <v>15.2</v>
      </c>
      <c r="E453" s="81">
        <v>428</v>
      </c>
      <c r="F453" s="81">
        <v>20.7591242628171</v>
      </c>
      <c r="G453" s="81">
        <v>-9.8591242628170992</v>
      </c>
      <c r="N453" s="90"/>
      <c r="O453" s="90"/>
    </row>
    <row r="454" spans="1:15" x14ac:dyDescent="0.3">
      <c r="A454" s="1">
        <v>17.27</v>
      </c>
      <c r="B454" s="1">
        <v>16.100000000000001</v>
      </c>
      <c r="E454" s="81">
        <v>429</v>
      </c>
      <c r="F454" s="81">
        <v>14.108778786511163</v>
      </c>
      <c r="G454" s="81">
        <v>-3.1087787865111629</v>
      </c>
      <c r="N454" s="90"/>
      <c r="O454" s="90"/>
    </row>
    <row r="455" spans="1:15" x14ac:dyDescent="0.3">
      <c r="A455" s="1">
        <v>16.739999999999998</v>
      </c>
      <c r="B455" s="1">
        <v>17.8</v>
      </c>
      <c r="E455" s="81">
        <v>430</v>
      </c>
      <c r="F455" s="81">
        <v>11.676652440890706</v>
      </c>
      <c r="G455" s="81">
        <v>-2.176652440890706</v>
      </c>
      <c r="N455" s="90"/>
      <c r="O455" s="90"/>
    </row>
    <row r="456" spans="1:15" x14ac:dyDescent="0.3">
      <c r="A456" s="1">
        <v>18.71</v>
      </c>
      <c r="B456" s="1">
        <v>14.9</v>
      </c>
      <c r="E456" s="81">
        <v>431</v>
      </c>
      <c r="F456" s="81">
        <v>17.794970279092166</v>
      </c>
      <c r="G456" s="81">
        <v>-3.2949702790921656</v>
      </c>
      <c r="N456" s="90"/>
      <c r="O456" s="90"/>
    </row>
    <row r="457" spans="1:15" x14ac:dyDescent="0.3">
      <c r="A457" s="1">
        <v>18.13</v>
      </c>
      <c r="B457" s="1">
        <v>14.1</v>
      </c>
      <c r="E457" s="81">
        <v>432</v>
      </c>
      <c r="F457" s="81">
        <v>15.847369103888283</v>
      </c>
      <c r="G457" s="81">
        <v>-1.7473691038882837</v>
      </c>
      <c r="N457" s="90"/>
      <c r="O457" s="90"/>
    </row>
    <row r="458" spans="1:15" x14ac:dyDescent="0.3">
      <c r="A458" s="1">
        <v>19.010000000000002</v>
      </c>
      <c r="B458" s="1">
        <v>12.7</v>
      </c>
      <c r="E458" s="81">
        <v>433</v>
      </c>
      <c r="F458" s="81">
        <v>23.124747153674498</v>
      </c>
      <c r="G458" s="81">
        <v>-7.0247471536744968</v>
      </c>
      <c r="N458" s="90"/>
      <c r="O458" s="90"/>
    </row>
    <row r="459" spans="1:15" x14ac:dyDescent="0.3">
      <c r="A459" s="1">
        <v>16.940000000000001</v>
      </c>
      <c r="B459" s="1">
        <v>13.5</v>
      </c>
      <c r="E459" s="81">
        <v>434</v>
      </c>
      <c r="F459" s="81">
        <v>19.144040361428516</v>
      </c>
      <c r="G459" s="81">
        <v>-4.8440403614285152</v>
      </c>
      <c r="N459" s="90"/>
      <c r="O459" s="90"/>
    </row>
    <row r="460" spans="1:15" x14ac:dyDescent="0.3">
      <c r="A460" s="1">
        <v>16.23</v>
      </c>
      <c r="B460" s="1">
        <v>14.9</v>
      </c>
      <c r="E460" s="81">
        <v>435</v>
      </c>
      <c r="F460" s="81">
        <v>20.141592182874405</v>
      </c>
      <c r="G460" s="81">
        <v>-8.4415921828744054</v>
      </c>
      <c r="N460" s="90"/>
      <c r="O460" s="90"/>
    </row>
    <row r="461" spans="1:15" x14ac:dyDescent="0.3">
      <c r="A461" s="1">
        <v>14.7</v>
      </c>
      <c r="B461" s="1">
        <v>20</v>
      </c>
      <c r="E461" s="81">
        <v>436</v>
      </c>
      <c r="F461" s="81">
        <v>12.446192417434677</v>
      </c>
      <c r="G461" s="81">
        <v>0.95380758256532339</v>
      </c>
      <c r="N461" s="90"/>
      <c r="O461" s="90"/>
    </row>
    <row r="462" spans="1:15" x14ac:dyDescent="0.3">
      <c r="A462" s="1">
        <v>16.420000000000002</v>
      </c>
      <c r="B462" s="1">
        <v>16.399999999999999</v>
      </c>
      <c r="E462" s="81">
        <v>437</v>
      </c>
      <c r="F462" s="81">
        <v>17.405450044051388</v>
      </c>
      <c r="G462" s="81">
        <v>-7.8054500440513888</v>
      </c>
      <c r="N462" s="90"/>
      <c r="O462" s="90"/>
    </row>
    <row r="463" spans="1:15" x14ac:dyDescent="0.3">
      <c r="A463" s="1">
        <v>14.65</v>
      </c>
      <c r="B463" s="1">
        <v>17.7</v>
      </c>
      <c r="E463" s="81">
        <v>438</v>
      </c>
      <c r="F463" s="81">
        <v>9.4250354724842644</v>
      </c>
      <c r="G463" s="81">
        <v>-0.72503547248426514</v>
      </c>
      <c r="N463" s="90"/>
      <c r="O463" s="90"/>
    </row>
    <row r="464" spans="1:15" x14ac:dyDescent="0.3">
      <c r="A464" s="1">
        <v>13.99</v>
      </c>
      <c r="B464" s="1">
        <v>19.5</v>
      </c>
      <c r="E464" s="81">
        <v>439</v>
      </c>
      <c r="F464" s="81">
        <v>2.233161864536271</v>
      </c>
      <c r="G464" s="81">
        <v>6.1668381354637294</v>
      </c>
      <c r="N464" s="90"/>
      <c r="O464" s="90"/>
    </row>
    <row r="465" spans="1:15" x14ac:dyDescent="0.3">
      <c r="A465" s="1">
        <v>10.29</v>
      </c>
      <c r="B465" s="1">
        <v>20.2</v>
      </c>
      <c r="E465" s="81">
        <v>440</v>
      </c>
      <c r="F465" s="81">
        <v>12.816711665400295</v>
      </c>
      <c r="G465" s="81">
        <v>-1.6711665400293896E-2</v>
      </c>
      <c r="N465" s="90"/>
      <c r="O465" s="90"/>
    </row>
    <row r="466" spans="1:15" x14ac:dyDescent="0.3">
      <c r="A466" s="1">
        <v>13.22</v>
      </c>
      <c r="B466" s="1">
        <v>21.4</v>
      </c>
      <c r="E466" s="81">
        <v>441</v>
      </c>
      <c r="F466" s="81">
        <v>13.548249667793947</v>
      </c>
      <c r="G466" s="81">
        <v>-3.0482496677939466</v>
      </c>
      <c r="N466" s="90"/>
      <c r="O466" s="90"/>
    </row>
    <row r="467" spans="1:15" x14ac:dyDescent="0.3">
      <c r="A467" s="1">
        <v>14.13</v>
      </c>
      <c r="B467" s="1">
        <v>19.899999999999999</v>
      </c>
      <c r="E467" s="81">
        <v>442</v>
      </c>
      <c r="F467" s="81">
        <v>16.008877494027143</v>
      </c>
      <c r="G467" s="81">
        <v>1.0911225059728586</v>
      </c>
      <c r="N467" s="90"/>
      <c r="O467" s="90"/>
    </row>
    <row r="468" spans="1:15" x14ac:dyDescent="0.3">
      <c r="A468" s="1">
        <v>17.149999999999999</v>
      </c>
      <c r="B468" s="1">
        <v>19</v>
      </c>
      <c r="E468" s="81">
        <v>443</v>
      </c>
      <c r="F468" s="81">
        <v>18.792522100538058</v>
      </c>
      <c r="G468" s="81">
        <v>-0.39252210053805925</v>
      </c>
      <c r="N468" s="90"/>
      <c r="O468" s="90"/>
    </row>
    <row r="469" spans="1:15" x14ac:dyDescent="0.3">
      <c r="A469" s="1">
        <v>21.32</v>
      </c>
      <c r="B469" s="1">
        <v>19.100000000000001</v>
      </c>
      <c r="E469" s="81">
        <v>444</v>
      </c>
      <c r="F469" s="81">
        <v>16.645410561044997</v>
      </c>
      <c r="G469" s="81">
        <v>-1.2454105610449968</v>
      </c>
      <c r="N469" s="90"/>
      <c r="O469" s="90"/>
    </row>
    <row r="470" spans="1:15" x14ac:dyDescent="0.3">
      <c r="A470" s="1">
        <v>18.13</v>
      </c>
      <c r="B470" s="1">
        <v>19.100000000000001</v>
      </c>
      <c r="E470" s="81">
        <v>445</v>
      </c>
      <c r="F470" s="81">
        <v>11.952166753480522</v>
      </c>
      <c r="G470" s="81">
        <v>-1.1521667534805218</v>
      </c>
      <c r="N470" s="90"/>
      <c r="O470" s="90"/>
    </row>
    <row r="471" spans="1:15" x14ac:dyDescent="0.3">
      <c r="A471" s="1">
        <v>14.76</v>
      </c>
      <c r="B471" s="1">
        <v>20.100000000000001</v>
      </c>
      <c r="E471" s="81">
        <v>446</v>
      </c>
      <c r="F471" s="81">
        <v>11.771657376266504</v>
      </c>
      <c r="G471" s="81">
        <v>2.8342623733497163E-2</v>
      </c>
      <c r="N471" s="90"/>
      <c r="O471" s="90"/>
    </row>
    <row r="472" spans="1:15" x14ac:dyDescent="0.3">
      <c r="A472" s="1">
        <v>16.29</v>
      </c>
      <c r="B472" s="1">
        <v>19.899999999999999</v>
      </c>
      <c r="E472" s="81">
        <v>447</v>
      </c>
      <c r="F472" s="81">
        <v>17.652462876028469</v>
      </c>
      <c r="G472" s="81">
        <v>-2.7524628760284688</v>
      </c>
      <c r="N472" s="90"/>
      <c r="O472" s="90"/>
    </row>
    <row r="473" spans="1:15" x14ac:dyDescent="0.3">
      <c r="A473" s="1">
        <v>12.87</v>
      </c>
      <c r="B473" s="1">
        <v>19.600000000000001</v>
      </c>
      <c r="E473" s="81">
        <v>448</v>
      </c>
      <c r="F473" s="81">
        <v>18.935029503601754</v>
      </c>
      <c r="G473" s="81">
        <v>-6.3350295036017545</v>
      </c>
      <c r="N473" s="90"/>
      <c r="O473" s="90"/>
    </row>
    <row r="474" spans="1:15" x14ac:dyDescent="0.3">
      <c r="A474" s="1">
        <v>14.36</v>
      </c>
      <c r="B474" s="1">
        <v>23.2</v>
      </c>
      <c r="E474" s="81">
        <v>449</v>
      </c>
      <c r="F474" s="81">
        <v>17.329446095750754</v>
      </c>
      <c r="G474" s="81">
        <v>-3.2294460957507543</v>
      </c>
      <c r="N474" s="90"/>
      <c r="O474" s="90"/>
    </row>
    <row r="475" spans="1:15" x14ac:dyDescent="0.3">
      <c r="A475" s="1">
        <v>11.66</v>
      </c>
      <c r="B475" s="1">
        <v>29.8</v>
      </c>
      <c r="E475" s="81">
        <v>450</v>
      </c>
      <c r="F475" s="81">
        <v>16.208387858316321</v>
      </c>
      <c r="G475" s="81">
        <v>-3.2083878583163212</v>
      </c>
      <c r="N475" s="90"/>
      <c r="O475" s="90"/>
    </row>
    <row r="476" spans="1:15" x14ac:dyDescent="0.3">
      <c r="A476" s="1">
        <v>18.14</v>
      </c>
      <c r="B476" s="1">
        <v>13.8</v>
      </c>
      <c r="E476" s="81">
        <v>451</v>
      </c>
      <c r="F476" s="81">
        <v>17.984980149843764</v>
      </c>
      <c r="G476" s="81">
        <v>-4.5849801498437639</v>
      </c>
      <c r="N476" s="90"/>
      <c r="O476" s="90"/>
    </row>
    <row r="477" spans="1:15" x14ac:dyDescent="0.3">
      <c r="A477" s="1">
        <v>24.1</v>
      </c>
      <c r="B477" s="1">
        <v>13.3</v>
      </c>
      <c r="E477" s="81">
        <v>452</v>
      </c>
      <c r="F477" s="81">
        <v>17.709465837253948</v>
      </c>
      <c r="G477" s="81">
        <v>-2.5094658372539485</v>
      </c>
      <c r="N477" s="90"/>
      <c r="O477" s="90"/>
    </row>
    <row r="478" spans="1:15" x14ac:dyDescent="0.3">
      <c r="A478" s="1">
        <v>18.68</v>
      </c>
      <c r="B478" s="1">
        <v>16.7</v>
      </c>
      <c r="E478" s="81">
        <v>453</v>
      </c>
      <c r="F478" s="81">
        <v>18.146488539982624</v>
      </c>
      <c r="G478" s="81">
        <v>-2.0464885399826223</v>
      </c>
      <c r="N478" s="90"/>
      <c r="O478" s="90"/>
    </row>
    <row r="479" spans="1:15" x14ac:dyDescent="0.3">
      <c r="A479" s="1">
        <v>24.91</v>
      </c>
      <c r="B479" s="1">
        <v>12</v>
      </c>
      <c r="E479" s="81">
        <v>454</v>
      </c>
      <c r="F479" s="81">
        <v>18.650014697474361</v>
      </c>
      <c r="G479" s="81">
        <v>-0.85001469747436076</v>
      </c>
      <c r="N479" s="90"/>
      <c r="O479" s="90"/>
    </row>
    <row r="480" spans="1:15" x14ac:dyDescent="0.3">
      <c r="A480" s="1">
        <v>18.03</v>
      </c>
      <c r="B480" s="1">
        <v>14.6</v>
      </c>
      <c r="E480" s="81">
        <v>455</v>
      </c>
      <c r="F480" s="81">
        <v>16.778417470571117</v>
      </c>
      <c r="G480" s="81">
        <v>-1.878417470571117</v>
      </c>
      <c r="N480" s="90"/>
      <c r="O480" s="90"/>
    </row>
    <row r="481" spans="1:15" x14ac:dyDescent="0.3">
      <c r="A481" s="1">
        <v>13.11</v>
      </c>
      <c r="B481" s="1">
        <v>21.4</v>
      </c>
      <c r="E481" s="81">
        <v>456</v>
      </c>
      <c r="F481" s="81">
        <v>17.329446095750754</v>
      </c>
      <c r="G481" s="81">
        <v>-3.2294460957507543</v>
      </c>
      <c r="N481" s="90"/>
      <c r="O481" s="90"/>
    </row>
    <row r="482" spans="1:15" x14ac:dyDescent="0.3">
      <c r="A482" s="1">
        <v>10.74</v>
      </c>
      <c r="B482" s="1">
        <v>23</v>
      </c>
      <c r="E482" s="81">
        <v>457</v>
      </c>
      <c r="F482" s="81">
        <v>16.493402664443717</v>
      </c>
      <c r="G482" s="81">
        <v>-3.7934026644437182</v>
      </c>
      <c r="N482" s="90"/>
      <c r="O482" s="90"/>
    </row>
    <row r="483" spans="1:15" x14ac:dyDescent="0.3">
      <c r="A483" s="1">
        <v>7.74</v>
      </c>
      <c r="B483" s="1">
        <v>23.7</v>
      </c>
      <c r="E483" s="81">
        <v>458</v>
      </c>
      <c r="F483" s="81">
        <v>18.460004826722759</v>
      </c>
      <c r="G483" s="81">
        <v>-4.9600048267227592</v>
      </c>
      <c r="N483" s="90"/>
      <c r="O483" s="90"/>
    </row>
    <row r="484" spans="1:15" x14ac:dyDescent="0.3">
      <c r="A484" s="1">
        <v>7.01</v>
      </c>
      <c r="B484" s="1">
        <v>25</v>
      </c>
      <c r="E484" s="81">
        <v>459</v>
      </c>
      <c r="F484" s="81">
        <v>19.134539867890936</v>
      </c>
      <c r="G484" s="81">
        <v>-4.2345398678909358</v>
      </c>
      <c r="N484" s="90"/>
      <c r="O484" s="90"/>
    </row>
    <row r="485" spans="1:15" x14ac:dyDescent="0.3">
      <c r="A485" s="1">
        <v>10.42</v>
      </c>
      <c r="B485" s="1">
        <v>21.8</v>
      </c>
      <c r="E485" s="81">
        <v>460</v>
      </c>
      <c r="F485" s="81">
        <v>20.58811537914066</v>
      </c>
      <c r="G485" s="81">
        <v>-0.58811537914066037</v>
      </c>
      <c r="N485" s="90"/>
      <c r="O485" s="90"/>
    </row>
    <row r="486" spans="1:15" x14ac:dyDescent="0.3">
      <c r="A486" s="1">
        <v>13.34</v>
      </c>
      <c r="B486" s="1">
        <v>20.6</v>
      </c>
      <c r="E486" s="81">
        <v>461</v>
      </c>
      <c r="F486" s="81">
        <v>18.954030490676914</v>
      </c>
      <c r="G486" s="81">
        <v>-2.5540304906769151</v>
      </c>
      <c r="N486" s="90"/>
      <c r="O486" s="90"/>
    </row>
    <row r="487" spans="1:15" x14ac:dyDescent="0.3">
      <c r="A487" s="1">
        <v>10.58</v>
      </c>
      <c r="B487" s="1">
        <v>21.2</v>
      </c>
      <c r="E487" s="81">
        <v>462</v>
      </c>
      <c r="F487" s="81">
        <v>20.635617846828559</v>
      </c>
      <c r="G487" s="81">
        <v>-2.9356178468285599</v>
      </c>
      <c r="N487" s="90"/>
      <c r="O487" s="90"/>
    </row>
    <row r="488" spans="1:15" x14ac:dyDescent="0.3">
      <c r="A488" s="1">
        <v>14.98</v>
      </c>
      <c r="B488" s="1">
        <v>19.100000000000001</v>
      </c>
      <c r="E488" s="81">
        <v>463</v>
      </c>
      <c r="F488" s="81">
        <v>21.262650420308834</v>
      </c>
      <c r="G488" s="81">
        <v>-1.7626504203088338</v>
      </c>
      <c r="N488" s="90"/>
      <c r="O488" s="90"/>
    </row>
    <row r="489" spans="1:15" x14ac:dyDescent="0.3">
      <c r="A489" s="1">
        <v>11.45</v>
      </c>
      <c r="B489" s="1">
        <v>20.6</v>
      </c>
      <c r="E489" s="81">
        <v>464</v>
      </c>
      <c r="F489" s="81">
        <v>24.777833029213404</v>
      </c>
      <c r="G489" s="81">
        <v>-4.5778330292134051</v>
      </c>
      <c r="N489" s="90"/>
      <c r="O489" s="90"/>
    </row>
    <row r="490" spans="1:15" x14ac:dyDescent="0.3">
      <c r="A490" s="1">
        <v>18.059999999999999</v>
      </c>
      <c r="B490" s="1">
        <v>15.2</v>
      </c>
      <c r="E490" s="81">
        <v>465</v>
      </c>
      <c r="F490" s="81">
        <v>21.994188422702486</v>
      </c>
      <c r="G490" s="81">
        <v>-0.59418842270248717</v>
      </c>
      <c r="N490" s="90"/>
      <c r="O490" s="90"/>
    </row>
    <row r="491" spans="1:15" x14ac:dyDescent="0.3">
      <c r="A491" s="1">
        <v>23.97</v>
      </c>
      <c r="B491" s="1">
        <v>7</v>
      </c>
      <c r="E491" s="81">
        <v>466</v>
      </c>
      <c r="F491" s="81">
        <v>21.129643510782714</v>
      </c>
      <c r="G491" s="81">
        <v>-1.2296435107827151</v>
      </c>
      <c r="N491" s="90"/>
      <c r="O491" s="90"/>
    </row>
    <row r="492" spans="1:15" x14ac:dyDescent="0.3">
      <c r="A492" s="1">
        <v>29.68</v>
      </c>
      <c r="B492" s="1">
        <v>8.1</v>
      </c>
      <c r="E492" s="81">
        <v>467</v>
      </c>
      <c r="F492" s="81">
        <v>18.260494462433584</v>
      </c>
      <c r="G492" s="81">
        <v>0.73950553756641568</v>
      </c>
      <c r="N492" s="90"/>
      <c r="O492" s="90"/>
    </row>
    <row r="493" spans="1:15" x14ac:dyDescent="0.3">
      <c r="A493" s="1">
        <v>18.07</v>
      </c>
      <c r="B493" s="1">
        <v>13.6</v>
      </c>
      <c r="E493" s="81">
        <v>468</v>
      </c>
      <c r="F493" s="81">
        <v>14.298788657262758</v>
      </c>
      <c r="G493" s="81">
        <v>4.8012113427372434</v>
      </c>
      <c r="N493" s="90"/>
      <c r="O493" s="90"/>
    </row>
    <row r="494" spans="1:15" x14ac:dyDescent="0.3">
      <c r="A494" s="1">
        <v>13.35</v>
      </c>
      <c r="B494" s="1">
        <v>20.100000000000001</v>
      </c>
      <c r="E494" s="81">
        <v>469</v>
      </c>
      <c r="F494" s="81">
        <v>17.329446095750754</v>
      </c>
      <c r="G494" s="81">
        <v>1.7705539042492475</v>
      </c>
      <c r="N494" s="90"/>
      <c r="O494" s="90"/>
    </row>
    <row r="495" spans="1:15" x14ac:dyDescent="0.3">
      <c r="A495" s="1">
        <v>12.01</v>
      </c>
      <c r="B495" s="1">
        <v>21.8</v>
      </c>
      <c r="E495" s="81">
        <v>470</v>
      </c>
      <c r="F495" s="81">
        <v>20.531112417915182</v>
      </c>
      <c r="G495" s="81">
        <v>-0.4311124179151804</v>
      </c>
      <c r="N495" s="90"/>
      <c r="O495" s="90"/>
    </row>
    <row r="496" spans="1:15" x14ac:dyDescent="0.3">
      <c r="A496" s="1">
        <v>13.59</v>
      </c>
      <c r="B496" s="1">
        <v>24.5</v>
      </c>
      <c r="E496" s="81">
        <v>471</v>
      </c>
      <c r="F496" s="81">
        <v>19.077536906665458</v>
      </c>
      <c r="G496" s="81">
        <v>0.82246309333454093</v>
      </c>
      <c r="N496" s="90"/>
      <c r="O496" s="90"/>
    </row>
    <row r="497" spans="1:15" x14ac:dyDescent="0.3">
      <c r="A497" s="1">
        <v>17.600000000000001</v>
      </c>
      <c r="B497" s="1">
        <v>23.1</v>
      </c>
      <c r="E497" s="81">
        <v>472</v>
      </c>
      <c r="F497" s="81">
        <v>22.326705696517784</v>
      </c>
      <c r="G497" s="81">
        <v>-2.7267056965177829</v>
      </c>
      <c r="N497" s="90"/>
      <c r="O497" s="90"/>
    </row>
    <row r="498" spans="1:15" x14ac:dyDescent="0.3">
      <c r="A498" s="1">
        <v>21.14</v>
      </c>
      <c r="B498" s="1">
        <v>19.7</v>
      </c>
      <c r="E498" s="81">
        <v>473</v>
      </c>
      <c r="F498" s="81">
        <v>20.911132159418379</v>
      </c>
      <c r="G498" s="81">
        <v>2.2888678405816201</v>
      </c>
      <c r="N498" s="90"/>
      <c r="O498" s="90"/>
    </row>
    <row r="499" spans="1:15" x14ac:dyDescent="0.3">
      <c r="A499" s="1">
        <v>14.1</v>
      </c>
      <c r="B499" s="1">
        <v>18.3</v>
      </c>
      <c r="E499" s="81">
        <v>474</v>
      </c>
      <c r="F499" s="81">
        <v>23.476265414564956</v>
      </c>
      <c r="G499" s="81">
        <v>6.3237345854350444</v>
      </c>
      <c r="N499" s="90"/>
      <c r="O499" s="90"/>
    </row>
    <row r="500" spans="1:15" x14ac:dyDescent="0.3">
      <c r="A500" s="1">
        <v>12.92</v>
      </c>
      <c r="B500" s="1">
        <v>21.2</v>
      </c>
      <c r="E500" s="81">
        <v>475</v>
      </c>
      <c r="F500" s="81">
        <v>17.319945602213171</v>
      </c>
      <c r="G500" s="81">
        <v>-3.5199456022131699</v>
      </c>
      <c r="N500" s="90"/>
      <c r="O500" s="90"/>
    </row>
    <row r="501" spans="1:15" x14ac:dyDescent="0.3">
      <c r="A501" s="1">
        <v>15.1</v>
      </c>
      <c r="B501" s="1">
        <v>17.5</v>
      </c>
      <c r="E501" s="81">
        <v>476</v>
      </c>
      <c r="F501" s="81">
        <v>11.657651453815543</v>
      </c>
      <c r="G501" s="81">
        <v>1.6423485461844578</v>
      </c>
      <c r="N501" s="90"/>
      <c r="O501" s="90"/>
    </row>
    <row r="502" spans="1:15" x14ac:dyDescent="0.3">
      <c r="A502" s="1">
        <v>14.33</v>
      </c>
      <c r="B502" s="1">
        <v>16.8</v>
      </c>
      <c r="E502" s="81">
        <v>477</v>
      </c>
      <c r="F502" s="81">
        <v>16.806918951183857</v>
      </c>
      <c r="G502" s="81">
        <v>-0.1069189511838573</v>
      </c>
      <c r="N502" s="90"/>
      <c r="O502" s="90"/>
    </row>
    <row r="503" spans="1:15" x14ac:dyDescent="0.3">
      <c r="A503" s="1">
        <v>9.67</v>
      </c>
      <c r="B503" s="1">
        <v>22.4</v>
      </c>
      <c r="E503" s="81">
        <v>478</v>
      </c>
      <c r="F503" s="81">
        <v>10.888111477271572</v>
      </c>
      <c r="G503" s="81">
        <v>1.1118885227284281</v>
      </c>
      <c r="N503" s="90"/>
      <c r="O503" s="90"/>
    </row>
    <row r="504" spans="1:15" x14ac:dyDescent="0.3">
      <c r="A504" s="1">
        <v>9.08</v>
      </c>
      <c r="B504" s="1">
        <v>20.6</v>
      </c>
      <c r="E504" s="81">
        <v>479</v>
      </c>
      <c r="F504" s="81">
        <v>17.424451031126548</v>
      </c>
      <c r="G504" s="81">
        <v>-2.8244510311265483</v>
      </c>
      <c r="N504" s="90"/>
      <c r="O504" s="90"/>
    </row>
    <row r="505" spans="1:15" x14ac:dyDescent="0.3">
      <c r="A505" s="1">
        <v>5.64</v>
      </c>
      <c r="B505" s="1">
        <v>23.9</v>
      </c>
      <c r="E505" s="81">
        <v>480</v>
      </c>
      <c r="F505" s="81">
        <v>22.098693851615867</v>
      </c>
      <c r="G505" s="81">
        <v>-0.69869385161586806</v>
      </c>
      <c r="N505" s="90"/>
      <c r="O505" s="90"/>
    </row>
    <row r="506" spans="1:15" x14ac:dyDescent="0.3">
      <c r="A506" s="1">
        <v>6.48</v>
      </c>
      <c r="B506" s="1">
        <v>22</v>
      </c>
      <c r="E506" s="81">
        <v>481</v>
      </c>
      <c r="F506" s="81">
        <v>24.350310820022308</v>
      </c>
      <c r="G506" s="81">
        <v>-1.3503108200223082</v>
      </c>
      <c r="N506" s="90"/>
      <c r="O506" s="90"/>
    </row>
    <row r="507" spans="1:15" x14ac:dyDescent="0.3">
      <c r="A507" s="1">
        <v>7.88</v>
      </c>
      <c r="B507" s="1">
        <v>11.9</v>
      </c>
      <c r="E507" s="81">
        <v>482</v>
      </c>
      <c r="F507" s="81">
        <v>27.200458881296278</v>
      </c>
      <c r="G507" s="81">
        <v>-3.5004588812962787</v>
      </c>
      <c r="N507" s="90"/>
      <c r="O507" s="90"/>
    </row>
    <row r="508" spans="1:15" x14ac:dyDescent="0.3">
      <c r="E508" s="81">
        <v>483</v>
      </c>
      <c r="F508" s="81">
        <v>27.893994909539614</v>
      </c>
      <c r="G508" s="81">
        <v>-2.8939949095396145</v>
      </c>
      <c r="N508" s="90"/>
      <c r="O508" s="90"/>
    </row>
    <row r="509" spans="1:15" x14ac:dyDescent="0.3">
      <c r="E509" s="81">
        <v>484</v>
      </c>
      <c r="F509" s="81">
        <v>24.654326613224864</v>
      </c>
      <c r="G509" s="81">
        <v>-2.8543266132248633</v>
      </c>
      <c r="N509" s="90"/>
      <c r="O509" s="90"/>
    </row>
    <row r="510" spans="1:15" x14ac:dyDescent="0.3">
      <c r="E510" s="81">
        <v>485</v>
      </c>
      <c r="F510" s="81">
        <v>21.880182500251529</v>
      </c>
      <c r="G510" s="81">
        <v>-1.2801825002515272</v>
      </c>
      <c r="N510" s="90"/>
      <c r="O510" s="90"/>
    </row>
    <row r="511" spans="1:15" x14ac:dyDescent="0.3">
      <c r="E511" s="81">
        <v>486</v>
      </c>
      <c r="F511" s="81">
        <v>24.502318716623584</v>
      </c>
      <c r="G511" s="81">
        <v>-3.302318716623585</v>
      </c>
      <c r="N511" s="90"/>
      <c r="O511" s="90"/>
    </row>
    <row r="512" spans="1:15" x14ac:dyDescent="0.3">
      <c r="E512" s="81">
        <v>487</v>
      </c>
      <c r="F512" s="81">
        <v>20.322101560088424</v>
      </c>
      <c r="G512" s="81">
        <v>-1.2221015600884222</v>
      </c>
      <c r="N512" s="90"/>
      <c r="O512" s="90"/>
    </row>
    <row r="513" spans="5:15" x14ac:dyDescent="0.3">
      <c r="E513" s="81">
        <v>488</v>
      </c>
      <c r="F513" s="81">
        <v>23.675775778854131</v>
      </c>
      <c r="G513" s="81">
        <v>-3.0757757788541298</v>
      </c>
      <c r="N513" s="90"/>
      <c r="O513" s="90"/>
    </row>
    <row r="514" spans="5:15" x14ac:dyDescent="0.3">
      <c r="E514" s="81">
        <v>489</v>
      </c>
      <c r="F514" s="81">
        <v>17.395949550513812</v>
      </c>
      <c r="G514" s="81">
        <v>-2.1959495505138129</v>
      </c>
      <c r="N514" s="90"/>
      <c r="O514" s="90"/>
    </row>
    <row r="515" spans="5:15" x14ac:dyDescent="0.3">
      <c r="E515" s="81">
        <v>490</v>
      </c>
      <c r="F515" s="81">
        <v>11.781157869804083</v>
      </c>
      <c r="G515" s="81">
        <v>-4.7811578698040833</v>
      </c>
      <c r="N515" s="90"/>
      <c r="O515" s="90"/>
    </row>
    <row r="516" spans="5:15" x14ac:dyDescent="0.3">
      <c r="E516" s="81">
        <v>491</v>
      </c>
      <c r="F516" s="81">
        <v>6.3563760598459531</v>
      </c>
      <c r="G516" s="81">
        <v>1.7436239401540465</v>
      </c>
      <c r="N516" s="90"/>
      <c r="O516" s="90"/>
    </row>
    <row r="517" spans="5:15" x14ac:dyDescent="0.3">
      <c r="E517" s="81">
        <v>492</v>
      </c>
      <c r="F517" s="81">
        <v>17.386449056976229</v>
      </c>
      <c r="G517" s="81">
        <v>-3.7864490569762292</v>
      </c>
      <c r="N517" s="90"/>
      <c r="O517" s="90"/>
    </row>
    <row r="518" spans="5:15" x14ac:dyDescent="0.3">
      <c r="E518" s="81">
        <v>493</v>
      </c>
      <c r="F518" s="81">
        <v>21.870682006713949</v>
      </c>
      <c r="G518" s="81">
        <v>-1.7706820067139475</v>
      </c>
      <c r="N518" s="90"/>
      <c r="O518" s="90"/>
    </row>
    <row r="519" spans="5:15" x14ac:dyDescent="0.3">
      <c r="E519" s="81">
        <v>494</v>
      </c>
      <c r="F519" s="81">
        <v>23.143748140749658</v>
      </c>
      <c r="G519" s="81">
        <v>-1.343748140749657</v>
      </c>
      <c r="N519" s="90"/>
      <c r="O519" s="90"/>
    </row>
    <row r="520" spans="5:15" x14ac:dyDescent="0.3">
      <c r="E520" s="81">
        <v>495</v>
      </c>
      <c r="F520" s="81">
        <v>21.642670161812031</v>
      </c>
      <c r="G520" s="81">
        <v>2.8573298381879688</v>
      </c>
      <c r="N520" s="90"/>
      <c r="O520" s="90"/>
    </row>
    <row r="521" spans="5:15" x14ac:dyDescent="0.3">
      <c r="E521" s="81">
        <v>496</v>
      </c>
      <c r="F521" s="81">
        <v>17.832972253242485</v>
      </c>
      <c r="G521" s="81">
        <v>5.2670277467575168</v>
      </c>
      <c r="N521" s="90"/>
      <c r="O521" s="90"/>
    </row>
    <row r="522" spans="5:15" x14ac:dyDescent="0.3">
      <c r="E522" s="81">
        <v>497</v>
      </c>
      <c r="F522" s="81">
        <v>14.469797540939197</v>
      </c>
      <c r="G522" s="81">
        <v>5.2302024590608021</v>
      </c>
      <c r="N522" s="90"/>
      <c r="O522" s="90"/>
    </row>
    <row r="523" spans="5:15" x14ac:dyDescent="0.3">
      <c r="E523" s="81">
        <v>498</v>
      </c>
      <c r="F523" s="81">
        <v>21.158144991395456</v>
      </c>
      <c r="G523" s="81">
        <v>-2.8581449913954557</v>
      </c>
      <c r="N523" s="90"/>
      <c r="O523" s="90"/>
    </row>
    <row r="524" spans="5:15" x14ac:dyDescent="0.3">
      <c r="E524" s="81">
        <v>499</v>
      </c>
      <c r="F524" s="81">
        <v>22.279203228829886</v>
      </c>
      <c r="G524" s="81">
        <v>-1.0792032288298863</v>
      </c>
      <c r="N524" s="90"/>
      <c r="O524" s="90"/>
    </row>
    <row r="525" spans="5:15" x14ac:dyDescent="0.3">
      <c r="E525" s="81">
        <v>500</v>
      </c>
      <c r="F525" s="81">
        <v>20.208095637637463</v>
      </c>
      <c r="G525" s="81">
        <v>-2.708095637637463</v>
      </c>
      <c r="N525" s="90"/>
      <c r="O525" s="90"/>
    </row>
    <row r="526" spans="5:15" x14ac:dyDescent="0.3">
      <c r="E526" s="81">
        <v>501</v>
      </c>
      <c r="F526" s="81">
        <v>20.939633640031118</v>
      </c>
      <c r="G526" s="81">
        <v>-4.1396336400311178</v>
      </c>
      <c r="N526" s="90"/>
      <c r="O526" s="90"/>
    </row>
    <row r="527" spans="5:15" x14ac:dyDescent="0.3">
      <c r="E527" s="81">
        <v>502</v>
      </c>
      <c r="F527" s="81">
        <v>25.366863628543356</v>
      </c>
      <c r="G527" s="81">
        <v>-2.9668636285433578</v>
      </c>
      <c r="N527" s="90"/>
      <c r="O527" s="90"/>
    </row>
    <row r="528" spans="5:15" x14ac:dyDescent="0.3">
      <c r="E528" s="81">
        <v>503</v>
      </c>
      <c r="F528" s="81">
        <v>25.927392747260569</v>
      </c>
      <c r="G528" s="81">
        <v>-5.3273927472605678</v>
      </c>
      <c r="N528" s="90"/>
      <c r="O528" s="90"/>
    </row>
    <row r="529" spans="5:15" x14ac:dyDescent="0.3">
      <c r="E529" s="81">
        <v>504</v>
      </c>
      <c r="F529" s="81">
        <v>29.195562524188063</v>
      </c>
      <c r="G529" s="81">
        <v>-5.2955625241880639</v>
      </c>
      <c r="N529" s="90"/>
      <c r="O529" s="90"/>
    </row>
    <row r="530" spans="5:15" x14ac:dyDescent="0.3">
      <c r="E530" s="81">
        <v>505</v>
      </c>
      <c r="F530" s="81">
        <v>28.397521067031349</v>
      </c>
      <c r="G530" s="81">
        <v>-6.3975210670313487</v>
      </c>
      <c r="N530" s="90"/>
      <c r="O530" s="90"/>
    </row>
    <row r="531" spans="5:15" ht="15" thickBot="1" x14ac:dyDescent="0.35">
      <c r="E531" s="82">
        <v>506</v>
      </c>
      <c r="F531" s="82">
        <v>27.067451971770161</v>
      </c>
      <c r="G531" s="82">
        <v>-15.167451971770161</v>
      </c>
      <c r="N531" s="90"/>
      <c r="O531" s="90"/>
    </row>
  </sheetData>
  <mergeCells count="2">
    <mergeCell ref="K31:U31"/>
    <mergeCell ref="K32:T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5082-3BD8-4DF2-9D5C-3B641F1780C1}">
  <dimension ref="A1:V533"/>
  <sheetViews>
    <sheetView topLeftCell="A22" workbookViewId="0">
      <selection activeCell="E36" sqref="E36"/>
    </sheetView>
  </sheetViews>
  <sheetFormatPr defaultRowHeight="14.4" x14ac:dyDescent="0.3"/>
  <cols>
    <col min="1" max="1" width="10.88671875" style="1" bestFit="1" customWidth="1"/>
    <col min="2" max="2" width="6" style="1" bestFit="1" customWidth="1"/>
    <col min="3" max="3" width="10.21875" style="1" bestFit="1" customWidth="1"/>
    <col min="5" max="5" width="15.5546875" customWidth="1"/>
    <col min="6" max="6" width="19" bestFit="1" customWidth="1"/>
    <col min="7" max="7" width="13.44140625" bestFit="1" customWidth="1"/>
    <col min="8" max="8" width="12.6640625" bestFit="1" customWidth="1"/>
    <col min="9" max="9" width="12" bestFit="1" customWidth="1"/>
    <col min="10" max="13" width="12.6640625" bestFit="1" customWidth="1"/>
  </cols>
  <sheetData>
    <row r="1" spans="1:10" x14ac:dyDescent="0.3">
      <c r="A1" s="1" t="s">
        <v>8</v>
      </c>
      <c r="B1" s="1" t="s">
        <v>5</v>
      </c>
      <c r="C1" s="1" t="s">
        <v>9</v>
      </c>
    </row>
    <row r="2" spans="1:10" x14ac:dyDescent="0.3">
      <c r="A2" s="1">
        <v>6.5750000000000002</v>
      </c>
      <c r="B2" s="1">
        <v>4.9800000000000004</v>
      </c>
      <c r="C2" s="1">
        <v>24</v>
      </c>
    </row>
    <row r="3" spans="1:10" x14ac:dyDescent="0.3">
      <c r="A3" s="1">
        <v>6.4210000000000003</v>
      </c>
      <c r="B3" s="1">
        <v>9.14</v>
      </c>
      <c r="C3" s="1">
        <v>21.6</v>
      </c>
      <c r="E3" t="s">
        <v>24</v>
      </c>
    </row>
    <row r="4" spans="1:10" ht="15" thickBot="1" x14ac:dyDescent="0.35">
      <c r="A4" s="1">
        <v>7.1849999999999996</v>
      </c>
      <c r="B4" s="1">
        <v>4.03</v>
      </c>
      <c r="C4" s="1">
        <v>34.700000000000003</v>
      </c>
    </row>
    <row r="5" spans="1:10" x14ac:dyDescent="0.3">
      <c r="A5" s="1">
        <v>6.9980000000000002</v>
      </c>
      <c r="B5" s="1">
        <v>2.94</v>
      </c>
      <c r="C5" s="1">
        <v>33.4</v>
      </c>
      <c r="E5" s="71" t="s">
        <v>25</v>
      </c>
      <c r="F5" s="71"/>
    </row>
    <row r="6" spans="1:10" x14ac:dyDescent="0.3">
      <c r="A6" s="1">
        <v>7.1470000000000002</v>
      </c>
      <c r="B6" s="1">
        <v>5.33</v>
      </c>
      <c r="C6" s="1">
        <v>36.200000000000003</v>
      </c>
      <c r="E6" t="s">
        <v>26</v>
      </c>
      <c r="F6" s="100">
        <v>0.79910049822305862</v>
      </c>
    </row>
    <row r="7" spans="1:10" x14ac:dyDescent="0.3">
      <c r="A7" s="1">
        <v>6.43</v>
      </c>
      <c r="B7" s="1">
        <v>5.21</v>
      </c>
      <c r="C7" s="1">
        <v>28.7</v>
      </c>
      <c r="E7" t="s">
        <v>27</v>
      </c>
      <c r="F7" s="100">
        <v>0.63856160626034053</v>
      </c>
    </row>
    <row r="8" spans="1:10" x14ac:dyDescent="0.3">
      <c r="A8" s="1">
        <v>6.0119999999999996</v>
      </c>
      <c r="B8" s="1">
        <v>12.43</v>
      </c>
      <c r="C8" s="1">
        <v>22.9</v>
      </c>
      <c r="E8" t="s">
        <v>28</v>
      </c>
      <c r="F8" s="100">
        <v>0.63712447547012319</v>
      </c>
    </row>
    <row r="9" spans="1:10" x14ac:dyDescent="0.3">
      <c r="A9" s="1">
        <v>6.1719999999999997</v>
      </c>
      <c r="B9" s="1">
        <v>19.149999999999999</v>
      </c>
      <c r="C9" s="1">
        <v>27.1</v>
      </c>
      <c r="E9" t="s">
        <v>11</v>
      </c>
      <c r="F9" s="100">
        <v>5.5402573669886701</v>
      </c>
    </row>
    <row r="10" spans="1:10" ht="15" thickBot="1" x14ac:dyDescent="0.35">
      <c r="A10" s="1">
        <v>5.6310000000000002</v>
      </c>
      <c r="B10" s="1">
        <v>29.93</v>
      </c>
      <c r="C10" s="1">
        <v>16.5</v>
      </c>
      <c r="E10" s="69" t="s">
        <v>29</v>
      </c>
      <c r="F10" s="101">
        <v>506</v>
      </c>
    </row>
    <row r="11" spans="1:10" x14ac:dyDescent="0.3">
      <c r="A11" s="1">
        <v>6.0039999999999996</v>
      </c>
      <c r="B11" s="1">
        <v>17.100000000000001</v>
      </c>
      <c r="C11" s="1">
        <v>18.899999999999999</v>
      </c>
    </row>
    <row r="12" spans="1:10" ht="15" thickBot="1" x14ac:dyDescent="0.35">
      <c r="A12" s="1">
        <v>6.3769999999999998</v>
      </c>
      <c r="B12" s="1">
        <v>20.45</v>
      </c>
      <c r="C12" s="1">
        <v>15</v>
      </c>
      <c r="E12" t="s">
        <v>30</v>
      </c>
    </row>
    <row r="13" spans="1:10" x14ac:dyDescent="0.3">
      <c r="A13" s="1">
        <v>6.0090000000000003</v>
      </c>
      <c r="B13" s="1">
        <v>13.27</v>
      </c>
      <c r="C13" s="1">
        <v>18.899999999999999</v>
      </c>
      <c r="E13" s="70"/>
      <c r="F13" s="70" t="s">
        <v>35</v>
      </c>
      <c r="G13" s="70" t="s">
        <v>36</v>
      </c>
      <c r="H13" s="70" t="s">
        <v>37</v>
      </c>
      <c r="I13" s="70" t="s">
        <v>38</v>
      </c>
      <c r="J13" s="70" t="s">
        <v>39</v>
      </c>
    </row>
    <row r="14" spans="1:10" x14ac:dyDescent="0.3">
      <c r="A14" s="1">
        <v>5.8890000000000002</v>
      </c>
      <c r="B14" s="1">
        <v>15.71</v>
      </c>
      <c r="C14" s="1">
        <v>21.7</v>
      </c>
      <c r="E14" t="s">
        <v>31</v>
      </c>
      <c r="F14">
        <v>2</v>
      </c>
      <c r="G14">
        <v>27276.986213706259</v>
      </c>
      <c r="H14">
        <v>13638.49310685313</v>
      </c>
      <c r="I14">
        <v>444.33089222434126</v>
      </c>
      <c r="J14">
        <v>7.0084553498656265E-112</v>
      </c>
    </row>
    <row r="15" spans="1:10" x14ac:dyDescent="0.3">
      <c r="A15" s="1">
        <v>5.9489999999999998</v>
      </c>
      <c r="B15" s="1">
        <v>8.26</v>
      </c>
      <c r="C15" s="1">
        <v>20.399999999999999</v>
      </c>
      <c r="E15" t="s">
        <v>32</v>
      </c>
      <c r="F15">
        <v>503</v>
      </c>
      <c r="G15">
        <v>15439.309201313534</v>
      </c>
      <c r="H15">
        <v>30.694451692472235</v>
      </c>
    </row>
    <row r="16" spans="1:10" ht="15" thickBot="1" x14ac:dyDescent="0.35">
      <c r="A16" s="1">
        <v>6.0960000000000001</v>
      </c>
      <c r="B16" s="1">
        <v>10.26</v>
      </c>
      <c r="C16" s="1">
        <v>18.2</v>
      </c>
      <c r="E16" s="69" t="s">
        <v>33</v>
      </c>
      <c r="F16" s="69">
        <v>505</v>
      </c>
      <c r="G16" s="69">
        <v>42716.295415019791</v>
      </c>
      <c r="H16" s="69"/>
      <c r="I16" s="69"/>
      <c r="J16" s="69"/>
    </row>
    <row r="17" spans="1:22" ht="15" thickBot="1" x14ac:dyDescent="0.35">
      <c r="A17" s="1">
        <v>5.8339999999999996</v>
      </c>
      <c r="B17" s="1">
        <v>8.4700000000000006</v>
      </c>
      <c r="C17" s="1">
        <v>19.899999999999999</v>
      </c>
    </row>
    <row r="18" spans="1:22" x14ac:dyDescent="0.3">
      <c r="A18" s="1">
        <v>5.9349999999999996</v>
      </c>
      <c r="B18" s="1">
        <v>6.58</v>
      </c>
      <c r="C18" s="1">
        <v>23.1</v>
      </c>
      <c r="E18" s="70"/>
      <c r="F18" s="70" t="s">
        <v>40</v>
      </c>
      <c r="G18" s="70" t="s">
        <v>11</v>
      </c>
      <c r="H18" s="70" t="s">
        <v>41</v>
      </c>
      <c r="I18" s="70" t="s">
        <v>42</v>
      </c>
      <c r="J18" s="70" t="s">
        <v>43</v>
      </c>
      <c r="K18" s="70" t="s">
        <v>44</v>
      </c>
      <c r="L18" s="70" t="s">
        <v>45</v>
      </c>
      <c r="M18" s="70" t="s">
        <v>46</v>
      </c>
    </row>
    <row r="19" spans="1:22" x14ac:dyDescent="0.3">
      <c r="A19" s="1">
        <v>5.99</v>
      </c>
      <c r="B19" s="1">
        <v>14.67</v>
      </c>
      <c r="C19" s="1">
        <v>17.5</v>
      </c>
      <c r="E19" t="s">
        <v>34</v>
      </c>
      <c r="F19" s="100">
        <v>-1.3582728118745564</v>
      </c>
      <c r="G19" s="100">
        <v>3.1728277799470259</v>
      </c>
      <c r="H19" s="100">
        <v>-0.42809534777120312</v>
      </c>
      <c r="I19" s="100">
        <v>0.66876494076619819</v>
      </c>
      <c r="J19" s="100">
        <v>-7.5919002818329648</v>
      </c>
      <c r="K19" s="100">
        <v>4.875354658083852</v>
      </c>
      <c r="L19" s="100">
        <v>-7.5919002818329648</v>
      </c>
      <c r="M19" s="100">
        <v>4.875354658083852</v>
      </c>
    </row>
    <row r="20" spans="1:22" x14ac:dyDescent="0.3">
      <c r="A20" s="1">
        <v>5.4560000000000004</v>
      </c>
      <c r="B20" s="1">
        <v>11.69</v>
      </c>
      <c r="C20" s="1">
        <v>20.2</v>
      </c>
      <c r="E20" t="s">
        <v>8</v>
      </c>
      <c r="F20" s="100">
        <v>5.0947879843365511</v>
      </c>
      <c r="G20" s="100">
        <v>0.44446550037718507</v>
      </c>
      <c r="H20" s="100">
        <v>11.462729908199805</v>
      </c>
      <c r="I20" s="100">
        <v>3.4722576039980228E-27</v>
      </c>
      <c r="J20" s="100">
        <v>4.2215504357651978</v>
      </c>
      <c r="K20" s="100">
        <v>5.9680255329079044</v>
      </c>
      <c r="L20" s="100">
        <v>4.2215504357651978</v>
      </c>
      <c r="M20" s="100">
        <v>5.9680255329079044</v>
      </c>
    </row>
    <row r="21" spans="1:22" ht="15" thickBot="1" x14ac:dyDescent="0.35">
      <c r="A21" s="1">
        <v>5.7270000000000003</v>
      </c>
      <c r="B21" s="1">
        <v>11.28</v>
      </c>
      <c r="C21" s="1">
        <v>18.2</v>
      </c>
      <c r="E21" s="69" t="s">
        <v>5</v>
      </c>
      <c r="F21" s="101">
        <v>-0.64235833424412891</v>
      </c>
      <c r="G21" s="101">
        <v>4.3731464814494379E-2</v>
      </c>
      <c r="H21" s="101">
        <v>-14.688699245931167</v>
      </c>
      <c r="I21" s="101">
        <v>6.6693654802182096E-41</v>
      </c>
      <c r="J21" s="101">
        <v>-0.72827716730909386</v>
      </c>
      <c r="K21" s="101">
        <v>-0.55643950117916396</v>
      </c>
      <c r="L21" s="101">
        <v>-0.72827716730909386</v>
      </c>
      <c r="M21" s="101">
        <v>-0.55643950117916396</v>
      </c>
    </row>
    <row r="22" spans="1:22" x14ac:dyDescent="0.3">
      <c r="A22" s="1">
        <v>5.57</v>
      </c>
      <c r="B22" s="1">
        <v>21.02</v>
      </c>
      <c r="C22" s="1">
        <v>13.6</v>
      </c>
    </row>
    <row r="23" spans="1:22" x14ac:dyDescent="0.3">
      <c r="A23" s="1">
        <v>5.9649999999999999</v>
      </c>
      <c r="B23" s="1">
        <v>13.83</v>
      </c>
      <c r="C23" s="1">
        <v>19.600000000000001</v>
      </c>
    </row>
    <row r="24" spans="1:22" ht="15.6" x14ac:dyDescent="0.3">
      <c r="A24" s="1">
        <v>6.1420000000000003</v>
      </c>
      <c r="B24" s="1">
        <v>18.72</v>
      </c>
      <c r="C24" s="1">
        <v>15.2</v>
      </c>
      <c r="E24" s="116" t="s">
        <v>89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8"/>
      <c r="V24" s="119"/>
    </row>
    <row r="25" spans="1:22" ht="15.6" x14ac:dyDescent="0.3">
      <c r="A25" s="1">
        <v>5.8129999999999997</v>
      </c>
      <c r="B25" s="1">
        <v>19.88</v>
      </c>
      <c r="C25" s="1">
        <v>14.5</v>
      </c>
      <c r="E25" s="120" t="s">
        <v>88</v>
      </c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2"/>
      <c r="V25" s="123"/>
    </row>
    <row r="26" spans="1:22" x14ac:dyDescent="0.3">
      <c r="A26" s="1">
        <v>5.9240000000000004</v>
      </c>
      <c r="B26" s="1">
        <v>16.3</v>
      </c>
      <c r="C26" s="1">
        <v>15.6</v>
      </c>
      <c r="E26" s="110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109"/>
    </row>
    <row r="27" spans="1:22" ht="15.6" x14ac:dyDescent="0.3">
      <c r="A27" s="1">
        <v>5.5990000000000002</v>
      </c>
      <c r="B27" s="1">
        <v>16.510000000000002</v>
      </c>
      <c r="C27" s="1">
        <v>13.9</v>
      </c>
      <c r="E27" s="104" t="s">
        <v>93</v>
      </c>
      <c r="F27" s="86"/>
      <c r="G27" s="86"/>
      <c r="H27" s="86"/>
      <c r="I27" s="86"/>
      <c r="J27" s="86"/>
      <c r="K27" s="86"/>
      <c r="L27" s="86"/>
      <c r="M27" s="86"/>
      <c r="N27" s="102" t="s">
        <v>94</v>
      </c>
      <c r="O27" s="103"/>
      <c r="P27" s="86"/>
      <c r="Q27" s="86"/>
      <c r="R27" s="86"/>
      <c r="S27" s="86"/>
      <c r="T27" s="86"/>
      <c r="U27" s="86"/>
      <c r="V27" s="109"/>
    </row>
    <row r="28" spans="1:22" ht="15.6" x14ac:dyDescent="0.3">
      <c r="A28" s="1">
        <v>5.8129999999999997</v>
      </c>
      <c r="B28" s="1">
        <v>14.81</v>
      </c>
      <c r="C28" s="1">
        <v>16.600000000000001</v>
      </c>
      <c r="E28" s="104"/>
      <c r="F28" s="86"/>
      <c r="G28" s="86"/>
      <c r="H28" s="86"/>
      <c r="I28" s="86"/>
      <c r="J28" s="86"/>
      <c r="K28" s="86"/>
      <c r="L28" s="86"/>
      <c r="M28" s="86"/>
      <c r="N28" s="104" t="s">
        <v>95</v>
      </c>
      <c r="O28" s="93"/>
      <c r="P28" s="86"/>
      <c r="Q28" s="86"/>
      <c r="R28" s="86"/>
      <c r="S28" s="86"/>
      <c r="T28" s="86"/>
      <c r="U28" s="86"/>
      <c r="V28" s="109"/>
    </row>
    <row r="29" spans="1:22" ht="15.6" x14ac:dyDescent="0.3">
      <c r="A29" s="1">
        <v>6.0469999999999997</v>
      </c>
      <c r="B29" s="1">
        <v>17.28</v>
      </c>
      <c r="C29" s="1">
        <v>14.8</v>
      </c>
      <c r="E29" s="104" t="s">
        <v>90</v>
      </c>
      <c r="F29" s="86"/>
      <c r="G29" s="86"/>
      <c r="H29" s="86"/>
      <c r="I29" s="86"/>
      <c r="J29" s="86"/>
      <c r="K29" s="86"/>
      <c r="L29" s="86"/>
      <c r="M29" s="86"/>
      <c r="N29" s="104" t="s">
        <v>96</v>
      </c>
      <c r="O29" s="93"/>
      <c r="P29" s="86"/>
      <c r="Q29" s="86"/>
      <c r="R29" s="86"/>
      <c r="S29" s="86"/>
      <c r="T29" s="86"/>
      <c r="U29" s="86"/>
      <c r="V29" s="109"/>
    </row>
    <row r="30" spans="1:22" ht="15.6" x14ac:dyDescent="0.3">
      <c r="A30" s="1">
        <v>6.4950000000000001</v>
      </c>
      <c r="B30" s="1">
        <v>12.8</v>
      </c>
      <c r="C30" s="1">
        <v>18.399999999999999</v>
      </c>
      <c r="E30" s="104" t="s">
        <v>91</v>
      </c>
      <c r="F30" s="86"/>
      <c r="G30" s="86"/>
      <c r="H30" s="86"/>
      <c r="I30" s="86"/>
      <c r="J30" s="86"/>
      <c r="K30" s="86"/>
      <c r="L30" s="86"/>
      <c r="M30" s="86"/>
      <c r="N30" s="105" t="s">
        <v>97</v>
      </c>
      <c r="O30" s="106"/>
      <c r="P30" s="86"/>
      <c r="Q30" s="86"/>
      <c r="R30" s="86"/>
      <c r="S30" s="86"/>
      <c r="T30" s="86"/>
      <c r="U30" s="86"/>
      <c r="V30" s="109"/>
    </row>
    <row r="31" spans="1:22" ht="15.6" x14ac:dyDescent="0.3">
      <c r="A31" s="1">
        <v>6.6740000000000004</v>
      </c>
      <c r="B31" s="1">
        <v>11.98</v>
      </c>
      <c r="C31" s="1">
        <v>21</v>
      </c>
      <c r="E31" s="104" t="s">
        <v>92</v>
      </c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109"/>
    </row>
    <row r="32" spans="1:22" ht="15.6" x14ac:dyDescent="0.3">
      <c r="A32" s="1">
        <v>5.7130000000000001</v>
      </c>
      <c r="B32" s="1">
        <v>22.6</v>
      </c>
      <c r="C32" s="1">
        <v>12.7</v>
      </c>
      <c r="E32" s="111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109"/>
    </row>
    <row r="33" spans="1:22" ht="15.6" x14ac:dyDescent="0.3">
      <c r="A33" s="1">
        <v>6.0720000000000001</v>
      </c>
      <c r="B33" s="1">
        <v>13.04</v>
      </c>
      <c r="C33" s="1">
        <v>14.5</v>
      </c>
      <c r="E33" s="112" t="s">
        <v>98</v>
      </c>
      <c r="F33" s="165">
        <f xml:space="preserve"> (-1.35827)+(5.09479)*(7)+(-0.64236)*(20)</f>
        <v>21.458059999999996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109"/>
    </row>
    <row r="34" spans="1:22" ht="15.6" x14ac:dyDescent="0.3">
      <c r="A34" s="1">
        <v>5.95</v>
      </c>
      <c r="B34" s="1">
        <v>27.71</v>
      </c>
      <c r="C34" s="1">
        <v>13.2</v>
      </c>
      <c r="E34" s="104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109"/>
    </row>
    <row r="35" spans="1:22" ht="15.6" x14ac:dyDescent="0.3">
      <c r="A35" s="1">
        <v>5.7009999999999996</v>
      </c>
      <c r="B35" s="1">
        <v>18.350000000000001</v>
      </c>
      <c r="C35" s="1">
        <v>13.1</v>
      </c>
      <c r="E35" s="104" t="s">
        <v>115</v>
      </c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109"/>
    </row>
    <row r="36" spans="1:22" x14ac:dyDescent="0.3">
      <c r="A36" s="1">
        <v>6.0960000000000001</v>
      </c>
      <c r="B36" s="1">
        <v>20.34</v>
      </c>
      <c r="C36" s="1">
        <v>13.5</v>
      </c>
      <c r="E36" s="113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</row>
    <row r="37" spans="1:22" x14ac:dyDescent="0.3">
      <c r="A37" s="1">
        <v>5.9329999999999998</v>
      </c>
      <c r="B37" s="1">
        <v>9.68</v>
      </c>
      <c r="C37" s="1">
        <v>18.899999999999999</v>
      </c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</row>
    <row r="38" spans="1:22" x14ac:dyDescent="0.3">
      <c r="A38" s="1">
        <v>5.8410000000000002</v>
      </c>
      <c r="B38" s="1">
        <v>11.41</v>
      </c>
      <c r="C38" s="1">
        <v>20</v>
      </c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</row>
    <row r="39" spans="1:22" ht="15.6" x14ac:dyDescent="0.3">
      <c r="A39" s="1">
        <v>5.85</v>
      </c>
      <c r="B39" s="1">
        <v>8.77</v>
      </c>
      <c r="C39" s="1">
        <v>21</v>
      </c>
      <c r="E39" s="116" t="s">
        <v>99</v>
      </c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9"/>
      <c r="T39" s="98"/>
      <c r="U39" s="98"/>
      <c r="V39" s="98"/>
    </row>
    <row r="40" spans="1:22" x14ac:dyDescent="0.3">
      <c r="A40" s="1">
        <v>5.9660000000000002</v>
      </c>
      <c r="B40" s="1">
        <v>10.130000000000001</v>
      </c>
      <c r="C40" s="1">
        <v>24.7</v>
      </c>
      <c r="E40" s="110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109"/>
      <c r="T40" s="98"/>
      <c r="U40" s="98"/>
      <c r="V40" s="98"/>
    </row>
    <row r="41" spans="1:22" ht="15.6" x14ac:dyDescent="0.3">
      <c r="A41" s="1">
        <v>6.5949999999999998</v>
      </c>
      <c r="B41" s="1">
        <v>4.32</v>
      </c>
      <c r="C41" s="1">
        <v>30.8</v>
      </c>
      <c r="E41" s="104" t="s">
        <v>100</v>
      </c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9"/>
      <c r="Q41" s="89"/>
      <c r="R41" s="89"/>
      <c r="S41" s="109"/>
      <c r="T41" s="98"/>
      <c r="U41" s="98"/>
      <c r="V41" s="98"/>
    </row>
    <row r="42" spans="1:22" ht="15.6" x14ac:dyDescent="0.3">
      <c r="A42" s="1">
        <v>7.024</v>
      </c>
      <c r="B42" s="1">
        <v>1.98</v>
      </c>
      <c r="C42" s="1">
        <v>34.9</v>
      </c>
      <c r="E42" s="104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9"/>
      <c r="Q42" s="89"/>
      <c r="R42" s="89"/>
      <c r="S42" s="109"/>
      <c r="T42" s="98"/>
      <c r="U42" s="98"/>
      <c r="V42" s="98"/>
    </row>
    <row r="43" spans="1:22" ht="15.6" x14ac:dyDescent="0.3">
      <c r="A43" s="1">
        <v>6.77</v>
      </c>
      <c r="B43" s="1">
        <v>4.84</v>
      </c>
      <c r="C43" s="1">
        <v>26.6</v>
      </c>
      <c r="E43" s="104" t="s">
        <v>102</v>
      </c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9"/>
      <c r="Q43" s="89"/>
      <c r="R43" s="89"/>
      <c r="S43" s="109"/>
      <c r="T43" s="98"/>
      <c r="U43" s="98"/>
      <c r="V43" s="98"/>
    </row>
    <row r="44" spans="1:22" ht="15.6" x14ac:dyDescent="0.3">
      <c r="A44" s="1">
        <v>6.1689999999999996</v>
      </c>
      <c r="B44" s="1">
        <v>5.81</v>
      </c>
      <c r="C44" s="1">
        <v>25.3</v>
      </c>
      <c r="E44" s="104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9"/>
      <c r="Q44" s="89"/>
      <c r="R44" s="89"/>
      <c r="S44" s="109"/>
      <c r="T44" s="98"/>
      <c r="U44" s="98"/>
      <c r="V44" s="98"/>
    </row>
    <row r="45" spans="1:22" ht="15.6" x14ac:dyDescent="0.3">
      <c r="A45" s="1">
        <v>6.2110000000000003</v>
      </c>
      <c r="B45" s="1">
        <v>7.44</v>
      </c>
      <c r="C45" s="1">
        <v>24.7</v>
      </c>
      <c r="E45" s="104" t="s">
        <v>101</v>
      </c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9"/>
      <c r="Q45" s="89"/>
      <c r="R45" s="89"/>
      <c r="S45" s="109"/>
      <c r="T45" s="98"/>
      <c r="U45" s="98"/>
      <c r="V45" s="98"/>
    </row>
    <row r="46" spans="1:22" x14ac:dyDescent="0.3">
      <c r="A46" s="1">
        <v>6.069</v>
      </c>
      <c r="B46" s="1">
        <v>9.5500000000000007</v>
      </c>
      <c r="C46" s="1">
        <v>21.2</v>
      </c>
      <c r="E46" s="113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5"/>
      <c r="T46" s="98"/>
      <c r="U46" s="98"/>
      <c r="V46" s="98"/>
    </row>
    <row r="47" spans="1:22" x14ac:dyDescent="0.3">
      <c r="A47" s="1">
        <v>5.6820000000000004</v>
      </c>
      <c r="B47" s="1">
        <v>10.210000000000001</v>
      </c>
      <c r="C47" s="1">
        <v>19.3</v>
      </c>
      <c r="E47" s="89"/>
      <c r="F47" s="89"/>
      <c r="G47" s="89"/>
    </row>
    <row r="48" spans="1:22" x14ac:dyDescent="0.3">
      <c r="A48" s="1">
        <v>5.7859999999999996</v>
      </c>
      <c r="B48" s="1">
        <v>14.15</v>
      </c>
      <c r="C48" s="1">
        <v>20</v>
      </c>
      <c r="E48" s="89"/>
      <c r="F48" s="89"/>
      <c r="G48" s="89"/>
    </row>
    <row r="49" spans="1:7" x14ac:dyDescent="0.3">
      <c r="A49" s="1">
        <v>6.03</v>
      </c>
      <c r="B49" s="1">
        <v>18.8</v>
      </c>
      <c r="C49" s="1">
        <v>16.600000000000001</v>
      </c>
      <c r="E49" s="89"/>
      <c r="F49" s="89"/>
      <c r="G49" s="89"/>
    </row>
    <row r="50" spans="1:7" x14ac:dyDescent="0.3">
      <c r="A50" s="1">
        <v>5.399</v>
      </c>
      <c r="B50" s="1">
        <v>30.81</v>
      </c>
      <c r="C50" s="1">
        <v>14.4</v>
      </c>
      <c r="E50" s="89"/>
      <c r="F50" s="89"/>
      <c r="G50" s="89"/>
    </row>
    <row r="51" spans="1:7" x14ac:dyDescent="0.3">
      <c r="A51" s="1">
        <v>5.6020000000000003</v>
      </c>
      <c r="B51" s="1">
        <v>16.2</v>
      </c>
      <c r="C51" s="1">
        <v>19.399999999999999</v>
      </c>
      <c r="E51" s="89"/>
      <c r="F51" s="89"/>
      <c r="G51" s="89"/>
    </row>
    <row r="52" spans="1:7" x14ac:dyDescent="0.3">
      <c r="A52" s="1">
        <v>5.9630000000000001</v>
      </c>
      <c r="B52" s="1">
        <v>13.45</v>
      </c>
      <c r="C52" s="1">
        <v>19.7</v>
      </c>
      <c r="E52" s="89"/>
      <c r="F52" s="89"/>
      <c r="G52" s="89"/>
    </row>
    <row r="53" spans="1:7" x14ac:dyDescent="0.3">
      <c r="A53" s="1">
        <v>6.1150000000000002</v>
      </c>
      <c r="B53" s="1">
        <v>9.43</v>
      </c>
      <c r="C53" s="1">
        <v>20.5</v>
      </c>
      <c r="E53" s="89"/>
      <c r="F53" s="89"/>
      <c r="G53" s="89"/>
    </row>
    <row r="54" spans="1:7" x14ac:dyDescent="0.3">
      <c r="A54" s="1">
        <v>6.5110000000000001</v>
      </c>
      <c r="B54" s="1">
        <v>5.28</v>
      </c>
      <c r="C54" s="1">
        <v>25</v>
      </c>
      <c r="E54" s="89"/>
      <c r="F54" s="89"/>
      <c r="G54" s="89"/>
    </row>
    <row r="55" spans="1:7" x14ac:dyDescent="0.3">
      <c r="A55" s="1">
        <v>5.9980000000000002</v>
      </c>
      <c r="B55" s="1">
        <v>8.43</v>
      </c>
      <c r="C55" s="1">
        <v>23.4</v>
      </c>
      <c r="E55" s="89"/>
      <c r="F55" s="89"/>
      <c r="G55" s="89"/>
    </row>
    <row r="56" spans="1:7" x14ac:dyDescent="0.3">
      <c r="A56" s="1">
        <v>5.8879999999999999</v>
      </c>
      <c r="B56" s="1">
        <v>14.8</v>
      </c>
      <c r="C56" s="1">
        <v>18.899999999999999</v>
      </c>
      <c r="E56" s="89"/>
      <c r="F56" s="89"/>
      <c r="G56" s="89"/>
    </row>
    <row r="57" spans="1:7" x14ac:dyDescent="0.3">
      <c r="A57" s="1">
        <v>7.2489999999999997</v>
      </c>
      <c r="B57" s="1">
        <v>4.8099999999999996</v>
      </c>
      <c r="C57" s="1">
        <v>35.4</v>
      </c>
      <c r="E57" s="89"/>
      <c r="F57" s="89"/>
      <c r="G57" s="89"/>
    </row>
    <row r="58" spans="1:7" x14ac:dyDescent="0.3">
      <c r="A58" s="1">
        <v>6.383</v>
      </c>
      <c r="B58" s="1">
        <v>5.77</v>
      </c>
      <c r="C58" s="1">
        <v>24.7</v>
      </c>
      <c r="E58" s="89"/>
      <c r="F58" s="89"/>
      <c r="G58" s="89"/>
    </row>
    <row r="59" spans="1:7" x14ac:dyDescent="0.3">
      <c r="A59" s="1">
        <v>6.8159999999999998</v>
      </c>
      <c r="B59" s="1">
        <v>3.95</v>
      </c>
      <c r="C59" s="1">
        <v>31.6</v>
      </c>
      <c r="E59" s="89"/>
      <c r="F59" s="89"/>
      <c r="G59" s="89"/>
    </row>
    <row r="60" spans="1:7" x14ac:dyDescent="0.3">
      <c r="A60" s="1">
        <v>6.1449999999999996</v>
      </c>
      <c r="B60" s="1">
        <v>6.86</v>
      </c>
      <c r="C60" s="1">
        <v>23.3</v>
      </c>
      <c r="E60" s="89"/>
      <c r="F60" s="89"/>
      <c r="G60" s="89"/>
    </row>
    <row r="61" spans="1:7" x14ac:dyDescent="0.3">
      <c r="A61" s="1">
        <v>5.9269999999999996</v>
      </c>
      <c r="B61" s="1">
        <v>9.2200000000000006</v>
      </c>
      <c r="C61" s="1">
        <v>19.600000000000001</v>
      </c>
      <c r="E61" s="89"/>
      <c r="F61" s="89"/>
      <c r="G61" s="89"/>
    </row>
    <row r="62" spans="1:7" x14ac:dyDescent="0.3">
      <c r="A62" s="1">
        <v>5.7409999999999997</v>
      </c>
      <c r="B62" s="1">
        <v>13.15</v>
      </c>
      <c r="C62" s="1">
        <v>18.7</v>
      </c>
      <c r="E62" s="89"/>
      <c r="F62" s="89"/>
      <c r="G62" s="89"/>
    </row>
    <row r="63" spans="1:7" x14ac:dyDescent="0.3">
      <c r="A63" s="1">
        <v>5.9660000000000002</v>
      </c>
      <c r="B63" s="1">
        <v>14.44</v>
      </c>
      <c r="C63" s="1">
        <v>16</v>
      </c>
      <c r="E63" s="89"/>
      <c r="F63" s="89"/>
      <c r="G63" s="89"/>
    </row>
    <row r="64" spans="1:7" x14ac:dyDescent="0.3">
      <c r="A64" s="1">
        <v>6.4560000000000004</v>
      </c>
      <c r="B64" s="1">
        <v>6.73</v>
      </c>
      <c r="C64" s="1">
        <v>22.2</v>
      </c>
      <c r="E64" s="89"/>
      <c r="F64" s="89"/>
      <c r="G64" s="89"/>
    </row>
    <row r="65" spans="1:7" x14ac:dyDescent="0.3">
      <c r="A65" s="1">
        <v>6.7619999999999996</v>
      </c>
      <c r="B65" s="1">
        <v>9.5</v>
      </c>
      <c r="C65" s="1">
        <v>25</v>
      </c>
      <c r="E65" s="89"/>
      <c r="F65" s="89"/>
      <c r="G65" s="89"/>
    </row>
    <row r="66" spans="1:7" x14ac:dyDescent="0.3">
      <c r="A66" s="1">
        <v>7.1040000000000001</v>
      </c>
      <c r="B66" s="1">
        <v>8.0500000000000007</v>
      </c>
      <c r="C66" s="1">
        <v>33</v>
      </c>
      <c r="E66" s="89"/>
      <c r="F66" s="89"/>
      <c r="G66" s="89"/>
    </row>
    <row r="67" spans="1:7" x14ac:dyDescent="0.3">
      <c r="A67" s="1">
        <v>6.29</v>
      </c>
      <c r="B67" s="1">
        <v>4.67</v>
      </c>
      <c r="C67" s="1">
        <v>23.5</v>
      </c>
      <c r="E67" s="89"/>
      <c r="F67" s="89"/>
      <c r="G67" s="89"/>
    </row>
    <row r="68" spans="1:7" x14ac:dyDescent="0.3">
      <c r="A68" s="1">
        <v>5.7869999999999999</v>
      </c>
      <c r="B68" s="1">
        <v>10.24</v>
      </c>
      <c r="C68" s="1">
        <v>19.399999999999999</v>
      </c>
      <c r="E68" s="89"/>
      <c r="F68" s="89"/>
      <c r="G68" s="89"/>
    </row>
    <row r="69" spans="1:7" x14ac:dyDescent="0.3">
      <c r="A69" s="1">
        <v>5.8780000000000001</v>
      </c>
      <c r="B69" s="1">
        <v>8.1</v>
      </c>
      <c r="C69" s="1">
        <v>22</v>
      </c>
      <c r="E69" s="89"/>
      <c r="F69" s="89"/>
      <c r="G69" s="89"/>
    </row>
    <row r="70" spans="1:7" x14ac:dyDescent="0.3">
      <c r="A70" s="1">
        <v>5.5940000000000003</v>
      </c>
      <c r="B70" s="1">
        <v>13.09</v>
      </c>
      <c r="C70" s="1">
        <v>17.399999999999999</v>
      </c>
      <c r="E70" s="89"/>
      <c r="F70" s="89"/>
      <c r="G70" s="89"/>
    </row>
    <row r="71" spans="1:7" x14ac:dyDescent="0.3">
      <c r="A71" s="1">
        <v>5.8849999999999998</v>
      </c>
      <c r="B71" s="1">
        <v>8.7899999999999991</v>
      </c>
      <c r="C71" s="1">
        <v>20.9</v>
      </c>
      <c r="E71" s="89"/>
      <c r="F71" s="89"/>
      <c r="G71" s="89"/>
    </row>
    <row r="72" spans="1:7" x14ac:dyDescent="0.3">
      <c r="A72" s="1">
        <v>6.4169999999999998</v>
      </c>
      <c r="B72" s="1">
        <v>6.72</v>
      </c>
      <c r="C72" s="1">
        <v>24.2</v>
      </c>
      <c r="E72" s="89"/>
      <c r="F72" s="89"/>
      <c r="G72" s="89"/>
    </row>
    <row r="73" spans="1:7" x14ac:dyDescent="0.3">
      <c r="A73" s="1">
        <v>5.9610000000000003</v>
      </c>
      <c r="B73" s="1">
        <v>9.8800000000000008</v>
      </c>
      <c r="C73" s="1">
        <v>21.7</v>
      </c>
      <c r="E73" s="89"/>
      <c r="F73" s="89"/>
      <c r="G73" s="89"/>
    </row>
    <row r="74" spans="1:7" x14ac:dyDescent="0.3">
      <c r="A74" s="1">
        <v>6.0650000000000004</v>
      </c>
      <c r="B74" s="1">
        <v>5.52</v>
      </c>
      <c r="C74" s="1">
        <v>22.8</v>
      </c>
      <c r="E74" s="89"/>
      <c r="F74" s="89"/>
      <c r="G74" s="89"/>
    </row>
    <row r="75" spans="1:7" x14ac:dyDescent="0.3">
      <c r="A75" s="1">
        <v>6.2450000000000001</v>
      </c>
      <c r="B75" s="1">
        <v>7.54</v>
      </c>
      <c r="C75" s="1">
        <v>23.4</v>
      </c>
      <c r="E75" s="89"/>
      <c r="F75" s="89"/>
      <c r="G75" s="89"/>
    </row>
    <row r="76" spans="1:7" x14ac:dyDescent="0.3">
      <c r="A76" s="1">
        <v>6.2729999999999997</v>
      </c>
      <c r="B76" s="1">
        <v>6.78</v>
      </c>
      <c r="C76" s="1">
        <v>24.1</v>
      </c>
      <c r="E76" s="89"/>
      <c r="F76" s="89"/>
      <c r="G76" s="89"/>
    </row>
    <row r="77" spans="1:7" x14ac:dyDescent="0.3">
      <c r="A77" s="1">
        <v>6.2859999999999996</v>
      </c>
      <c r="B77" s="1">
        <v>8.94</v>
      </c>
      <c r="C77" s="1">
        <v>21.4</v>
      </c>
      <c r="E77" s="89"/>
      <c r="F77" s="89"/>
      <c r="G77" s="89"/>
    </row>
    <row r="78" spans="1:7" x14ac:dyDescent="0.3">
      <c r="A78" s="1">
        <v>6.2789999999999999</v>
      </c>
      <c r="B78" s="1">
        <v>11.97</v>
      </c>
      <c r="C78" s="1">
        <v>20</v>
      </c>
      <c r="E78" s="89"/>
      <c r="F78" s="89"/>
      <c r="G78" s="89"/>
    </row>
    <row r="79" spans="1:7" x14ac:dyDescent="0.3">
      <c r="A79" s="1">
        <v>6.14</v>
      </c>
      <c r="B79" s="1">
        <v>10.27</v>
      </c>
      <c r="C79" s="1">
        <v>20.8</v>
      </c>
      <c r="E79" s="89"/>
      <c r="F79" s="89"/>
      <c r="G79" s="89"/>
    </row>
    <row r="80" spans="1:7" x14ac:dyDescent="0.3">
      <c r="A80" s="1">
        <v>6.2320000000000002</v>
      </c>
      <c r="B80" s="1">
        <v>12.34</v>
      </c>
      <c r="C80" s="1">
        <v>21.2</v>
      </c>
      <c r="E80" s="89"/>
      <c r="F80" s="89"/>
      <c r="G80" s="89"/>
    </row>
    <row r="81" spans="1:7" x14ac:dyDescent="0.3">
      <c r="A81" s="1">
        <v>5.8739999999999997</v>
      </c>
      <c r="B81" s="1">
        <v>9.1</v>
      </c>
      <c r="C81" s="1">
        <v>20.3</v>
      </c>
      <c r="E81" s="89"/>
      <c r="F81" s="89"/>
      <c r="G81" s="89"/>
    </row>
    <row r="82" spans="1:7" x14ac:dyDescent="0.3">
      <c r="A82" s="1">
        <v>6.7270000000000003</v>
      </c>
      <c r="B82" s="1">
        <v>5.29</v>
      </c>
      <c r="C82" s="1">
        <v>28</v>
      </c>
      <c r="E82" s="89"/>
      <c r="F82" s="89"/>
      <c r="G82" s="89"/>
    </row>
    <row r="83" spans="1:7" x14ac:dyDescent="0.3">
      <c r="A83" s="1">
        <v>6.6189999999999998</v>
      </c>
      <c r="B83" s="1">
        <v>7.22</v>
      </c>
      <c r="C83" s="1">
        <v>23.9</v>
      </c>
      <c r="E83" s="89"/>
      <c r="F83" s="89"/>
      <c r="G83" s="89"/>
    </row>
    <row r="84" spans="1:7" x14ac:dyDescent="0.3">
      <c r="A84" s="1">
        <v>6.3019999999999996</v>
      </c>
      <c r="B84" s="1">
        <v>6.72</v>
      </c>
      <c r="C84" s="1">
        <v>24.8</v>
      </c>
      <c r="E84" s="89"/>
      <c r="F84" s="89"/>
      <c r="G84" s="89"/>
    </row>
    <row r="85" spans="1:7" x14ac:dyDescent="0.3">
      <c r="A85" s="1">
        <v>6.1669999999999998</v>
      </c>
      <c r="B85" s="1">
        <v>7.51</v>
      </c>
      <c r="C85" s="1">
        <v>22.9</v>
      </c>
      <c r="E85" s="89"/>
      <c r="F85" s="89"/>
      <c r="G85" s="89"/>
    </row>
    <row r="86" spans="1:7" x14ac:dyDescent="0.3">
      <c r="A86" s="1">
        <v>6.3890000000000002</v>
      </c>
      <c r="B86" s="1">
        <v>9.6199999999999992</v>
      </c>
      <c r="C86" s="1">
        <v>23.9</v>
      </c>
      <c r="E86" s="89"/>
      <c r="F86" s="89"/>
      <c r="G86" s="89"/>
    </row>
    <row r="87" spans="1:7" x14ac:dyDescent="0.3">
      <c r="A87" s="1">
        <v>6.63</v>
      </c>
      <c r="B87" s="1">
        <v>6.53</v>
      </c>
      <c r="C87" s="1">
        <v>26.6</v>
      </c>
      <c r="E87" s="89"/>
      <c r="F87" s="89"/>
      <c r="G87" s="89"/>
    </row>
    <row r="88" spans="1:7" x14ac:dyDescent="0.3">
      <c r="A88" s="1">
        <v>6.0149999999999997</v>
      </c>
      <c r="B88" s="1">
        <v>12.86</v>
      </c>
      <c r="C88" s="1">
        <v>22.5</v>
      </c>
      <c r="E88" s="89"/>
      <c r="F88" s="89"/>
      <c r="G88" s="89"/>
    </row>
    <row r="89" spans="1:7" x14ac:dyDescent="0.3">
      <c r="A89" s="1">
        <v>6.1210000000000004</v>
      </c>
      <c r="B89" s="1">
        <v>8.44</v>
      </c>
      <c r="C89" s="1">
        <v>22.2</v>
      </c>
      <c r="E89" s="89"/>
      <c r="F89" s="89"/>
      <c r="G89" s="89"/>
    </row>
    <row r="90" spans="1:7" x14ac:dyDescent="0.3">
      <c r="A90" s="1">
        <v>7.0069999999999997</v>
      </c>
      <c r="B90" s="1">
        <v>5.5</v>
      </c>
      <c r="C90" s="1">
        <v>23.6</v>
      </c>
      <c r="E90" s="89"/>
      <c r="F90" s="89"/>
      <c r="G90" s="89"/>
    </row>
    <row r="91" spans="1:7" x14ac:dyDescent="0.3">
      <c r="A91" s="1">
        <v>7.0789999999999997</v>
      </c>
      <c r="B91" s="1">
        <v>5.7</v>
      </c>
      <c r="C91" s="1">
        <v>28.7</v>
      </c>
      <c r="E91" s="89"/>
      <c r="F91" s="89"/>
      <c r="G91" s="89"/>
    </row>
    <row r="92" spans="1:7" x14ac:dyDescent="0.3">
      <c r="A92" s="1">
        <v>6.4169999999999998</v>
      </c>
      <c r="B92" s="1">
        <v>8.81</v>
      </c>
      <c r="C92" s="1">
        <v>22.6</v>
      </c>
      <c r="E92" s="89"/>
      <c r="F92" s="89"/>
      <c r="G92" s="89"/>
    </row>
    <row r="93" spans="1:7" x14ac:dyDescent="0.3">
      <c r="A93" s="1">
        <v>6.4050000000000002</v>
      </c>
      <c r="B93" s="1">
        <v>8.1999999999999993</v>
      </c>
      <c r="C93" s="1">
        <v>22</v>
      </c>
      <c r="E93" s="89"/>
      <c r="F93" s="89"/>
      <c r="G93" s="89"/>
    </row>
    <row r="94" spans="1:7" x14ac:dyDescent="0.3">
      <c r="A94" s="1">
        <v>6.4420000000000002</v>
      </c>
      <c r="B94" s="1">
        <v>8.16</v>
      </c>
      <c r="C94" s="1">
        <v>22.9</v>
      </c>
      <c r="E94" s="89"/>
      <c r="F94" s="89"/>
      <c r="G94" s="89"/>
    </row>
    <row r="95" spans="1:7" x14ac:dyDescent="0.3">
      <c r="A95" s="1">
        <v>6.2110000000000003</v>
      </c>
      <c r="B95" s="1">
        <v>6.21</v>
      </c>
      <c r="C95" s="1">
        <v>25</v>
      </c>
      <c r="E95" s="89"/>
      <c r="F95" s="89"/>
      <c r="G95" s="89"/>
    </row>
    <row r="96" spans="1:7" x14ac:dyDescent="0.3">
      <c r="A96" s="1">
        <v>6.2489999999999997</v>
      </c>
      <c r="B96" s="1">
        <v>10.59</v>
      </c>
      <c r="C96" s="1">
        <v>20.6</v>
      </c>
      <c r="E96" s="89"/>
      <c r="F96" s="89"/>
      <c r="G96" s="89"/>
    </row>
    <row r="97" spans="1:7" x14ac:dyDescent="0.3">
      <c r="A97" s="1">
        <v>6.625</v>
      </c>
      <c r="B97" s="1">
        <v>6.65</v>
      </c>
      <c r="C97" s="1">
        <v>28.4</v>
      </c>
      <c r="E97" s="89"/>
      <c r="F97" s="89"/>
      <c r="G97" s="89"/>
    </row>
    <row r="98" spans="1:7" x14ac:dyDescent="0.3">
      <c r="A98" s="1">
        <v>6.1630000000000003</v>
      </c>
      <c r="B98" s="1">
        <v>11.34</v>
      </c>
      <c r="C98" s="1">
        <v>21.4</v>
      </c>
      <c r="E98" s="89"/>
      <c r="F98" s="89"/>
      <c r="G98" s="89"/>
    </row>
    <row r="99" spans="1:7" x14ac:dyDescent="0.3">
      <c r="A99" s="1">
        <v>8.0690000000000008</v>
      </c>
      <c r="B99" s="1">
        <v>4.21</v>
      </c>
      <c r="C99" s="1">
        <v>38.700000000000003</v>
      </c>
      <c r="E99" s="89"/>
      <c r="F99" s="89"/>
      <c r="G99" s="89"/>
    </row>
    <row r="100" spans="1:7" x14ac:dyDescent="0.3">
      <c r="A100" s="1">
        <v>7.82</v>
      </c>
      <c r="B100" s="1">
        <v>3.57</v>
      </c>
      <c r="C100" s="1">
        <v>43.8</v>
      </c>
      <c r="E100" s="89"/>
      <c r="F100" s="89"/>
      <c r="G100" s="89"/>
    </row>
    <row r="101" spans="1:7" x14ac:dyDescent="0.3">
      <c r="A101" s="1">
        <v>7.4160000000000004</v>
      </c>
      <c r="B101" s="1">
        <v>6.19</v>
      </c>
      <c r="C101" s="1">
        <v>33.200000000000003</v>
      </c>
      <c r="E101" s="89"/>
      <c r="F101" s="89"/>
      <c r="G101" s="89"/>
    </row>
    <row r="102" spans="1:7" x14ac:dyDescent="0.3">
      <c r="A102" s="1">
        <v>6.7270000000000003</v>
      </c>
      <c r="B102" s="1">
        <v>9.42</v>
      </c>
      <c r="C102" s="1">
        <v>27.5</v>
      </c>
      <c r="E102" s="89"/>
      <c r="F102" s="89"/>
      <c r="G102" s="89"/>
    </row>
    <row r="103" spans="1:7" x14ac:dyDescent="0.3">
      <c r="A103" s="1">
        <v>6.7809999999999997</v>
      </c>
      <c r="B103" s="1">
        <v>7.67</v>
      </c>
      <c r="C103" s="1">
        <v>26.5</v>
      </c>
      <c r="E103" s="89"/>
      <c r="F103" s="89"/>
      <c r="G103" s="89"/>
    </row>
    <row r="104" spans="1:7" x14ac:dyDescent="0.3">
      <c r="A104" s="1">
        <v>6.4050000000000002</v>
      </c>
      <c r="B104" s="1">
        <v>10.63</v>
      </c>
      <c r="C104" s="1">
        <v>18.600000000000001</v>
      </c>
      <c r="E104" s="89"/>
      <c r="F104" s="89"/>
      <c r="G104" s="89"/>
    </row>
    <row r="105" spans="1:7" x14ac:dyDescent="0.3">
      <c r="A105" s="1">
        <v>6.1369999999999996</v>
      </c>
      <c r="B105" s="1">
        <v>13.44</v>
      </c>
      <c r="C105" s="1">
        <v>19.3</v>
      </c>
      <c r="E105" s="89"/>
      <c r="F105" s="89"/>
      <c r="G105" s="89"/>
    </row>
    <row r="106" spans="1:7" x14ac:dyDescent="0.3">
      <c r="A106" s="1">
        <v>6.1669999999999998</v>
      </c>
      <c r="B106" s="1">
        <v>12.33</v>
      </c>
      <c r="C106" s="1">
        <v>20.100000000000001</v>
      </c>
      <c r="E106" s="89"/>
      <c r="F106" s="89"/>
      <c r="G106" s="89"/>
    </row>
    <row r="107" spans="1:7" x14ac:dyDescent="0.3">
      <c r="A107" s="1">
        <v>5.851</v>
      </c>
      <c r="B107" s="1">
        <v>16.47</v>
      </c>
      <c r="C107" s="1">
        <v>19.5</v>
      </c>
      <c r="E107" s="89"/>
      <c r="F107" s="89"/>
      <c r="G107" s="89"/>
    </row>
    <row r="108" spans="1:7" x14ac:dyDescent="0.3">
      <c r="A108" s="1">
        <v>5.8360000000000003</v>
      </c>
      <c r="B108" s="1">
        <v>18.66</v>
      </c>
      <c r="C108" s="1">
        <v>19.5</v>
      </c>
      <c r="E108" s="89"/>
      <c r="F108" s="89"/>
      <c r="G108" s="89"/>
    </row>
    <row r="109" spans="1:7" x14ac:dyDescent="0.3">
      <c r="A109" s="1">
        <v>6.1269999999999998</v>
      </c>
      <c r="B109" s="1">
        <v>14.09</v>
      </c>
      <c r="C109" s="1">
        <v>20.399999999999999</v>
      </c>
      <c r="E109" s="89"/>
      <c r="F109" s="89"/>
      <c r="G109" s="89"/>
    </row>
    <row r="110" spans="1:7" x14ac:dyDescent="0.3">
      <c r="A110" s="1">
        <v>6.4740000000000002</v>
      </c>
      <c r="B110" s="1">
        <v>12.27</v>
      </c>
      <c r="C110" s="1">
        <v>19.8</v>
      </c>
      <c r="E110" s="89"/>
      <c r="F110" s="89"/>
      <c r="G110" s="89"/>
    </row>
    <row r="111" spans="1:7" x14ac:dyDescent="0.3">
      <c r="A111" s="1">
        <v>6.2290000000000001</v>
      </c>
      <c r="B111" s="1">
        <v>15.55</v>
      </c>
      <c r="C111" s="1">
        <v>19.399999999999999</v>
      </c>
      <c r="E111" s="89"/>
      <c r="F111" s="89"/>
      <c r="G111" s="89"/>
    </row>
    <row r="112" spans="1:7" x14ac:dyDescent="0.3">
      <c r="A112" s="1">
        <v>6.1950000000000003</v>
      </c>
      <c r="B112" s="1">
        <v>13</v>
      </c>
      <c r="C112" s="1">
        <v>21.7</v>
      </c>
      <c r="E112" s="89"/>
      <c r="F112" s="89"/>
      <c r="G112" s="89"/>
    </row>
    <row r="113" spans="1:7" x14ac:dyDescent="0.3">
      <c r="A113" s="1">
        <v>6.7149999999999999</v>
      </c>
      <c r="B113" s="1">
        <v>10.16</v>
      </c>
      <c r="C113" s="1">
        <v>22.8</v>
      </c>
      <c r="E113" s="89"/>
      <c r="F113" s="89"/>
      <c r="G113" s="89"/>
    </row>
    <row r="114" spans="1:7" x14ac:dyDescent="0.3">
      <c r="A114" s="1">
        <v>5.9130000000000003</v>
      </c>
      <c r="B114" s="1">
        <v>16.21</v>
      </c>
      <c r="C114" s="1">
        <v>18.8</v>
      </c>
      <c r="E114" s="89"/>
      <c r="F114" s="89"/>
      <c r="G114" s="89"/>
    </row>
    <row r="115" spans="1:7" x14ac:dyDescent="0.3">
      <c r="A115" s="1">
        <v>6.0919999999999996</v>
      </c>
      <c r="B115" s="1">
        <v>17.09</v>
      </c>
      <c r="C115" s="1">
        <v>18.7</v>
      </c>
      <c r="E115" s="89"/>
      <c r="F115" s="89"/>
      <c r="G115" s="89"/>
    </row>
    <row r="116" spans="1:7" x14ac:dyDescent="0.3">
      <c r="A116" s="1">
        <v>6.2539999999999996</v>
      </c>
      <c r="B116" s="1">
        <v>10.45</v>
      </c>
      <c r="C116" s="1">
        <v>18.5</v>
      </c>
      <c r="E116" s="89"/>
      <c r="F116" s="89"/>
      <c r="G116" s="89"/>
    </row>
    <row r="117" spans="1:7" x14ac:dyDescent="0.3">
      <c r="A117" s="1">
        <v>5.9279999999999999</v>
      </c>
      <c r="B117" s="1">
        <v>15.76</v>
      </c>
      <c r="C117" s="1">
        <v>18.3</v>
      </c>
      <c r="E117" s="89"/>
      <c r="F117" s="89"/>
      <c r="G117" s="89"/>
    </row>
    <row r="118" spans="1:7" x14ac:dyDescent="0.3">
      <c r="A118" s="1">
        <v>6.1760000000000002</v>
      </c>
      <c r="B118" s="1">
        <v>12.04</v>
      </c>
      <c r="C118" s="1">
        <v>21.2</v>
      </c>
      <c r="E118" s="89"/>
      <c r="F118" s="89"/>
      <c r="G118" s="89"/>
    </row>
    <row r="119" spans="1:7" x14ac:dyDescent="0.3">
      <c r="A119" s="1">
        <v>6.0209999999999999</v>
      </c>
      <c r="B119" s="1">
        <v>10.3</v>
      </c>
      <c r="C119" s="1">
        <v>19.2</v>
      </c>
      <c r="E119" s="89"/>
      <c r="F119" s="89"/>
      <c r="G119" s="89"/>
    </row>
    <row r="120" spans="1:7" x14ac:dyDescent="0.3">
      <c r="A120" s="1">
        <v>5.8719999999999999</v>
      </c>
      <c r="B120" s="1">
        <v>15.37</v>
      </c>
      <c r="C120" s="1">
        <v>20.399999999999999</v>
      </c>
      <c r="E120" s="89"/>
      <c r="F120" s="89"/>
      <c r="G120" s="89"/>
    </row>
    <row r="121" spans="1:7" x14ac:dyDescent="0.3">
      <c r="A121" s="1">
        <v>5.7309999999999999</v>
      </c>
      <c r="B121" s="1">
        <v>13.61</v>
      </c>
      <c r="C121" s="1">
        <v>19.3</v>
      </c>
      <c r="E121" s="89"/>
      <c r="F121" s="89"/>
      <c r="G121" s="89"/>
    </row>
    <row r="122" spans="1:7" x14ac:dyDescent="0.3">
      <c r="A122" s="1">
        <v>5.87</v>
      </c>
      <c r="B122" s="1">
        <v>14.37</v>
      </c>
      <c r="C122" s="1">
        <v>22</v>
      </c>
      <c r="E122" s="89"/>
      <c r="F122" s="89"/>
      <c r="G122" s="89"/>
    </row>
    <row r="123" spans="1:7" x14ac:dyDescent="0.3">
      <c r="A123" s="1">
        <v>6.0039999999999996</v>
      </c>
      <c r="B123" s="1">
        <v>14.27</v>
      </c>
      <c r="C123" s="1">
        <v>20.3</v>
      </c>
      <c r="E123" s="89"/>
      <c r="F123" s="89"/>
      <c r="G123" s="89"/>
    </row>
    <row r="124" spans="1:7" x14ac:dyDescent="0.3">
      <c r="A124" s="1">
        <v>5.9610000000000003</v>
      </c>
      <c r="B124" s="1">
        <v>17.93</v>
      </c>
      <c r="C124" s="1">
        <v>20.5</v>
      </c>
      <c r="E124" s="89"/>
      <c r="F124" s="89"/>
      <c r="G124" s="89"/>
    </row>
    <row r="125" spans="1:7" x14ac:dyDescent="0.3">
      <c r="A125" s="1">
        <v>5.8559999999999999</v>
      </c>
      <c r="B125" s="1">
        <v>25.41</v>
      </c>
      <c r="C125" s="1">
        <v>17.3</v>
      </c>
      <c r="E125" s="89"/>
      <c r="F125" s="89"/>
      <c r="G125" s="89"/>
    </row>
    <row r="126" spans="1:7" x14ac:dyDescent="0.3">
      <c r="A126" s="1">
        <v>5.8789999999999996</v>
      </c>
      <c r="B126" s="1">
        <v>17.579999999999998</v>
      </c>
      <c r="C126" s="1">
        <v>18.8</v>
      </c>
      <c r="E126" s="89"/>
      <c r="F126" s="89"/>
      <c r="G126" s="89"/>
    </row>
    <row r="127" spans="1:7" x14ac:dyDescent="0.3">
      <c r="A127" s="1">
        <v>5.9859999999999998</v>
      </c>
      <c r="B127" s="1">
        <v>14.81</v>
      </c>
      <c r="C127" s="1">
        <v>21.4</v>
      </c>
      <c r="E127" s="89"/>
      <c r="F127" s="89"/>
      <c r="G127" s="89"/>
    </row>
    <row r="128" spans="1:7" x14ac:dyDescent="0.3">
      <c r="A128" s="1">
        <v>5.6130000000000004</v>
      </c>
      <c r="B128" s="1">
        <v>27.26</v>
      </c>
      <c r="C128" s="1">
        <v>15.7</v>
      </c>
      <c r="E128" s="89"/>
      <c r="F128" s="89"/>
      <c r="G128" s="89"/>
    </row>
    <row r="129" spans="1:7" x14ac:dyDescent="0.3">
      <c r="A129" s="1">
        <v>5.6929999999999996</v>
      </c>
      <c r="B129" s="1">
        <v>17.190000000000001</v>
      </c>
      <c r="C129" s="1">
        <v>16.2</v>
      </c>
      <c r="E129" s="89"/>
      <c r="F129" s="89"/>
      <c r="G129" s="89"/>
    </row>
    <row r="130" spans="1:7" x14ac:dyDescent="0.3">
      <c r="A130" s="1">
        <v>6.431</v>
      </c>
      <c r="B130" s="1">
        <v>15.39</v>
      </c>
      <c r="C130" s="1">
        <v>18</v>
      </c>
      <c r="E130" s="89"/>
      <c r="F130" s="89"/>
      <c r="G130" s="89"/>
    </row>
    <row r="131" spans="1:7" x14ac:dyDescent="0.3">
      <c r="A131" s="1">
        <v>5.6369999999999996</v>
      </c>
      <c r="B131" s="1">
        <v>18.34</v>
      </c>
      <c r="C131" s="1">
        <v>14.3</v>
      </c>
      <c r="E131" s="89"/>
      <c r="F131" s="89"/>
      <c r="G131" s="89"/>
    </row>
    <row r="132" spans="1:7" x14ac:dyDescent="0.3">
      <c r="A132" s="1">
        <v>6.4580000000000002</v>
      </c>
      <c r="B132" s="1">
        <v>12.6</v>
      </c>
      <c r="C132" s="1">
        <v>19.2</v>
      </c>
      <c r="E132" s="89"/>
      <c r="F132" s="89"/>
      <c r="G132" s="89"/>
    </row>
    <row r="133" spans="1:7" x14ac:dyDescent="0.3">
      <c r="A133" s="1">
        <v>6.3259999999999996</v>
      </c>
      <c r="B133" s="1">
        <v>12.26</v>
      </c>
      <c r="C133" s="1">
        <v>19.600000000000001</v>
      </c>
      <c r="E133" s="89"/>
      <c r="F133" s="89"/>
      <c r="G133" s="89"/>
    </row>
    <row r="134" spans="1:7" x14ac:dyDescent="0.3">
      <c r="A134" s="1">
        <v>6.3719999999999999</v>
      </c>
      <c r="B134" s="1">
        <v>11.12</v>
      </c>
      <c r="C134" s="1">
        <v>23</v>
      </c>
      <c r="E134" s="89"/>
      <c r="F134" s="89"/>
      <c r="G134" s="89"/>
    </row>
    <row r="135" spans="1:7" x14ac:dyDescent="0.3">
      <c r="A135" s="1">
        <v>5.8220000000000001</v>
      </c>
      <c r="B135" s="1">
        <v>15.03</v>
      </c>
      <c r="C135" s="1">
        <v>18.399999999999999</v>
      </c>
      <c r="E135" s="89"/>
      <c r="F135" s="89"/>
      <c r="G135" s="89"/>
    </row>
    <row r="136" spans="1:7" x14ac:dyDescent="0.3">
      <c r="A136" s="1">
        <v>5.7569999999999997</v>
      </c>
      <c r="B136" s="1">
        <v>17.309999999999999</v>
      </c>
      <c r="C136" s="1">
        <v>15.6</v>
      </c>
      <c r="E136" s="89"/>
      <c r="F136" s="89"/>
      <c r="G136" s="89"/>
    </row>
    <row r="137" spans="1:7" x14ac:dyDescent="0.3">
      <c r="A137" s="1">
        <v>6.335</v>
      </c>
      <c r="B137" s="1">
        <v>16.96</v>
      </c>
      <c r="C137" s="1">
        <v>18.100000000000001</v>
      </c>
      <c r="E137" s="89"/>
      <c r="F137" s="89"/>
      <c r="G137" s="89"/>
    </row>
    <row r="138" spans="1:7" x14ac:dyDescent="0.3">
      <c r="A138" s="1">
        <v>5.9420000000000002</v>
      </c>
      <c r="B138" s="1">
        <v>16.899999999999999</v>
      </c>
      <c r="C138" s="1">
        <v>17.399999999999999</v>
      </c>
      <c r="E138" s="89"/>
      <c r="F138" s="89"/>
      <c r="G138" s="89"/>
    </row>
    <row r="139" spans="1:7" x14ac:dyDescent="0.3">
      <c r="A139" s="1">
        <v>6.4539999999999997</v>
      </c>
      <c r="B139" s="1">
        <v>14.59</v>
      </c>
      <c r="C139" s="1">
        <v>17.100000000000001</v>
      </c>
      <c r="E139" s="89"/>
      <c r="F139" s="89"/>
      <c r="G139" s="89"/>
    </row>
    <row r="140" spans="1:7" x14ac:dyDescent="0.3">
      <c r="A140" s="1">
        <v>5.8570000000000002</v>
      </c>
      <c r="B140" s="1">
        <v>21.32</v>
      </c>
      <c r="C140" s="1">
        <v>13.3</v>
      </c>
      <c r="E140" s="89"/>
      <c r="F140" s="89"/>
      <c r="G140" s="89"/>
    </row>
    <row r="141" spans="1:7" x14ac:dyDescent="0.3">
      <c r="A141" s="1">
        <v>6.1509999999999998</v>
      </c>
      <c r="B141" s="1">
        <v>18.46</v>
      </c>
      <c r="C141" s="1">
        <v>17.8</v>
      </c>
      <c r="E141" s="89"/>
      <c r="F141" s="89"/>
      <c r="G141" s="89"/>
    </row>
    <row r="142" spans="1:7" x14ac:dyDescent="0.3">
      <c r="A142" s="1">
        <v>6.1740000000000004</v>
      </c>
      <c r="B142" s="1">
        <v>24.16</v>
      </c>
      <c r="C142" s="1">
        <v>14</v>
      </c>
      <c r="E142" s="89"/>
      <c r="F142" s="89"/>
      <c r="G142" s="89"/>
    </row>
    <row r="143" spans="1:7" x14ac:dyDescent="0.3">
      <c r="A143" s="1">
        <v>5.0190000000000001</v>
      </c>
      <c r="B143" s="1">
        <v>34.409999999999997</v>
      </c>
      <c r="C143" s="1">
        <v>14.4</v>
      </c>
      <c r="E143" s="89"/>
      <c r="F143" s="89"/>
      <c r="G143" s="89"/>
    </row>
    <row r="144" spans="1:7" x14ac:dyDescent="0.3">
      <c r="A144" s="1">
        <v>5.4029999999999996</v>
      </c>
      <c r="B144" s="1">
        <v>26.82</v>
      </c>
      <c r="C144" s="1">
        <v>13.4</v>
      </c>
      <c r="E144" s="89"/>
      <c r="F144" s="89"/>
      <c r="G144" s="89"/>
    </row>
    <row r="145" spans="1:7" x14ac:dyDescent="0.3">
      <c r="A145" s="1">
        <v>5.468</v>
      </c>
      <c r="B145" s="1">
        <v>26.42</v>
      </c>
      <c r="C145" s="1">
        <v>15.6</v>
      </c>
      <c r="E145" s="89"/>
      <c r="F145" s="89"/>
      <c r="G145" s="89"/>
    </row>
    <row r="146" spans="1:7" x14ac:dyDescent="0.3">
      <c r="A146" s="1">
        <v>4.9029999999999996</v>
      </c>
      <c r="B146" s="1">
        <v>29.29</v>
      </c>
      <c r="C146" s="1">
        <v>11.8</v>
      </c>
      <c r="E146" s="89"/>
      <c r="F146" s="89"/>
      <c r="G146" s="89"/>
    </row>
    <row r="147" spans="1:7" x14ac:dyDescent="0.3">
      <c r="A147" s="1">
        <v>6.13</v>
      </c>
      <c r="B147" s="1">
        <v>27.8</v>
      </c>
      <c r="C147" s="1">
        <v>13.8</v>
      </c>
      <c r="E147" s="89"/>
      <c r="F147" s="89"/>
      <c r="G147" s="89"/>
    </row>
    <row r="148" spans="1:7" x14ac:dyDescent="0.3">
      <c r="A148" s="1">
        <v>5.6280000000000001</v>
      </c>
      <c r="B148" s="1">
        <v>16.649999999999999</v>
      </c>
      <c r="C148" s="1">
        <v>15.6</v>
      </c>
      <c r="E148" s="89"/>
      <c r="F148" s="89"/>
      <c r="G148" s="89"/>
    </row>
    <row r="149" spans="1:7" x14ac:dyDescent="0.3">
      <c r="A149" s="1">
        <v>4.9260000000000002</v>
      </c>
      <c r="B149" s="1">
        <v>29.53</v>
      </c>
      <c r="C149" s="1">
        <v>14.6</v>
      </c>
      <c r="E149" s="89"/>
      <c r="F149" s="89"/>
      <c r="G149" s="89"/>
    </row>
    <row r="150" spans="1:7" x14ac:dyDescent="0.3">
      <c r="A150" s="1">
        <v>5.1859999999999999</v>
      </c>
      <c r="B150" s="1">
        <v>28.32</v>
      </c>
      <c r="C150" s="1">
        <v>17.8</v>
      </c>
      <c r="E150" s="89"/>
      <c r="F150" s="89"/>
      <c r="G150" s="89"/>
    </row>
    <row r="151" spans="1:7" x14ac:dyDescent="0.3">
      <c r="A151" s="1">
        <v>5.5970000000000004</v>
      </c>
      <c r="B151" s="1">
        <v>21.45</v>
      </c>
      <c r="C151" s="1">
        <v>15.4</v>
      </c>
      <c r="E151" s="89"/>
      <c r="F151" s="89"/>
      <c r="G151" s="89"/>
    </row>
    <row r="152" spans="1:7" x14ac:dyDescent="0.3">
      <c r="A152" s="1">
        <v>6.1219999999999999</v>
      </c>
      <c r="B152" s="1">
        <v>14.1</v>
      </c>
      <c r="C152" s="1">
        <v>21.5</v>
      </c>
      <c r="E152" s="89"/>
      <c r="F152" s="89"/>
      <c r="G152" s="89"/>
    </row>
    <row r="153" spans="1:7" x14ac:dyDescent="0.3">
      <c r="A153" s="1">
        <v>5.4039999999999999</v>
      </c>
      <c r="B153" s="1">
        <v>13.28</v>
      </c>
      <c r="C153" s="1">
        <v>19.600000000000001</v>
      </c>
      <c r="E153" s="89"/>
      <c r="F153" s="89"/>
      <c r="G153" s="89"/>
    </row>
    <row r="154" spans="1:7" x14ac:dyDescent="0.3">
      <c r="A154" s="1">
        <v>5.0119999999999996</v>
      </c>
      <c r="B154" s="1">
        <v>12.12</v>
      </c>
      <c r="C154" s="1">
        <v>15.3</v>
      </c>
      <c r="E154" s="89"/>
      <c r="F154" s="89"/>
      <c r="G154" s="89"/>
    </row>
    <row r="155" spans="1:7" x14ac:dyDescent="0.3">
      <c r="A155" s="1">
        <v>5.7089999999999996</v>
      </c>
      <c r="B155" s="1">
        <v>15.79</v>
      </c>
      <c r="C155" s="1">
        <v>19.399999999999999</v>
      </c>
      <c r="E155" s="89"/>
      <c r="F155" s="89"/>
      <c r="G155" s="89"/>
    </row>
    <row r="156" spans="1:7" x14ac:dyDescent="0.3">
      <c r="A156" s="1">
        <v>6.1289999999999996</v>
      </c>
      <c r="B156" s="1">
        <v>15.12</v>
      </c>
      <c r="C156" s="1">
        <v>17</v>
      </c>
      <c r="E156" s="89"/>
      <c r="F156" s="89"/>
      <c r="G156" s="89"/>
    </row>
    <row r="157" spans="1:7" x14ac:dyDescent="0.3">
      <c r="A157" s="1">
        <v>6.1520000000000001</v>
      </c>
      <c r="B157" s="1">
        <v>15.02</v>
      </c>
      <c r="C157" s="1">
        <v>15.6</v>
      </c>
      <c r="E157" s="89"/>
      <c r="F157" s="89"/>
      <c r="G157" s="89"/>
    </row>
    <row r="158" spans="1:7" x14ac:dyDescent="0.3">
      <c r="A158" s="1">
        <v>5.2720000000000002</v>
      </c>
      <c r="B158" s="1">
        <v>16.14</v>
      </c>
      <c r="C158" s="1">
        <v>13.1</v>
      </c>
      <c r="E158" s="89"/>
      <c r="F158" s="89"/>
      <c r="G158" s="89"/>
    </row>
    <row r="159" spans="1:7" x14ac:dyDescent="0.3">
      <c r="A159" s="1">
        <v>6.9429999999999996</v>
      </c>
      <c r="B159" s="1">
        <v>4.59</v>
      </c>
      <c r="C159" s="1">
        <v>41.3</v>
      </c>
      <c r="E159" s="89"/>
      <c r="F159" s="89"/>
      <c r="G159" s="89"/>
    </row>
    <row r="160" spans="1:7" x14ac:dyDescent="0.3">
      <c r="A160" s="1">
        <v>6.0659999999999998</v>
      </c>
      <c r="B160" s="1">
        <v>6.43</v>
      </c>
      <c r="C160" s="1">
        <v>24.3</v>
      </c>
      <c r="E160" s="89"/>
      <c r="F160" s="89"/>
      <c r="G160" s="89"/>
    </row>
    <row r="161" spans="1:7" x14ac:dyDescent="0.3">
      <c r="A161" s="1">
        <v>6.51</v>
      </c>
      <c r="B161" s="1">
        <v>7.39</v>
      </c>
      <c r="C161" s="1">
        <v>23.3</v>
      </c>
      <c r="E161" s="89"/>
      <c r="F161" s="89"/>
      <c r="G161" s="89"/>
    </row>
    <row r="162" spans="1:7" x14ac:dyDescent="0.3">
      <c r="A162" s="1">
        <v>6.25</v>
      </c>
      <c r="B162" s="1">
        <v>5.5</v>
      </c>
      <c r="C162" s="1">
        <v>27</v>
      </c>
      <c r="E162" s="89"/>
      <c r="F162" s="89"/>
      <c r="G162" s="89"/>
    </row>
    <row r="163" spans="1:7" x14ac:dyDescent="0.3">
      <c r="A163" s="1">
        <v>7.4889999999999999</v>
      </c>
      <c r="B163" s="1">
        <v>1.73</v>
      </c>
      <c r="C163" s="1">
        <v>50</v>
      </c>
      <c r="E163" s="89"/>
      <c r="F163" s="89"/>
      <c r="G163" s="89"/>
    </row>
    <row r="164" spans="1:7" x14ac:dyDescent="0.3">
      <c r="A164" s="1">
        <v>7.8019999999999996</v>
      </c>
      <c r="B164" s="1">
        <v>1.92</v>
      </c>
      <c r="C164" s="1">
        <v>50</v>
      </c>
      <c r="E164" s="89"/>
      <c r="F164" s="89"/>
      <c r="G164" s="89"/>
    </row>
    <row r="165" spans="1:7" x14ac:dyDescent="0.3">
      <c r="A165" s="1">
        <v>8.375</v>
      </c>
      <c r="B165" s="1">
        <v>3.32</v>
      </c>
      <c r="C165" s="1">
        <v>50</v>
      </c>
      <c r="E165" s="89"/>
      <c r="F165" s="89"/>
      <c r="G165" s="89"/>
    </row>
    <row r="166" spans="1:7" x14ac:dyDescent="0.3">
      <c r="A166" s="1">
        <v>5.8540000000000001</v>
      </c>
      <c r="B166" s="1">
        <v>11.64</v>
      </c>
      <c r="C166" s="1">
        <v>22.7</v>
      </c>
      <c r="E166" s="89"/>
      <c r="F166" s="89"/>
      <c r="G166" s="89"/>
    </row>
    <row r="167" spans="1:7" x14ac:dyDescent="0.3">
      <c r="A167" s="1">
        <v>6.101</v>
      </c>
      <c r="B167" s="1">
        <v>9.81</v>
      </c>
      <c r="C167" s="1">
        <v>25</v>
      </c>
      <c r="E167" s="89"/>
      <c r="F167" s="89"/>
      <c r="G167" s="89"/>
    </row>
    <row r="168" spans="1:7" x14ac:dyDescent="0.3">
      <c r="A168" s="1">
        <v>7.9290000000000003</v>
      </c>
      <c r="B168" s="1">
        <v>3.7</v>
      </c>
      <c r="C168" s="1">
        <v>50</v>
      </c>
      <c r="E168" s="89"/>
      <c r="F168" s="89"/>
      <c r="G168" s="89"/>
    </row>
    <row r="169" spans="1:7" x14ac:dyDescent="0.3">
      <c r="A169" s="1">
        <v>5.8769999999999998</v>
      </c>
      <c r="B169" s="1">
        <v>12.14</v>
      </c>
      <c r="C169" s="1">
        <v>23.8</v>
      </c>
      <c r="E169" s="89"/>
      <c r="F169" s="89"/>
      <c r="G169" s="89"/>
    </row>
    <row r="170" spans="1:7" x14ac:dyDescent="0.3">
      <c r="A170" s="1">
        <v>6.319</v>
      </c>
      <c r="B170" s="1">
        <v>11.1</v>
      </c>
      <c r="C170" s="1">
        <v>23.8</v>
      </c>
      <c r="E170" s="89"/>
      <c r="F170" s="89"/>
      <c r="G170" s="89"/>
    </row>
    <row r="171" spans="1:7" x14ac:dyDescent="0.3">
      <c r="A171" s="1">
        <v>6.4020000000000001</v>
      </c>
      <c r="B171" s="1">
        <v>11.32</v>
      </c>
      <c r="C171" s="1">
        <v>22.3</v>
      </c>
      <c r="E171" s="89"/>
      <c r="F171" s="89"/>
      <c r="G171" s="89"/>
    </row>
    <row r="172" spans="1:7" x14ac:dyDescent="0.3">
      <c r="A172" s="1">
        <v>5.875</v>
      </c>
      <c r="B172" s="1">
        <v>14.43</v>
      </c>
      <c r="C172" s="1">
        <v>17.399999999999999</v>
      </c>
      <c r="E172" s="89"/>
      <c r="F172" s="89"/>
      <c r="G172" s="89"/>
    </row>
    <row r="173" spans="1:7" x14ac:dyDescent="0.3">
      <c r="A173" s="1">
        <v>5.88</v>
      </c>
      <c r="B173" s="1">
        <v>12.03</v>
      </c>
      <c r="C173" s="1">
        <v>19.100000000000001</v>
      </c>
      <c r="E173" s="89"/>
      <c r="F173" s="89"/>
      <c r="G173" s="89"/>
    </row>
    <row r="174" spans="1:7" x14ac:dyDescent="0.3">
      <c r="A174" s="1">
        <v>5.5720000000000001</v>
      </c>
      <c r="B174" s="1">
        <v>14.69</v>
      </c>
      <c r="C174" s="1">
        <v>23.1</v>
      </c>
      <c r="E174" s="89"/>
      <c r="F174" s="89"/>
      <c r="G174" s="89"/>
    </row>
    <row r="175" spans="1:7" x14ac:dyDescent="0.3">
      <c r="A175" s="1">
        <v>6.4160000000000004</v>
      </c>
      <c r="B175" s="1">
        <v>9.0399999999999991</v>
      </c>
      <c r="C175" s="1">
        <v>23.6</v>
      </c>
      <c r="E175" s="89"/>
      <c r="F175" s="89"/>
      <c r="G175" s="89"/>
    </row>
    <row r="176" spans="1:7" x14ac:dyDescent="0.3">
      <c r="A176" s="1">
        <v>5.859</v>
      </c>
      <c r="B176" s="1">
        <v>9.64</v>
      </c>
      <c r="C176" s="1">
        <v>22.6</v>
      </c>
      <c r="E176" s="89"/>
      <c r="F176" s="89"/>
      <c r="G176" s="89"/>
    </row>
    <row r="177" spans="1:7" x14ac:dyDescent="0.3">
      <c r="A177" s="1">
        <v>6.5460000000000003</v>
      </c>
      <c r="B177" s="1">
        <v>5.33</v>
      </c>
      <c r="C177" s="1">
        <v>29.4</v>
      </c>
      <c r="E177" s="89"/>
      <c r="F177" s="89"/>
      <c r="G177" s="89"/>
    </row>
    <row r="178" spans="1:7" x14ac:dyDescent="0.3">
      <c r="A178" s="1">
        <v>6.02</v>
      </c>
      <c r="B178" s="1">
        <v>10.11</v>
      </c>
      <c r="C178" s="1">
        <v>23.2</v>
      </c>
      <c r="E178" s="89"/>
      <c r="F178" s="89"/>
      <c r="G178" s="89"/>
    </row>
    <row r="179" spans="1:7" x14ac:dyDescent="0.3">
      <c r="A179" s="1">
        <v>6.3150000000000004</v>
      </c>
      <c r="B179" s="1">
        <v>6.29</v>
      </c>
      <c r="C179" s="1">
        <v>24.6</v>
      </c>
      <c r="E179" s="89"/>
      <c r="F179" s="89"/>
      <c r="G179" s="89"/>
    </row>
    <row r="180" spans="1:7" x14ac:dyDescent="0.3">
      <c r="A180" s="1">
        <v>6.86</v>
      </c>
      <c r="B180" s="1">
        <v>6.92</v>
      </c>
      <c r="C180" s="1">
        <v>29.9</v>
      </c>
      <c r="E180" s="89"/>
      <c r="F180" s="89"/>
      <c r="G180" s="89"/>
    </row>
    <row r="181" spans="1:7" x14ac:dyDescent="0.3">
      <c r="A181" s="1">
        <v>6.98</v>
      </c>
      <c r="B181" s="1">
        <v>5.04</v>
      </c>
      <c r="C181" s="1">
        <v>37.200000000000003</v>
      </c>
      <c r="E181" s="89"/>
      <c r="F181" s="89"/>
      <c r="G181" s="89"/>
    </row>
    <row r="182" spans="1:7" x14ac:dyDescent="0.3">
      <c r="A182" s="1">
        <v>7.7649999999999997</v>
      </c>
      <c r="B182" s="1">
        <v>7.56</v>
      </c>
      <c r="C182" s="1">
        <v>39.799999999999997</v>
      </c>
      <c r="E182" s="89"/>
      <c r="F182" s="89"/>
      <c r="G182" s="89"/>
    </row>
    <row r="183" spans="1:7" x14ac:dyDescent="0.3">
      <c r="A183" s="1">
        <v>6.1440000000000001</v>
      </c>
      <c r="B183" s="1">
        <v>9.4499999999999993</v>
      </c>
      <c r="C183" s="1">
        <v>36.200000000000003</v>
      </c>
      <c r="E183" s="89"/>
      <c r="F183" s="89"/>
      <c r="G183" s="89"/>
    </row>
    <row r="184" spans="1:7" x14ac:dyDescent="0.3">
      <c r="A184" s="1">
        <v>7.1550000000000002</v>
      </c>
      <c r="B184" s="1">
        <v>4.82</v>
      </c>
      <c r="C184" s="1">
        <v>37.9</v>
      </c>
      <c r="E184" s="89"/>
      <c r="F184" s="89"/>
      <c r="G184" s="89"/>
    </row>
    <row r="185" spans="1:7" x14ac:dyDescent="0.3">
      <c r="A185" s="1">
        <v>6.5629999999999997</v>
      </c>
      <c r="B185" s="1">
        <v>5.68</v>
      </c>
      <c r="C185" s="1">
        <v>32.5</v>
      </c>
      <c r="E185" s="89"/>
      <c r="F185" s="89"/>
      <c r="G185" s="89"/>
    </row>
    <row r="186" spans="1:7" x14ac:dyDescent="0.3">
      <c r="A186" s="1">
        <v>5.6040000000000001</v>
      </c>
      <c r="B186" s="1">
        <v>13.98</v>
      </c>
      <c r="C186" s="1">
        <v>26.4</v>
      </c>
      <c r="E186" s="89"/>
      <c r="F186" s="89"/>
      <c r="G186" s="89"/>
    </row>
    <row r="187" spans="1:7" x14ac:dyDescent="0.3">
      <c r="A187" s="1">
        <v>6.1529999999999996</v>
      </c>
      <c r="B187" s="1">
        <v>13.15</v>
      </c>
      <c r="C187" s="1">
        <v>29.6</v>
      </c>
      <c r="E187" s="89"/>
      <c r="F187" s="89"/>
      <c r="G187" s="89"/>
    </row>
    <row r="188" spans="1:7" x14ac:dyDescent="0.3">
      <c r="A188" s="1">
        <v>7.8310000000000004</v>
      </c>
      <c r="B188" s="1">
        <v>4.45</v>
      </c>
      <c r="C188" s="1">
        <v>50</v>
      </c>
      <c r="E188" s="89"/>
      <c r="F188" s="89"/>
      <c r="G188" s="89"/>
    </row>
    <row r="189" spans="1:7" x14ac:dyDescent="0.3">
      <c r="A189" s="1">
        <v>6.782</v>
      </c>
      <c r="B189" s="1">
        <v>6.68</v>
      </c>
      <c r="C189" s="1">
        <v>32</v>
      </c>
      <c r="E189" s="89"/>
      <c r="F189" s="89"/>
      <c r="G189" s="89"/>
    </row>
    <row r="190" spans="1:7" x14ac:dyDescent="0.3">
      <c r="A190" s="1">
        <v>6.556</v>
      </c>
      <c r="B190" s="1">
        <v>4.5599999999999996</v>
      </c>
      <c r="C190" s="1">
        <v>29.8</v>
      </c>
      <c r="E190" s="89"/>
      <c r="F190" s="89"/>
      <c r="G190" s="89"/>
    </row>
    <row r="191" spans="1:7" x14ac:dyDescent="0.3">
      <c r="A191" s="1">
        <v>7.1849999999999996</v>
      </c>
      <c r="B191" s="1">
        <v>5.39</v>
      </c>
      <c r="C191" s="1">
        <v>34.9</v>
      </c>
      <c r="E191" s="89"/>
      <c r="F191" s="89"/>
      <c r="G191" s="89"/>
    </row>
    <row r="192" spans="1:7" x14ac:dyDescent="0.3">
      <c r="A192" s="1">
        <v>6.9509999999999996</v>
      </c>
      <c r="B192" s="1">
        <v>5.0999999999999996</v>
      </c>
      <c r="C192" s="1">
        <v>37</v>
      </c>
      <c r="E192" s="89"/>
      <c r="F192" s="89"/>
      <c r="G192" s="89"/>
    </row>
    <row r="193" spans="1:7" x14ac:dyDescent="0.3">
      <c r="A193" s="1">
        <v>6.7389999999999999</v>
      </c>
      <c r="B193" s="1">
        <v>4.6900000000000004</v>
      </c>
      <c r="C193" s="1">
        <v>30.5</v>
      </c>
      <c r="E193" s="89"/>
      <c r="F193" s="89"/>
      <c r="G193" s="89"/>
    </row>
    <row r="194" spans="1:7" x14ac:dyDescent="0.3">
      <c r="A194" s="1">
        <v>7.1779999999999999</v>
      </c>
      <c r="B194" s="1">
        <v>2.87</v>
      </c>
      <c r="C194" s="1">
        <v>36.4</v>
      </c>
      <c r="E194" s="89"/>
      <c r="F194" s="89"/>
      <c r="G194" s="89"/>
    </row>
    <row r="195" spans="1:7" x14ac:dyDescent="0.3">
      <c r="A195" s="1">
        <v>6.8</v>
      </c>
      <c r="B195" s="1">
        <v>5.03</v>
      </c>
      <c r="C195" s="1">
        <v>31.1</v>
      </c>
      <c r="E195" s="89"/>
      <c r="F195" s="89"/>
      <c r="G195" s="89"/>
    </row>
    <row r="196" spans="1:7" x14ac:dyDescent="0.3">
      <c r="A196" s="1">
        <v>6.6040000000000001</v>
      </c>
      <c r="B196" s="1">
        <v>4.38</v>
      </c>
      <c r="C196" s="1">
        <v>29.1</v>
      </c>
      <c r="E196" s="89"/>
      <c r="F196" s="89"/>
      <c r="G196" s="89"/>
    </row>
    <row r="197" spans="1:7" x14ac:dyDescent="0.3">
      <c r="A197" s="1">
        <v>7.875</v>
      </c>
      <c r="B197" s="1">
        <v>2.97</v>
      </c>
      <c r="C197" s="1">
        <v>50</v>
      </c>
      <c r="E197" s="89"/>
      <c r="F197" s="89"/>
      <c r="G197" s="89"/>
    </row>
    <row r="198" spans="1:7" x14ac:dyDescent="0.3">
      <c r="A198" s="1">
        <v>7.2869999999999999</v>
      </c>
      <c r="B198" s="1">
        <v>4.08</v>
      </c>
      <c r="C198" s="1">
        <v>33.299999999999997</v>
      </c>
      <c r="E198" s="89"/>
      <c r="F198" s="89"/>
      <c r="G198" s="89"/>
    </row>
    <row r="199" spans="1:7" x14ac:dyDescent="0.3">
      <c r="A199" s="1">
        <v>7.1070000000000002</v>
      </c>
      <c r="B199" s="1">
        <v>8.61</v>
      </c>
      <c r="C199" s="1">
        <v>30.3</v>
      </c>
      <c r="E199" s="89"/>
      <c r="F199" s="89"/>
      <c r="G199" s="89"/>
    </row>
    <row r="200" spans="1:7" x14ac:dyDescent="0.3">
      <c r="A200" s="1">
        <v>7.274</v>
      </c>
      <c r="B200" s="1">
        <v>6.62</v>
      </c>
      <c r="C200" s="1">
        <v>34.6</v>
      </c>
      <c r="E200" s="89"/>
      <c r="F200" s="89"/>
      <c r="G200" s="89"/>
    </row>
    <row r="201" spans="1:7" x14ac:dyDescent="0.3">
      <c r="A201" s="1">
        <v>6.9749999999999996</v>
      </c>
      <c r="B201" s="1">
        <v>4.5599999999999996</v>
      </c>
      <c r="C201" s="1">
        <v>34.9</v>
      </c>
      <c r="E201" s="89"/>
      <c r="F201" s="89"/>
      <c r="G201" s="89"/>
    </row>
    <row r="202" spans="1:7" x14ac:dyDescent="0.3">
      <c r="A202" s="1">
        <v>7.1349999999999998</v>
      </c>
      <c r="B202" s="1">
        <v>4.45</v>
      </c>
      <c r="C202" s="1">
        <v>32.9</v>
      </c>
      <c r="E202" s="89"/>
      <c r="F202" s="89"/>
      <c r="G202" s="89"/>
    </row>
    <row r="203" spans="1:7" x14ac:dyDescent="0.3">
      <c r="A203" s="1">
        <v>6.1619999999999999</v>
      </c>
      <c r="B203" s="1">
        <v>7.43</v>
      </c>
      <c r="C203" s="1">
        <v>24.1</v>
      </c>
      <c r="E203" s="89"/>
      <c r="F203" s="89"/>
      <c r="G203" s="89"/>
    </row>
    <row r="204" spans="1:7" x14ac:dyDescent="0.3">
      <c r="A204" s="1">
        <v>7.61</v>
      </c>
      <c r="B204" s="1">
        <v>3.11</v>
      </c>
      <c r="C204" s="1">
        <v>42.3</v>
      </c>
      <c r="E204" s="89"/>
      <c r="F204" s="89"/>
      <c r="G204" s="89"/>
    </row>
    <row r="205" spans="1:7" x14ac:dyDescent="0.3">
      <c r="A205" s="1">
        <v>7.8529999999999998</v>
      </c>
      <c r="B205" s="1">
        <v>3.81</v>
      </c>
      <c r="C205" s="1">
        <v>48.5</v>
      </c>
      <c r="E205" s="89"/>
      <c r="F205" s="89"/>
      <c r="G205" s="89"/>
    </row>
    <row r="206" spans="1:7" x14ac:dyDescent="0.3">
      <c r="A206" s="1">
        <v>8.0340000000000007</v>
      </c>
      <c r="B206" s="1">
        <v>2.88</v>
      </c>
      <c r="C206" s="1">
        <v>50</v>
      </c>
      <c r="E206" s="89"/>
      <c r="F206" s="89"/>
      <c r="G206" s="89"/>
    </row>
    <row r="207" spans="1:7" x14ac:dyDescent="0.3">
      <c r="A207" s="1">
        <v>5.891</v>
      </c>
      <c r="B207" s="1">
        <v>10.87</v>
      </c>
      <c r="C207" s="1">
        <v>22.6</v>
      </c>
      <c r="E207" s="89"/>
      <c r="F207" s="89"/>
      <c r="G207" s="89"/>
    </row>
    <row r="208" spans="1:7" x14ac:dyDescent="0.3">
      <c r="A208" s="1">
        <v>6.3259999999999996</v>
      </c>
      <c r="B208" s="1">
        <v>10.97</v>
      </c>
      <c r="C208" s="1">
        <v>24.4</v>
      </c>
      <c r="E208" s="89"/>
      <c r="F208" s="89"/>
      <c r="G208" s="89"/>
    </row>
    <row r="209" spans="1:7" x14ac:dyDescent="0.3">
      <c r="A209" s="1">
        <v>5.7830000000000004</v>
      </c>
      <c r="B209" s="1">
        <v>18.059999999999999</v>
      </c>
      <c r="C209" s="1">
        <v>22.5</v>
      </c>
      <c r="E209" s="89"/>
      <c r="F209" s="89"/>
      <c r="G209" s="89"/>
    </row>
    <row r="210" spans="1:7" x14ac:dyDescent="0.3">
      <c r="A210" s="1">
        <v>6.0640000000000001</v>
      </c>
      <c r="B210" s="1">
        <v>14.66</v>
      </c>
      <c r="C210" s="1">
        <v>24.4</v>
      </c>
      <c r="E210" s="89"/>
      <c r="F210" s="89"/>
      <c r="G210" s="89"/>
    </row>
    <row r="211" spans="1:7" x14ac:dyDescent="0.3">
      <c r="A211" s="1">
        <v>5.3440000000000003</v>
      </c>
      <c r="B211" s="1">
        <v>23.09</v>
      </c>
      <c r="C211" s="1">
        <v>20</v>
      </c>
      <c r="E211" s="89"/>
      <c r="F211" s="89"/>
      <c r="G211" s="89"/>
    </row>
    <row r="212" spans="1:7" x14ac:dyDescent="0.3">
      <c r="A212" s="1">
        <v>5.96</v>
      </c>
      <c r="B212" s="1">
        <v>17.27</v>
      </c>
      <c r="C212" s="1">
        <v>21.7</v>
      </c>
      <c r="E212" s="89"/>
      <c r="F212" s="89"/>
      <c r="G212" s="89"/>
    </row>
    <row r="213" spans="1:7" x14ac:dyDescent="0.3">
      <c r="A213" s="1">
        <v>5.4039999999999999</v>
      </c>
      <c r="B213" s="1">
        <v>23.98</v>
      </c>
      <c r="C213" s="1">
        <v>19.3</v>
      </c>
      <c r="E213" s="89"/>
      <c r="F213" s="89"/>
      <c r="G213" s="89"/>
    </row>
    <row r="214" spans="1:7" x14ac:dyDescent="0.3">
      <c r="A214" s="1">
        <v>5.8070000000000004</v>
      </c>
      <c r="B214" s="1">
        <v>16.03</v>
      </c>
      <c r="C214" s="1">
        <v>22.4</v>
      </c>
      <c r="E214" s="89"/>
      <c r="F214" s="89"/>
      <c r="G214" s="89"/>
    </row>
    <row r="215" spans="1:7" x14ac:dyDescent="0.3">
      <c r="A215" s="1">
        <v>6.375</v>
      </c>
      <c r="B215" s="1">
        <v>9.3800000000000008</v>
      </c>
      <c r="C215" s="1">
        <v>28.1</v>
      </c>
      <c r="E215" s="89"/>
      <c r="F215" s="89"/>
      <c r="G215" s="89"/>
    </row>
    <row r="216" spans="1:7" x14ac:dyDescent="0.3">
      <c r="A216" s="1">
        <v>5.4119999999999999</v>
      </c>
      <c r="B216" s="1">
        <v>29.55</v>
      </c>
      <c r="C216" s="1">
        <v>23.7</v>
      </c>
      <c r="E216" s="89"/>
      <c r="F216" s="89"/>
      <c r="G216" s="89"/>
    </row>
    <row r="217" spans="1:7" x14ac:dyDescent="0.3">
      <c r="A217" s="1">
        <v>6.1820000000000004</v>
      </c>
      <c r="B217" s="1">
        <v>9.4700000000000006</v>
      </c>
      <c r="C217" s="1">
        <v>25</v>
      </c>
      <c r="E217" s="89"/>
      <c r="F217" s="89"/>
      <c r="G217" s="89"/>
    </row>
    <row r="218" spans="1:7" x14ac:dyDescent="0.3">
      <c r="A218" s="1">
        <v>5.8879999999999999</v>
      </c>
      <c r="B218" s="1">
        <v>13.51</v>
      </c>
      <c r="C218" s="1">
        <v>23.3</v>
      </c>
      <c r="E218" s="89"/>
      <c r="F218" s="89"/>
      <c r="G218" s="89"/>
    </row>
    <row r="219" spans="1:7" x14ac:dyDescent="0.3">
      <c r="A219" s="1">
        <v>6.6420000000000003</v>
      </c>
      <c r="B219" s="1">
        <v>9.69</v>
      </c>
      <c r="C219" s="1">
        <v>28.7</v>
      </c>
      <c r="E219" s="89"/>
      <c r="F219" s="89"/>
      <c r="G219" s="89"/>
    </row>
    <row r="220" spans="1:7" x14ac:dyDescent="0.3">
      <c r="A220" s="1">
        <v>5.9509999999999996</v>
      </c>
      <c r="B220" s="1">
        <v>17.920000000000002</v>
      </c>
      <c r="C220" s="1">
        <v>21.5</v>
      </c>
      <c r="E220" s="89"/>
      <c r="F220" s="89"/>
      <c r="G220" s="89"/>
    </row>
    <row r="221" spans="1:7" x14ac:dyDescent="0.3">
      <c r="A221" s="1">
        <v>6.3730000000000002</v>
      </c>
      <c r="B221" s="1">
        <v>10.5</v>
      </c>
      <c r="C221" s="1">
        <v>23</v>
      </c>
      <c r="E221" s="89"/>
      <c r="F221" s="89"/>
      <c r="G221" s="89"/>
    </row>
    <row r="222" spans="1:7" x14ac:dyDescent="0.3">
      <c r="A222" s="1">
        <v>6.9509999999999996</v>
      </c>
      <c r="B222" s="1">
        <v>9.7100000000000009</v>
      </c>
      <c r="C222" s="1">
        <v>26.7</v>
      </c>
      <c r="E222" s="89"/>
      <c r="F222" s="89"/>
      <c r="G222" s="89"/>
    </row>
    <row r="223" spans="1:7" x14ac:dyDescent="0.3">
      <c r="A223" s="1">
        <v>6.1639999999999997</v>
      </c>
      <c r="B223" s="1">
        <v>21.46</v>
      </c>
      <c r="C223" s="1">
        <v>21.7</v>
      </c>
      <c r="E223" s="89"/>
      <c r="F223" s="89"/>
      <c r="G223" s="89"/>
    </row>
    <row r="224" spans="1:7" x14ac:dyDescent="0.3">
      <c r="A224" s="1">
        <v>6.8789999999999996</v>
      </c>
      <c r="B224" s="1">
        <v>9.93</v>
      </c>
      <c r="C224" s="1">
        <v>27.5</v>
      </c>
      <c r="E224" s="89"/>
      <c r="F224" s="89"/>
      <c r="G224" s="89"/>
    </row>
    <row r="225" spans="1:7" x14ac:dyDescent="0.3">
      <c r="A225" s="1">
        <v>6.6180000000000003</v>
      </c>
      <c r="B225" s="1">
        <v>7.6</v>
      </c>
      <c r="C225" s="1">
        <v>30.1</v>
      </c>
      <c r="E225" s="89"/>
      <c r="F225" s="89"/>
      <c r="G225" s="89"/>
    </row>
    <row r="226" spans="1:7" x14ac:dyDescent="0.3">
      <c r="A226" s="1">
        <v>8.266</v>
      </c>
      <c r="B226" s="1">
        <v>4.1399999999999997</v>
      </c>
      <c r="C226" s="1">
        <v>44.8</v>
      </c>
      <c r="E226" s="89"/>
      <c r="F226" s="89"/>
      <c r="G226" s="89"/>
    </row>
    <row r="227" spans="1:7" x14ac:dyDescent="0.3">
      <c r="A227" s="1">
        <v>8.7249999999999996</v>
      </c>
      <c r="B227" s="1">
        <v>4.63</v>
      </c>
      <c r="C227" s="1">
        <v>50</v>
      </c>
      <c r="E227" s="89"/>
      <c r="F227" s="89"/>
      <c r="G227" s="89"/>
    </row>
    <row r="228" spans="1:7" x14ac:dyDescent="0.3">
      <c r="A228" s="1">
        <v>8.0399999999999991</v>
      </c>
      <c r="B228" s="1">
        <v>3.13</v>
      </c>
      <c r="C228" s="1">
        <v>37.6</v>
      </c>
      <c r="E228" s="89"/>
      <c r="F228" s="89"/>
      <c r="G228" s="89"/>
    </row>
    <row r="229" spans="1:7" x14ac:dyDescent="0.3">
      <c r="A229" s="1">
        <v>7.1630000000000003</v>
      </c>
      <c r="B229" s="1">
        <v>6.36</v>
      </c>
      <c r="C229" s="1">
        <v>31.6</v>
      </c>
      <c r="E229" s="89"/>
      <c r="F229" s="89"/>
      <c r="G229" s="89"/>
    </row>
    <row r="230" spans="1:7" x14ac:dyDescent="0.3">
      <c r="A230" s="1">
        <v>7.6859999999999999</v>
      </c>
      <c r="B230" s="1">
        <v>3.92</v>
      </c>
      <c r="C230" s="1">
        <v>46.7</v>
      </c>
      <c r="E230" s="89"/>
      <c r="F230" s="89"/>
      <c r="G230" s="89"/>
    </row>
    <row r="231" spans="1:7" x14ac:dyDescent="0.3">
      <c r="A231" s="1">
        <v>6.5519999999999996</v>
      </c>
      <c r="B231" s="1">
        <v>3.76</v>
      </c>
      <c r="C231" s="1">
        <v>31.5</v>
      </c>
      <c r="E231" s="89"/>
      <c r="F231" s="89"/>
      <c r="G231" s="89"/>
    </row>
    <row r="232" spans="1:7" x14ac:dyDescent="0.3">
      <c r="A232" s="1">
        <v>5.9809999999999999</v>
      </c>
      <c r="B232" s="1">
        <v>11.65</v>
      </c>
      <c r="C232" s="1">
        <v>24.3</v>
      </c>
      <c r="E232" s="89"/>
      <c r="F232" s="89"/>
      <c r="G232" s="89"/>
    </row>
    <row r="233" spans="1:7" x14ac:dyDescent="0.3">
      <c r="A233" s="1">
        <v>7.4119999999999999</v>
      </c>
      <c r="B233" s="1">
        <v>5.25</v>
      </c>
      <c r="C233" s="1">
        <v>31.7</v>
      </c>
      <c r="E233" s="89"/>
      <c r="F233" s="89"/>
      <c r="G233" s="89"/>
    </row>
    <row r="234" spans="1:7" x14ac:dyDescent="0.3">
      <c r="A234" s="1">
        <v>8.3369999999999997</v>
      </c>
      <c r="B234" s="1">
        <v>2.4700000000000002</v>
      </c>
      <c r="C234" s="1">
        <v>41.7</v>
      </c>
      <c r="E234" s="89"/>
      <c r="F234" s="89"/>
      <c r="G234" s="89"/>
    </row>
    <row r="235" spans="1:7" x14ac:dyDescent="0.3">
      <c r="A235" s="1">
        <v>8.2469999999999999</v>
      </c>
      <c r="B235" s="1">
        <v>3.95</v>
      </c>
      <c r="C235" s="1">
        <v>48.3</v>
      </c>
      <c r="E235" s="89"/>
      <c r="F235" s="89"/>
      <c r="G235" s="89"/>
    </row>
    <row r="236" spans="1:7" x14ac:dyDescent="0.3">
      <c r="A236" s="1">
        <v>6.726</v>
      </c>
      <c r="B236" s="1">
        <v>8.0500000000000007</v>
      </c>
      <c r="C236" s="1">
        <v>29</v>
      </c>
      <c r="E236" s="89"/>
      <c r="F236" s="89"/>
      <c r="G236" s="89"/>
    </row>
    <row r="237" spans="1:7" x14ac:dyDescent="0.3">
      <c r="A237" s="1">
        <v>6.0860000000000003</v>
      </c>
      <c r="B237" s="1">
        <v>10.88</v>
      </c>
      <c r="C237" s="1">
        <v>24</v>
      </c>
      <c r="E237" s="89"/>
      <c r="F237" s="89"/>
      <c r="G237" s="89"/>
    </row>
    <row r="238" spans="1:7" x14ac:dyDescent="0.3">
      <c r="A238" s="1">
        <v>6.6310000000000002</v>
      </c>
      <c r="B238" s="1">
        <v>9.5399999999999991</v>
      </c>
      <c r="C238" s="1">
        <v>25.1</v>
      </c>
      <c r="E238" s="89"/>
      <c r="F238" s="89"/>
      <c r="G238" s="89"/>
    </row>
    <row r="239" spans="1:7" x14ac:dyDescent="0.3">
      <c r="A239" s="1">
        <v>7.3579999999999997</v>
      </c>
      <c r="B239" s="1">
        <v>4.7300000000000004</v>
      </c>
      <c r="C239" s="1">
        <v>31.5</v>
      </c>
      <c r="E239" s="89"/>
      <c r="F239" s="89"/>
      <c r="G239" s="89"/>
    </row>
    <row r="240" spans="1:7" x14ac:dyDescent="0.3">
      <c r="A240" s="1">
        <v>6.4809999999999999</v>
      </c>
      <c r="B240" s="1">
        <v>6.36</v>
      </c>
      <c r="C240" s="1">
        <v>23.7</v>
      </c>
      <c r="E240" s="89"/>
      <c r="F240" s="89"/>
      <c r="G240" s="89"/>
    </row>
    <row r="241" spans="1:7" x14ac:dyDescent="0.3">
      <c r="A241" s="1">
        <v>6.6059999999999999</v>
      </c>
      <c r="B241" s="1">
        <v>7.37</v>
      </c>
      <c r="C241" s="1">
        <v>23.3</v>
      </c>
      <c r="E241" s="89"/>
      <c r="F241" s="89"/>
      <c r="G241" s="89"/>
    </row>
    <row r="242" spans="1:7" x14ac:dyDescent="0.3">
      <c r="A242" s="1">
        <v>6.8970000000000002</v>
      </c>
      <c r="B242" s="1">
        <v>11.38</v>
      </c>
      <c r="C242" s="1">
        <v>22</v>
      </c>
      <c r="E242" s="89"/>
      <c r="F242" s="89"/>
      <c r="G242" s="89"/>
    </row>
    <row r="243" spans="1:7" x14ac:dyDescent="0.3">
      <c r="A243" s="1">
        <v>6.0949999999999998</v>
      </c>
      <c r="B243" s="1">
        <v>12.4</v>
      </c>
      <c r="C243" s="1">
        <v>20.100000000000001</v>
      </c>
      <c r="E243" s="89"/>
      <c r="F243" s="89"/>
      <c r="G243" s="89"/>
    </row>
    <row r="244" spans="1:7" x14ac:dyDescent="0.3">
      <c r="A244" s="1">
        <v>6.3579999999999997</v>
      </c>
      <c r="B244" s="1">
        <v>11.22</v>
      </c>
      <c r="C244" s="1">
        <v>22.2</v>
      </c>
      <c r="E244" s="89"/>
      <c r="F244" s="89"/>
      <c r="G244" s="89"/>
    </row>
    <row r="245" spans="1:7" x14ac:dyDescent="0.3">
      <c r="A245" s="1">
        <v>6.3929999999999998</v>
      </c>
      <c r="B245" s="1">
        <v>5.19</v>
      </c>
      <c r="C245" s="1">
        <v>23.7</v>
      </c>
      <c r="E245" s="89"/>
      <c r="F245" s="89"/>
      <c r="G245" s="89"/>
    </row>
    <row r="246" spans="1:7" x14ac:dyDescent="0.3">
      <c r="A246" s="1">
        <v>5.593</v>
      </c>
      <c r="B246" s="1">
        <v>12.5</v>
      </c>
      <c r="C246" s="1">
        <v>17.600000000000001</v>
      </c>
      <c r="E246" s="89"/>
      <c r="F246" s="89"/>
      <c r="G246" s="89"/>
    </row>
    <row r="247" spans="1:7" x14ac:dyDescent="0.3">
      <c r="A247" s="1">
        <v>5.6050000000000004</v>
      </c>
      <c r="B247" s="1">
        <v>18.46</v>
      </c>
      <c r="C247" s="1">
        <v>18.5</v>
      </c>
      <c r="E247" s="89"/>
      <c r="F247" s="89"/>
      <c r="G247" s="89"/>
    </row>
    <row r="248" spans="1:7" x14ac:dyDescent="0.3">
      <c r="A248" s="1">
        <v>6.1079999999999997</v>
      </c>
      <c r="B248" s="1">
        <v>9.16</v>
      </c>
      <c r="C248" s="1">
        <v>24.3</v>
      </c>
      <c r="E248" s="89"/>
      <c r="F248" s="89"/>
      <c r="G248" s="89"/>
    </row>
    <row r="249" spans="1:7" x14ac:dyDescent="0.3">
      <c r="A249" s="1">
        <v>6.226</v>
      </c>
      <c r="B249" s="1">
        <v>10.15</v>
      </c>
      <c r="C249" s="1">
        <v>20.5</v>
      </c>
      <c r="E249" s="89"/>
      <c r="F249" s="89"/>
      <c r="G249" s="89"/>
    </row>
    <row r="250" spans="1:7" x14ac:dyDescent="0.3">
      <c r="A250" s="1">
        <v>6.4329999999999998</v>
      </c>
      <c r="B250" s="1">
        <v>9.52</v>
      </c>
      <c r="C250" s="1">
        <v>24.5</v>
      </c>
      <c r="E250" s="89"/>
      <c r="F250" s="89"/>
      <c r="G250" s="89"/>
    </row>
    <row r="251" spans="1:7" x14ac:dyDescent="0.3">
      <c r="A251" s="1">
        <v>6.718</v>
      </c>
      <c r="B251" s="1">
        <v>6.56</v>
      </c>
      <c r="C251" s="1">
        <v>26.2</v>
      </c>
      <c r="E251" s="89"/>
      <c r="F251" s="89"/>
      <c r="G251" s="89"/>
    </row>
    <row r="252" spans="1:7" x14ac:dyDescent="0.3">
      <c r="A252" s="1">
        <v>6.4870000000000001</v>
      </c>
      <c r="B252" s="1">
        <v>5.9</v>
      </c>
      <c r="C252" s="1">
        <v>24.4</v>
      </c>
      <c r="E252" s="89"/>
      <c r="F252" s="89"/>
      <c r="G252" s="89"/>
    </row>
    <row r="253" spans="1:7" x14ac:dyDescent="0.3">
      <c r="A253" s="1">
        <v>6.4379999999999997</v>
      </c>
      <c r="B253" s="1">
        <v>3.59</v>
      </c>
      <c r="C253" s="1">
        <v>24.8</v>
      </c>
      <c r="E253" s="89"/>
      <c r="F253" s="89"/>
      <c r="G253" s="89"/>
    </row>
    <row r="254" spans="1:7" x14ac:dyDescent="0.3">
      <c r="A254" s="1">
        <v>6.9569999999999999</v>
      </c>
      <c r="B254" s="1">
        <v>3.53</v>
      </c>
      <c r="C254" s="1">
        <v>29.6</v>
      </c>
      <c r="E254" s="89"/>
      <c r="F254" s="89"/>
      <c r="G254" s="89"/>
    </row>
    <row r="255" spans="1:7" x14ac:dyDescent="0.3">
      <c r="A255" s="1">
        <v>8.2590000000000003</v>
      </c>
      <c r="B255" s="1">
        <v>3.54</v>
      </c>
      <c r="C255" s="1">
        <v>42.8</v>
      </c>
      <c r="E255" s="89"/>
      <c r="F255" s="89"/>
      <c r="G255" s="89"/>
    </row>
    <row r="256" spans="1:7" x14ac:dyDescent="0.3">
      <c r="A256" s="1">
        <v>6.1079999999999997</v>
      </c>
      <c r="B256" s="1">
        <v>6.57</v>
      </c>
      <c r="C256" s="1">
        <v>21.9</v>
      </c>
      <c r="E256" s="89"/>
      <c r="F256" s="89"/>
      <c r="G256" s="89"/>
    </row>
    <row r="257" spans="1:7" x14ac:dyDescent="0.3">
      <c r="A257" s="1">
        <v>5.8760000000000003</v>
      </c>
      <c r="B257" s="1">
        <v>9.25</v>
      </c>
      <c r="C257" s="1">
        <v>20.9</v>
      </c>
      <c r="E257" s="89"/>
      <c r="F257" s="89"/>
      <c r="G257" s="89"/>
    </row>
    <row r="258" spans="1:7" x14ac:dyDescent="0.3">
      <c r="A258" s="1">
        <v>7.4539999999999997</v>
      </c>
      <c r="B258" s="1">
        <v>3.11</v>
      </c>
      <c r="C258" s="1">
        <v>44</v>
      </c>
      <c r="E258" s="89"/>
      <c r="F258" s="89"/>
      <c r="G258" s="89"/>
    </row>
    <row r="259" spans="1:7" x14ac:dyDescent="0.3">
      <c r="A259" s="1">
        <v>8.7040000000000006</v>
      </c>
      <c r="B259" s="1">
        <v>5.12</v>
      </c>
      <c r="C259" s="1">
        <v>50</v>
      </c>
      <c r="E259" s="89"/>
      <c r="F259" s="89"/>
      <c r="G259" s="89"/>
    </row>
    <row r="260" spans="1:7" x14ac:dyDescent="0.3">
      <c r="A260" s="1">
        <v>7.3330000000000002</v>
      </c>
      <c r="B260" s="1">
        <v>7.79</v>
      </c>
      <c r="C260" s="1">
        <v>36</v>
      </c>
      <c r="E260" s="89"/>
      <c r="F260" s="89"/>
      <c r="G260" s="89"/>
    </row>
    <row r="261" spans="1:7" x14ac:dyDescent="0.3">
      <c r="A261" s="1">
        <v>6.8419999999999996</v>
      </c>
      <c r="B261" s="1">
        <v>6.9</v>
      </c>
      <c r="C261" s="1">
        <v>30.1</v>
      </c>
      <c r="E261" s="89"/>
      <c r="F261" s="89"/>
      <c r="G261" s="89"/>
    </row>
    <row r="262" spans="1:7" x14ac:dyDescent="0.3">
      <c r="A262" s="1">
        <v>7.2030000000000003</v>
      </c>
      <c r="B262" s="1">
        <v>9.59</v>
      </c>
      <c r="C262" s="1">
        <v>33.799999999999997</v>
      </c>
      <c r="E262" s="89"/>
      <c r="F262" s="89"/>
      <c r="G262" s="89"/>
    </row>
    <row r="263" spans="1:7" x14ac:dyDescent="0.3">
      <c r="A263" s="1">
        <v>7.52</v>
      </c>
      <c r="B263" s="1">
        <v>7.26</v>
      </c>
      <c r="C263" s="1">
        <v>43.1</v>
      </c>
      <c r="E263" s="89"/>
      <c r="F263" s="89"/>
      <c r="G263" s="89"/>
    </row>
    <row r="264" spans="1:7" x14ac:dyDescent="0.3">
      <c r="A264" s="1">
        <v>8.3979999999999997</v>
      </c>
      <c r="B264" s="1">
        <v>5.91</v>
      </c>
      <c r="C264" s="1">
        <v>48.8</v>
      </c>
      <c r="E264" s="89"/>
      <c r="F264" s="89"/>
      <c r="G264" s="89"/>
    </row>
    <row r="265" spans="1:7" x14ac:dyDescent="0.3">
      <c r="A265" s="1">
        <v>7.327</v>
      </c>
      <c r="B265" s="1">
        <v>11.25</v>
      </c>
      <c r="C265" s="1">
        <v>31</v>
      </c>
      <c r="E265" s="89"/>
      <c r="F265" s="89"/>
      <c r="G265" s="89"/>
    </row>
    <row r="266" spans="1:7" x14ac:dyDescent="0.3">
      <c r="A266" s="1">
        <v>7.2060000000000004</v>
      </c>
      <c r="B266" s="1">
        <v>8.1</v>
      </c>
      <c r="C266" s="1">
        <v>36.5</v>
      </c>
      <c r="E266" s="89"/>
      <c r="F266" s="89"/>
      <c r="G266" s="89"/>
    </row>
    <row r="267" spans="1:7" x14ac:dyDescent="0.3">
      <c r="A267" s="1">
        <v>5.56</v>
      </c>
      <c r="B267" s="1">
        <v>10.45</v>
      </c>
      <c r="C267" s="1">
        <v>22.8</v>
      </c>
      <c r="E267" s="89"/>
      <c r="F267" s="89"/>
      <c r="G267" s="89"/>
    </row>
    <row r="268" spans="1:7" x14ac:dyDescent="0.3">
      <c r="A268" s="1">
        <v>7.0140000000000002</v>
      </c>
      <c r="B268" s="1">
        <v>14.79</v>
      </c>
      <c r="C268" s="1">
        <v>30.7</v>
      </c>
      <c r="E268" s="89"/>
      <c r="F268" s="89"/>
      <c r="G268" s="89"/>
    </row>
    <row r="269" spans="1:7" x14ac:dyDescent="0.3">
      <c r="A269" s="1">
        <v>8.2970000000000006</v>
      </c>
      <c r="B269" s="1">
        <v>7.44</v>
      </c>
      <c r="C269" s="1">
        <v>50</v>
      </c>
      <c r="E269" s="89"/>
      <c r="F269" s="89"/>
      <c r="G269" s="89"/>
    </row>
    <row r="270" spans="1:7" x14ac:dyDescent="0.3">
      <c r="A270" s="1">
        <v>7.47</v>
      </c>
      <c r="B270" s="1">
        <v>3.16</v>
      </c>
      <c r="C270" s="1">
        <v>43.5</v>
      </c>
      <c r="E270" s="89"/>
      <c r="F270" s="89"/>
      <c r="G270" s="89"/>
    </row>
    <row r="271" spans="1:7" x14ac:dyDescent="0.3">
      <c r="A271" s="1">
        <v>5.92</v>
      </c>
      <c r="B271" s="1">
        <v>13.65</v>
      </c>
      <c r="C271" s="1">
        <v>20.7</v>
      </c>
      <c r="E271" s="89"/>
      <c r="F271" s="89"/>
      <c r="G271" s="89"/>
    </row>
    <row r="272" spans="1:7" x14ac:dyDescent="0.3">
      <c r="A272" s="1">
        <v>5.8559999999999999</v>
      </c>
      <c r="B272" s="1">
        <v>13</v>
      </c>
      <c r="C272" s="1">
        <v>21.1</v>
      </c>
      <c r="E272" s="89"/>
      <c r="F272" s="89"/>
      <c r="G272" s="89"/>
    </row>
    <row r="273" spans="1:7" x14ac:dyDescent="0.3">
      <c r="A273" s="1">
        <v>6.24</v>
      </c>
      <c r="B273" s="1">
        <v>6.59</v>
      </c>
      <c r="C273" s="1">
        <v>25.2</v>
      </c>
      <c r="E273" s="89"/>
      <c r="F273" s="89"/>
      <c r="G273" s="89"/>
    </row>
    <row r="274" spans="1:7" x14ac:dyDescent="0.3">
      <c r="A274" s="1">
        <v>6.5380000000000003</v>
      </c>
      <c r="B274" s="1">
        <v>7.73</v>
      </c>
      <c r="C274" s="1">
        <v>24.4</v>
      </c>
      <c r="E274" s="89"/>
      <c r="F274" s="89"/>
      <c r="G274" s="89"/>
    </row>
    <row r="275" spans="1:7" x14ac:dyDescent="0.3">
      <c r="A275" s="1">
        <v>7.6909999999999998</v>
      </c>
      <c r="B275" s="1">
        <v>6.58</v>
      </c>
      <c r="C275" s="1">
        <v>35.200000000000003</v>
      </c>
      <c r="E275" s="89"/>
      <c r="F275" s="89"/>
      <c r="G275" s="89"/>
    </row>
    <row r="276" spans="1:7" x14ac:dyDescent="0.3">
      <c r="A276" s="1">
        <v>6.758</v>
      </c>
      <c r="B276" s="1">
        <v>3.53</v>
      </c>
      <c r="C276" s="1">
        <v>32.4</v>
      </c>
      <c r="E276" s="89"/>
      <c r="F276" s="89"/>
      <c r="G276" s="89"/>
    </row>
    <row r="277" spans="1:7" x14ac:dyDescent="0.3">
      <c r="A277" s="1">
        <v>6.8540000000000001</v>
      </c>
      <c r="B277" s="1">
        <v>2.98</v>
      </c>
      <c r="C277" s="1">
        <v>32</v>
      </c>
      <c r="E277" s="89"/>
      <c r="F277" s="89"/>
      <c r="G277" s="89"/>
    </row>
    <row r="278" spans="1:7" x14ac:dyDescent="0.3">
      <c r="A278" s="1">
        <v>7.2670000000000003</v>
      </c>
      <c r="B278" s="1">
        <v>6.05</v>
      </c>
      <c r="C278" s="1">
        <v>33.200000000000003</v>
      </c>
      <c r="E278" s="89"/>
      <c r="F278" s="89"/>
      <c r="G278" s="89"/>
    </row>
    <row r="279" spans="1:7" x14ac:dyDescent="0.3">
      <c r="A279" s="1">
        <v>6.8259999999999996</v>
      </c>
      <c r="B279" s="1">
        <v>4.16</v>
      </c>
      <c r="C279" s="1">
        <v>33.1</v>
      </c>
      <c r="E279" s="89"/>
      <c r="F279" s="89"/>
      <c r="G279" s="89"/>
    </row>
    <row r="280" spans="1:7" x14ac:dyDescent="0.3">
      <c r="A280" s="1">
        <v>6.4820000000000002</v>
      </c>
      <c r="B280" s="1">
        <v>7.19</v>
      </c>
      <c r="C280" s="1">
        <v>29.1</v>
      </c>
      <c r="E280" s="89"/>
      <c r="F280" s="89"/>
      <c r="G280" s="89"/>
    </row>
    <row r="281" spans="1:7" x14ac:dyDescent="0.3">
      <c r="A281" s="1">
        <v>6.8120000000000003</v>
      </c>
      <c r="B281" s="1">
        <v>4.8499999999999996</v>
      </c>
      <c r="C281" s="1">
        <v>35.1</v>
      </c>
      <c r="E281" s="89"/>
      <c r="F281" s="89"/>
      <c r="G281" s="89"/>
    </row>
    <row r="282" spans="1:7" x14ac:dyDescent="0.3">
      <c r="A282" s="1">
        <v>7.82</v>
      </c>
      <c r="B282" s="1">
        <v>3.76</v>
      </c>
      <c r="C282" s="1">
        <v>45.4</v>
      </c>
      <c r="E282" s="89"/>
      <c r="F282" s="89"/>
      <c r="G282" s="89"/>
    </row>
    <row r="283" spans="1:7" x14ac:dyDescent="0.3">
      <c r="A283" s="1">
        <v>6.968</v>
      </c>
      <c r="B283" s="1">
        <v>4.59</v>
      </c>
      <c r="C283" s="1">
        <v>35.4</v>
      </c>
      <c r="E283" s="89"/>
      <c r="F283" s="89"/>
      <c r="G283" s="89"/>
    </row>
    <row r="284" spans="1:7" x14ac:dyDescent="0.3">
      <c r="A284" s="1">
        <v>7.6449999999999996</v>
      </c>
      <c r="B284" s="1">
        <v>3.01</v>
      </c>
      <c r="C284" s="1">
        <v>46</v>
      </c>
      <c r="E284" s="89"/>
      <c r="F284" s="89"/>
      <c r="G284" s="89"/>
    </row>
    <row r="285" spans="1:7" x14ac:dyDescent="0.3">
      <c r="A285" s="1">
        <v>7.923</v>
      </c>
      <c r="B285" s="1">
        <v>3.16</v>
      </c>
      <c r="C285" s="1">
        <v>50</v>
      </c>
      <c r="E285" s="89"/>
      <c r="F285" s="89"/>
      <c r="G285" s="89"/>
    </row>
    <row r="286" spans="1:7" x14ac:dyDescent="0.3">
      <c r="A286" s="1">
        <v>7.0880000000000001</v>
      </c>
      <c r="B286" s="1">
        <v>7.85</v>
      </c>
      <c r="C286" s="1">
        <v>32.200000000000003</v>
      </c>
      <c r="E286" s="89"/>
      <c r="F286" s="89"/>
      <c r="G286" s="89"/>
    </row>
    <row r="287" spans="1:7" x14ac:dyDescent="0.3">
      <c r="A287" s="1">
        <v>6.4530000000000003</v>
      </c>
      <c r="B287" s="1">
        <v>8.23</v>
      </c>
      <c r="C287" s="1">
        <v>22</v>
      </c>
      <c r="E287" s="89"/>
      <c r="F287" s="89"/>
      <c r="G287" s="89"/>
    </row>
    <row r="288" spans="1:7" x14ac:dyDescent="0.3">
      <c r="A288" s="1">
        <v>6.23</v>
      </c>
      <c r="B288" s="1">
        <v>12.93</v>
      </c>
      <c r="C288" s="1">
        <v>20.100000000000001</v>
      </c>
      <c r="E288" s="89"/>
      <c r="F288" s="89"/>
      <c r="G288" s="89"/>
    </row>
    <row r="289" spans="1:7" x14ac:dyDescent="0.3">
      <c r="A289" s="1">
        <v>6.2089999999999996</v>
      </c>
      <c r="B289" s="1">
        <v>7.14</v>
      </c>
      <c r="C289" s="1">
        <v>23.2</v>
      </c>
      <c r="E289" s="89"/>
      <c r="F289" s="89"/>
      <c r="G289" s="89"/>
    </row>
    <row r="290" spans="1:7" x14ac:dyDescent="0.3">
      <c r="A290" s="1">
        <v>6.3150000000000004</v>
      </c>
      <c r="B290" s="1">
        <v>7.6</v>
      </c>
      <c r="C290" s="1">
        <v>22.3</v>
      </c>
      <c r="E290" s="89"/>
      <c r="F290" s="89"/>
      <c r="G290" s="89"/>
    </row>
    <row r="291" spans="1:7" x14ac:dyDescent="0.3">
      <c r="A291" s="1">
        <v>6.5650000000000004</v>
      </c>
      <c r="B291" s="1">
        <v>9.51</v>
      </c>
      <c r="C291" s="1">
        <v>24.8</v>
      </c>
      <c r="E291" s="89"/>
      <c r="F291" s="89"/>
      <c r="G291" s="89"/>
    </row>
    <row r="292" spans="1:7" x14ac:dyDescent="0.3">
      <c r="A292" s="1">
        <v>6.8609999999999998</v>
      </c>
      <c r="B292" s="1">
        <v>3.33</v>
      </c>
      <c r="C292" s="1">
        <v>28.5</v>
      </c>
      <c r="E292" s="89"/>
      <c r="F292" s="89"/>
      <c r="G292" s="89"/>
    </row>
    <row r="293" spans="1:7" x14ac:dyDescent="0.3">
      <c r="A293" s="1">
        <v>7.1479999999999997</v>
      </c>
      <c r="B293" s="1">
        <v>3.56</v>
      </c>
      <c r="C293" s="1">
        <v>37.299999999999997</v>
      </c>
      <c r="E293" s="89"/>
      <c r="F293" s="89"/>
      <c r="G293" s="89"/>
    </row>
    <row r="294" spans="1:7" x14ac:dyDescent="0.3">
      <c r="A294" s="1">
        <v>6.63</v>
      </c>
      <c r="B294" s="1">
        <v>4.7</v>
      </c>
      <c r="C294" s="1">
        <v>27.9</v>
      </c>
      <c r="E294" s="89"/>
      <c r="F294" s="89"/>
      <c r="G294" s="89"/>
    </row>
    <row r="295" spans="1:7" x14ac:dyDescent="0.3">
      <c r="A295" s="1">
        <v>6.1269999999999998</v>
      </c>
      <c r="B295" s="1">
        <v>8.58</v>
      </c>
      <c r="C295" s="1">
        <v>23.9</v>
      </c>
      <c r="E295" s="89"/>
      <c r="F295" s="89"/>
      <c r="G295" s="89"/>
    </row>
    <row r="296" spans="1:7" x14ac:dyDescent="0.3">
      <c r="A296" s="1">
        <v>6.0090000000000003</v>
      </c>
      <c r="B296" s="1">
        <v>10.4</v>
      </c>
      <c r="C296" s="1">
        <v>21.7</v>
      </c>
      <c r="E296" s="89"/>
      <c r="F296" s="89"/>
      <c r="G296" s="89"/>
    </row>
    <row r="297" spans="1:7" x14ac:dyDescent="0.3">
      <c r="A297" s="1">
        <v>6.6779999999999999</v>
      </c>
      <c r="B297" s="1">
        <v>6.27</v>
      </c>
      <c r="C297" s="1">
        <v>28.6</v>
      </c>
      <c r="E297" s="89"/>
      <c r="F297" s="89"/>
      <c r="G297" s="89"/>
    </row>
    <row r="298" spans="1:7" x14ac:dyDescent="0.3">
      <c r="A298" s="1">
        <v>6.5490000000000004</v>
      </c>
      <c r="B298" s="1">
        <v>7.39</v>
      </c>
      <c r="C298" s="1">
        <v>27.1</v>
      </c>
      <c r="E298" s="89"/>
      <c r="F298" s="89"/>
      <c r="G298" s="89"/>
    </row>
    <row r="299" spans="1:7" x14ac:dyDescent="0.3">
      <c r="A299" s="1">
        <v>5.79</v>
      </c>
      <c r="B299" s="1">
        <v>15.84</v>
      </c>
      <c r="C299" s="1">
        <v>20.3</v>
      </c>
      <c r="E299" s="89"/>
      <c r="F299" s="89"/>
      <c r="G299" s="89"/>
    </row>
    <row r="300" spans="1:7" x14ac:dyDescent="0.3">
      <c r="A300" s="1">
        <v>6.3449999999999998</v>
      </c>
      <c r="B300" s="1">
        <v>4.97</v>
      </c>
      <c r="C300" s="1">
        <v>22.5</v>
      </c>
      <c r="E300" s="89"/>
      <c r="F300" s="89"/>
      <c r="G300" s="89"/>
    </row>
    <row r="301" spans="1:7" x14ac:dyDescent="0.3">
      <c r="A301" s="1">
        <v>7.0410000000000004</v>
      </c>
      <c r="B301" s="1">
        <v>4.74</v>
      </c>
      <c r="C301" s="1">
        <v>29</v>
      </c>
      <c r="E301" s="89"/>
      <c r="F301" s="89"/>
      <c r="G301" s="89"/>
    </row>
    <row r="302" spans="1:7" x14ac:dyDescent="0.3">
      <c r="A302" s="1">
        <v>6.8710000000000004</v>
      </c>
      <c r="B302" s="1">
        <v>6.07</v>
      </c>
      <c r="C302" s="1">
        <v>24.8</v>
      </c>
      <c r="E302" s="89"/>
      <c r="F302" s="89"/>
      <c r="G302" s="89"/>
    </row>
    <row r="303" spans="1:7" x14ac:dyDescent="0.3">
      <c r="A303" s="1">
        <v>6.59</v>
      </c>
      <c r="B303" s="1">
        <v>9.5</v>
      </c>
      <c r="C303" s="1">
        <v>22</v>
      </c>
      <c r="E303" s="89"/>
      <c r="F303" s="89"/>
      <c r="G303" s="89"/>
    </row>
    <row r="304" spans="1:7" x14ac:dyDescent="0.3">
      <c r="A304" s="1">
        <v>6.4950000000000001</v>
      </c>
      <c r="B304" s="1">
        <v>8.67</v>
      </c>
      <c r="C304" s="1">
        <v>26.4</v>
      </c>
      <c r="E304" s="89"/>
      <c r="F304" s="89"/>
      <c r="G304" s="89"/>
    </row>
    <row r="305" spans="1:7" x14ac:dyDescent="0.3">
      <c r="A305" s="1">
        <v>6.9820000000000002</v>
      </c>
      <c r="B305" s="1">
        <v>4.8600000000000003</v>
      </c>
      <c r="C305" s="1">
        <v>33.1</v>
      </c>
      <c r="E305" s="89"/>
      <c r="F305" s="89"/>
      <c r="G305" s="89"/>
    </row>
    <row r="306" spans="1:7" x14ac:dyDescent="0.3">
      <c r="A306" s="1">
        <v>7.2359999999999998</v>
      </c>
      <c r="B306" s="1">
        <v>6.93</v>
      </c>
      <c r="C306" s="1">
        <v>36.1</v>
      </c>
      <c r="E306" s="89"/>
      <c r="F306" s="89"/>
      <c r="G306" s="89"/>
    </row>
    <row r="307" spans="1:7" x14ac:dyDescent="0.3">
      <c r="A307" s="1">
        <v>6.6159999999999997</v>
      </c>
      <c r="B307" s="1">
        <v>8.93</v>
      </c>
      <c r="C307" s="1">
        <v>28.4</v>
      </c>
      <c r="E307" s="89"/>
      <c r="F307" s="89"/>
      <c r="G307" s="89"/>
    </row>
    <row r="308" spans="1:7" x14ac:dyDescent="0.3">
      <c r="A308" s="1">
        <v>7.42</v>
      </c>
      <c r="B308" s="1">
        <v>6.47</v>
      </c>
      <c r="C308" s="1">
        <v>33.4</v>
      </c>
      <c r="E308" s="89"/>
      <c r="F308" s="89"/>
      <c r="G308" s="89"/>
    </row>
    <row r="309" spans="1:7" x14ac:dyDescent="0.3">
      <c r="A309" s="1">
        <v>6.8490000000000002</v>
      </c>
      <c r="B309" s="1">
        <v>7.53</v>
      </c>
      <c r="C309" s="1">
        <v>28.2</v>
      </c>
      <c r="E309" s="89"/>
      <c r="F309" s="89"/>
      <c r="G309" s="89"/>
    </row>
    <row r="310" spans="1:7" x14ac:dyDescent="0.3">
      <c r="A310" s="1">
        <v>6.6349999999999998</v>
      </c>
      <c r="B310" s="1">
        <v>4.54</v>
      </c>
      <c r="C310" s="1">
        <v>22.8</v>
      </c>
      <c r="E310" s="89"/>
      <c r="F310" s="89"/>
      <c r="G310" s="89"/>
    </row>
    <row r="311" spans="1:7" x14ac:dyDescent="0.3">
      <c r="A311" s="1">
        <v>5.9720000000000004</v>
      </c>
      <c r="B311" s="1">
        <v>9.9700000000000006</v>
      </c>
      <c r="C311" s="1">
        <v>20.3</v>
      </c>
      <c r="E311" s="89"/>
      <c r="F311" s="89"/>
      <c r="G311" s="89"/>
    </row>
    <row r="312" spans="1:7" x14ac:dyDescent="0.3">
      <c r="A312" s="1">
        <v>4.9729999999999999</v>
      </c>
      <c r="B312" s="1">
        <v>12.64</v>
      </c>
      <c r="C312" s="1">
        <v>16.100000000000001</v>
      </c>
      <c r="E312" s="89"/>
      <c r="F312" s="89"/>
      <c r="G312" s="89"/>
    </row>
    <row r="313" spans="1:7" x14ac:dyDescent="0.3">
      <c r="A313" s="1">
        <v>6.1219999999999999</v>
      </c>
      <c r="B313" s="1">
        <v>5.98</v>
      </c>
      <c r="C313" s="1">
        <v>22.1</v>
      </c>
      <c r="E313" s="89"/>
      <c r="F313" s="89"/>
      <c r="G313" s="89"/>
    </row>
    <row r="314" spans="1:7" x14ac:dyDescent="0.3">
      <c r="A314" s="1">
        <v>6.0229999999999997</v>
      </c>
      <c r="B314" s="1">
        <v>11.72</v>
      </c>
      <c r="C314" s="1">
        <v>19.399999999999999</v>
      </c>
      <c r="E314" s="89"/>
      <c r="F314" s="89"/>
      <c r="G314" s="89"/>
    </row>
    <row r="315" spans="1:7" x14ac:dyDescent="0.3">
      <c r="A315" s="1">
        <v>6.266</v>
      </c>
      <c r="B315" s="1">
        <v>7.9</v>
      </c>
      <c r="C315" s="1">
        <v>21.6</v>
      </c>
      <c r="E315" s="89"/>
      <c r="F315" s="89"/>
      <c r="G315" s="89"/>
    </row>
    <row r="316" spans="1:7" x14ac:dyDescent="0.3">
      <c r="A316" s="1">
        <v>6.5670000000000002</v>
      </c>
      <c r="B316" s="1">
        <v>9.2799999999999994</v>
      </c>
      <c r="C316" s="1">
        <v>23.8</v>
      </c>
      <c r="E316" s="89"/>
      <c r="F316" s="89"/>
      <c r="G316" s="89"/>
    </row>
    <row r="317" spans="1:7" x14ac:dyDescent="0.3">
      <c r="A317" s="1">
        <v>5.7050000000000001</v>
      </c>
      <c r="B317" s="1">
        <v>11.5</v>
      </c>
      <c r="C317" s="1">
        <v>16.2</v>
      </c>
      <c r="E317" s="89"/>
      <c r="F317" s="89"/>
      <c r="G317" s="89"/>
    </row>
    <row r="318" spans="1:7" x14ac:dyDescent="0.3">
      <c r="A318" s="1">
        <v>5.9139999999999997</v>
      </c>
      <c r="B318" s="1">
        <v>18.329999999999998</v>
      </c>
      <c r="C318" s="1">
        <v>17.8</v>
      </c>
      <c r="E318" s="89"/>
      <c r="F318" s="89"/>
      <c r="G318" s="89"/>
    </row>
    <row r="319" spans="1:7" x14ac:dyDescent="0.3">
      <c r="A319" s="1">
        <v>5.782</v>
      </c>
      <c r="B319" s="1">
        <v>15.94</v>
      </c>
      <c r="C319" s="1">
        <v>19.8</v>
      </c>
      <c r="E319" s="89"/>
      <c r="F319" s="89"/>
      <c r="G319" s="89"/>
    </row>
    <row r="320" spans="1:7" x14ac:dyDescent="0.3">
      <c r="A320" s="1">
        <v>6.3819999999999997</v>
      </c>
      <c r="B320" s="1">
        <v>10.36</v>
      </c>
      <c r="C320" s="1">
        <v>23.1</v>
      </c>
      <c r="E320" s="89"/>
      <c r="F320" s="89"/>
      <c r="G320" s="89"/>
    </row>
    <row r="321" spans="1:7" x14ac:dyDescent="0.3">
      <c r="A321" s="1">
        <v>6.1130000000000004</v>
      </c>
      <c r="B321" s="1">
        <v>12.73</v>
      </c>
      <c r="C321" s="1">
        <v>21</v>
      </c>
      <c r="E321" s="89"/>
      <c r="F321" s="89"/>
      <c r="G321" s="89"/>
    </row>
    <row r="322" spans="1:7" x14ac:dyDescent="0.3">
      <c r="A322" s="1">
        <v>6.4260000000000002</v>
      </c>
      <c r="B322" s="1">
        <v>7.2</v>
      </c>
      <c r="C322" s="1">
        <v>23.8</v>
      </c>
      <c r="E322" s="89"/>
      <c r="F322" s="89"/>
      <c r="G322" s="89"/>
    </row>
    <row r="323" spans="1:7" x14ac:dyDescent="0.3">
      <c r="A323" s="1">
        <v>6.3760000000000003</v>
      </c>
      <c r="B323" s="1">
        <v>6.87</v>
      </c>
      <c r="C323" s="1">
        <v>23.1</v>
      </c>
      <c r="E323" s="89"/>
      <c r="F323" s="89"/>
      <c r="G323" s="89"/>
    </row>
    <row r="324" spans="1:7" x14ac:dyDescent="0.3">
      <c r="A324" s="1">
        <v>6.0410000000000004</v>
      </c>
      <c r="B324" s="1">
        <v>7.7</v>
      </c>
      <c r="C324" s="1">
        <v>20.399999999999999</v>
      </c>
      <c r="E324" s="89"/>
      <c r="F324" s="89"/>
      <c r="G324" s="89"/>
    </row>
    <row r="325" spans="1:7" x14ac:dyDescent="0.3">
      <c r="A325" s="1">
        <v>5.7080000000000002</v>
      </c>
      <c r="B325" s="1">
        <v>11.74</v>
      </c>
      <c r="C325" s="1">
        <v>18.5</v>
      </c>
      <c r="E325" s="89"/>
      <c r="F325" s="89"/>
      <c r="G325" s="89"/>
    </row>
    <row r="326" spans="1:7" x14ac:dyDescent="0.3">
      <c r="A326" s="1">
        <v>6.415</v>
      </c>
      <c r="B326" s="1">
        <v>6.12</v>
      </c>
      <c r="C326" s="1">
        <v>25</v>
      </c>
      <c r="E326" s="89"/>
      <c r="F326" s="89"/>
      <c r="G326" s="89"/>
    </row>
    <row r="327" spans="1:7" x14ac:dyDescent="0.3">
      <c r="A327" s="1">
        <v>6.431</v>
      </c>
      <c r="B327" s="1">
        <v>5.08</v>
      </c>
      <c r="C327" s="1">
        <v>24.6</v>
      </c>
      <c r="E327" s="89"/>
      <c r="F327" s="89"/>
      <c r="G327" s="89"/>
    </row>
    <row r="328" spans="1:7" x14ac:dyDescent="0.3">
      <c r="A328" s="1">
        <v>6.3120000000000003</v>
      </c>
      <c r="B328" s="1">
        <v>6.15</v>
      </c>
      <c r="C328" s="1">
        <v>23</v>
      </c>
      <c r="E328" s="89"/>
      <c r="F328" s="89"/>
      <c r="G328" s="89"/>
    </row>
    <row r="329" spans="1:7" x14ac:dyDescent="0.3">
      <c r="A329" s="1">
        <v>6.0830000000000002</v>
      </c>
      <c r="B329" s="1">
        <v>12.79</v>
      </c>
      <c r="C329" s="1">
        <v>22.2</v>
      </c>
      <c r="E329" s="89"/>
      <c r="F329" s="89"/>
      <c r="G329" s="89"/>
    </row>
    <row r="330" spans="1:7" x14ac:dyDescent="0.3">
      <c r="A330" s="1">
        <v>5.8680000000000003</v>
      </c>
      <c r="B330" s="1">
        <v>9.9700000000000006</v>
      </c>
      <c r="C330" s="1">
        <v>19.3</v>
      </c>
      <c r="E330" s="89"/>
      <c r="F330" s="89"/>
      <c r="G330" s="89"/>
    </row>
    <row r="331" spans="1:7" x14ac:dyDescent="0.3">
      <c r="A331" s="1">
        <v>6.3330000000000002</v>
      </c>
      <c r="B331" s="1">
        <v>7.34</v>
      </c>
      <c r="C331" s="1">
        <v>22.6</v>
      </c>
      <c r="E331" s="89"/>
      <c r="F331" s="89"/>
      <c r="G331" s="89"/>
    </row>
    <row r="332" spans="1:7" x14ac:dyDescent="0.3">
      <c r="A332" s="1">
        <v>6.1440000000000001</v>
      </c>
      <c r="B332" s="1">
        <v>9.09</v>
      </c>
      <c r="C332" s="1">
        <v>19.8</v>
      </c>
      <c r="E332" s="89"/>
      <c r="F332" s="89"/>
      <c r="G332" s="89"/>
    </row>
    <row r="333" spans="1:7" x14ac:dyDescent="0.3">
      <c r="A333" s="1">
        <v>5.7060000000000004</v>
      </c>
      <c r="B333" s="1">
        <v>12.43</v>
      </c>
      <c r="C333" s="1">
        <v>17.100000000000001</v>
      </c>
      <c r="E333" s="89"/>
      <c r="F333" s="89"/>
      <c r="G333" s="89"/>
    </row>
    <row r="334" spans="1:7" x14ac:dyDescent="0.3">
      <c r="A334" s="1">
        <v>6.0309999999999997</v>
      </c>
      <c r="B334" s="1">
        <v>7.83</v>
      </c>
      <c r="C334" s="1">
        <v>19.399999999999999</v>
      </c>
      <c r="E334" s="89"/>
      <c r="F334" s="89"/>
      <c r="G334" s="89"/>
    </row>
    <row r="335" spans="1:7" x14ac:dyDescent="0.3">
      <c r="A335" s="1">
        <v>6.3159999999999998</v>
      </c>
      <c r="B335" s="1">
        <v>5.68</v>
      </c>
      <c r="C335" s="1">
        <v>22.2</v>
      </c>
      <c r="E335" s="89"/>
      <c r="F335" s="89"/>
      <c r="G335" s="89"/>
    </row>
    <row r="336" spans="1:7" x14ac:dyDescent="0.3">
      <c r="A336" s="1">
        <v>6.31</v>
      </c>
      <c r="B336" s="1">
        <v>6.75</v>
      </c>
      <c r="C336" s="1">
        <v>20.7</v>
      </c>
      <c r="E336" s="89"/>
      <c r="F336" s="89"/>
      <c r="G336" s="89"/>
    </row>
    <row r="337" spans="1:7" x14ac:dyDescent="0.3">
      <c r="A337" s="1">
        <v>6.0369999999999999</v>
      </c>
      <c r="B337" s="1">
        <v>8.01</v>
      </c>
      <c r="C337" s="1">
        <v>21.1</v>
      </c>
      <c r="E337" s="89"/>
      <c r="F337" s="89"/>
      <c r="G337" s="89"/>
    </row>
    <row r="338" spans="1:7" x14ac:dyDescent="0.3">
      <c r="A338" s="1">
        <v>5.8689999999999998</v>
      </c>
      <c r="B338" s="1">
        <v>9.8000000000000007</v>
      </c>
      <c r="C338" s="1">
        <v>19.5</v>
      </c>
      <c r="E338" s="89"/>
      <c r="F338" s="89"/>
      <c r="G338" s="89"/>
    </row>
    <row r="339" spans="1:7" x14ac:dyDescent="0.3">
      <c r="A339" s="1">
        <v>5.8949999999999996</v>
      </c>
      <c r="B339" s="1">
        <v>10.56</v>
      </c>
      <c r="C339" s="1">
        <v>18.5</v>
      </c>
      <c r="E339" s="89"/>
      <c r="F339" s="89"/>
      <c r="G339" s="89"/>
    </row>
    <row r="340" spans="1:7" x14ac:dyDescent="0.3">
      <c r="A340" s="1">
        <v>6.0590000000000002</v>
      </c>
      <c r="B340" s="1">
        <v>8.51</v>
      </c>
      <c r="C340" s="1">
        <v>20.6</v>
      </c>
      <c r="E340" s="89"/>
      <c r="F340" s="89"/>
      <c r="G340" s="89"/>
    </row>
    <row r="341" spans="1:7" x14ac:dyDescent="0.3">
      <c r="A341" s="1">
        <v>5.9850000000000003</v>
      </c>
      <c r="B341" s="1">
        <v>9.74</v>
      </c>
      <c r="C341" s="1">
        <v>19</v>
      </c>
      <c r="E341" s="89"/>
      <c r="F341" s="89"/>
      <c r="G341" s="89"/>
    </row>
    <row r="342" spans="1:7" x14ac:dyDescent="0.3">
      <c r="A342" s="1">
        <v>5.968</v>
      </c>
      <c r="B342" s="1">
        <v>9.2899999999999991</v>
      </c>
      <c r="C342" s="1">
        <v>18.7</v>
      </c>
      <c r="E342" s="89"/>
      <c r="F342" s="89"/>
      <c r="G342" s="89"/>
    </row>
    <row r="343" spans="1:7" x14ac:dyDescent="0.3">
      <c r="A343" s="1">
        <v>7.2409999999999997</v>
      </c>
      <c r="B343" s="1">
        <v>5.49</v>
      </c>
      <c r="C343" s="1">
        <v>32.700000000000003</v>
      </c>
      <c r="E343" s="89"/>
      <c r="F343" s="89"/>
      <c r="G343" s="89"/>
    </row>
    <row r="344" spans="1:7" x14ac:dyDescent="0.3">
      <c r="A344" s="1">
        <v>6.54</v>
      </c>
      <c r="B344" s="1">
        <v>8.65</v>
      </c>
      <c r="C344" s="1">
        <v>16.5</v>
      </c>
      <c r="E344" s="89"/>
      <c r="F344" s="89"/>
      <c r="G344" s="89"/>
    </row>
    <row r="345" spans="1:7" x14ac:dyDescent="0.3">
      <c r="A345" s="1">
        <v>6.6959999999999997</v>
      </c>
      <c r="B345" s="1">
        <v>7.18</v>
      </c>
      <c r="C345" s="1">
        <v>23.9</v>
      </c>
      <c r="E345" s="89"/>
      <c r="F345" s="89"/>
      <c r="G345" s="89"/>
    </row>
    <row r="346" spans="1:7" x14ac:dyDescent="0.3">
      <c r="A346" s="1">
        <v>6.8739999999999997</v>
      </c>
      <c r="B346" s="1">
        <v>4.6100000000000003</v>
      </c>
      <c r="C346" s="1">
        <v>31.2</v>
      </c>
      <c r="E346" s="89"/>
      <c r="F346" s="89"/>
      <c r="G346" s="89"/>
    </row>
    <row r="347" spans="1:7" x14ac:dyDescent="0.3">
      <c r="A347" s="1">
        <v>6.0140000000000002</v>
      </c>
      <c r="B347" s="1">
        <v>10.53</v>
      </c>
      <c r="C347" s="1">
        <v>17.5</v>
      </c>
      <c r="E347" s="89"/>
      <c r="F347" s="89"/>
      <c r="G347" s="89"/>
    </row>
    <row r="348" spans="1:7" x14ac:dyDescent="0.3">
      <c r="A348" s="1">
        <v>5.8979999999999997</v>
      </c>
      <c r="B348" s="1">
        <v>12.67</v>
      </c>
      <c r="C348" s="1">
        <v>17.2</v>
      </c>
      <c r="E348" s="89"/>
      <c r="F348" s="89"/>
      <c r="G348" s="89"/>
    </row>
    <row r="349" spans="1:7" x14ac:dyDescent="0.3">
      <c r="A349" s="1">
        <v>6.516</v>
      </c>
      <c r="B349" s="1">
        <v>6.36</v>
      </c>
      <c r="C349" s="1">
        <v>23.1</v>
      </c>
      <c r="E349" s="89"/>
      <c r="F349" s="89"/>
      <c r="G349" s="89"/>
    </row>
    <row r="350" spans="1:7" x14ac:dyDescent="0.3">
      <c r="A350" s="1">
        <v>6.6349999999999998</v>
      </c>
      <c r="B350" s="1">
        <v>5.99</v>
      </c>
      <c r="C350" s="1">
        <v>24.5</v>
      </c>
      <c r="E350" s="89"/>
      <c r="F350" s="89"/>
      <c r="G350" s="89"/>
    </row>
    <row r="351" spans="1:7" x14ac:dyDescent="0.3">
      <c r="A351" s="1">
        <v>6.9390000000000001</v>
      </c>
      <c r="B351" s="1">
        <v>5.89</v>
      </c>
      <c r="C351" s="1">
        <v>26.6</v>
      </c>
      <c r="E351" s="89"/>
      <c r="F351" s="89"/>
      <c r="G351" s="89"/>
    </row>
    <row r="352" spans="1:7" x14ac:dyDescent="0.3">
      <c r="A352" s="1">
        <v>6.49</v>
      </c>
      <c r="B352" s="1">
        <v>5.98</v>
      </c>
      <c r="C352" s="1">
        <v>22.9</v>
      </c>
      <c r="E352" s="89"/>
      <c r="F352" s="89"/>
      <c r="G352" s="89"/>
    </row>
    <row r="353" spans="1:7" x14ac:dyDescent="0.3">
      <c r="A353" s="1">
        <v>6.5789999999999997</v>
      </c>
      <c r="B353" s="1">
        <v>5.49</v>
      </c>
      <c r="C353" s="1">
        <v>24.1</v>
      </c>
      <c r="E353" s="89"/>
      <c r="F353" s="89"/>
      <c r="G353" s="89"/>
    </row>
    <row r="354" spans="1:7" x14ac:dyDescent="0.3">
      <c r="A354" s="1">
        <v>5.8840000000000003</v>
      </c>
      <c r="B354" s="1">
        <v>7.79</v>
      </c>
      <c r="C354" s="1">
        <v>18.600000000000001</v>
      </c>
      <c r="E354" s="89"/>
      <c r="F354" s="89"/>
      <c r="G354" s="89"/>
    </row>
    <row r="355" spans="1:7" x14ac:dyDescent="0.3">
      <c r="A355" s="1">
        <v>6.7279999999999998</v>
      </c>
      <c r="B355" s="1">
        <v>4.5</v>
      </c>
      <c r="C355" s="1">
        <v>30.1</v>
      </c>
      <c r="E355" s="89"/>
      <c r="F355" s="89"/>
      <c r="G355" s="89"/>
    </row>
    <row r="356" spans="1:7" x14ac:dyDescent="0.3">
      <c r="A356" s="1">
        <v>5.6630000000000003</v>
      </c>
      <c r="B356" s="1">
        <v>8.0500000000000007</v>
      </c>
      <c r="C356" s="1">
        <v>18.2</v>
      </c>
      <c r="E356" s="89"/>
      <c r="F356" s="89"/>
      <c r="G356" s="89"/>
    </row>
    <row r="357" spans="1:7" x14ac:dyDescent="0.3">
      <c r="A357" s="1">
        <v>5.9359999999999999</v>
      </c>
      <c r="B357" s="1">
        <v>5.57</v>
      </c>
      <c r="C357" s="1">
        <v>20.6</v>
      </c>
      <c r="E357" s="89"/>
      <c r="F357" s="89"/>
      <c r="G357" s="89"/>
    </row>
    <row r="358" spans="1:7" x14ac:dyDescent="0.3">
      <c r="A358" s="1">
        <v>6.2119999999999997</v>
      </c>
      <c r="B358" s="1">
        <v>17.600000000000001</v>
      </c>
      <c r="C358" s="1">
        <v>17.8</v>
      </c>
      <c r="E358" s="89"/>
      <c r="F358" s="89"/>
      <c r="G358" s="89"/>
    </row>
    <row r="359" spans="1:7" x14ac:dyDescent="0.3">
      <c r="A359" s="1">
        <v>6.3949999999999996</v>
      </c>
      <c r="B359" s="1">
        <v>13.27</v>
      </c>
      <c r="C359" s="1">
        <v>21.7</v>
      </c>
      <c r="E359" s="89"/>
      <c r="F359" s="89"/>
      <c r="G359" s="89"/>
    </row>
    <row r="360" spans="1:7" x14ac:dyDescent="0.3">
      <c r="A360" s="1">
        <v>6.1269999999999998</v>
      </c>
      <c r="B360" s="1">
        <v>11.48</v>
      </c>
      <c r="C360" s="1">
        <v>22.7</v>
      </c>
      <c r="E360" s="89"/>
      <c r="F360" s="89"/>
      <c r="G360" s="89"/>
    </row>
    <row r="361" spans="1:7" x14ac:dyDescent="0.3">
      <c r="A361" s="1">
        <v>6.1120000000000001</v>
      </c>
      <c r="B361" s="1">
        <v>12.67</v>
      </c>
      <c r="C361" s="1">
        <v>22.6</v>
      </c>
      <c r="E361" s="89"/>
      <c r="F361" s="89"/>
      <c r="G361" s="89"/>
    </row>
    <row r="362" spans="1:7" x14ac:dyDescent="0.3">
      <c r="A362" s="1">
        <v>6.3979999999999997</v>
      </c>
      <c r="B362" s="1">
        <v>7.79</v>
      </c>
      <c r="C362" s="1">
        <v>25</v>
      </c>
      <c r="E362" s="89"/>
      <c r="F362" s="89"/>
      <c r="G362" s="89"/>
    </row>
    <row r="363" spans="1:7" x14ac:dyDescent="0.3">
      <c r="A363" s="1">
        <v>6.2510000000000003</v>
      </c>
      <c r="B363" s="1">
        <v>14.19</v>
      </c>
      <c r="C363" s="1">
        <v>19.899999999999999</v>
      </c>
      <c r="E363" s="89"/>
      <c r="F363" s="89"/>
      <c r="G363" s="89"/>
    </row>
    <row r="364" spans="1:7" x14ac:dyDescent="0.3">
      <c r="A364" s="1">
        <v>5.3620000000000001</v>
      </c>
      <c r="B364" s="1">
        <v>10.19</v>
      </c>
      <c r="C364" s="1">
        <v>20.8</v>
      </c>
      <c r="E364" s="89"/>
      <c r="F364" s="89"/>
      <c r="G364" s="89"/>
    </row>
    <row r="365" spans="1:7" x14ac:dyDescent="0.3">
      <c r="A365" s="1">
        <v>5.8029999999999999</v>
      </c>
      <c r="B365" s="1">
        <v>14.64</v>
      </c>
      <c r="C365" s="1">
        <v>16.8</v>
      </c>
      <c r="E365" s="89"/>
      <c r="F365" s="89"/>
      <c r="G365" s="89"/>
    </row>
    <row r="366" spans="1:7" x14ac:dyDescent="0.3">
      <c r="A366" s="1">
        <v>8.7799999999999994</v>
      </c>
      <c r="B366" s="1">
        <v>5.29</v>
      </c>
      <c r="C366" s="1">
        <v>21.9</v>
      </c>
      <c r="E366" s="89"/>
      <c r="F366" s="89"/>
      <c r="G366" s="89"/>
    </row>
    <row r="367" spans="1:7" x14ac:dyDescent="0.3">
      <c r="A367" s="1">
        <v>3.5609999999999999</v>
      </c>
      <c r="B367" s="1">
        <v>7.12</v>
      </c>
      <c r="C367" s="1">
        <v>27.5</v>
      </c>
      <c r="E367" s="89"/>
      <c r="F367" s="89"/>
      <c r="G367" s="89"/>
    </row>
    <row r="368" spans="1:7" x14ac:dyDescent="0.3">
      <c r="A368" s="1">
        <v>4.9630000000000001</v>
      </c>
      <c r="B368" s="1">
        <v>14</v>
      </c>
      <c r="C368" s="1">
        <v>21.9</v>
      </c>
      <c r="E368" s="89"/>
      <c r="F368" s="89"/>
      <c r="G368" s="89"/>
    </row>
    <row r="369" spans="1:7" x14ac:dyDescent="0.3">
      <c r="A369" s="1">
        <v>3.863</v>
      </c>
      <c r="B369" s="1">
        <v>13.33</v>
      </c>
      <c r="C369" s="1">
        <v>23.1</v>
      </c>
      <c r="E369" s="89"/>
      <c r="F369" s="89"/>
      <c r="G369" s="89"/>
    </row>
    <row r="370" spans="1:7" x14ac:dyDescent="0.3">
      <c r="A370" s="1">
        <v>4.97</v>
      </c>
      <c r="B370" s="1">
        <v>3.26</v>
      </c>
      <c r="C370" s="1">
        <v>50</v>
      </c>
      <c r="E370" s="89"/>
      <c r="F370" s="89"/>
      <c r="G370" s="89"/>
    </row>
    <row r="371" spans="1:7" x14ac:dyDescent="0.3">
      <c r="A371" s="1">
        <v>6.6829999999999998</v>
      </c>
      <c r="B371" s="1">
        <v>3.73</v>
      </c>
      <c r="C371" s="1">
        <v>50</v>
      </c>
      <c r="E371" s="89"/>
      <c r="F371" s="89"/>
      <c r="G371" s="89"/>
    </row>
    <row r="372" spans="1:7" x14ac:dyDescent="0.3">
      <c r="A372" s="1">
        <v>7.016</v>
      </c>
      <c r="B372" s="1">
        <v>2.96</v>
      </c>
      <c r="C372" s="1">
        <v>50</v>
      </c>
      <c r="E372" s="89"/>
      <c r="F372" s="89"/>
      <c r="G372" s="89"/>
    </row>
    <row r="373" spans="1:7" x14ac:dyDescent="0.3">
      <c r="A373" s="1">
        <v>6.2160000000000002</v>
      </c>
      <c r="B373" s="1">
        <v>9.5299999999999994</v>
      </c>
      <c r="C373" s="1">
        <v>50</v>
      </c>
      <c r="E373" s="89"/>
      <c r="F373" s="89"/>
      <c r="G373" s="89"/>
    </row>
    <row r="374" spans="1:7" x14ac:dyDescent="0.3">
      <c r="A374" s="1">
        <v>5.875</v>
      </c>
      <c r="B374" s="1">
        <v>8.8800000000000008</v>
      </c>
      <c r="C374" s="1">
        <v>50</v>
      </c>
      <c r="E374" s="89"/>
      <c r="F374" s="89"/>
      <c r="G374" s="89"/>
    </row>
    <row r="375" spans="1:7" x14ac:dyDescent="0.3">
      <c r="A375" s="1">
        <v>4.9059999999999997</v>
      </c>
      <c r="B375" s="1">
        <v>34.770000000000003</v>
      </c>
      <c r="C375" s="1">
        <v>13.8</v>
      </c>
      <c r="E375" s="89"/>
      <c r="F375" s="89"/>
      <c r="G375" s="89"/>
    </row>
    <row r="376" spans="1:7" x14ac:dyDescent="0.3">
      <c r="A376" s="1">
        <v>4.1379999999999999</v>
      </c>
      <c r="B376" s="1">
        <v>37.97</v>
      </c>
      <c r="C376" s="1">
        <v>13.8</v>
      </c>
      <c r="E376" s="89"/>
      <c r="F376" s="89"/>
      <c r="G376" s="89"/>
    </row>
    <row r="377" spans="1:7" x14ac:dyDescent="0.3">
      <c r="A377" s="1">
        <v>7.3129999999999997</v>
      </c>
      <c r="B377" s="1">
        <v>13.44</v>
      </c>
      <c r="C377" s="1">
        <v>15</v>
      </c>
      <c r="E377" s="89"/>
      <c r="F377" s="89"/>
      <c r="G377" s="89"/>
    </row>
    <row r="378" spans="1:7" x14ac:dyDescent="0.3">
      <c r="A378" s="1">
        <v>6.649</v>
      </c>
      <c r="B378" s="1">
        <v>23.24</v>
      </c>
      <c r="C378" s="1">
        <v>13.9</v>
      </c>
      <c r="E378" s="89"/>
      <c r="F378" s="89"/>
      <c r="G378" s="89"/>
    </row>
    <row r="379" spans="1:7" x14ac:dyDescent="0.3">
      <c r="A379" s="1">
        <v>6.7939999999999996</v>
      </c>
      <c r="B379" s="1">
        <v>21.24</v>
      </c>
      <c r="C379" s="1">
        <v>13.3</v>
      </c>
      <c r="E379" s="89"/>
      <c r="F379" s="89"/>
      <c r="G379" s="89"/>
    </row>
    <row r="380" spans="1:7" x14ac:dyDescent="0.3">
      <c r="A380" s="1">
        <v>6.38</v>
      </c>
      <c r="B380" s="1">
        <v>23.69</v>
      </c>
      <c r="C380" s="1">
        <v>13.1</v>
      </c>
      <c r="E380" s="89"/>
      <c r="F380" s="89"/>
      <c r="G380" s="89"/>
    </row>
    <row r="381" spans="1:7" x14ac:dyDescent="0.3">
      <c r="A381" s="1">
        <v>6.2229999999999999</v>
      </c>
      <c r="B381" s="1">
        <v>21.78</v>
      </c>
      <c r="C381" s="1">
        <v>10.199999999999999</v>
      </c>
      <c r="E381" s="89"/>
      <c r="F381" s="89"/>
      <c r="G381" s="89"/>
    </row>
    <row r="382" spans="1:7" x14ac:dyDescent="0.3">
      <c r="A382" s="1">
        <v>6.968</v>
      </c>
      <c r="B382" s="1">
        <v>17.21</v>
      </c>
      <c r="C382" s="1">
        <v>10.4</v>
      </c>
      <c r="E382" s="89"/>
      <c r="F382" s="89"/>
      <c r="G382" s="89"/>
    </row>
    <row r="383" spans="1:7" x14ac:dyDescent="0.3">
      <c r="A383" s="1">
        <v>6.5449999999999999</v>
      </c>
      <c r="B383" s="1">
        <v>21.08</v>
      </c>
      <c r="C383" s="1">
        <v>10.9</v>
      </c>
      <c r="E383" s="89"/>
      <c r="F383" s="89"/>
      <c r="G383" s="89"/>
    </row>
    <row r="384" spans="1:7" x14ac:dyDescent="0.3">
      <c r="A384" s="1">
        <v>5.5359999999999996</v>
      </c>
      <c r="B384" s="1">
        <v>23.6</v>
      </c>
      <c r="C384" s="1">
        <v>11.3</v>
      </c>
      <c r="E384" s="89"/>
      <c r="F384" s="89"/>
      <c r="G384" s="89"/>
    </row>
    <row r="385" spans="1:7" x14ac:dyDescent="0.3">
      <c r="A385" s="1">
        <v>5.52</v>
      </c>
      <c r="B385" s="1">
        <v>24.56</v>
      </c>
      <c r="C385" s="1">
        <v>12.3</v>
      </c>
      <c r="E385" s="89"/>
      <c r="F385" s="89"/>
      <c r="G385" s="89"/>
    </row>
    <row r="386" spans="1:7" x14ac:dyDescent="0.3">
      <c r="A386" s="1">
        <v>4.3680000000000003</v>
      </c>
      <c r="B386" s="1">
        <v>30.63</v>
      </c>
      <c r="C386" s="1">
        <v>8.8000000000000007</v>
      </c>
      <c r="E386" s="89"/>
      <c r="F386" s="89"/>
      <c r="G386" s="89"/>
    </row>
    <row r="387" spans="1:7" x14ac:dyDescent="0.3">
      <c r="A387" s="1">
        <v>5.2770000000000001</v>
      </c>
      <c r="B387" s="1">
        <v>30.81</v>
      </c>
      <c r="C387" s="1">
        <v>7.2</v>
      </c>
      <c r="E387" s="89"/>
      <c r="F387" s="89"/>
      <c r="G387" s="89"/>
    </row>
    <row r="388" spans="1:7" x14ac:dyDescent="0.3">
      <c r="A388" s="1">
        <v>4.6520000000000001</v>
      </c>
      <c r="B388" s="1">
        <v>28.28</v>
      </c>
      <c r="C388" s="1">
        <v>10.5</v>
      </c>
      <c r="E388" s="89"/>
      <c r="F388" s="89"/>
      <c r="G388" s="89"/>
    </row>
    <row r="389" spans="1:7" x14ac:dyDescent="0.3">
      <c r="A389" s="1">
        <v>5</v>
      </c>
      <c r="B389" s="1">
        <v>31.99</v>
      </c>
      <c r="C389" s="1">
        <v>7.4</v>
      </c>
      <c r="E389" s="89"/>
      <c r="F389" s="89"/>
      <c r="G389" s="89"/>
    </row>
    <row r="390" spans="1:7" x14ac:dyDescent="0.3">
      <c r="A390" s="1">
        <v>4.88</v>
      </c>
      <c r="B390" s="1">
        <v>30.62</v>
      </c>
      <c r="C390" s="1">
        <v>10.199999999999999</v>
      </c>
      <c r="E390" s="89"/>
      <c r="F390" s="89"/>
      <c r="G390" s="89"/>
    </row>
    <row r="391" spans="1:7" x14ac:dyDescent="0.3">
      <c r="A391" s="1">
        <v>5.39</v>
      </c>
      <c r="B391" s="1">
        <v>20.85</v>
      </c>
      <c r="C391" s="1">
        <v>11.5</v>
      </c>
      <c r="E391" s="89"/>
      <c r="F391" s="89"/>
      <c r="G391" s="89"/>
    </row>
    <row r="392" spans="1:7" x14ac:dyDescent="0.3">
      <c r="A392" s="1">
        <v>5.7130000000000001</v>
      </c>
      <c r="B392" s="1">
        <v>17.11</v>
      </c>
      <c r="C392" s="1">
        <v>15.1</v>
      </c>
      <c r="E392" s="89"/>
      <c r="F392" s="89"/>
      <c r="G392" s="89"/>
    </row>
    <row r="393" spans="1:7" x14ac:dyDescent="0.3">
      <c r="A393" s="1">
        <v>6.0510000000000002</v>
      </c>
      <c r="B393" s="1">
        <v>18.760000000000002</v>
      </c>
      <c r="C393" s="1">
        <v>23.2</v>
      </c>
      <c r="E393" s="89"/>
      <c r="F393" s="89"/>
      <c r="G393" s="89"/>
    </row>
    <row r="394" spans="1:7" x14ac:dyDescent="0.3">
      <c r="A394" s="1">
        <v>5.0359999999999996</v>
      </c>
      <c r="B394" s="1">
        <v>25.68</v>
      </c>
      <c r="C394" s="1">
        <v>9.6999999999999993</v>
      </c>
      <c r="E394" s="89"/>
      <c r="F394" s="89"/>
      <c r="G394" s="89"/>
    </row>
    <row r="395" spans="1:7" x14ac:dyDescent="0.3">
      <c r="A395" s="1">
        <v>6.1929999999999996</v>
      </c>
      <c r="B395" s="1">
        <v>15.17</v>
      </c>
      <c r="C395" s="1">
        <v>13.8</v>
      </c>
      <c r="E395" s="89"/>
      <c r="F395" s="89"/>
      <c r="G395" s="89"/>
    </row>
    <row r="396" spans="1:7" x14ac:dyDescent="0.3">
      <c r="A396" s="1">
        <v>5.8869999999999996</v>
      </c>
      <c r="B396" s="1">
        <v>16.350000000000001</v>
      </c>
      <c r="C396" s="1">
        <v>12.7</v>
      </c>
      <c r="E396" s="89"/>
      <c r="F396" s="89"/>
      <c r="G396" s="89"/>
    </row>
    <row r="397" spans="1:7" x14ac:dyDescent="0.3">
      <c r="A397" s="1">
        <v>6.4710000000000001</v>
      </c>
      <c r="B397" s="1">
        <v>17.12</v>
      </c>
      <c r="C397" s="1">
        <v>13.1</v>
      </c>
      <c r="E397" s="89"/>
      <c r="F397" s="89"/>
      <c r="G397" s="89"/>
    </row>
    <row r="398" spans="1:7" x14ac:dyDescent="0.3">
      <c r="A398" s="1">
        <v>6.4050000000000002</v>
      </c>
      <c r="B398" s="1">
        <v>19.37</v>
      </c>
      <c r="C398" s="1">
        <v>12.5</v>
      </c>
      <c r="E398" s="89"/>
      <c r="F398" s="89"/>
      <c r="G398" s="89"/>
    </row>
    <row r="399" spans="1:7" x14ac:dyDescent="0.3">
      <c r="A399" s="1">
        <v>5.7469999999999999</v>
      </c>
      <c r="B399" s="1">
        <v>19.920000000000002</v>
      </c>
      <c r="C399" s="1">
        <v>8.5</v>
      </c>
      <c r="E399" s="89"/>
      <c r="F399" s="89"/>
      <c r="G399" s="89"/>
    </row>
    <row r="400" spans="1:7" x14ac:dyDescent="0.3">
      <c r="A400" s="1">
        <v>5.4530000000000003</v>
      </c>
      <c r="B400" s="1">
        <v>30.59</v>
      </c>
      <c r="C400" s="1">
        <v>5</v>
      </c>
      <c r="E400" s="89"/>
      <c r="F400" s="89"/>
      <c r="G400" s="89"/>
    </row>
    <row r="401" spans="1:7" x14ac:dyDescent="0.3">
      <c r="A401" s="1">
        <v>5.8520000000000003</v>
      </c>
      <c r="B401" s="1">
        <v>29.97</v>
      </c>
      <c r="C401" s="1">
        <v>6.3</v>
      </c>
      <c r="E401" s="89"/>
      <c r="F401" s="89"/>
      <c r="G401" s="89"/>
    </row>
    <row r="402" spans="1:7" x14ac:dyDescent="0.3">
      <c r="A402" s="1">
        <v>5.9870000000000001</v>
      </c>
      <c r="B402" s="1">
        <v>26.77</v>
      </c>
      <c r="C402" s="1">
        <v>5.6</v>
      </c>
      <c r="E402" s="89"/>
      <c r="F402" s="89"/>
      <c r="G402" s="89"/>
    </row>
    <row r="403" spans="1:7" x14ac:dyDescent="0.3">
      <c r="A403" s="1">
        <v>6.343</v>
      </c>
      <c r="B403" s="1">
        <v>20.32</v>
      </c>
      <c r="C403" s="1">
        <v>7.2</v>
      </c>
      <c r="E403" s="89"/>
      <c r="F403" s="89"/>
      <c r="G403" s="89"/>
    </row>
    <row r="404" spans="1:7" x14ac:dyDescent="0.3">
      <c r="A404" s="1">
        <v>6.4039999999999999</v>
      </c>
      <c r="B404" s="1">
        <v>20.309999999999999</v>
      </c>
      <c r="C404" s="1">
        <v>12.1</v>
      </c>
      <c r="E404" s="89"/>
      <c r="F404" s="89"/>
      <c r="G404" s="89"/>
    </row>
    <row r="405" spans="1:7" x14ac:dyDescent="0.3">
      <c r="A405" s="1">
        <v>5.3490000000000002</v>
      </c>
      <c r="B405" s="1">
        <v>19.77</v>
      </c>
      <c r="C405" s="1">
        <v>8.3000000000000007</v>
      </c>
      <c r="E405" s="89"/>
      <c r="F405" s="89"/>
      <c r="G405" s="89"/>
    </row>
    <row r="406" spans="1:7" x14ac:dyDescent="0.3">
      <c r="A406" s="1">
        <v>5.5309999999999997</v>
      </c>
      <c r="B406" s="1">
        <v>27.38</v>
      </c>
      <c r="C406" s="1">
        <v>8.5</v>
      </c>
      <c r="E406" s="89"/>
      <c r="F406" s="89"/>
      <c r="G406" s="89"/>
    </row>
    <row r="407" spans="1:7" x14ac:dyDescent="0.3">
      <c r="A407" s="1">
        <v>5.6829999999999998</v>
      </c>
      <c r="B407" s="1">
        <v>22.98</v>
      </c>
      <c r="C407" s="1">
        <v>5</v>
      </c>
      <c r="E407" s="89"/>
      <c r="F407" s="89"/>
      <c r="G407" s="89"/>
    </row>
    <row r="408" spans="1:7" x14ac:dyDescent="0.3">
      <c r="A408" s="1">
        <v>4.1379999999999999</v>
      </c>
      <c r="B408" s="1">
        <v>23.34</v>
      </c>
      <c r="C408" s="1">
        <v>11.9</v>
      </c>
      <c r="E408" s="89"/>
      <c r="F408" s="89"/>
      <c r="G408" s="89"/>
    </row>
    <row r="409" spans="1:7" x14ac:dyDescent="0.3">
      <c r="A409" s="1">
        <v>5.6079999999999997</v>
      </c>
      <c r="B409" s="1">
        <v>12.13</v>
      </c>
      <c r="C409" s="1">
        <v>27.9</v>
      </c>
      <c r="E409" s="89"/>
      <c r="F409" s="89"/>
      <c r="G409" s="89"/>
    </row>
    <row r="410" spans="1:7" x14ac:dyDescent="0.3">
      <c r="A410" s="1">
        <v>5.617</v>
      </c>
      <c r="B410" s="1">
        <v>26.4</v>
      </c>
      <c r="C410" s="1">
        <v>17.2</v>
      </c>
      <c r="E410" s="89"/>
      <c r="F410" s="89"/>
      <c r="G410" s="89"/>
    </row>
    <row r="411" spans="1:7" x14ac:dyDescent="0.3">
      <c r="A411" s="1">
        <v>6.8520000000000003</v>
      </c>
      <c r="B411" s="1">
        <v>19.78</v>
      </c>
      <c r="C411" s="1">
        <v>27.5</v>
      </c>
      <c r="E411" s="89"/>
      <c r="F411" s="89"/>
      <c r="G411" s="89"/>
    </row>
    <row r="412" spans="1:7" x14ac:dyDescent="0.3">
      <c r="A412" s="1">
        <v>5.7569999999999997</v>
      </c>
      <c r="B412" s="1">
        <v>10.11</v>
      </c>
      <c r="C412" s="1">
        <v>15</v>
      </c>
      <c r="E412" s="89"/>
      <c r="F412" s="89"/>
      <c r="G412" s="89"/>
    </row>
    <row r="413" spans="1:7" x14ac:dyDescent="0.3">
      <c r="A413" s="1">
        <v>6.657</v>
      </c>
      <c r="B413" s="1">
        <v>21.22</v>
      </c>
      <c r="C413" s="1">
        <v>17.2</v>
      </c>
      <c r="E413" s="89"/>
      <c r="F413" s="89"/>
      <c r="G413" s="89"/>
    </row>
    <row r="414" spans="1:7" x14ac:dyDescent="0.3">
      <c r="A414" s="1">
        <v>4.6280000000000001</v>
      </c>
      <c r="B414" s="1">
        <v>34.369999999999997</v>
      </c>
      <c r="C414" s="1">
        <v>17.899999999999999</v>
      </c>
      <c r="E414" s="89"/>
      <c r="F414" s="89"/>
      <c r="G414" s="89"/>
    </row>
    <row r="415" spans="1:7" x14ac:dyDescent="0.3">
      <c r="A415" s="1">
        <v>5.1550000000000002</v>
      </c>
      <c r="B415" s="1">
        <v>20.079999999999998</v>
      </c>
      <c r="C415" s="1">
        <v>16.3</v>
      </c>
      <c r="E415" s="89"/>
      <c r="F415" s="89"/>
      <c r="G415" s="89"/>
    </row>
    <row r="416" spans="1:7" x14ac:dyDescent="0.3">
      <c r="A416" s="1">
        <v>4.5190000000000001</v>
      </c>
      <c r="B416" s="1">
        <v>36.979999999999997</v>
      </c>
      <c r="C416" s="1">
        <v>7</v>
      </c>
      <c r="E416" s="89"/>
      <c r="F416" s="89"/>
      <c r="G416" s="89"/>
    </row>
    <row r="417" spans="1:7" x14ac:dyDescent="0.3">
      <c r="A417" s="1">
        <v>6.4340000000000002</v>
      </c>
      <c r="B417" s="1">
        <v>29.05</v>
      </c>
      <c r="C417" s="1">
        <v>7.2</v>
      </c>
      <c r="E417" s="89"/>
      <c r="F417" s="89"/>
      <c r="G417" s="89"/>
    </row>
    <row r="418" spans="1:7" x14ac:dyDescent="0.3">
      <c r="A418" s="1">
        <v>6.782</v>
      </c>
      <c r="B418" s="1">
        <v>25.79</v>
      </c>
      <c r="C418" s="1">
        <v>7.5</v>
      </c>
      <c r="E418" s="89"/>
      <c r="F418" s="89"/>
      <c r="G418" s="89"/>
    </row>
    <row r="419" spans="1:7" x14ac:dyDescent="0.3">
      <c r="A419" s="1">
        <v>5.3040000000000003</v>
      </c>
      <c r="B419" s="1">
        <v>26.64</v>
      </c>
      <c r="C419" s="1">
        <v>10.4</v>
      </c>
      <c r="E419" s="89"/>
      <c r="F419" s="89"/>
      <c r="G419" s="89"/>
    </row>
    <row r="420" spans="1:7" x14ac:dyDescent="0.3">
      <c r="A420" s="1">
        <v>5.9569999999999999</v>
      </c>
      <c r="B420" s="1">
        <v>20.62</v>
      </c>
      <c r="C420" s="1">
        <v>8.8000000000000007</v>
      </c>
      <c r="E420" s="89"/>
      <c r="F420" s="89"/>
      <c r="G420" s="89"/>
    </row>
    <row r="421" spans="1:7" x14ac:dyDescent="0.3">
      <c r="A421" s="1">
        <v>6.8239999999999998</v>
      </c>
      <c r="B421" s="1">
        <v>22.74</v>
      </c>
      <c r="C421" s="1">
        <v>8.4</v>
      </c>
      <c r="E421" s="89"/>
      <c r="F421" s="89"/>
      <c r="G421" s="89"/>
    </row>
    <row r="422" spans="1:7" x14ac:dyDescent="0.3">
      <c r="A422" s="1">
        <v>6.4109999999999996</v>
      </c>
      <c r="B422" s="1">
        <v>15.02</v>
      </c>
      <c r="C422" s="1">
        <v>16.7</v>
      </c>
      <c r="E422" s="89"/>
      <c r="F422" s="89"/>
      <c r="G422" s="89"/>
    </row>
    <row r="423" spans="1:7" x14ac:dyDescent="0.3">
      <c r="A423" s="1">
        <v>6.0060000000000002</v>
      </c>
      <c r="B423" s="1">
        <v>15.7</v>
      </c>
      <c r="C423" s="1">
        <v>14.2</v>
      </c>
      <c r="E423" s="89"/>
      <c r="F423" s="89"/>
      <c r="G423" s="89"/>
    </row>
    <row r="424" spans="1:7" x14ac:dyDescent="0.3">
      <c r="A424" s="1">
        <v>5.6479999999999997</v>
      </c>
      <c r="B424" s="1">
        <v>14.1</v>
      </c>
      <c r="C424" s="1">
        <v>20.8</v>
      </c>
      <c r="E424" s="89"/>
      <c r="F424" s="89"/>
      <c r="G424" s="89"/>
    </row>
    <row r="425" spans="1:7" x14ac:dyDescent="0.3">
      <c r="A425" s="1">
        <v>6.1029999999999998</v>
      </c>
      <c r="B425" s="1">
        <v>23.29</v>
      </c>
      <c r="C425" s="1">
        <v>13.4</v>
      </c>
      <c r="E425" s="89"/>
      <c r="F425" s="89"/>
      <c r="G425" s="89"/>
    </row>
    <row r="426" spans="1:7" x14ac:dyDescent="0.3">
      <c r="A426" s="1">
        <v>5.5650000000000004</v>
      </c>
      <c r="B426" s="1">
        <v>17.16</v>
      </c>
      <c r="C426" s="1">
        <v>11.7</v>
      </c>
      <c r="E426" s="89"/>
      <c r="F426" s="89"/>
      <c r="G426" s="89"/>
    </row>
    <row r="427" spans="1:7" x14ac:dyDescent="0.3">
      <c r="A427" s="1">
        <v>5.8959999999999999</v>
      </c>
      <c r="B427" s="1">
        <v>24.39</v>
      </c>
      <c r="C427" s="1">
        <v>8.3000000000000007</v>
      </c>
      <c r="E427" s="89"/>
      <c r="F427" s="89"/>
      <c r="G427" s="89"/>
    </row>
    <row r="428" spans="1:7" x14ac:dyDescent="0.3">
      <c r="A428" s="1">
        <v>5.8369999999999997</v>
      </c>
      <c r="B428" s="1">
        <v>15.69</v>
      </c>
      <c r="C428" s="1">
        <v>10.199999999999999</v>
      </c>
      <c r="E428" s="89"/>
      <c r="F428" s="89"/>
      <c r="G428" s="89"/>
    </row>
    <row r="429" spans="1:7" x14ac:dyDescent="0.3">
      <c r="A429" s="1">
        <v>6.202</v>
      </c>
      <c r="B429" s="1">
        <v>14.52</v>
      </c>
      <c r="C429" s="1">
        <v>10.9</v>
      </c>
      <c r="E429" s="89"/>
      <c r="F429" s="89"/>
      <c r="G429" s="89"/>
    </row>
    <row r="430" spans="1:7" x14ac:dyDescent="0.3">
      <c r="A430" s="1">
        <v>6.1929999999999996</v>
      </c>
      <c r="B430" s="1">
        <v>21.52</v>
      </c>
      <c r="C430" s="1">
        <v>11</v>
      </c>
      <c r="E430" s="89"/>
      <c r="F430" s="89"/>
      <c r="G430" s="89"/>
    </row>
    <row r="431" spans="1:7" x14ac:dyDescent="0.3">
      <c r="A431" s="1">
        <v>6.38</v>
      </c>
      <c r="B431" s="1">
        <v>24.08</v>
      </c>
      <c r="C431" s="1">
        <v>9.5</v>
      </c>
      <c r="E431" s="89"/>
      <c r="F431" s="89"/>
      <c r="G431" s="89"/>
    </row>
    <row r="432" spans="1:7" x14ac:dyDescent="0.3">
      <c r="A432" s="1">
        <v>6.3479999999999999</v>
      </c>
      <c r="B432" s="1">
        <v>17.64</v>
      </c>
      <c r="C432" s="1">
        <v>14.5</v>
      </c>
      <c r="E432" s="89"/>
      <c r="F432" s="89"/>
      <c r="G432" s="89"/>
    </row>
    <row r="433" spans="1:7" x14ac:dyDescent="0.3">
      <c r="A433" s="1">
        <v>6.8330000000000002</v>
      </c>
      <c r="B433" s="1">
        <v>19.690000000000001</v>
      </c>
      <c r="C433" s="1">
        <v>14.1</v>
      </c>
      <c r="E433" s="89"/>
      <c r="F433" s="89"/>
      <c r="G433" s="89"/>
    </row>
    <row r="434" spans="1:7" x14ac:dyDescent="0.3">
      <c r="A434" s="1">
        <v>6.4249999999999998</v>
      </c>
      <c r="B434" s="1">
        <v>12.03</v>
      </c>
      <c r="C434" s="1">
        <v>16.100000000000001</v>
      </c>
      <c r="E434" s="89"/>
      <c r="F434" s="89"/>
      <c r="G434" s="89"/>
    </row>
    <row r="435" spans="1:7" x14ac:dyDescent="0.3">
      <c r="A435" s="1">
        <v>6.4359999999999999</v>
      </c>
      <c r="B435" s="1">
        <v>16.22</v>
      </c>
      <c r="C435" s="1">
        <v>14.3</v>
      </c>
      <c r="E435" s="89"/>
      <c r="F435" s="89"/>
      <c r="G435" s="89"/>
    </row>
    <row r="436" spans="1:7" x14ac:dyDescent="0.3">
      <c r="A436" s="1">
        <v>6.2080000000000002</v>
      </c>
      <c r="B436" s="1">
        <v>15.17</v>
      </c>
      <c r="C436" s="1">
        <v>11.7</v>
      </c>
      <c r="E436" s="89"/>
      <c r="F436" s="89"/>
      <c r="G436" s="89"/>
    </row>
    <row r="437" spans="1:7" x14ac:dyDescent="0.3">
      <c r="A437" s="1">
        <v>6.6289999999999996</v>
      </c>
      <c r="B437" s="1">
        <v>23.27</v>
      </c>
      <c r="C437" s="1">
        <v>13.4</v>
      </c>
      <c r="E437" s="89"/>
      <c r="F437" s="89"/>
      <c r="G437" s="89"/>
    </row>
    <row r="438" spans="1:7" x14ac:dyDescent="0.3">
      <c r="A438" s="1">
        <v>6.4610000000000003</v>
      </c>
      <c r="B438" s="1">
        <v>18.05</v>
      </c>
      <c r="C438" s="1">
        <v>9.6</v>
      </c>
      <c r="E438" s="89"/>
      <c r="F438" s="89"/>
      <c r="G438" s="89"/>
    </row>
    <row r="439" spans="1:7" x14ac:dyDescent="0.3">
      <c r="A439" s="1">
        <v>6.1520000000000001</v>
      </c>
      <c r="B439" s="1">
        <v>26.45</v>
      </c>
      <c r="C439" s="1">
        <v>8.6999999999999993</v>
      </c>
      <c r="E439" s="89"/>
      <c r="F439" s="89"/>
      <c r="G439" s="89"/>
    </row>
    <row r="440" spans="1:7" x14ac:dyDescent="0.3">
      <c r="A440" s="1">
        <v>5.9349999999999996</v>
      </c>
      <c r="B440" s="1">
        <v>34.020000000000003</v>
      </c>
      <c r="C440" s="1">
        <v>8.4</v>
      </c>
      <c r="E440" s="89"/>
      <c r="F440" s="89"/>
      <c r="G440" s="89"/>
    </row>
    <row r="441" spans="1:7" x14ac:dyDescent="0.3">
      <c r="A441" s="1">
        <v>5.6269999999999998</v>
      </c>
      <c r="B441" s="1">
        <v>22.88</v>
      </c>
      <c r="C441" s="1">
        <v>12.8</v>
      </c>
      <c r="E441" s="89"/>
      <c r="F441" s="89"/>
      <c r="G441" s="89"/>
    </row>
    <row r="442" spans="1:7" x14ac:dyDescent="0.3">
      <c r="A442" s="1">
        <v>5.8179999999999996</v>
      </c>
      <c r="B442" s="1">
        <v>22.11</v>
      </c>
      <c r="C442" s="1">
        <v>10.5</v>
      </c>
      <c r="E442" s="89"/>
      <c r="F442" s="89"/>
      <c r="G442" s="89"/>
    </row>
    <row r="443" spans="1:7" x14ac:dyDescent="0.3">
      <c r="A443" s="1">
        <v>6.4059999999999997</v>
      </c>
      <c r="B443" s="1">
        <v>19.52</v>
      </c>
      <c r="C443" s="1">
        <v>17.100000000000001</v>
      </c>
      <c r="E443" s="89"/>
      <c r="F443" s="89"/>
      <c r="G443" s="89"/>
    </row>
    <row r="444" spans="1:7" x14ac:dyDescent="0.3">
      <c r="A444" s="1">
        <v>6.2190000000000003</v>
      </c>
      <c r="B444" s="1">
        <v>16.59</v>
      </c>
      <c r="C444" s="1">
        <v>18.399999999999999</v>
      </c>
      <c r="E444" s="89"/>
      <c r="F444" s="89"/>
      <c r="G444" s="89"/>
    </row>
    <row r="445" spans="1:7" x14ac:dyDescent="0.3">
      <c r="A445" s="1">
        <v>6.4850000000000003</v>
      </c>
      <c r="B445" s="1">
        <v>18.850000000000001</v>
      </c>
      <c r="C445" s="1">
        <v>15.4</v>
      </c>
      <c r="E445" s="89"/>
      <c r="F445" s="89"/>
      <c r="G445" s="89"/>
    </row>
    <row r="446" spans="1:7" x14ac:dyDescent="0.3">
      <c r="A446" s="1">
        <v>5.8540000000000001</v>
      </c>
      <c r="B446" s="1">
        <v>23.79</v>
      </c>
      <c r="C446" s="1">
        <v>10.8</v>
      </c>
      <c r="E446" s="89"/>
      <c r="F446" s="89"/>
      <c r="G446" s="89"/>
    </row>
    <row r="447" spans="1:7" x14ac:dyDescent="0.3">
      <c r="A447" s="1">
        <v>6.4589999999999996</v>
      </c>
      <c r="B447" s="1">
        <v>23.98</v>
      </c>
      <c r="C447" s="1">
        <v>11.8</v>
      </c>
      <c r="E447" s="89"/>
      <c r="F447" s="89"/>
      <c r="G447" s="89"/>
    </row>
    <row r="448" spans="1:7" x14ac:dyDescent="0.3">
      <c r="A448" s="1">
        <v>6.3410000000000002</v>
      </c>
      <c r="B448" s="1">
        <v>17.79</v>
      </c>
      <c r="C448" s="1">
        <v>14.9</v>
      </c>
      <c r="E448" s="89"/>
      <c r="F448" s="89"/>
      <c r="G448" s="89"/>
    </row>
    <row r="449" spans="1:7" x14ac:dyDescent="0.3">
      <c r="A449" s="1">
        <v>6.2510000000000003</v>
      </c>
      <c r="B449" s="1">
        <v>16.440000000000001</v>
      </c>
      <c r="C449" s="1">
        <v>12.6</v>
      </c>
      <c r="E449" s="89"/>
      <c r="F449" s="89"/>
      <c r="G449" s="89"/>
    </row>
    <row r="450" spans="1:7" x14ac:dyDescent="0.3">
      <c r="A450" s="1">
        <v>6.1849999999999996</v>
      </c>
      <c r="B450" s="1">
        <v>18.13</v>
      </c>
      <c r="C450" s="1">
        <v>14.1</v>
      </c>
      <c r="E450" s="89"/>
      <c r="F450" s="89"/>
      <c r="G450" s="89"/>
    </row>
    <row r="451" spans="1:7" x14ac:dyDescent="0.3">
      <c r="A451" s="1">
        <v>6.4169999999999998</v>
      </c>
      <c r="B451" s="1">
        <v>19.309999999999999</v>
      </c>
      <c r="C451" s="1">
        <v>13</v>
      </c>
      <c r="E451" s="89"/>
      <c r="F451" s="89"/>
      <c r="G451" s="89"/>
    </row>
    <row r="452" spans="1:7" x14ac:dyDescent="0.3">
      <c r="A452" s="1">
        <v>6.7489999999999997</v>
      </c>
      <c r="B452" s="1">
        <v>17.440000000000001</v>
      </c>
      <c r="C452" s="1">
        <v>13.4</v>
      </c>
      <c r="E452" s="89"/>
      <c r="F452" s="89"/>
      <c r="G452" s="89"/>
    </row>
    <row r="453" spans="1:7" x14ac:dyDescent="0.3">
      <c r="A453" s="1">
        <v>6.6550000000000002</v>
      </c>
      <c r="B453" s="1">
        <v>17.73</v>
      </c>
      <c r="C453" s="1">
        <v>15.2</v>
      </c>
      <c r="E453" s="89"/>
      <c r="F453" s="89"/>
      <c r="G453" s="89"/>
    </row>
    <row r="454" spans="1:7" x14ac:dyDescent="0.3">
      <c r="A454" s="1">
        <v>6.2969999999999997</v>
      </c>
      <c r="B454" s="1">
        <v>17.27</v>
      </c>
      <c r="C454" s="1">
        <v>16.100000000000001</v>
      </c>
      <c r="E454" s="89"/>
      <c r="F454" s="89"/>
      <c r="G454" s="89"/>
    </row>
    <row r="455" spans="1:7" x14ac:dyDescent="0.3">
      <c r="A455" s="1">
        <v>7.3929999999999998</v>
      </c>
      <c r="B455" s="1">
        <v>16.739999999999998</v>
      </c>
      <c r="C455" s="1">
        <v>17.8</v>
      </c>
      <c r="E455" s="89"/>
      <c r="F455" s="89"/>
      <c r="G455" s="89"/>
    </row>
    <row r="456" spans="1:7" x14ac:dyDescent="0.3">
      <c r="A456" s="1">
        <v>6.7279999999999998</v>
      </c>
      <c r="B456" s="1">
        <v>18.71</v>
      </c>
      <c r="C456" s="1">
        <v>14.9</v>
      </c>
      <c r="E456" s="89"/>
      <c r="F456" s="89"/>
      <c r="G456" s="89"/>
    </row>
    <row r="457" spans="1:7" x14ac:dyDescent="0.3">
      <c r="A457" s="1">
        <v>6.5250000000000004</v>
      </c>
      <c r="B457" s="1">
        <v>18.13</v>
      </c>
      <c r="C457" s="1">
        <v>14.1</v>
      </c>
      <c r="E457" s="89"/>
      <c r="F457" s="89"/>
      <c r="G457" s="89"/>
    </row>
    <row r="458" spans="1:7" x14ac:dyDescent="0.3">
      <c r="A458" s="1">
        <v>5.976</v>
      </c>
      <c r="B458" s="1">
        <v>19.010000000000002</v>
      </c>
      <c r="C458" s="1">
        <v>12.7</v>
      </c>
      <c r="E458" s="89"/>
      <c r="F458" s="89"/>
      <c r="G458" s="89"/>
    </row>
    <row r="459" spans="1:7" x14ac:dyDescent="0.3">
      <c r="A459" s="1">
        <v>5.9359999999999999</v>
      </c>
      <c r="B459" s="1">
        <v>16.940000000000001</v>
      </c>
      <c r="C459" s="1">
        <v>13.5</v>
      </c>
      <c r="E459" s="89"/>
      <c r="F459" s="89"/>
      <c r="G459" s="89"/>
    </row>
    <row r="460" spans="1:7" x14ac:dyDescent="0.3">
      <c r="A460" s="1">
        <v>6.3010000000000002</v>
      </c>
      <c r="B460" s="1">
        <v>16.23</v>
      </c>
      <c r="C460" s="1">
        <v>14.9</v>
      </c>
      <c r="E460" s="89"/>
      <c r="F460" s="89"/>
      <c r="G460" s="89"/>
    </row>
    <row r="461" spans="1:7" x14ac:dyDescent="0.3">
      <c r="A461" s="1">
        <v>6.0810000000000004</v>
      </c>
      <c r="B461" s="1">
        <v>14.7</v>
      </c>
      <c r="C461" s="1">
        <v>20</v>
      </c>
      <c r="E461" s="89"/>
      <c r="F461" s="89"/>
      <c r="G461" s="89"/>
    </row>
    <row r="462" spans="1:7" x14ac:dyDescent="0.3">
      <c r="A462" s="1">
        <v>6.7009999999999996</v>
      </c>
      <c r="B462" s="1">
        <v>16.420000000000002</v>
      </c>
      <c r="C462" s="1">
        <v>16.399999999999999</v>
      </c>
      <c r="E462" s="89"/>
      <c r="F462" s="89"/>
      <c r="G462" s="89"/>
    </row>
    <row r="463" spans="1:7" x14ac:dyDescent="0.3">
      <c r="A463" s="1">
        <v>6.3760000000000003</v>
      </c>
      <c r="B463" s="1">
        <v>14.65</v>
      </c>
      <c r="C463" s="1">
        <v>17.7</v>
      </c>
      <c r="E463" s="89"/>
      <c r="F463" s="89"/>
      <c r="G463" s="89"/>
    </row>
    <row r="464" spans="1:7" x14ac:dyDescent="0.3">
      <c r="A464" s="1">
        <v>6.3170000000000002</v>
      </c>
      <c r="B464" s="1">
        <v>13.99</v>
      </c>
      <c r="C464" s="1">
        <v>19.5</v>
      </c>
      <c r="E464" s="89"/>
      <c r="F464" s="89"/>
      <c r="G464" s="89"/>
    </row>
    <row r="465" spans="1:7" x14ac:dyDescent="0.3">
      <c r="A465" s="1">
        <v>6.5129999999999999</v>
      </c>
      <c r="B465" s="1">
        <v>10.29</v>
      </c>
      <c r="C465" s="1">
        <v>20.2</v>
      </c>
      <c r="E465" s="89"/>
      <c r="F465" s="89"/>
      <c r="G465" s="89"/>
    </row>
    <row r="466" spans="1:7" x14ac:dyDescent="0.3">
      <c r="A466" s="1">
        <v>6.2089999999999996</v>
      </c>
      <c r="B466" s="1">
        <v>13.22</v>
      </c>
      <c r="C466" s="1">
        <v>21.4</v>
      </c>
      <c r="E466" s="89"/>
      <c r="F466" s="89"/>
      <c r="G466" s="89"/>
    </row>
    <row r="467" spans="1:7" x14ac:dyDescent="0.3">
      <c r="A467" s="1">
        <v>5.7590000000000003</v>
      </c>
      <c r="B467" s="1">
        <v>14.13</v>
      </c>
      <c r="C467" s="1">
        <v>19.899999999999999</v>
      </c>
      <c r="E467" s="89"/>
      <c r="F467" s="89"/>
      <c r="G467" s="89"/>
    </row>
    <row r="468" spans="1:7" x14ac:dyDescent="0.3">
      <c r="A468" s="1">
        <v>5.952</v>
      </c>
      <c r="B468" s="1">
        <v>17.149999999999999</v>
      </c>
      <c r="C468" s="1">
        <v>19</v>
      </c>
      <c r="E468" s="89"/>
      <c r="F468" s="89"/>
      <c r="G468" s="89"/>
    </row>
    <row r="469" spans="1:7" x14ac:dyDescent="0.3">
      <c r="A469" s="1">
        <v>6.0030000000000001</v>
      </c>
      <c r="B469" s="1">
        <v>21.32</v>
      </c>
      <c r="C469" s="1">
        <v>19.100000000000001</v>
      </c>
      <c r="E469" s="89"/>
      <c r="F469" s="89"/>
      <c r="G469" s="89"/>
    </row>
    <row r="470" spans="1:7" x14ac:dyDescent="0.3">
      <c r="A470" s="1">
        <v>5.9260000000000002</v>
      </c>
      <c r="B470" s="1">
        <v>18.13</v>
      </c>
      <c r="C470" s="1">
        <v>19.100000000000001</v>
      </c>
      <c r="E470" s="89"/>
      <c r="F470" s="89"/>
      <c r="G470" s="89"/>
    </row>
    <row r="471" spans="1:7" x14ac:dyDescent="0.3">
      <c r="A471" s="1">
        <v>5.7130000000000001</v>
      </c>
      <c r="B471" s="1">
        <v>14.76</v>
      </c>
      <c r="C471" s="1">
        <v>20.100000000000001</v>
      </c>
      <c r="E471" s="89"/>
      <c r="F471" s="89"/>
      <c r="G471" s="89"/>
    </row>
    <row r="472" spans="1:7" x14ac:dyDescent="0.3">
      <c r="A472" s="1">
        <v>6.1669999999999998</v>
      </c>
      <c r="B472" s="1">
        <v>16.29</v>
      </c>
      <c r="C472" s="1">
        <v>19.899999999999999</v>
      </c>
      <c r="E472" s="89"/>
      <c r="F472" s="89"/>
      <c r="G472" s="89"/>
    </row>
    <row r="473" spans="1:7" x14ac:dyDescent="0.3">
      <c r="A473" s="1">
        <v>6.2290000000000001</v>
      </c>
      <c r="B473" s="1">
        <v>12.87</v>
      </c>
      <c r="C473" s="1">
        <v>19.600000000000001</v>
      </c>
      <c r="E473" s="89"/>
      <c r="F473" s="89"/>
      <c r="G473" s="89"/>
    </row>
    <row r="474" spans="1:7" x14ac:dyDescent="0.3">
      <c r="A474" s="1">
        <v>6.4370000000000003</v>
      </c>
      <c r="B474" s="1">
        <v>14.36</v>
      </c>
      <c r="C474" s="1">
        <v>23.2</v>
      </c>
      <c r="E474" s="89"/>
      <c r="F474" s="89"/>
      <c r="G474" s="89"/>
    </row>
    <row r="475" spans="1:7" x14ac:dyDescent="0.3">
      <c r="A475" s="1">
        <v>6.98</v>
      </c>
      <c r="B475" s="1">
        <v>11.66</v>
      </c>
      <c r="C475" s="1">
        <v>29.8</v>
      </c>
      <c r="E475" s="89"/>
      <c r="F475" s="89"/>
      <c r="G475" s="89"/>
    </row>
    <row r="476" spans="1:7" x14ac:dyDescent="0.3">
      <c r="A476" s="1">
        <v>5.4269999999999996</v>
      </c>
      <c r="B476" s="1">
        <v>18.14</v>
      </c>
      <c r="C476" s="1">
        <v>13.8</v>
      </c>
      <c r="E476" s="89"/>
      <c r="F476" s="89"/>
      <c r="G476" s="89"/>
    </row>
    <row r="477" spans="1:7" x14ac:dyDescent="0.3">
      <c r="A477" s="1">
        <v>6.1619999999999999</v>
      </c>
      <c r="B477" s="1">
        <v>24.1</v>
      </c>
      <c r="C477" s="1">
        <v>13.3</v>
      </c>
      <c r="E477" s="89"/>
      <c r="F477" s="89"/>
      <c r="G477" s="89"/>
    </row>
    <row r="478" spans="1:7" x14ac:dyDescent="0.3">
      <c r="A478" s="1">
        <v>6.484</v>
      </c>
      <c r="B478" s="1">
        <v>18.68</v>
      </c>
      <c r="C478" s="1">
        <v>16.7</v>
      </c>
      <c r="E478" s="89"/>
      <c r="F478" s="89"/>
      <c r="G478" s="89"/>
    </row>
    <row r="479" spans="1:7" x14ac:dyDescent="0.3">
      <c r="A479" s="1">
        <v>5.3040000000000003</v>
      </c>
      <c r="B479" s="1">
        <v>24.91</v>
      </c>
      <c r="C479" s="1">
        <v>12</v>
      </c>
      <c r="E479" s="89"/>
      <c r="F479" s="89"/>
      <c r="G479" s="89"/>
    </row>
    <row r="480" spans="1:7" x14ac:dyDescent="0.3">
      <c r="A480" s="1">
        <v>6.1849999999999996</v>
      </c>
      <c r="B480" s="1">
        <v>18.03</v>
      </c>
      <c r="C480" s="1">
        <v>14.6</v>
      </c>
      <c r="E480" s="89"/>
      <c r="F480" s="89"/>
      <c r="G480" s="89"/>
    </row>
    <row r="481" spans="1:7" x14ac:dyDescent="0.3">
      <c r="A481" s="1">
        <v>6.2290000000000001</v>
      </c>
      <c r="B481" s="1">
        <v>13.11</v>
      </c>
      <c r="C481" s="1">
        <v>21.4</v>
      </c>
      <c r="E481" s="89"/>
      <c r="F481" s="89"/>
      <c r="G481" s="89"/>
    </row>
    <row r="482" spans="1:7" x14ac:dyDescent="0.3">
      <c r="A482" s="1">
        <v>6.242</v>
      </c>
      <c r="B482" s="1">
        <v>10.74</v>
      </c>
      <c r="C482" s="1">
        <v>23</v>
      </c>
      <c r="E482" s="89"/>
      <c r="F482" s="89"/>
      <c r="G482" s="89"/>
    </row>
    <row r="483" spans="1:7" x14ac:dyDescent="0.3">
      <c r="A483" s="1">
        <v>6.75</v>
      </c>
      <c r="B483" s="1">
        <v>7.74</v>
      </c>
      <c r="C483" s="1">
        <v>23.7</v>
      </c>
      <c r="E483" s="89"/>
      <c r="F483" s="89"/>
      <c r="G483" s="89"/>
    </row>
    <row r="484" spans="1:7" x14ac:dyDescent="0.3">
      <c r="A484" s="1">
        <v>7.0609999999999999</v>
      </c>
      <c r="B484" s="1">
        <v>7.01</v>
      </c>
      <c r="C484" s="1">
        <v>25</v>
      </c>
      <c r="E484" s="89"/>
      <c r="F484" s="89"/>
      <c r="G484" s="89"/>
    </row>
    <row r="485" spans="1:7" x14ac:dyDescent="0.3">
      <c r="A485" s="1">
        <v>5.7619999999999996</v>
      </c>
      <c r="B485" s="1">
        <v>10.42</v>
      </c>
      <c r="C485" s="1">
        <v>21.8</v>
      </c>
      <c r="E485" s="89"/>
      <c r="F485" s="89"/>
      <c r="G485" s="89"/>
    </row>
    <row r="486" spans="1:7" x14ac:dyDescent="0.3">
      <c r="A486" s="1">
        <v>5.8710000000000004</v>
      </c>
      <c r="B486" s="1">
        <v>13.34</v>
      </c>
      <c r="C486" s="1">
        <v>20.6</v>
      </c>
      <c r="E486" s="89"/>
      <c r="F486" s="89"/>
      <c r="G486" s="89"/>
    </row>
    <row r="487" spans="1:7" x14ac:dyDescent="0.3">
      <c r="A487" s="1">
        <v>6.3120000000000003</v>
      </c>
      <c r="B487" s="1">
        <v>10.58</v>
      </c>
      <c r="C487" s="1">
        <v>21.2</v>
      </c>
      <c r="E487" s="89"/>
      <c r="F487" s="89"/>
      <c r="G487" s="89"/>
    </row>
    <row r="488" spans="1:7" x14ac:dyDescent="0.3">
      <c r="A488" s="1">
        <v>6.1139999999999999</v>
      </c>
      <c r="B488" s="1">
        <v>14.98</v>
      </c>
      <c r="C488" s="1">
        <v>19.100000000000001</v>
      </c>
      <c r="E488" s="89"/>
      <c r="F488" s="89"/>
      <c r="G488" s="89"/>
    </row>
    <row r="489" spans="1:7" x14ac:dyDescent="0.3">
      <c r="A489" s="1">
        <v>5.9050000000000002</v>
      </c>
      <c r="B489" s="1">
        <v>11.45</v>
      </c>
      <c r="C489" s="1">
        <v>20.6</v>
      </c>
      <c r="E489" s="89"/>
      <c r="F489" s="89"/>
      <c r="G489" s="89"/>
    </row>
    <row r="490" spans="1:7" x14ac:dyDescent="0.3">
      <c r="A490" s="1">
        <v>5.4539999999999997</v>
      </c>
      <c r="B490" s="1">
        <v>18.059999999999999</v>
      </c>
      <c r="C490" s="1">
        <v>15.2</v>
      </c>
      <c r="E490" s="89"/>
      <c r="F490" s="89"/>
      <c r="G490" s="89"/>
    </row>
    <row r="491" spans="1:7" x14ac:dyDescent="0.3">
      <c r="A491" s="1">
        <v>5.4139999999999997</v>
      </c>
      <c r="B491" s="1">
        <v>23.97</v>
      </c>
      <c r="C491" s="1">
        <v>7</v>
      </c>
      <c r="E491" s="89"/>
      <c r="F491" s="89"/>
      <c r="G491" s="89"/>
    </row>
    <row r="492" spans="1:7" x14ac:dyDescent="0.3">
      <c r="A492" s="1">
        <v>5.093</v>
      </c>
      <c r="B492" s="1">
        <v>29.68</v>
      </c>
      <c r="C492" s="1">
        <v>8.1</v>
      </c>
      <c r="E492" s="89"/>
      <c r="F492" s="89"/>
      <c r="G492" s="89"/>
    </row>
    <row r="493" spans="1:7" x14ac:dyDescent="0.3">
      <c r="A493" s="1">
        <v>5.9829999999999997</v>
      </c>
      <c r="B493" s="1">
        <v>18.07</v>
      </c>
      <c r="C493" s="1">
        <v>13.6</v>
      </c>
      <c r="E493" s="89"/>
      <c r="F493" s="89"/>
      <c r="G493" s="89"/>
    </row>
    <row r="494" spans="1:7" x14ac:dyDescent="0.3">
      <c r="A494" s="1">
        <v>5.9829999999999997</v>
      </c>
      <c r="B494" s="1">
        <v>13.35</v>
      </c>
      <c r="C494" s="1">
        <v>20.100000000000001</v>
      </c>
      <c r="E494" s="89"/>
      <c r="F494" s="89"/>
      <c r="G494" s="89"/>
    </row>
    <row r="495" spans="1:7" x14ac:dyDescent="0.3">
      <c r="A495" s="1">
        <v>5.7069999999999999</v>
      </c>
      <c r="B495" s="1">
        <v>12.01</v>
      </c>
      <c r="C495" s="1">
        <v>21.8</v>
      </c>
      <c r="E495" s="89"/>
      <c r="F495" s="89"/>
      <c r="G495" s="89"/>
    </row>
    <row r="496" spans="1:7" x14ac:dyDescent="0.3">
      <c r="A496" s="1">
        <v>5.9260000000000002</v>
      </c>
      <c r="B496" s="1">
        <v>13.59</v>
      </c>
      <c r="C496" s="1">
        <v>24.5</v>
      </c>
      <c r="E496" s="89"/>
      <c r="F496" s="89"/>
      <c r="G496" s="89"/>
    </row>
    <row r="497" spans="1:7" x14ac:dyDescent="0.3">
      <c r="A497" s="1">
        <v>5.67</v>
      </c>
      <c r="B497" s="1">
        <v>17.600000000000001</v>
      </c>
      <c r="C497" s="1">
        <v>23.1</v>
      </c>
      <c r="E497" s="89"/>
      <c r="F497" s="89"/>
      <c r="G497" s="89"/>
    </row>
    <row r="498" spans="1:7" x14ac:dyDescent="0.3">
      <c r="A498" s="1">
        <v>5.39</v>
      </c>
      <c r="B498" s="1">
        <v>21.14</v>
      </c>
      <c r="C498" s="1">
        <v>19.7</v>
      </c>
      <c r="E498" s="89"/>
      <c r="F498" s="89"/>
      <c r="G498" s="89"/>
    </row>
    <row r="499" spans="1:7" x14ac:dyDescent="0.3">
      <c r="A499" s="1">
        <v>5.7939999999999996</v>
      </c>
      <c r="B499" s="1">
        <v>14.1</v>
      </c>
      <c r="C499" s="1">
        <v>18.3</v>
      </c>
      <c r="E499" s="89"/>
      <c r="F499" s="89"/>
      <c r="G499" s="89"/>
    </row>
    <row r="500" spans="1:7" x14ac:dyDescent="0.3">
      <c r="A500" s="1">
        <v>6.0190000000000001</v>
      </c>
      <c r="B500" s="1">
        <v>12.92</v>
      </c>
      <c r="C500" s="1">
        <v>21.2</v>
      </c>
      <c r="E500" s="89"/>
      <c r="F500" s="89"/>
      <c r="G500" s="89"/>
    </row>
    <row r="501" spans="1:7" x14ac:dyDescent="0.3">
      <c r="A501" s="1">
        <v>5.569</v>
      </c>
      <c r="B501" s="1">
        <v>15.1</v>
      </c>
      <c r="C501" s="1">
        <v>17.5</v>
      </c>
      <c r="E501" s="89"/>
      <c r="F501" s="89"/>
      <c r="G501" s="89"/>
    </row>
    <row r="502" spans="1:7" x14ac:dyDescent="0.3">
      <c r="A502" s="1">
        <v>6.0270000000000001</v>
      </c>
      <c r="B502" s="1">
        <v>14.33</v>
      </c>
      <c r="C502" s="1">
        <v>16.8</v>
      </c>
      <c r="E502" s="89"/>
      <c r="F502" s="89"/>
      <c r="G502" s="89"/>
    </row>
    <row r="503" spans="1:7" x14ac:dyDescent="0.3">
      <c r="A503" s="1">
        <v>6.593</v>
      </c>
      <c r="B503" s="1">
        <v>9.67</v>
      </c>
      <c r="C503" s="1">
        <v>22.4</v>
      </c>
      <c r="E503" s="89"/>
      <c r="F503" s="89"/>
      <c r="G503" s="89"/>
    </row>
    <row r="504" spans="1:7" x14ac:dyDescent="0.3">
      <c r="A504" s="1">
        <v>6.12</v>
      </c>
      <c r="B504" s="1">
        <v>9.08</v>
      </c>
      <c r="C504" s="1">
        <v>20.6</v>
      </c>
      <c r="E504" s="89"/>
      <c r="F504" s="89"/>
      <c r="G504" s="89"/>
    </row>
    <row r="505" spans="1:7" x14ac:dyDescent="0.3">
      <c r="A505" s="1">
        <v>6.976</v>
      </c>
      <c r="B505" s="1">
        <v>5.64</v>
      </c>
      <c r="C505" s="1">
        <v>23.9</v>
      </c>
      <c r="E505" s="89"/>
      <c r="F505" s="89"/>
      <c r="G505" s="89"/>
    </row>
    <row r="506" spans="1:7" x14ac:dyDescent="0.3">
      <c r="A506" s="1">
        <v>6.7939999999999996</v>
      </c>
      <c r="B506" s="1">
        <v>6.48</v>
      </c>
      <c r="C506" s="1">
        <v>22</v>
      </c>
      <c r="E506" s="89"/>
      <c r="F506" s="89"/>
      <c r="G506" s="89"/>
    </row>
    <row r="507" spans="1:7" x14ac:dyDescent="0.3">
      <c r="A507" s="1">
        <v>6.03</v>
      </c>
      <c r="B507" s="1">
        <v>7.88</v>
      </c>
      <c r="C507" s="1">
        <v>11.9</v>
      </c>
      <c r="E507" s="89"/>
      <c r="F507" s="89"/>
      <c r="G507" s="89"/>
    </row>
    <row r="508" spans="1:7" x14ac:dyDescent="0.3">
      <c r="E508" s="89"/>
      <c r="F508" s="89"/>
      <c r="G508" s="89"/>
    </row>
    <row r="509" spans="1:7" x14ac:dyDescent="0.3">
      <c r="E509" s="89"/>
      <c r="F509" s="89"/>
      <c r="G509" s="89"/>
    </row>
    <row r="510" spans="1:7" x14ac:dyDescent="0.3">
      <c r="E510" s="89"/>
      <c r="F510" s="89"/>
      <c r="G510" s="89"/>
    </row>
    <row r="511" spans="1:7" x14ac:dyDescent="0.3">
      <c r="E511" s="89"/>
      <c r="F511" s="89"/>
      <c r="G511" s="89"/>
    </row>
    <row r="512" spans="1:7" x14ac:dyDescent="0.3">
      <c r="E512" s="89"/>
      <c r="F512" s="89"/>
      <c r="G512" s="89"/>
    </row>
    <row r="513" spans="5:7" x14ac:dyDescent="0.3">
      <c r="E513" s="89"/>
      <c r="F513" s="89"/>
      <c r="G513" s="89"/>
    </row>
    <row r="514" spans="5:7" x14ac:dyDescent="0.3">
      <c r="E514" s="89"/>
      <c r="F514" s="89"/>
      <c r="G514" s="89"/>
    </row>
    <row r="515" spans="5:7" x14ac:dyDescent="0.3">
      <c r="E515" s="89"/>
      <c r="F515" s="89"/>
      <c r="G515" s="89"/>
    </row>
    <row r="516" spans="5:7" x14ac:dyDescent="0.3">
      <c r="E516" s="89"/>
      <c r="F516" s="89"/>
      <c r="G516" s="89"/>
    </row>
    <row r="517" spans="5:7" x14ac:dyDescent="0.3">
      <c r="E517" s="89"/>
      <c r="F517" s="89"/>
      <c r="G517" s="89"/>
    </row>
    <row r="518" spans="5:7" x14ac:dyDescent="0.3">
      <c r="E518" s="89"/>
      <c r="F518" s="89"/>
      <c r="G518" s="89"/>
    </row>
    <row r="519" spans="5:7" x14ac:dyDescent="0.3">
      <c r="E519" s="89"/>
      <c r="F519" s="89"/>
      <c r="G519" s="89"/>
    </row>
    <row r="520" spans="5:7" x14ac:dyDescent="0.3">
      <c r="E520" s="89"/>
      <c r="F520" s="89"/>
      <c r="G520" s="89"/>
    </row>
    <row r="521" spans="5:7" x14ac:dyDescent="0.3">
      <c r="E521" s="89"/>
      <c r="F521" s="89"/>
      <c r="G521" s="89"/>
    </row>
    <row r="522" spans="5:7" x14ac:dyDescent="0.3">
      <c r="E522" s="89"/>
      <c r="F522" s="89"/>
      <c r="G522" s="89"/>
    </row>
    <row r="523" spans="5:7" x14ac:dyDescent="0.3">
      <c r="E523" s="89"/>
      <c r="F523" s="89"/>
      <c r="G523" s="89"/>
    </row>
    <row r="524" spans="5:7" x14ac:dyDescent="0.3">
      <c r="E524" s="89"/>
      <c r="F524" s="89"/>
      <c r="G524" s="89"/>
    </row>
    <row r="525" spans="5:7" x14ac:dyDescent="0.3">
      <c r="E525" s="89"/>
      <c r="F525" s="89"/>
      <c r="G525" s="89"/>
    </row>
    <row r="526" spans="5:7" x14ac:dyDescent="0.3">
      <c r="E526" s="89"/>
      <c r="F526" s="89"/>
      <c r="G526" s="89"/>
    </row>
    <row r="527" spans="5:7" x14ac:dyDescent="0.3">
      <c r="E527" s="89"/>
      <c r="F527" s="89"/>
      <c r="G527" s="89"/>
    </row>
    <row r="528" spans="5:7" x14ac:dyDescent="0.3">
      <c r="E528" s="89"/>
      <c r="F528" s="89"/>
      <c r="G528" s="89"/>
    </row>
    <row r="529" spans="5:7" x14ac:dyDescent="0.3">
      <c r="E529" s="89"/>
      <c r="F529" s="89"/>
      <c r="G529" s="89"/>
    </row>
    <row r="530" spans="5:7" x14ac:dyDescent="0.3">
      <c r="E530" s="89"/>
      <c r="F530" s="89"/>
      <c r="G530" s="89"/>
    </row>
    <row r="531" spans="5:7" x14ac:dyDescent="0.3">
      <c r="E531" s="89"/>
      <c r="F531" s="89"/>
      <c r="G531" s="89"/>
    </row>
    <row r="532" spans="5:7" x14ac:dyDescent="0.3">
      <c r="E532" s="89"/>
      <c r="F532" s="89"/>
      <c r="G532" s="89"/>
    </row>
    <row r="533" spans="5:7" x14ac:dyDescent="0.3">
      <c r="E533" s="89"/>
      <c r="F533" s="89"/>
      <c r="G533" s="8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18DF-EE97-44DE-A174-A6ABC551FB45}">
  <dimension ref="A1:Z507"/>
  <sheetViews>
    <sheetView topLeftCell="B24" workbookViewId="0">
      <selection activeCell="T13" sqref="T13"/>
    </sheetView>
  </sheetViews>
  <sheetFormatPr defaultRowHeight="14.4" x14ac:dyDescent="0.3"/>
  <cols>
    <col min="1" max="1" width="11.6640625" style="1" bestFit="1" customWidth="1"/>
    <col min="2" max="2" width="5" style="1" bestFit="1" customWidth="1"/>
    <col min="3" max="3" width="6.33203125" style="1" bestFit="1" customWidth="1"/>
    <col min="4" max="4" width="7" style="1" bestFit="1" customWidth="1"/>
    <col min="5" max="5" width="9.21875" style="1" bestFit="1" customWidth="1"/>
    <col min="6" max="6" width="4.109375" style="1" bestFit="1" customWidth="1"/>
    <col min="7" max="7" width="8.109375" style="1" bestFit="1" customWidth="1"/>
    <col min="8" max="8" width="10.88671875" style="1" bestFit="1" customWidth="1"/>
    <col min="9" max="9" width="6" style="1" bestFit="1" customWidth="1"/>
    <col min="10" max="10" width="10.21875" style="1" bestFit="1" customWidth="1"/>
    <col min="11" max="12" width="10.21875" style="143" customWidth="1"/>
    <col min="13" max="13" width="17.44140625" bestFit="1" customWidth="1"/>
    <col min="14" max="14" width="12.6640625" bestFit="1" customWidth="1"/>
    <col min="15" max="15" width="13.44140625" bestFit="1" customWidth="1"/>
    <col min="16" max="16" width="12.6640625" bestFit="1" customWidth="1"/>
    <col min="17" max="17" width="12" bestFit="1" customWidth="1"/>
    <col min="18" max="21" width="12.6640625" bestFit="1" customWidth="1"/>
  </cols>
  <sheetData>
    <row r="1" spans="1:21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M1" t="s">
        <v>24</v>
      </c>
    </row>
    <row r="2" spans="1:21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1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M3" s="84" t="s">
        <v>25</v>
      </c>
      <c r="N3" s="84"/>
    </row>
    <row r="4" spans="1:21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s="81" t="s">
        <v>26</v>
      </c>
      <c r="N4" s="81">
        <v>0.83297882354603825</v>
      </c>
    </row>
    <row r="5" spans="1:21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M5" s="81" t="s">
        <v>27</v>
      </c>
      <c r="N5" s="81">
        <v>0.69385372047614191</v>
      </c>
    </row>
    <row r="6" spans="1:21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M6" s="81" t="s">
        <v>28</v>
      </c>
      <c r="N6" s="81">
        <v>0.68829864685574926</v>
      </c>
    </row>
    <row r="7" spans="1:21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M7" s="81" t="s">
        <v>11</v>
      </c>
      <c r="N7" s="81">
        <v>5.13476350013506</v>
      </c>
    </row>
    <row r="8" spans="1:21" ht="15" thickBot="1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M8" s="82" t="s">
        <v>29</v>
      </c>
      <c r="N8" s="82">
        <v>506</v>
      </c>
    </row>
    <row r="9" spans="1:21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21" ht="15" thickBot="1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M10" t="s">
        <v>30</v>
      </c>
    </row>
    <row r="11" spans="1:21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M11" s="83"/>
      <c r="N11" s="83" t="s">
        <v>35</v>
      </c>
      <c r="O11" s="83" t="s">
        <v>36</v>
      </c>
      <c r="P11" s="83" t="s">
        <v>37</v>
      </c>
      <c r="Q11" s="83" t="s">
        <v>38</v>
      </c>
      <c r="R11" s="83" t="s">
        <v>39</v>
      </c>
    </row>
    <row r="12" spans="1:21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M12" s="81" t="s">
        <v>31</v>
      </c>
      <c r="N12" s="81">
        <v>9</v>
      </c>
      <c r="O12" s="81">
        <v>29638.860498669444</v>
      </c>
      <c r="P12" s="81">
        <v>3293.2067220743829</v>
      </c>
      <c r="Q12" s="81">
        <v>124.90450494283569</v>
      </c>
      <c r="R12" s="81">
        <v>1.9327555454912533E-121</v>
      </c>
    </row>
    <row r="13" spans="1:21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M13" s="81" t="s">
        <v>32</v>
      </c>
      <c r="N13" s="81">
        <v>496</v>
      </c>
      <c r="O13" s="81">
        <v>13077.434916350347</v>
      </c>
      <c r="P13" s="81">
        <v>26.365796202319249</v>
      </c>
      <c r="Q13" s="81"/>
      <c r="R13" s="81"/>
    </row>
    <row r="14" spans="1:21" ht="15" thickBot="1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M14" s="82" t="s">
        <v>33</v>
      </c>
      <c r="N14" s="82">
        <v>505</v>
      </c>
      <c r="O14" s="82">
        <v>42716.295415019791</v>
      </c>
      <c r="P14" s="82"/>
      <c r="Q14" s="82"/>
      <c r="R14" s="82"/>
    </row>
    <row r="15" spans="1:21" ht="15" thickBot="1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1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M16" s="83"/>
      <c r="N16" s="83" t="s">
        <v>40</v>
      </c>
      <c r="O16" s="83" t="s">
        <v>11</v>
      </c>
      <c r="P16" s="83" t="s">
        <v>41</v>
      </c>
      <c r="Q16" s="83" t="s">
        <v>42</v>
      </c>
      <c r="R16" s="83" t="s">
        <v>43</v>
      </c>
      <c r="S16" s="83" t="s">
        <v>44</v>
      </c>
      <c r="T16" s="83" t="s">
        <v>45</v>
      </c>
      <c r="U16" s="83" t="s">
        <v>46</v>
      </c>
    </row>
    <row r="17" spans="1:26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M17" s="81" t="s">
        <v>34</v>
      </c>
      <c r="N17" s="81">
        <v>29.241315256500638</v>
      </c>
      <c r="O17" s="81">
        <v>4.8171255960748303</v>
      </c>
      <c r="P17" s="81">
        <v>6.0702829256367172</v>
      </c>
      <c r="Q17" s="81">
        <v>2.5397764635999616E-9</v>
      </c>
      <c r="R17" s="81">
        <v>19.776827840219489</v>
      </c>
      <c r="S17" s="81">
        <v>38.705802672781786</v>
      </c>
      <c r="T17" s="81">
        <v>19.776827840219489</v>
      </c>
      <c r="U17" s="81">
        <v>38.705802672781786</v>
      </c>
    </row>
    <row r="18" spans="1:26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M18" s="81" t="s">
        <v>6</v>
      </c>
      <c r="N18" s="81">
        <v>4.8725141318604101E-2</v>
      </c>
      <c r="O18" s="81">
        <v>7.8418646579864776E-2</v>
      </c>
      <c r="P18" s="81">
        <v>0.62134636905497231</v>
      </c>
      <c r="Q18" s="81">
        <v>0.53465720116696813</v>
      </c>
      <c r="R18" s="81">
        <v>-0.10534854410942256</v>
      </c>
      <c r="S18" s="81">
        <v>0.20279882674663074</v>
      </c>
      <c r="T18" s="81">
        <v>-0.10534854410942256</v>
      </c>
      <c r="U18" s="81">
        <v>0.20279882674663074</v>
      </c>
    </row>
    <row r="19" spans="1:26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M19" s="81" t="s">
        <v>0</v>
      </c>
      <c r="N19" s="81">
        <v>3.2770688956176526E-2</v>
      </c>
      <c r="O19" s="81">
        <v>1.3097814009855432E-2</v>
      </c>
      <c r="P19" s="81">
        <v>2.501996816531237</v>
      </c>
      <c r="Q19" s="81">
        <v>1.2670436901406405E-2</v>
      </c>
      <c r="R19" s="81">
        <v>7.0366503880150248E-3</v>
      </c>
      <c r="S19" s="81">
        <v>5.8504727524338024E-2</v>
      </c>
      <c r="T19" s="81">
        <v>7.0366503880150248E-3</v>
      </c>
      <c r="U19" s="81">
        <v>5.8504727524338024E-2</v>
      </c>
    </row>
    <row r="20" spans="1:26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M20" s="81" t="s">
        <v>1</v>
      </c>
      <c r="N20" s="81">
        <v>0.13055139892954534</v>
      </c>
      <c r="O20" s="81">
        <v>6.3117333907091122E-2</v>
      </c>
      <c r="P20" s="81">
        <v>2.0683921650068005</v>
      </c>
      <c r="Q20" s="81">
        <v>3.9120860042193055E-2</v>
      </c>
      <c r="R20" s="81">
        <v>6.5410943197504873E-3</v>
      </c>
      <c r="S20" s="81">
        <v>0.25456170353934021</v>
      </c>
      <c r="T20" s="81">
        <v>6.5410943197504873E-3</v>
      </c>
      <c r="U20" s="81">
        <v>0.25456170353934021</v>
      </c>
    </row>
    <row r="21" spans="1:26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M21" s="81" t="s">
        <v>2</v>
      </c>
      <c r="N21" s="81">
        <v>-10.321182797844266</v>
      </c>
      <c r="O21" s="81">
        <v>3.8940362560021162</v>
      </c>
      <c r="P21" s="81">
        <v>-2.6505101954137165</v>
      </c>
      <c r="Q21" s="81">
        <v>8.2938593414937645E-3</v>
      </c>
      <c r="R21" s="81">
        <v>-17.972022787049742</v>
      </c>
      <c r="S21" s="81">
        <v>-2.6703428086387886</v>
      </c>
      <c r="T21" s="81">
        <v>-17.972022787049742</v>
      </c>
      <c r="U21" s="81">
        <v>-2.6703428086387886</v>
      </c>
    </row>
    <row r="22" spans="1:26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M22" s="81" t="s">
        <v>7</v>
      </c>
      <c r="N22" s="81">
        <v>0.26109357493488072</v>
      </c>
      <c r="O22" s="81">
        <v>6.7947067063959851E-2</v>
      </c>
      <c r="P22" s="81">
        <v>3.8426025760480349</v>
      </c>
      <c r="Q22" s="81">
        <v>1.3754633918280917E-4</v>
      </c>
      <c r="R22" s="81">
        <v>0.12759401209930349</v>
      </c>
      <c r="S22" s="81">
        <v>0.39459313777045796</v>
      </c>
      <c r="T22" s="81">
        <v>0.12759401209930349</v>
      </c>
      <c r="U22" s="81">
        <v>0.39459313777045796</v>
      </c>
    </row>
    <row r="23" spans="1:26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M23" s="81" t="s">
        <v>3</v>
      </c>
      <c r="N23" s="81">
        <v>-1.4401190390365847E-2</v>
      </c>
      <c r="O23" s="81">
        <v>3.9051575661650153E-3</v>
      </c>
      <c r="P23" s="81">
        <v>-3.6877360634921215</v>
      </c>
      <c r="Q23" s="81">
        <v>2.5124706023866796E-4</v>
      </c>
      <c r="R23" s="81">
        <v>-2.2073881065834328E-2</v>
      </c>
      <c r="S23" s="81">
        <v>-6.7284997148973659E-3</v>
      </c>
      <c r="T23" s="81">
        <v>-2.2073881065834328E-2</v>
      </c>
      <c r="U23" s="81">
        <v>-6.7284997148973659E-3</v>
      </c>
    </row>
    <row r="24" spans="1:26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M24" s="81" t="s">
        <v>4</v>
      </c>
      <c r="N24" s="81">
        <v>-1.0743053484081106</v>
      </c>
      <c r="O24" s="81">
        <v>0.13360172188542851</v>
      </c>
      <c r="P24" s="81">
        <v>-8.0411040609895128</v>
      </c>
      <c r="Q24" s="81">
        <v>6.5864159823552438E-15</v>
      </c>
      <c r="R24" s="81">
        <v>-1.3368004381372365</v>
      </c>
      <c r="S24" s="81">
        <v>-0.81181025867898482</v>
      </c>
      <c r="T24" s="81">
        <v>-1.3368004381372365</v>
      </c>
      <c r="U24" s="81">
        <v>-0.81181025867898482</v>
      </c>
    </row>
    <row r="25" spans="1:26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M25" s="81" t="s">
        <v>8</v>
      </c>
      <c r="N25" s="81">
        <v>4.125409151515619</v>
      </c>
      <c r="O25" s="81">
        <v>0.44275899858963497</v>
      </c>
      <c r="P25" s="81">
        <v>9.3175049285428457</v>
      </c>
      <c r="Q25" s="81">
        <v>3.8928698157969983E-19</v>
      </c>
      <c r="R25" s="81">
        <v>3.2554947415589002</v>
      </c>
      <c r="S25" s="81">
        <v>4.9953235614723379</v>
      </c>
      <c r="T25" s="81">
        <v>3.2554947415589002</v>
      </c>
      <c r="U25" s="81">
        <v>4.9953235614723379</v>
      </c>
    </row>
    <row r="26" spans="1:26" ht="15" thickBot="1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M26" s="82" t="s">
        <v>5</v>
      </c>
      <c r="N26" s="82">
        <v>-0.60348658908834441</v>
      </c>
      <c r="O26" s="82">
        <v>5.3081161221286026E-2</v>
      </c>
      <c r="P26" s="82">
        <v>-11.369129371011967</v>
      </c>
      <c r="Q26" s="82">
        <v>8.9107126714390647E-27</v>
      </c>
      <c r="R26" s="82">
        <v>-0.70777824028170644</v>
      </c>
      <c r="S26" s="82">
        <v>-0.49919493789498237</v>
      </c>
      <c r="T26" s="82">
        <v>-0.70777824028170644</v>
      </c>
      <c r="U26" s="82">
        <v>-0.49919493789498237</v>
      </c>
    </row>
    <row r="27" spans="1:26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26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6" ht="15.6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M29" s="148" t="s">
        <v>103</v>
      </c>
      <c r="N29" s="149"/>
      <c r="O29" s="149"/>
      <c r="P29" s="149"/>
      <c r="Q29" s="149"/>
      <c r="R29" s="149"/>
      <c r="S29" s="149"/>
      <c r="T29" s="149"/>
      <c r="U29" s="149"/>
      <c r="V29" s="149"/>
      <c r="W29" s="150"/>
      <c r="X29" s="150"/>
      <c r="Y29" s="150"/>
      <c r="Z29" s="151"/>
    </row>
    <row r="30" spans="1:26" ht="15.6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M30" s="152" t="s">
        <v>104</v>
      </c>
      <c r="N30" s="125"/>
      <c r="O30" s="125"/>
      <c r="P30" s="125"/>
      <c r="Q30" s="125"/>
      <c r="R30" s="125"/>
      <c r="S30" s="125"/>
      <c r="T30" s="125"/>
      <c r="U30" s="125"/>
      <c r="V30" s="125"/>
      <c r="W30" s="124"/>
      <c r="X30" s="124"/>
      <c r="Y30" s="124"/>
      <c r="Z30" s="153"/>
    </row>
    <row r="31" spans="1:26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M31" s="110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109"/>
    </row>
    <row r="32" spans="1:26" ht="15.6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M32" s="104" t="s">
        <v>105</v>
      </c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93"/>
    </row>
    <row r="33" spans="1:26" ht="15.6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M33" s="104" t="s">
        <v>106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93"/>
    </row>
    <row r="34" spans="1:26" ht="15.6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M34" s="104" t="s">
        <v>107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93"/>
    </row>
    <row r="35" spans="1:26" ht="15.6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M35" s="105" t="s">
        <v>108</v>
      </c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06"/>
    </row>
    <row r="36" spans="1:26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26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26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26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26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26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26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26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26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26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26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26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26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08E9-E70F-473F-81BD-D39B25E94966}">
  <dimension ref="A1:AG507"/>
  <sheetViews>
    <sheetView tabSelected="1" topLeftCell="O39" workbookViewId="0">
      <selection activeCell="U47" sqref="U47"/>
    </sheetView>
  </sheetViews>
  <sheetFormatPr defaultRowHeight="14.4" x14ac:dyDescent="0.3"/>
  <cols>
    <col min="1" max="1" width="7" style="1" bestFit="1" customWidth="1"/>
    <col min="2" max="2" width="9.21875" style="1" bestFit="1" customWidth="1"/>
    <col min="3" max="3" width="4.109375" style="1" bestFit="1" customWidth="1"/>
    <col min="4" max="4" width="8.109375" style="1" bestFit="1" customWidth="1"/>
    <col min="5" max="5" width="10.88671875" style="1" bestFit="1" customWidth="1"/>
    <col min="6" max="6" width="6" style="1" bestFit="1" customWidth="1"/>
    <col min="7" max="7" width="10.21875" style="1" bestFit="1" customWidth="1"/>
    <col min="9" max="9" width="17.44140625" bestFit="1" customWidth="1"/>
    <col min="10" max="10" width="16" bestFit="1" customWidth="1"/>
    <col min="11" max="11" width="13.44140625" bestFit="1" customWidth="1"/>
    <col min="12" max="12" width="12.6640625" bestFit="1" customWidth="1"/>
    <col min="13" max="13" width="12" bestFit="1" customWidth="1"/>
    <col min="14" max="16" width="12.6640625" bestFit="1" customWidth="1"/>
    <col min="17" max="17" width="11.88671875" customWidth="1"/>
    <col min="18" max="18" width="12.33203125" bestFit="1" customWidth="1"/>
    <col min="20" max="20" width="4.44140625" bestFit="1" customWidth="1"/>
    <col min="21" max="21" width="10.88671875" bestFit="1" customWidth="1"/>
    <col min="24" max="24" width="15.6640625" bestFit="1" customWidth="1"/>
    <col min="25" max="25" width="12" bestFit="1" customWidth="1"/>
  </cols>
  <sheetData>
    <row r="1" spans="1:14" x14ac:dyDescent="0.3">
      <c r="A1" s="1" t="s">
        <v>2</v>
      </c>
      <c r="B1" s="1" t="s">
        <v>7</v>
      </c>
      <c r="C1" s="1" t="s">
        <v>3</v>
      </c>
      <c r="D1" s="1" t="s">
        <v>4</v>
      </c>
      <c r="E1" s="1" t="s">
        <v>8</v>
      </c>
      <c r="F1" s="1" t="s">
        <v>5</v>
      </c>
      <c r="G1" s="1" t="s">
        <v>9</v>
      </c>
    </row>
    <row r="2" spans="1:14" x14ac:dyDescent="0.3">
      <c r="A2" s="1">
        <v>0.53800000000000003</v>
      </c>
      <c r="B2" s="1">
        <v>1</v>
      </c>
      <c r="C2" s="1">
        <v>296</v>
      </c>
      <c r="D2" s="1">
        <v>15.3</v>
      </c>
      <c r="E2" s="1">
        <v>6.5750000000000002</v>
      </c>
      <c r="F2" s="1">
        <v>4.9800000000000004</v>
      </c>
      <c r="G2" s="1">
        <v>24</v>
      </c>
      <c r="I2" t="s">
        <v>24</v>
      </c>
    </row>
    <row r="3" spans="1:14" ht="15" thickBot="1" x14ac:dyDescent="0.35">
      <c r="A3" s="1">
        <v>0.46899999999999997</v>
      </c>
      <c r="B3" s="1">
        <v>2</v>
      </c>
      <c r="C3" s="1">
        <v>242</v>
      </c>
      <c r="D3" s="1">
        <v>17.8</v>
      </c>
      <c r="E3" s="1">
        <v>6.4210000000000003</v>
      </c>
      <c r="F3" s="1">
        <v>9.14</v>
      </c>
      <c r="G3" s="1">
        <v>21.6</v>
      </c>
    </row>
    <row r="4" spans="1:14" x14ac:dyDescent="0.3">
      <c r="A4" s="1">
        <v>0.46899999999999997</v>
      </c>
      <c r="B4" s="1">
        <v>2</v>
      </c>
      <c r="C4" s="1">
        <v>242</v>
      </c>
      <c r="D4" s="1">
        <v>17.8</v>
      </c>
      <c r="E4" s="1">
        <v>7.1849999999999996</v>
      </c>
      <c r="F4" s="1">
        <v>4.03</v>
      </c>
      <c r="G4" s="1">
        <v>34.700000000000003</v>
      </c>
      <c r="I4" s="84" t="s">
        <v>25</v>
      </c>
      <c r="J4" s="84"/>
    </row>
    <row r="5" spans="1:14" x14ac:dyDescent="0.3">
      <c r="A5" s="1">
        <v>0.45800000000000002</v>
      </c>
      <c r="B5" s="1">
        <v>3</v>
      </c>
      <c r="C5" s="1">
        <v>222</v>
      </c>
      <c r="D5" s="1">
        <v>18.7</v>
      </c>
      <c r="E5" s="1">
        <v>6.9980000000000002</v>
      </c>
      <c r="F5" s="1">
        <v>2.94</v>
      </c>
      <c r="G5" s="1">
        <v>33.4</v>
      </c>
      <c r="I5" s="81" t="s">
        <v>26</v>
      </c>
      <c r="J5" s="81">
        <v>0.82826785079846266</v>
      </c>
    </row>
    <row r="6" spans="1:14" x14ac:dyDescent="0.3">
      <c r="A6" s="1">
        <v>0.45800000000000002</v>
      </c>
      <c r="B6" s="1">
        <v>3</v>
      </c>
      <c r="C6" s="1">
        <v>222</v>
      </c>
      <c r="D6" s="1">
        <v>18.7</v>
      </c>
      <c r="E6" s="1">
        <v>7.1470000000000002</v>
      </c>
      <c r="F6" s="1">
        <v>5.33</v>
      </c>
      <c r="G6" s="1">
        <v>36.200000000000003</v>
      </c>
      <c r="I6" s="81" t="s">
        <v>27</v>
      </c>
      <c r="J6" s="81">
        <v>0.6860276326663044</v>
      </c>
    </row>
    <row r="7" spans="1:14" x14ac:dyDescent="0.3">
      <c r="A7" s="1">
        <v>0.45800000000000002</v>
      </c>
      <c r="B7" s="1">
        <v>3</v>
      </c>
      <c r="C7" s="1">
        <v>222</v>
      </c>
      <c r="D7" s="1">
        <v>18.7</v>
      </c>
      <c r="E7" s="1">
        <v>6.43</v>
      </c>
      <c r="F7" s="1">
        <v>5.21</v>
      </c>
      <c r="G7" s="1">
        <v>28.7</v>
      </c>
      <c r="I7" s="81" t="s">
        <v>28</v>
      </c>
      <c r="J7" s="81">
        <v>0.68225241382060875</v>
      </c>
    </row>
    <row r="8" spans="1:14" x14ac:dyDescent="0.3">
      <c r="A8" s="1">
        <v>0.52400000000000002</v>
      </c>
      <c r="B8" s="1">
        <v>5</v>
      </c>
      <c r="C8" s="1">
        <v>311</v>
      </c>
      <c r="D8" s="1">
        <v>15.2</v>
      </c>
      <c r="E8" s="1">
        <v>6.0119999999999996</v>
      </c>
      <c r="F8" s="1">
        <v>12.43</v>
      </c>
      <c r="G8" s="1">
        <v>22.9</v>
      </c>
      <c r="I8" s="81" t="s">
        <v>11</v>
      </c>
      <c r="J8" s="81">
        <v>5.1843251484497186</v>
      </c>
    </row>
    <row r="9" spans="1:14" ht="15" thickBot="1" x14ac:dyDescent="0.35">
      <c r="A9" s="1">
        <v>0.52400000000000002</v>
      </c>
      <c r="B9" s="1">
        <v>5</v>
      </c>
      <c r="C9" s="1">
        <v>311</v>
      </c>
      <c r="D9" s="1">
        <v>15.2</v>
      </c>
      <c r="E9" s="1">
        <v>6.1719999999999997</v>
      </c>
      <c r="F9" s="1">
        <v>19.149999999999999</v>
      </c>
      <c r="G9" s="1">
        <v>27.1</v>
      </c>
      <c r="I9" s="82" t="s">
        <v>29</v>
      </c>
      <c r="J9" s="82">
        <v>506</v>
      </c>
    </row>
    <row r="10" spans="1:14" x14ac:dyDescent="0.3">
      <c r="A10" s="1">
        <v>0.52400000000000002</v>
      </c>
      <c r="B10" s="1">
        <v>5</v>
      </c>
      <c r="C10" s="1">
        <v>311</v>
      </c>
      <c r="D10" s="1">
        <v>15.2</v>
      </c>
      <c r="E10" s="1">
        <v>5.6310000000000002</v>
      </c>
      <c r="F10" s="1">
        <v>29.93</v>
      </c>
      <c r="G10" s="1">
        <v>16.5</v>
      </c>
    </row>
    <row r="11" spans="1:14" ht="15" thickBot="1" x14ac:dyDescent="0.35">
      <c r="A11" s="1">
        <v>0.52400000000000002</v>
      </c>
      <c r="B11" s="1">
        <v>5</v>
      </c>
      <c r="C11" s="1">
        <v>311</v>
      </c>
      <c r="D11" s="1">
        <v>15.2</v>
      </c>
      <c r="E11" s="1">
        <v>6.0039999999999996</v>
      </c>
      <c r="F11" s="1">
        <v>17.100000000000001</v>
      </c>
      <c r="G11" s="1">
        <v>18.899999999999999</v>
      </c>
      <c r="I11" t="s">
        <v>30</v>
      </c>
    </row>
    <row r="12" spans="1:14" x14ac:dyDescent="0.3">
      <c r="A12" s="1">
        <v>0.52400000000000002</v>
      </c>
      <c r="B12" s="1">
        <v>5</v>
      </c>
      <c r="C12" s="1">
        <v>311</v>
      </c>
      <c r="D12" s="1">
        <v>15.2</v>
      </c>
      <c r="E12" s="1">
        <v>6.3769999999999998</v>
      </c>
      <c r="F12" s="1">
        <v>20.45</v>
      </c>
      <c r="G12" s="1">
        <v>15</v>
      </c>
      <c r="I12" s="83"/>
      <c r="J12" s="83" t="s">
        <v>35</v>
      </c>
      <c r="K12" s="83" t="s">
        <v>36</v>
      </c>
      <c r="L12" s="83" t="s">
        <v>37</v>
      </c>
      <c r="M12" s="83" t="s">
        <v>38</v>
      </c>
      <c r="N12" s="83" t="s">
        <v>39</v>
      </c>
    </row>
    <row r="13" spans="1:14" x14ac:dyDescent="0.3">
      <c r="A13" s="1">
        <v>0.52400000000000002</v>
      </c>
      <c r="B13" s="1">
        <v>5</v>
      </c>
      <c r="C13" s="1">
        <v>311</v>
      </c>
      <c r="D13" s="1">
        <v>15.2</v>
      </c>
      <c r="E13" s="1">
        <v>6.0090000000000003</v>
      </c>
      <c r="F13" s="1">
        <v>13.27</v>
      </c>
      <c r="G13" s="1">
        <v>18.899999999999999</v>
      </c>
      <c r="I13" s="81" t="s">
        <v>31</v>
      </c>
      <c r="J13" s="81">
        <v>6</v>
      </c>
      <c r="K13" s="81">
        <v>29304.559019840541</v>
      </c>
      <c r="L13" s="81">
        <v>4884.0931699734238</v>
      </c>
      <c r="M13" s="81">
        <v>181.71863955608006</v>
      </c>
      <c r="N13" s="81">
        <v>4.4360560738877738E-122</v>
      </c>
    </row>
    <row r="14" spans="1:14" x14ac:dyDescent="0.3">
      <c r="A14" s="1">
        <v>0.52400000000000002</v>
      </c>
      <c r="B14" s="1">
        <v>5</v>
      </c>
      <c r="C14" s="1">
        <v>311</v>
      </c>
      <c r="D14" s="1">
        <v>15.2</v>
      </c>
      <c r="E14" s="1">
        <v>5.8890000000000002</v>
      </c>
      <c r="F14" s="1">
        <v>15.71</v>
      </c>
      <c r="G14" s="1">
        <v>21.7</v>
      </c>
      <c r="I14" s="81" t="s">
        <v>32</v>
      </c>
      <c r="J14" s="81">
        <v>499</v>
      </c>
      <c r="K14" s="81">
        <v>13411.736395179249</v>
      </c>
      <c r="L14" s="81">
        <v>26.877227244848193</v>
      </c>
      <c r="M14" s="81"/>
      <c r="N14" s="81"/>
    </row>
    <row r="15" spans="1:14" ht="15" thickBot="1" x14ac:dyDescent="0.35">
      <c r="A15" s="1">
        <v>0.53800000000000003</v>
      </c>
      <c r="B15" s="1">
        <v>4</v>
      </c>
      <c r="C15" s="1">
        <v>307</v>
      </c>
      <c r="D15" s="1">
        <v>21</v>
      </c>
      <c r="E15" s="1">
        <v>5.9489999999999998</v>
      </c>
      <c r="F15" s="1">
        <v>8.26</v>
      </c>
      <c r="G15" s="1">
        <v>20.399999999999999</v>
      </c>
      <c r="I15" s="82" t="s">
        <v>33</v>
      </c>
      <c r="J15" s="82">
        <v>505</v>
      </c>
      <c r="K15" s="82">
        <v>42716.295415019791</v>
      </c>
      <c r="L15" s="82"/>
      <c r="M15" s="82"/>
      <c r="N15" s="82"/>
    </row>
    <row r="16" spans="1:14" ht="15" thickBot="1" x14ac:dyDescent="0.35">
      <c r="A16" s="1">
        <v>0.53800000000000003</v>
      </c>
      <c r="B16" s="1">
        <v>4</v>
      </c>
      <c r="C16" s="1">
        <v>307</v>
      </c>
      <c r="D16" s="1">
        <v>21</v>
      </c>
      <c r="E16" s="1">
        <v>6.0960000000000001</v>
      </c>
      <c r="F16" s="1">
        <v>10.26</v>
      </c>
      <c r="G16" s="1">
        <v>18.2</v>
      </c>
    </row>
    <row r="17" spans="1:26" x14ac:dyDescent="0.3">
      <c r="A17" s="1">
        <v>0.53800000000000003</v>
      </c>
      <c r="B17" s="1">
        <v>4</v>
      </c>
      <c r="C17" s="1">
        <v>307</v>
      </c>
      <c r="D17" s="1">
        <v>21</v>
      </c>
      <c r="E17" s="1">
        <v>5.8339999999999996</v>
      </c>
      <c r="F17" s="1">
        <v>8.4700000000000006</v>
      </c>
      <c r="G17" s="1">
        <v>19.899999999999999</v>
      </c>
      <c r="I17" s="83"/>
      <c r="J17" s="83" t="s">
        <v>40</v>
      </c>
      <c r="K17" s="83" t="s">
        <v>11</v>
      </c>
      <c r="L17" s="83" t="s">
        <v>41</v>
      </c>
      <c r="M17" s="83" t="s">
        <v>42</v>
      </c>
      <c r="N17" s="83" t="s">
        <v>43</v>
      </c>
      <c r="O17" s="83" t="s">
        <v>44</v>
      </c>
      <c r="P17" s="83" t="s">
        <v>45</v>
      </c>
      <c r="Q17" s="83" t="s">
        <v>46</v>
      </c>
    </row>
    <row r="18" spans="1:26" x14ac:dyDescent="0.3">
      <c r="A18" s="1">
        <v>0.53800000000000003</v>
      </c>
      <c r="B18" s="1">
        <v>4</v>
      </c>
      <c r="C18" s="1">
        <v>307</v>
      </c>
      <c r="D18" s="1">
        <v>21</v>
      </c>
      <c r="E18" s="1">
        <v>5.9349999999999996</v>
      </c>
      <c r="F18" s="1">
        <v>6.58</v>
      </c>
      <c r="G18" s="1">
        <v>23.1</v>
      </c>
      <c r="I18" s="81" t="s">
        <v>34</v>
      </c>
      <c r="J18" s="81">
        <v>23.259285228705473</v>
      </c>
      <c r="K18" s="81">
        <v>4.5171943657997398</v>
      </c>
      <c r="L18" s="81">
        <v>5.1490556626928692</v>
      </c>
      <c r="M18" s="81">
        <v>3.7738138539809612E-7</v>
      </c>
      <c r="N18" s="81">
        <v>14.384220693414761</v>
      </c>
      <c r="O18" s="81">
        <v>32.134349763996184</v>
      </c>
      <c r="P18" s="81">
        <v>14.384220693414761</v>
      </c>
      <c r="Q18" s="81">
        <v>32.134349763996184</v>
      </c>
    </row>
    <row r="19" spans="1:26" x14ac:dyDescent="0.3">
      <c r="A19" s="1">
        <v>0.53800000000000003</v>
      </c>
      <c r="B19" s="1">
        <v>4</v>
      </c>
      <c r="C19" s="1">
        <v>307</v>
      </c>
      <c r="D19" s="1">
        <v>21</v>
      </c>
      <c r="E19" s="1">
        <v>5.99</v>
      </c>
      <c r="F19" s="1">
        <v>14.67</v>
      </c>
      <c r="G19" s="1">
        <v>17.5</v>
      </c>
      <c r="I19" s="81" t="s">
        <v>2</v>
      </c>
      <c r="J19" s="81">
        <v>-1.3843553177266694</v>
      </c>
      <c r="K19" s="81">
        <v>2.9813281693073499</v>
      </c>
      <c r="L19" s="81">
        <v>-0.46434180979422196</v>
      </c>
      <c r="M19" s="81">
        <v>0.64260539093894287</v>
      </c>
      <c r="N19" s="81">
        <v>-7.2418583961443197</v>
      </c>
      <c r="O19" s="81">
        <v>4.4731477606909813</v>
      </c>
      <c r="P19" s="81">
        <v>-7.2418583961443197</v>
      </c>
      <c r="Q19" s="81">
        <v>4.4731477606909813</v>
      </c>
    </row>
    <row r="20" spans="1:26" x14ac:dyDescent="0.3">
      <c r="A20" s="1">
        <v>0.53800000000000003</v>
      </c>
      <c r="B20" s="1">
        <v>4</v>
      </c>
      <c r="C20" s="1">
        <v>307</v>
      </c>
      <c r="D20" s="1">
        <v>21</v>
      </c>
      <c r="E20" s="1">
        <v>5.4560000000000004</v>
      </c>
      <c r="F20" s="1">
        <v>11.69</v>
      </c>
      <c r="G20" s="1">
        <v>20.2</v>
      </c>
      <c r="I20" s="81" t="s">
        <v>7</v>
      </c>
      <c r="J20" s="81">
        <v>0.20840135589439263</v>
      </c>
      <c r="K20" s="81">
        <v>6.5817054272932635E-2</v>
      </c>
      <c r="L20" s="81">
        <v>3.166373186958293</v>
      </c>
      <c r="M20" s="81">
        <v>1.6379443049068553E-3</v>
      </c>
      <c r="N20" s="81">
        <v>7.9088654936130487E-2</v>
      </c>
      <c r="O20" s="81">
        <v>0.33771405685265476</v>
      </c>
      <c r="P20" s="81">
        <v>7.9088654936130487E-2</v>
      </c>
      <c r="Q20" s="81">
        <v>0.33771405685265476</v>
      </c>
    </row>
    <row r="21" spans="1:26" x14ac:dyDescent="0.3">
      <c r="A21" s="1">
        <v>0.53800000000000003</v>
      </c>
      <c r="B21" s="1">
        <v>4</v>
      </c>
      <c r="C21" s="1">
        <v>307</v>
      </c>
      <c r="D21" s="1">
        <v>21</v>
      </c>
      <c r="E21" s="1">
        <v>5.7270000000000003</v>
      </c>
      <c r="F21" s="1">
        <v>11.28</v>
      </c>
      <c r="G21" s="1">
        <v>18.2</v>
      </c>
      <c r="I21" s="81" t="s">
        <v>3</v>
      </c>
      <c r="J21" s="81">
        <v>-1.1178212292040145E-2</v>
      </c>
      <c r="K21" s="81">
        <v>3.6029398974042393E-3</v>
      </c>
      <c r="L21" s="81">
        <v>-3.1025253294104513</v>
      </c>
      <c r="M21" s="81">
        <v>2.0275033943504377E-3</v>
      </c>
      <c r="N21" s="81">
        <v>-1.8257014202432399E-2</v>
      </c>
      <c r="O21" s="81">
        <v>-4.0994103816478934E-3</v>
      </c>
      <c r="P21" s="81">
        <v>-1.8257014202432399E-2</v>
      </c>
      <c r="Q21" s="81">
        <v>-4.0994103816478934E-3</v>
      </c>
    </row>
    <row r="22" spans="1:26" x14ac:dyDescent="0.3">
      <c r="A22" s="1">
        <v>0.53800000000000003</v>
      </c>
      <c r="B22" s="1">
        <v>4</v>
      </c>
      <c r="C22" s="1">
        <v>307</v>
      </c>
      <c r="D22" s="1">
        <v>21</v>
      </c>
      <c r="E22" s="1">
        <v>5.57</v>
      </c>
      <c r="F22" s="1">
        <v>21.02</v>
      </c>
      <c r="G22" s="1">
        <v>13.6</v>
      </c>
      <c r="I22" s="81" t="s">
        <v>4</v>
      </c>
      <c r="J22" s="81">
        <v>-0.95675604970815475</v>
      </c>
      <c r="K22" s="81">
        <v>0.13055243952085488</v>
      </c>
      <c r="L22" s="81">
        <v>-7.3285191239595289</v>
      </c>
      <c r="M22" s="81">
        <v>9.4350854187983476E-13</v>
      </c>
      <c r="N22" s="81">
        <v>-1.2132562646999201</v>
      </c>
      <c r="O22" s="81">
        <v>-0.70025583471638941</v>
      </c>
      <c r="P22" s="81">
        <v>-1.2132562646999201</v>
      </c>
      <c r="Q22" s="81">
        <v>-0.70025583471638941</v>
      </c>
    </row>
    <row r="23" spans="1:26" x14ac:dyDescent="0.3">
      <c r="A23" s="1">
        <v>0.53800000000000003</v>
      </c>
      <c r="B23" s="1">
        <v>4</v>
      </c>
      <c r="C23" s="1">
        <v>307</v>
      </c>
      <c r="D23" s="1">
        <v>21</v>
      </c>
      <c r="E23" s="1">
        <v>5.9649999999999999</v>
      </c>
      <c r="F23" s="1">
        <v>13.83</v>
      </c>
      <c r="G23" s="1">
        <v>19.600000000000001</v>
      </c>
      <c r="I23" s="81" t="s">
        <v>8</v>
      </c>
      <c r="J23" s="81">
        <v>4.3280752714459139</v>
      </c>
      <c r="K23" s="81">
        <v>0.43373884360504111</v>
      </c>
      <c r="L23" s="81">
        <v>9.9785281748641861</v>
      </c>
      <c r="M23" s="81">
        <v>1.6735705363160346E-21</v>
      </c>
      <c r="N23" s="81">
        <v>3.4758958174020798</v>
      </c>
      <c r="O23" s="81">
        <v>5.180254725489748</v>
      </c>
      <c r="P23" s="81">
        <v>3.4758958174020798</v>
      </c>
      <c r="Q23" s="81">
        <v>5.180254725489748</v>
      </c>
    </row>
    <row r="24" spans="1:26" ht="15" thickBot="1" x14ac:dyDescent="0.35">
      <c r="A24" s="1">
        <v>0.53800000000000003</v>
      </c>
      <c r="B24" s="1">
        <v>4</v>
      </c>
      <c r="C24" s="1">
        <v>307</v>
      </c>
      <c r="D24" s="1">
        <v>21</v>
      </c>
      <c r="E24" s="1">
        <v>6.1420000000000003</v>
      </c>
      <c r="F24" s="1">
        <v>18.72</v>
      </c>
      <c r="G24" s="1">
        <v>15.2</v>
      </c>
      <c r="I24" s="82" t="s">
        <v>5</v>
      </c>
      <c r="J24" s="82">
        <v>-0.5475558602867735</v>
      </c>
      <c r="K24" s="82">
        <v>5.0117404490393612E-2</v>
      </c>
      <c r="L24" s="82">
        <v>-10.92546323686271</v>
      </c>
      <c r="M24" s="82">
        <v>4.6414771994463676E-25</v>
      </c>
      <c r="N24" s="82">
        <v>-0.64602299788906792</v>
      </c>
      <c r="O24" s="82">
        <v>-0.44908872268447914</v>
      </c>
      <c r="P24" s="82">
        <v>-0.64602299788906792</v>
      </c>
      <c r="Q24" s="82">
        <v>-0.44908872268447914</v>
      </c>
    </row>
    <row r="25" spans="1:26" x14ac:dyDescent="0.3">
      <c r="A25" s="1">
        <v>0.53800000000000003</v>
      </c>
      <c r="B25" s="1">
        <v>4</v>
      </c>
      <c r="C25" s="1">
        <v>307</v>
      </c>
      <c r="D25" s="1">
        <v>21</v>
      </c>
      <c r="E25" s="1">
        <v>5.8129999999999997</v>
      </c>
      <c r="F25" s="1">
        <v>19.88</v>
      </c>
      <c r="G25" s="1">
        <v>14.5</v>
      </c>
    </row>
    <row r="26" spans="1:26" x14ac:dyDescent="0.3">
      <c r="A26" s="1">
        <v>0.53800000000000003</v>
      </c>
      <c r="B26" s="1">
        <v>4</v>
      </c>
      <c r="C26" s="1">
        <v>307</v>
      </c>
      <c r="D26" s="1">
        <v>21</v>
      </c>
      <c r="E26" s="1">
        <v>5.9240000000000004</v>
      </c>
      <c r="F26" s="1">
        <v>16.3</v>
      </c>
      <c r="G26" s="1">
        <v>15.6</v>
      </c>
    </row>
    <row r="27" spans="1:26" ht="15.6" x14ac:dyDescent="0.3">
      <c r="A27" s="1">
        <v>0.53800000000000003</v>
      </c>
      <c r="B27" s="1">
        <v>4</v>
      </c>
      <c r="C27" s="1">
        <v>307</v>
      </c>
      <c r="D27" s="1">
        <v>21</v>
      </c>
      <c r="E27" s="1">
        <v>5.5990000000000002</v>
      </c>
      <c r="F27" s="1">
        <v>16.510000000000002</v>
      </c>
      <c r="G27" s="1">
        <v>13.9</v>
      </c>
      <c r="I27" s="129" t="s">
        <v>109</v>
      </c>
      <c r="J27" s="130"/>
      <c r="K27" s="130"/>
      <c r="L27" s="130"/>
      <c r="M27" s="107"/>
      <c r="N27" s="107"/>
      <c r="O27" s="108"/>
      <c r="Q27" s="129" t="s">
        <v>111</v>
      </c>
      <c r="R27" s="141"/>
      <c r="S27" s="141"/>
      <c r="T27" s="141"/>
      <c r="U27" s="141"/>
      <c r="V27" s="141"/>
      <c r="W27" s="141"/>
      <c r="X27" s="141"/>
      <c r="Y27" s="130"/>
      <c r="Z27" s="142"/>
    </row>
    <row r="28" spans="1:26" ht="15.6" x14ac:dyDescent="0.3">
      <c r="A28" s="1">
        <v>0.53800000000000003</v>
      </c>
      <c r="B28" s="1">
        <v>4</v>
      </c>
      <c r="C28" s="1">
        <v>307</v>
      </c>
      <c r="D28" s="1">
        <v>21</v>
      </c>
      <c r="E28" s="1">
        <v>5.8129999999999997</v>
      </c>
      <c r="F28" s="1">
        <v>14.81</v>
      </c>
      <c r="G28" s="1">
        <v>16.600000000000001</v>
      </c>
      <c r="I28" s="110"/>
      <c r="J28" s="89"/>
      <c r="K28" s="89"/>
      <c r="L28" s="89"/>
      <c r="M28" s="89"/>
      <c r="N28" s="89"/>
      <c r="O28" s="109"/>
      <c r="Q28" s="133" t="s">
        <v>110</v>
      </c>
      <c r="R28" s="134"/>
      <c r="S28" s="134"/>
      <c r="T28" s="134"/>
      <c r="U28" s="134"/>
      <c r="V28" s="134"/>
      <c r="W28" s="134"/>
      <c r="X28" s="134"/>
      <c r="Y28" s="135"/>
      <c r="Z28" s="136"/>
    </row>
    <row r="29" spans="1:26" ht="16.2" thickBot="1" x14ac:dyDescent="0.35">
      <c r="A29" s="1">
        <v>0.53800000000000003</v>
      </c>
      <c r="B29" s="1">
        <v>4</v>
      </c>
      <c r="C29" s="1">
        <v>307</v>
      </c>
      <c r="D29" s="1">
        <v>21</v>
      </c>
      <c r="E29" s="1">
        <v>6.0469999999999997</v>
      </c>
      <c r="F29" s="1">
        <v>17.28</v>
      </c>
      <c r="G29" s="1">
        <v>14.8</v>
      </c>
      <c r="I29" s="104" t="s">
        <v>116</v>
      </c>
      <c r="J29" s="146"/>
      <c r="K29" s="146"/>
      <c r="L29" s="86"/>
      <c r="M29" s="86"/>
      <c r="N29" s="86"/>
      <c r="O29" s="93"/>
      <c r="P29" s="79"/>
      <c r="Q29" s="110"/>
      <c r="R29" s="89"/>
      <c r="S29" s="89"/>
      <c r="T29" s="89"/>
      <c r="U29" s="89"/>
      <c r="V29" s="89"/>
      <c r="W29" s="89"/>
      <c r="X29" s="89"/>
      <c r="Y29" s="89"/>
      <c r="Z29" s="109"/>
    </row>
    <row r="30" spans="1:26" ht="15.6" x14ac:dyDescent="0.3">
      <c r="A30" s="1">
        <v>0.53800000000000003</v>
      </c>
      <c r="B30" s="1">
        <v>4</v>
      </c>
      <c r="C30" s="1">
        <v>307</v>
      </c>
      <c r="D30" s="1">
        <v>21</v>
      </c>
      <c r="E30" s="1">
        <v>6.4950000000000001</v>
      </c>
      <c r="F30" s="1">
        <v>12.8</v>
      </c>
      <c r="G30" s="1">
        <v>18.399999999999999</v>
      </c>
      <c r="I30" s="104" t="s">
        <v>117</v>
      </c>
      <c r="J30" s="86"/>
      <c r="K30" s="86"/>
      <c r="L30" s="86"/>
      <c r="M30" s="86"/>
      <c r="N30" s="86"/>
      <c r="O30" s="93"/>
      <c r="P30" s="79"/>
      <c r="Q30" s="154" t="s">
        <v>25</v>
      </c>
      <c r="R30" s="84"/>
      <c r="S30" s="86"/>
      <c r="T30" s="86"/>
      <c r="U30" s="86"/>
      <c r="V30" s="86"/>
      <c r="W30" s="86"/>
      <c r="X30" s="84" t="s">
        <v>25</v>
      </c>
      <c r="Y30" s="84"/>
      <c r="Z30" s="109"/>
    </row>
    <row r="31" spans="1:26" ht="15.6" x14ac:dyDescent="0.3">
      <c r="A31" s="1">
        <v>0.53800000000000003</v>
      </c>
      <c r="B31" s="1">
        <v>4</v>
      </c>
      <c r="C31" s="1">
        <v>307</v>
      </c>
      <c r="D31" s="1">
        <v>21</v>
      </c>
      <c r="E31" s="1">
        <v>6.6740000000000004</v>
      </c>
      <c r="F31" s="1">
        <v>11.98</v>
      </c>
      <c r="G31" s="1">
        <v>21</v>
      </c>
      <c r="I31" s="104" t="s">
        <v>118</v>
      </c>
      <c r="J31" s="89"/>
      <c r="K31" s="89"/>
      <c r="L31" s="89"/>
      <c r="M31" s="86"/>
      <c r="N31" s="86"/>
      <c r="O31" s="93"/>
      <c r="P31" s="79"/>
      <c r="Q31" s="155" t="s">
        <v>26</v>
      </c>
      <c r="R31" s="81">
        <v>0.82826785079846266</v>
      </c>
      <c r="S31" s="86"/>
      <c r="T31" s="86"/>
      <c r="U31" s="86"/>
      <c r="V31" s="86"/>
      <c r="W31" s="86"/>
      <c r="X31" s="81" t="s">
        <v>26</v>
      </c>
      <c r="Y31" s="81">
        <v>0.83297882354603825</v>
      </c>
      <c r="Z31" s="109"/>
    </row>
    <row r="32" spans="1:26" ht="15.6" x14ac:dyDescent="0.3">
      <c r="A32" s="1">
        <v>0.53800000000000003</v>
      </c>
      <c r="B32" s="1">
        <v>4</v>
      </c>
      <c r="C32" s="1">
        <v>307</v>
      </c>
      <c r="D32" s="1">
        <v>21</v>
      </c>
      <c r="E32" s="1">
        <v>5.7130000000000001</v>
      </c>
      <c r="F32" s="1">
        <v>22.6</v>
      </c>
      <c r="G32" s="1">
        <v>12.7</v>
      </c>
      <c r="I32" s="104" t="s">
        <v>120</v>
      </c>
      <c r="J32" s="86"/>
      <c r="K32" s="86"/>
      <c r="L32" s="86"/>
      <c r="M32" s="86"/>
      <c r="N32" s="86"/>
      <c r="O32" s="109"/>
      <c r="Q32" s="155" t="s">
        <v>27</v>
      </c>
      <c r="R32" s="81">
        <v>0.6860276326663044</v>
      </c>
      <c r="S32" s="128" t="s">
        <v>112</v>
      </c>
      <c r="T32" s="86"/>
      <c r="U32" s="86"/>
      <c r="V32" s="86"/>
      <c r="W32" s="137" t="s">
        <v>113</v>
      </c>
      <c r="X32" s="81" t="s">
        <v>27</v>
      </c>
      <c r="Y32" s="81">
        <v>0.69385372047614191</v>
      </c>
      <c r="Z32" s="109"/>
    </row>
    <row r="33" spans="1:28" ht="15.6" x14ac:dyDescent="0.3">
      <c r="A33" s="1">
        <v>0.53800000000000003</v>
      </c>
      <c r="B33" s="1">
        <v>4</v>
      </c>
      <c r="C33" s="1">
        <v>307</v>
      </c>
      <c r="D33" s="1">
        <v>21</v>
      </c>
      <c r="E33" s="1">
        <v>6.0720000000000001</v>
      </c>
      <c r="F33" s="1">
        <v>13.04</v>
      </c>
      <c r="G33" s="1">
        <v>14.5</v>
      </c>
      <c r="I33" s="104" t="s">
        <v>119</v>
      </c>
      <c r="J33" s="89"/>
      <c r="K33" s="89"/>
      <c r="L33" s="89"/>
      <c r="M33" s="89"/>
      <c r="N33" s="89"/>
      <c r="O33" s="109"/>
      <c r="Q33" s="155" t="s">
        <v>28</v>
      </c>
      <c r="R33" s="81">
        <v>0.68225241382060875</v>
      </c>
      <c r="S33" s="86"/>
      <c r="T33" s="86"/>
      <c r="U33" s="86"/>
      <c r="V33" s="86"/>
      <c r="W33" s="86"/>
      <c r="X33" s="81" t="s">
        <v>28</v>
      </c>
      <c r="Y33" s="81">
        <v>0.68829864685574926</v>
      </c>
      <c r="Z33" s="109"/>
    </row>
    <row r="34" spans="1:28" ht="15.6" x14ac:dyDescent="0.3">
      <c r="A34" s="1">
        <v>0.53800000000000003</v>
      </c>
      <c r="B34" s="1">
        <v>4</v>
      </c>
      <c r="C34" s="1">
        <v>307</v>
      </c>
      <c r="D34" s="1">
        <v>21</v>
      </c>
      <c r="E34" s="1">
        <v>5.95</v>
      </c>
      <c r="F34" s="1">
        <v>27.71</v>
      </c>
      <c r="G34" s="1">
        <v>13.2</v>
      </c>
      <c r="I34" s="104"/>
      <c r="J34" s="128"/>
      <c r="K34" s="128"/>
      <c r="L34" s="128"/>
      <c r="M34" s="128"/>
      <c r="N34" s="128"/>
      <c r="O34" s="109"/>
      <c r="Q34" s="155" t="s">
        <v>11</v>
      </c>
      <c r="R34" s="81">
        <v>5.1843251484497186</v>
      </c>
      <c r="S34" s="86"/>
      <c r="T34" s="86"/>
      <c r="U34" s="86"/>
      <c r="V34" s="86"/>
      <c r="W34" s="86"/>
      <c r="X34" s="81" t="s">
        <v>11</v>
      </c>
      <c r="Y34" s="81">
        <v>5.13476350013506</v>
      </c>
      <c r="Z34" s="109"/>
    </row>
    <row r="35" spans="1:28" ht="16.2" thickBot="1" x14ac:dyDescent="0.35">
      <c r="A35" s="1">
        <v>0.53800000000000003</v>
      </c>
      <c r="B35" s="1">
        <v>4</v>
      </c>
      <c r="C35" s="1">
        <v>307</v>
      </c>
      <c r="D35" s="1">
        <v>21</v>
      </c>
      <c r="E35" s="1">
        <v>5.7009999999999996</v>
      </c>
      <c r="F35" s="1">
        <v>18.350000000000001</v>
      </c>
      <c r="G35" s="1">
        <v>13.1</v>
      </c>
      <c r="I35" s="112"/>
      <c r="J35" s="128"/>
      <c r="K35" s="128"/>
      <c r="L35" s="128"/>
      <c r="M35" s="128"/>
      <c r="N35" s="128"/>
      <c r="O35" s="109"/>
      <c r="Q35" s="156" t="s">
        <v>29</v>
      </c>
      <c r="R35" s="82">
        <v>506</v>
      </c>
      <c r="S35" s="86"/>
      <c r="T35" s="86"/>
      <c r="U35" s="86"/>
      <c r="V35" s="86"/>
      <c r="W35" s="86"/>
      <c r="X35" s="82" t="s">
        <v>29</v>
      </c>
      <c r="Y35" s="82">
        <v>506</v>
      </c>
      <c r="Z35" s="109"/>
    </row>
    <row r="36" spans="1:28" ht="15.6" x14ac:dyDescent="0.3">
      <c r="A36" s="1">
        <v>0.53800000000000003</v>
      </c>
      <c r="B36" s="1">
        <v>4</v>
      </c>
      <c r="C36" s="1">
        <v>307</v>
      </c>
      <c r="D36" s="1">
        <v>21</v>
      </c>
      <c r="E36" s="1">
        <v>6.0960000000000001</v>
      </c>
      <c r="F36" s="1">
        <v>20.34</v>
      </c>
      <c r="G36" s="1">
        <v>13.5</v>
      </c>
      <c r="I36" s="112"/>
      <c r="J36" s="128"/>
      <c r="K36" s="128"/>
      <c r="L36" s="128"/>
      <c r="M36" s="128"/>
      <c r="N36" s="128"/>
      <c r="O36" s="109"/>
      <c r="Q36" s="104"/>
      <c r="R36" s="86"/>
      <c r="S36" s="86"/>
      <c r="T36" s="86"/>
      <c r="U36" s="86"/>
      <c r="V36" s="86"/>
      <c r="W36" s="86"/>
      <c r="X36" s="86"/>
      <c r="Y36" s="86"/>
      <c r="Z36" s="109"/>
    </row>
    <row r="37" spans="1:28" ht="15.6" x14ac:dyDescent="0.3">
      <c r="A37" s="1">
        <v>0.499</v>
      </c>
      <c r="B37" s="1">
        <v>5</v>
      </c>
      <c r="C37" s="1">
        <v>279</v>
      </c>
      <c r="D37" s="1">
        <v>19.2</v>
      </c>
      <c r="E37" s="1">
        <v>5.9329999999999998</v>
      </c>
      <c r="F37" s="1">
        <v>9.68</v>
      </c>
      <c r="G37" s="1">
        <v>18.899999999999999</v>
      </c>
      <c r="I37" s="110"/>
      <c r="J37" s="89"/>
      <c r="K37" s="89"/>
      <c r="L37" s="89"/>
      <c r="M37" s="89"/>
      <c r="N37" s="89"/>
      <c r="O37" s="109"/>
      <c r="Q37" s="104"/>
      <c r="R37" s="86"/>
      <c r="S37" s="86"/>
      <c r="T37" s="86"/>
      <c r="U37" s="86"/>
      <c r="V37" s="86"/>
      <c r="W37" s="86"/>
      <c r="X37" s="86"/>
      <c r="Y37" s="86"/>
      <c r="Z37" s="109"/>
    </row>
    <row r="38" spans="1:28" ht="15.6" x14ac:dyDescent="0.3">
      <c r="A38" s="1">
        <v>0.499</v>
      </c>
      <c r="B38" s="1">
        <v>5</v>
      </c>
      <c r="C38" s="1">
        <v>279</v>
      </c>
      <c r="D38" s="1">
        <v>19.2</v>
      </c>
      <c r="E38" s="1">
        <v>5.8410000000000002</v>
      </c>
      <c r="F38" s="1">
        <v>11.41</v>
      </c>
      <c r="G38" s="1">
        <v>20</v>
      </c>
      <c r="I38" s="113"/>
      <c r="J38" s="114"/>
      <c r="K38" s="114"/>
      <c r="L38" s="114"/>
      <c r="M38" s="114"/>
      <c r="N38" s="114"/>
      <c r="O38" s="115"/>
      <c r="Q38" s="138" t="s">
        <v>114</v>
      </c>
      <c r="R38" s="139"/>
      <c r="S38" s="139"/>
      <c r="T38" s="139"/>
      <c r="U38" s="139"/>
      <c r="V38" s="139"/>
      <c r="W38" s="139"/>
      <c r="X38" s="140"/>
      <c r="Y38" s="86"/>
      <c r="Z38" s="109"/>
    </row>
    <row r="39" spans="1:28" x14ac:dyDescent="0.3">
      <c r="A39" s="1">
        <v>0.499</v>
      </c>
      <c r="B39" s="1">
        <v>5</v>
      </c>
      <c r="C39" s="1">
        <v>279</v>
      </c>
      <c r="D39" s="1">
        <v>19.2</v>
      </c>
      <c r="E39" s="1">
        <v>5.85</v>
      </c>
      <c r="F39" s="1">
        <v>8.77</v>
      </c>
      <c r="G39" s="1">
        <v>21</v>
      </c>
      <c r="Q39" s="113"/>
      <c r="R39" s="114"/>
      <c r="S39" s="114"/>
      <c r="T39" s="114"/>
      <c r="U39" s="114"/>
      <c r="V39" s="114"/>
      <c r="W39" s="114"/>
      <c r="X39" s="114"/>
      <c r="Y39" s="114"/>
      <c r="Z39" s="115"/>
    </row>
    <row r="40" spans="1:28" x14ac:dyDescent="0.3">
      <c r="A40" s="1">
        <v>0.499</v>
      </c>
      <c r="B40" s="1">
        <v>5</v>
      </c>
      <c r="C40" s="1">
        <v>279</v>
      </c>
      <c r="D40" s="1">
        <v>19.2</v>
      </c>
      <c r="E40" s="1">
        <v>5.9660000000000002</v>
      </c>
      <c r="F40" s="1">
        <v>10.130000000000001</v>
      </c>
      <c r="G40" s="1">
        <v>24.7</v>
      </c>
    </row>
    <row r="41" spans="1:28" x14ac:dyDescent="0.3">
      <c r="A41" s="1">
        <v>0.42799999999999999</v>
      </c>
      <c r="B41" s="1">
        <v>3</v>
      </c>
      <c r="C41" s="1">
        <v>252</v>
      </c>
      <c r="D41" s="1">
        <v>18.3</v>
      </c>
      <c r="E41" s="1">
        <v>6.5949999999999998</v>
      </c>
      <c r="F41" s="1">
        <v>4.32</v>
      </c>
      <c r="G41" s="1">
        <v>30.8</v>
      </c>
    </row>
    <row r="42" spans="1:28" ht="15.6" x14ac:dyDescent="0.3">
      <c r="A42" s="1">
        <v>0.42799999999999999</v>
      </c>
      <c r="B42" s="1">
        <v>3</v>
      </c>
      <c r="C42" s="1">
        <v>252</v>
      </c>
      <c r="D42" s="1">
        <v>18.3</v>
      </c>
      <c r="E42" s="1">
        <v>7.024</v>
      </c>
      <c r="F42" s="1">
        <v>1.98</v>
      </c>
      <c r="G42" s="1">
        <v>34.9</v>
      </c>
      <c r="I42" s="129" t="s">
        <v>134</v>
      </c>
      <c r="J42" s="130"/>
      <c r="K42" s="130"/>
      <c r="L42" s="130"/>
      <c r="M42" s="130"/>
      <c r="N42" s="130"/>
      <c r="O42" s="142"/>
      <c r="P42" s="99"/>
      <c r="Q42" s="129" t="s">
        <v>132</v>
      </c>
      <c r="R42" s="130"/>
      <c r="S42" s="130"/>
      <c r="T42" s="130"/>
      <c r="U42" s="130"/>
      <c r="V42" s="130"/>
      <c r="W42" s="107"/>
      <c r="X42" s="107"/>
      <c r="Y42" s="107"/>
      <c r="Z42" s="107"/>
      <c r="AA42" s="107"/>
      <c r="AB42" s="108"/>
    </row>
    <row r="43" spans="1:28" ht="15.6" x14ac:dyDescent="0.3">
      <c r="A43" s="1">
        <v>0.44800000000000001</v>
      </c>
      <c r="B43" s="1">
        <v>3</v>
      </c>
      <c r="C43" s="1">
        <v>233</v>
      </c>
      <c r="D43" s="1">
        <v>17.899999999999999</v>
      </c>
      <c r="E43" s="1">
        <v>6.77</v>
      </c>
      <c r="F43" s="1">
        <v>4.84</v>
      </c>
      <c r="G43" s="1">
        <v>26.6</v>
      </c>
      <c r="I43" s="167" t="s">
        <v>133</v>
      </c>
      <c r="J43" s="145"/>
      <c r="K43" s="145"/>
      <c r="L43" s="145"/>
      <c r="M43" s="135"/>
      <c r="N43" s="135"/>
      <c r="O43" s="136"/>
      <c r="P43" s="99"/>
      <c r="Q43" s="110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109"/>
    </row>
    <row r="44" spans="1:28" ht="15.6" x14ac:dyDescent="0.3">
      <c r="A44" s="1">
        <v>0.44800000000000001</v>
      </c>
      <c r="B44" s="1">
        <v>3</v>
      </c>
      <c r="C44" s="1">
        <v>233</v>
      </c>
      <c r="D44" s="1">
        <v>17.899999999999999</v>
      </c>
      <c r="E44" s="1">
        <v>6.1689999999999996</v>
      </c>
      <c r="F44" s="1">
        <v>5.81</v>
      </c>
      <c r="G44" s="1">
        <v>25.3</v>
      </c>
      <c r="I44" s="110"/>
      <c r="J44" s="89"/>
      <c r="K44" s="89"/>
      <c r="L44" s="89"/>
      <c r="M44" s="89"/>
      <c r="N44" s="89"/>
      <c r="O44" s="109"/>
      <c r="Q44" s="171" t="s">
        <v>34</v>
      </c>
      <c r="R44" s="172">
        <v>23.259285228705473</v>
      </c>
      <c r="S44" s="128"/>
      <c r="T44" s="131" t="s">
        <v>135</v>
      </c>
      <c r="U44" s="173" t="s">
        <v>2</v>
      </c>
      <c r="V44" s="128"/>
      <c r="W44" s="128"/>
      <c r="X44" s="128"/>
      <c r="Y44" s="128"/>
      <c r="Z44" s="128"/>
      <c r="AA44" s="128"/>
      <c r="AB44" s="109"/>
    </row>
    <row r="45" spans="1:28" ht="15.6" x14ac:dyDescent="0.3">
      <c r="A45" s="1">
        <v>0.44800000000000001</v>
      </c>
      <c r="B45" s="1">
        <v>3</v>
      </c>
      <c r="C45" s="1">
        <v>233</v>
      </c>
      <c r="D45" s="1">
        <v>17.899999999999999</v>
      </c>
      <c r="E45" s="1">
        <v>6.2110000000000003</v>
      </c>
      <c r="F45" s="1">
        <v>7.44</v>
      </c>
      <c r="G45" s="1">
        <v>24.7</v>
      </c>
      <c r="I45" s="168" t="s">
        <v>121</v>
      </c>
      <c r="J45" s="168">
        <v>-1.3843553179999999</v>
      </c>
      <c r="K45" s="128"/>
      <c r="L45" s="128"/>
      <c r="M45" s="128"/>
      <c r="N45" s="91"/>
      <c r="O45" s="147"/>
      <c r="P45" s="87"/>
      <c r="Q45" s="171" t="s">
        <v>2</v>
      </c>
      <c r="R45" s="172">
        <v>-1.3843553177266694</v>
      </c>
      <c r="S45" s="128"/>
      <c r="T45" s="112" t="s">
        <v>136</v>
      </c>
      <c r="U45" s="174" t="s">
        <v>7</v>
      </c>
      <c r="V45" s="128"/>
      <c r="W45" s="128"/>
      <c r="X45" s="128"/>
      <c r="Y45" s="128"/>
      <c r="Z45" s="128"/>
      <c r="AA45" s="128"/>
      <c r="AB45" s="109"/>
    </row>
    <row r="46" spans="1:28" ht="15.6" x14ac:dyDescent="0.3">
      <c r="A46" s="1">
        <v>0.44800000000000001</v>
      </c>
      <c r="B46" s="1">
        <v>3</v>
      </c>
      <c r="C46" s="1">
        <v>233</v>
      </c>
      <c r="D46" s="1">
        <v>17.899999999999999</v>
      </c>
      <c r="E46" s="1">
        <v>6.069</v>
      </c>
      <c r="F46" s="1">
        <v>9.5500000000000007</v>
      </c>
      <c r="G46" s="1">
        <v>21.2</v>
      </c>
      <c r="I46" s="168" t="s">
        <v>122</v>
      </c>
      <c r="J46" s="169">
        <v>-0.54755586000000001</v>
      </c>
      <c r="K46" s="128"/>
      <c r="L46" s="128"/>
      <c r="M46" s="128"/>
      <c r="N46" s="91"/>
      <c r="O46" s="147"/>
      <c r="P46" s="87"/>
      <c r="Q46" s="171" t="s">
        <v>7</v>
      </c>
      <c r="R46" s="172">
        <v>0.20840135589439263</v>
      </c>
      <c r="S46" s="128"/>
      <c r="T46" s="112" t="s">
        <v>137</v>
      </c>
      <c r="U46" s="174" t="s">
        <v>3</v>
      </c>
      <c r="V46" s="128"/>
      <c r="W46" s="128"/>
      <c r="X46" s="128"/>
      <c r="Y46" s="128"/>
      <c r="Z46" s="128"/>
      <c r="AA46" s="128"/>
      <c r="AB46" s="109"/>
    </row>
    <row r="47" spans="1:28" ht="15.6" x14ac:dyDescent="0.3">
      <c r="A47" s="1">
        <v>0.44800000000000001</v>
      </c>
      <c r="B47" s="1">
        <v>3</v>
      </c>
      <c r="C47" s="1">
        <v>233</v>
      </c>
      <c r="D47" s="1">
        <v>17.899999999999999</v>
      </c>
      <c r="E47" s="1">
        <v>5.6820000000000004</v>
      </c>
      <c r="F47" s="1">
        <v>10.210000000000001</v>
      </c>
      <c r="G47" s="1">
        <v>19.3</v>
      </c>
      <c r="I47" s="168" t="s">
        <v>123</v>
      </c>
      <c r="J47" s="169">
        <v>-0.95675604999999997</v>
      </c>
      <c r="K47" s="128"/>
      <c r="L47" s="128"/>
      <c r="M47" s="128"/>
      <c r="N47" s="91"/>
      <c r="O47" s="147"/>
      <c r="P47" s="87"/>
      <c r="Q47" s="171" t="s">
        <v>3</v>
      </c>
      <c r="R47" s="172">
        <v>-1.1178212292040145E-2</v>
      </c>
      <c r="S47" s="128"/>
      <c r="T47" s="112" t="s">
        <v>138</v>
      </c>
      <c r="U47" s="174" t="s">
        <v>4</v>
      </c>
      <c r="V47" s="128"/>
      <c r="W47" s="128"/>
      <c r="X47" s="128"/>
      <c r="Y47" s="128"/>
      <c r="Z47" s="128"/>
      <c r="AA47" s="128"/>
      <c r="AB47" s="109"/>
    </row>
    <row r="48" spans="1:28" ht="15.6" x14ac:dyDescent="0.3">
      <c r="A48" s="1">
        <v>0.44800000000000001</v>
      </c>
      <c r="B48" s="1">
        <v>3</v>
      </c>
      <c r="C48" s="1">
        <v>233</v>
      </c>
      <c r="D48" s="1">
        <v>17.899999999999999</v>
      </c>
      <c r="E48" s="1">
        <v>5.7859999999999996</v>
      </c>
      <c r="F48" s="1">
        <v>14.15</v>
      </c>
      <c r="G48" s="1">
        <v>20</v>
      </c>
      <c r="I48" s="168" t="s">
        <v>124</v>
      </c>
      <c r="J48" s="169">
        <v>-1.1178212E-2</v>
      </c>
      <c r="K48" s="128"/>
      <c r="L48" s="128"/>
      <c r="M48" s="128"/>
      <c r="N48" s="91"/>
      <c r="O48" s="147"/>
      <c r="P48" s="87"/>
      <c r="Q48" s="171" t="s">
        <v>4</v>
      </c>
      <c r="R48" s="172">
        <v>-0.95675604970815475</v>
      </c>
      <c r="S48" s="128"/>
      <c r="T48" s="112" t="s">
        <v>139</v>
      </c>
      <c r="U48" s="174" t="s">
        <v>8</v>
      </c>
      <c r="V48" s="128"/>
      <c r="W48" s="128"/>
      <c r="X48" s="128"/>
      <c r="Y48" s="128"/>
      <c r="Z48" s="128"/>
      <c r="AA48" s="128"/>
      <c r="AB48" s="109"/>
    </row>
    <row r="49" spans="1:33" ht="15.6" x14ac:dyDescent="0.3">
      <c r="A49" s="1">
        <v>0.44800000000000001</v>
      </c>
      <c r="B49" s="1">
        <v>3</v>
      </c>
      <c r="C49" s="1">
        <v>233</v>
      </c>
      <c r="D49" s="1">
        <v>17.899999999999999</v>
      </c>
      <c r="E49" s="1">
        <v>6.03</v>
      </c>
      <c r="F49" s="1">
        <v>18.8</v>
      </c>
      <c r="G49" s="1">
        <v>16.600000000000001</v>
      </c>
      <c r="I49" s="168" t="s">
        <v>125</v>
      </c>
      <c r="J49" s="169">
        <v>0.20840135600000001</v>
      </c>
      <c r="K49" s="128"/>
      <c r="L49" s="128"/>
      <c r="M49" s="128"/>
      <c r="N49" s="91"/>
      <c r="O49" s="147"/>
      <c r="P49" s="87"/>
      <c r="Q49" s="171" t="s">
        <v>8</v>
      </c>
      <c r="R49" s="172">
        <v>4.3280752714459139</v>
      </c>
      <c r="S49" s="128"/>
      <c r="T49" s="132" t="s">
        <v>140</v>
      </c>
      <c r="U49" s="175" t="s">
        <v>5</v>
      </c>
      <c r="V49" s="128"/>
      <c r="W49" s="128"/>
      <c r="X49" s="128"/>
      <c r="Y49" s="128"/>
      <c r="Z49" s="128"/>
      <c r="AA49" s="128"/>
      <c r="AB49" s="109"/>
    </row>
    <row r="50" spans="1:33" ht="15.6" x14ac:dyDescent="0.3">
      <c r="A50" s="1">
        <v>0.44800000000000001</v>
      </c>
      <c r="B50" s="1">
        <v>3</v>
      </c>
      <c r="C50" s="1">
        <v>233</v>
      </c>
      <c r="D50" s="1">
        <v>17.899999999999999</v>
      </c>
      <c r="E50" s="1">
        <v>5.399</v>
      </c>
      <c r="F50" s="1">
        <v>30.81</v>
      </c>
      <c r="G50" s="1">
        <v>14.4</v>
      </c>
      <c r="I50" s="168" t="s">
        <v>126</v>
      </c>
      <c r="J50" s="169">
        <v>23.25928523</v>
      </c>
      <c r="K50" s="128"/>
      <c r="L50" s="128"/>
      <c r="M50" s="128"/>
      <c r="N50" s="91"/>
      <c r="O50" s="147"/>
      <c r="P50" s="87"/>
      <c r="Q50" s="171" t="s">
        <v>5</v>
      </c>
      <c r="R50" s="172">
        <v>-0.5475558602867735</v>
      </c>
      <c r="S50" s="128"/>
      <c r="T50" s="128"/>
      <c r="U50" s="128"/>
      <c r="V50" s="128"/>
      <c r="W50" s="128"/>
      <c r="X50" s="128"/>
      <c r="Y50" s="128"/>
      <c r="Z50" s="128"/>
      <c r="AA50" s="128"/>
      <c r="AB50" s="109"/>
    </row>
    <row r="51" spans="1:33" ht="15.6" x14ac:dyDescent="0.3">
      <c r="A51" s="1">
        <v>0.44800000000000001</v>
      </c>
      <c r="B51" s="1">
        <v>3</v>
      </c>
      <c r="C51" s="1">
        <v>233</v>
      </c>
      <c r="D51" s="1">
        <v>17.899999999999999</v>
      </c>
      <c r="E51" s="1">
        <v>5.6020000000000003</v>
      </c>
      <c r="F51" s="1">
        <v>16.2</v>
      </c>
      <c r="G51" s="1">
        <v>19.399999999999999</v>
      </c>
      <c r="I51" s="168" t="s">
        <v>127</v>
      </c>
      <c r="J51" s="169">
        <v>4.3280752710000003</v>
      </c>
      <c r="K51" s="128"/>
      <c r="L51" s="128"/>
      <c r="M51" s="128"/>
      <c r="N51" s="91"/>
      <c r="O51" s="147"/>
      <c r="P51" s="87"/>
      <c r="Q51" s="112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09"/>
    </row>
    <row r="52" spans="1:33" ht="15.6" x14ac:dyDescent="0.3">
      <c r="A52" s="1">
        <v>0.439</v>
      </c>
      <c r="B52" s="1">
        <v>4</v>
      </c>
      <c r="C52" s="1">
        <v>243</v>
      </c>
      <c r="D52" s="1">
        <v>16.8</v>
      </c>
      <c r="E52" s="1">
        <v>5.9630000000000001</v>
      </c>
      <c r="F52" s="1">
        <v>13.45</v>
      </c>
      <c r="G52" s="1">
        <v>19.7</v>
      </c>
      <c r="I52" s="112"/>
      <c r="J52" s="128"/>
      <c r="K52" s="128"/>
      <c r="L52" s="128"/>
      <c r="M52" s="128"/>
      <c r="N52" s="128"/>
      <c r="O52" s="147"/>
      <c r="P52" s="87"/>
      <c r="Q52" s="176" t="s">
        <v>141</v>
      </c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0"/>
      <c r="AC52" s="97"/>
      <c r="AD52" s="97"/>
      <c r="AE52" s="97"/>
      <c r="AF52" s="97"/>
      <c r="AG52" s="97"/>
    </row>
    <row r="53" spans="1:33" ht="15.6" x14ac:dyDescent="0.3">
      <c r="A53" s="1">
        <v>0.439</v>
      </c>
      <c r="B53" s="1">
        <v>4</v>
      </c>
      <c r="C53" s="1">
        <v>243</v>
      </c>
      <c r="D53" s="1">
        <v>16.8</v>
      </c>
      <c r="E53" s="1">
        <v>6.1150000000000002</v>
      </c>
      <c r="F53" s="1">
        <v>9.43</v>
      </c>
      <c r="G53" s="1">
        <v>20.5</v>
      </c>
      <c r="I53" s="159" t="s">
        <v>128</v>
      </c>
      <c r="J53" s="128"/>
      <c r="K53" s="128"/>
      <c r="L53" s="128"/>
      <c r="M53" s="128"/>
      <c r="N53" s="128"/>
      <c r="O53" s="147"/>
      <c r="P53" s="87"/>
      <c r="Q53" s="112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109"/>
    </row>
    <row r="54" spans="1:33" ht="15.6" x14ac:dyDescent="0.3">
      <c r="A54" s="1">
        <v>0.439</v>
      </c>
      <c r="B54" s="1">
        <v>4</v>
      </c>
      <c r="C54" s="1">
        <v>243</v>
      </c>
      <c r="D54" s="1">
        <v>16.8</v>
      </c>
      <c r="E54" s="1">
        <v>6.5110000000000001</v>
      </c>
      <c r="F54" s="1">
        <v>5.28</v>
      </c>
      <c r="G54" s="1">
        <v>25</v>
      </c>
      <c r="I54" s="112" t="s">
        <v>129</v>
      </c>
      <c r="J54" s="128"/>
      <c r="K54" s="128"/>
      <c r="L54" s="128"/>
      <c r="M54" s="128"/>
      <c r="N54" s="128"/>
      <c r="O54" s="147"/>
      <c r="P54" s="87"/>
      <c r="Q54" s="132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5"/>
    </row>
    <row r="55" spans="1:33" ht="15.6" x14ac:dyDescent="0.3">
      <c r="A55" s="1">
        <v>0.439</v>
      </c>
      <c r="B55" s="1">
        <v>4</v>
      </c>
      <c r="C55" s="1">
        <v>243</v>
      </c>
      <c r="D55" s="1">
        <v>16.8</v>
      </c>
      <c r="E55" s="1">
        <v>5.9980000000000002</v>
      </c>
      <c r="F55" s="1">
        <v>8.43</v>
      </c>
      <c r="G55" s="1">
        <v>23.4</v>
      </c>
      <c r="I55" s="159" t="s">
        <v>130</v>
      </c>
      <c r="J55" s="128"/>
      <c r="K55" s="128"/>
      <c r="L55" s="128"/>
      <c r="M55" s="128"/>
      <c r="N55" s="128"/>
      <c r="O55" s="147"/>
      <c r="P55" s="87"/>
      <c r="Q55" s="87"/>
    </row>
    <row r="56" spans="1:33" ht="15.6" x14ac:dyDescent="0.3">
      <c r="A56" s="1">
        <v>0.41</v>
      </c>
      <c r="B56" s="1">
        <v>3</v>
      </c>
      <c r="C56" s="1">
        <v>469</v>
      </c>
      <c r="D56" s="1">
        <v>21.1</v>
      </c>
      <c r="E56" s="1">
        <v>5.8879999999999999</v>
      </c>
      <c r="F56" s="1">
        <v>14.8</v>
      </c>
      <c r="G56" s="1">
        <v>18.899999999999999</v>
      </c>
      <c r="I56" s="104" t="s">
        <v>131</v>
      </c>
      <c r="J56" s="86"/>
      <c r="K56" s="86"/>
      <c r="L56" s="86"/>
      <c r="M56" s="89"/>
      <c r="N56" s="89"/>
      <c r="O56" s="109"/>
    </row>
    <row r="57" spans="1:33" x14ac:dyDescent="0.3">
      <c r="A57" s="1">
        <v>0.40300000000000002</v>
      </c>
      <c r="B57" s="1">
        <v>5</v>
      </c>
      <c r="C57" s="1">
        <v>226</v>
      </c>
      <c r="D57" s="1">
        <v>17.899999999999999</v>
      </c>
      <c r="E57" s="1">
        <v>7.2489999999999997</v>
      </c>
      <c r="F57" s="1">
        <v>4.8099999999999996</v>
      </c>
      <c r="G57" s="1">
        <v>35.4</v>
      </c>
      <c r="I57" s="113"/>
      <c r="J57" s="114"/>
      <c r="K57" s="114"/>
      <c r="L57" s="114"/>
      <c r="M57" s="114"/>
      <c r="N57" s="114"/>
      <c r="O57" s="115"/>
    </row>
    <row r="58" spans="1:33" x14ac:dyDescent="0.3">
      <c r="A58" s="1">
        <v>0.41</v>
      </c>
      <c r="B58" s="1">
        <v>2</v>
      </c>
      <c r="C58" s="1">
        <v>313</v>
      </c>
      <c r="D58" s="1">
        <v>17.3</v>
      </c>
      <c r="E58" s="1">
        <v>6.383</v>
      </c>
      <c r="F58" s="1">
        <v>5.77</v>
      </c>
      <c r="G58" s="1">
        <v>24.7</v>
      </c>
    </row>
    <row r="59" spans="1:33" x14ac:dyDescent="0.3">
      <c r="A59" s="1">
        <v>0.41099999999999998</v>
      </c>
      <c r="B59" s="1">
        <v>5</v>
      </c>
      <c r="C59" s="1">
        <v>256</v>
      </c>
      <c r="D59" s="1">
        <v>15.1</v>
      </c>
      <c r="E59" s="1">
        <v>6.8159999999999998</v>
      </c>
      <c r="F59" s="1">
        <v>3.95</v>
      </c>
      <c r="G59" s="1">
        <v>31.6</v>
      </c>
    </row>
    <row r="60" spans="1:33" x14ac:dyDescent="0.3">
      <c r="A60" s="1">
        <v>0.45300000000000001</v>
      </c>
      <c r="B60" s="1">
        <v>8</v>
      </c>
      <c r="C60" s="1">
        <v>284</v>
      </c>
      <c r="D60" s="1">
        <v>19.7</v>
      </c>
      <c r="E60" s="1">
        <v>6.1449999999999996</v>
      </c>
      <c r="F60" s="1">
        <v>6.86</v>
      </c>
      <c r="G60" s="1">
        <v>23.3</v>
      </c>
    </row>
    <row r="61" spans="1:33" x14ac:dyDescent="0.3">
      <c r="A61" s="1">
        <v>0.45300000000000001</v>
      </c>
      <c r="B61" s="1">
        <v>8</v>
      </c>
      <c r="C61" s="1">
        <v>284</v>
      </c>
      <c r="D61" s="1">
        <v>19.7</v>
      </c>
      <c r="E61" s="1">
        <v>5.9269999999999996</v>
      </c>
      <c r="F61" s="1">
        <v>9.2200000000000006</v>
      </c>
      <c r="G61" s="1">
        <v>19.600000000000001</v>
      </c>
    </row>
    <row r="62" spans="1:33" x14ac:dyDescent="0.3">
      <c r="A62" s="1">
        <v>0.45300000000000001</v>
      </c>
      <c r="B62" s="1">
        <v>8</v>
      </c>
      <c r="C62" s="1">
        <v>284</v>
      </c>
      <c r="D62" s="1">
        <v>19.7</v>
      </c>
      <c r="E62" s="1">
        <v>5.7409999999999997</v>
      </c>
      <c r="F62" s="1">
        <v>13.15</v>
      </c>
      <c r="G62" s="1">
        <v>18.7</v>
      </c>
    </row>
    <row r="63" spans="1:33" x14ac:dyDescent="0.3">
      <c r="A63" s="1">
        <v>0.45300000000000001</v>
      </c>
      <c r="B63" s="1">
        <v>8</v>
      </c>
      <c r="C63" s="1">
        <v>284</v>
      </c>
      <c r="D63" s="1">
        <v>19.7</v>
      </c>
      <c r="E63" s="1">
        <v>5.9660000000000002</v>
      </c>
      <c r="F63" s="1">
        <v>14.44</v>
      </c>
      <c r="G63" s="1">
        <v>16</v>
      </c>
    </row>
    <row r="64" spans="1:33" x14ac:dyDescent="0.3">
      <c r="A64" s="1">
        <v>0.45300000000000001</v>
      </c>
      <c r="B64" s="1">
        <v>8</v>
      </c>
      <c r="C64" s="1">
        <v>284</v>
      </c>
      <c r="D64" s="1">
        <v>19.7</v>
      </c>
      <c r="E64" s="1">
        <v>6.4560000000000004</v>
      </c>
      <c r="F64" s="1">
        <v>6.73</v>
      </c>
      <c r="G64" s="1">
        <v>22.2</v>
      </c>
    </row>
    <row r="65" spans="1:7" x14ac:dyDescent="0.3">
      <c r="A65" s="1">
        <v>0.45300000000000001</v>
      </c>
      <c r="B65" s="1">
        <v>8</v>
      </c>
      <c r="C65" s="1">
        <v>284</v>
      </c>
      <c r="D65" s="1">
        <v>19.7</v>
      </c>
      <c r="E65" s="1">
        <v>6.7619999999999996</v>
      </c>
      <c r="F65" s="1">
        <v>9.5</v>
      </c>
      <c r="G65" s="1">
        <v>25</v>
      </c>
    </row>
    <row r="66" spans="1:7" x14ac:dyDescent="0.3">
      <c r="A66" s="1">
        <v>0.41610000000000003</v>
      </c>
      <c r="B66" s="1">
        <v>3</v>
      </c>
      <c r="C66" s="1">
        <v>216</v>
      </c>
      <c r="D66" s="1">
        <v>18.600000000000001</v>
      </c>
      <c r="E66" s="1">
        <v>7.1040000000000001</v>
      </c>
      <c r="F66" s="1">
        <v>8.0500000000000007</v>
      </c>
      <c r="G66" s="1">
        <v>33</v>
      </c>
    </row>
    <row r="67" spans="1:7" x14ac:dyDescent="0.3">
      <c r="A67" s="1">
        <v>0.39800000000000002</v>
      </c>
      <c r="B67" s="1">
        <v>4</v>
      </c>
      <c r="C67" s="1">
        <v>337</v>
      </c>
      <c r="D67" s="1">
        <v>16.100000000000001</v>
      </c>
      <c r="E67" s="1">
        <v>6.29</v>
      </c>
      <c r="F67" s="1">
        <v>4.67</v>
      </c>
      <c r="G67" s="1">
        <v>23.5</v>
      </c>
    </row>
    <row r="68" spans="1:7" x14ac:dyDescent="0.3">
      <c r="A68" s="1">
        <v>0.39800000000000002</v>
      </c>
      <c r="B68" s="1">
        <v>4</v>
      </c>
      <c r="C68" s="1">
        <v>337</v>
      </c>
      <c r="D68" s="1">
        <v>16.100000000000001</v>
      </c>
      <c r="E68" s="1">
        <v>5.7869999999999999</v>
      </c>
      <c r="F68" s="1">
        <v>10.24</v>
      </c>
      <c r="G68" s="1">
        <v>19.399999999999999</v>
      </c>
    </row>
    <row r="69" spans="1:7" x14ac:dyDescent="0.3">
      <c r="A69" s="1">
        <v>0.40899999999999997</v>
      </c>
      <c r="B69" s="1">
        <v>4</v>
      </c>
      <c r="C69" s="1">
        <v>345</v>
      </c>
      <c r="D69" s="1">
        <v>18.899999999999999</v>
      </c>
      <c r="E69" s="1">
        <v>5.8780000000000001</v>
      </c>
      <c r="F69" s="1">
        <v>8.1</v>
      </c>
      <c r="G69" s="1">
        <v>22</v>
      </c>
    </row>
    <row r="70" spans="1:7" x14ac:dyDescent="0.3">
      <c r="A70" s="1">
        <v>0.40899999999999997</v>
      </c>
      <c r="B70" s="1">
        <v>4</v>
      </c>
      <c r="C70" s="1">
        <v>345</v>
      </c>
      <c r="D70" s="1">
        <v>18.899999999999999</v>
      </c>
      <c r="E70" s="1">
        <v>5.5940000000000003</v>
      </c>
      <c r="F70" s="1">
        <v>13.09</v>
      </c>
      <c r="G70" s="1">
        <v>17.399999999999999</v>
      </c>
    </row>
    <row r="71" spans="1:7" x14ac:dyDescent="0.3">
      <c r="A71" s="1">
        <v>0.40899999999999997</v>
      </c>
      <c r="B71" s="1">
        <v>4</v>
      </c>
      <c r="C71" s="1">
        <v>345</v>
      </c>
      <c r="D71" s="1">
        <v>18.899999999999999</v>
      </c>
      <c r="E71" s="1">
        <v>5.8849999999999998</v>
      </c>
      <c r="F71" s="1">
        <v>8.7899999999999991</v>
      </c>
      <c r="G71" s="1">
        <v>20.9</v>
      </c>
    </row>
    <row r="72" spans="1:7" x14ac:dyDescent="0.3">
      <c r="A72" s="1">
        <v>0.41299999999999998</v>
      </c>
      <c r="B72" s="1">
        <v>4</v>
      </c>
      <c r="C72" s="1">
        <v>305</v>
      </c>
      <c r="D72" s="1">
        <v>19.2</v>
      </c>
      <c r="E72" s="1">
        <v>6.4169999999999998</v>
      </c>
      <c r="F72" s="1">
        <v>6.72</v>
      </c>
      <c r="G72" s="1">
        <v>24.2</v>
      </c>
    </row>
    <row r="73" spans="1:7" x14ac:dyDescent="0.3">
      <c r="A73" s="1">
        <v>0.41299999999999998</v>
      </c>
      <c r="B73" s="1">
        <v>4</v>
      </c>
      <c r="C73" s="1">
        <v>305</v>
      </c>
      <c r="D73" s="1">
        <v>19.2</v>
      </c>
      <c r="E73" s="1">
        <v>5.9610000000000003</v>
      </c>
      <c r="F73" s="1">
        <v>9.8800000000000008</v>
      </c>
      <c r="G73" s="1">
        <v>21.7</v>
      </c>
    </row>
    <row r="74" spans="1:7" x14ac:dyDescent="0.3">
      <c r="A74" s="1">
        <v>0.41299999999999998</v>
      </c>
      <c r="B74" s="1">
        <v>4</v>
      </c>
      <c r="C74" s="1">
        <v>305</v>
      </c>
      <c r="D74" s="1">
        <v>19.2</v>
      </c>
      <c r="E74" s="1">
        <v>6.0650000000000004</v>
      </c>
      <c r="F74" s="1">
        <v>5.52</v>
      </c>
      <c r="G74" s="1">
        <v>22.8</v>
      </c>
    </row>
    <row r="75" spans="1:7" x14ac:dyDescent="0.3">
      <c r="A75" s="1">
        <v>0.41299999999999998</v>
      </c>
      <c r="B75" s="1">
        <v>4</v>
      </c>
      <c r="C75" s="1">
        <v>305</v>
      </c>
      <c r="D75" s="1">
        <v>19.2</v>
      </c>
      <c r="E75" s="1">
        <v>6.2450000000000001</v>
      </c>
      <c r="F75" s="1">
        <v>7.54</v>
      </c>
      <c r="G75" s="1">
        <v>23.4</v>
      </c>
    </row>
    <row r="76" spans="1:7" x14ac:dyDescent="0.3">
      <c r="A76" s="1">
        <v>0.437</v>
      </c>
      <c r="B76" s="1">
        <v>5</v>
      </c>
      <c r="C76" s="1">
        <v>398</v>
      </c>
      <c r="D76" s="1">
        <v>18.7</v>
      </c>
      <c r="E76" s="1">
        <v>6.2729999999999997</v>
      </c>
      <c r="F76" s="1">
        <v>6.78</v>
      </c>
      <c r="G76" s="1">
        <v>24.1</v>
      </c>
    </row>
    <row r="77" spans="1:7" x14ac:dyDescent="0.3">
      <c r="A77" s="1">
        <v>0.437</v>
      </c>
      <c r="B77" s="1">
        <v>5</v>
      </c>
      <c r="C77" s="1">
        <v>398</v>
      </c>
      <c r="D77" s="1">
        <v>18.7</v>
      </c>
      <c r="E77" s="1">
        <v>6.2859999999999996</v>
      </c>
      <c r="F77" s="1">
        <v>8.94</v>
      </c>
      <c r="G77" s="1">
        <v>21.4</v>
      </c>
    </row>
    <row r="78" spans="1:7" x14ac:dyDescent="0.3">
      <c r="A78" s="1">
        <v>0.437</v>
      </c>
      <c r="B78" s="1">
        <v>5</v>
      </c>
      <c r="C78" s="1">
        <v>398</v>
      </c>
      <c r="D78" s="1">
        <v>18.7</v>
      </c>
      <c r="E78" s="1">
        <v>6.2789999999999999</v>
      </c>
      <c r="F78" s="1">
        <v>11.97</v>
      </c>
      <c r="G78" s="1">
        <v>20</v>
      </c>
    </row>
    <row r="79" spans="1:7" x14ac:dyDescent="0.3">
      <c r="A79" s="1">
        <v>0.437</v>
      </c>
      <c r="B79" s="1">
        <v>5</v>
      </c>
      <c r="C79" s="1">
        <v>398</v>
      </c>
      <c r="D79" s="1">
        <v>18.7</v>
      </c>
      <c r="E79" s="1">
        <v>6.14</v>
      </c>
      <c r="F79" s="1">
        <v>10.27</v>
      </c>
      <c r="G79" s="1">
        <v>20.8</v>
      </c>
    </row>
    <row r="80" spans="1:7" x14ac:dyDescent="0.3">
      <c r="A80" s="1">
        <v>0.437</v>
      </c>
      <c r="B80" s="1">
        <v>5</v>
      </c>
      <c r="C80" s="1">
        <v>398</v>
      </c>
      <c r="D80" s="1">
        <v>18.7</v>
      </c>
      <c r="E80" s="1">
        <v>6.2320000000000002</v>
      </c>
      <c r="F80" s="1">
        <v>12.34</v>
      </c>
      <c r="G80" s="1">
        <v>21.2</v>
      </c>
    </row>
    <row r="81" spans="1:7" x14ac:dyDescent="0.3">
      <c r="A81" s="1">
        <v>0.437</v>
      </c>
      <c r="B81" s="1">
        <v>5</v>
      </c>
      <c r="C81" s="1">
        <v>398</v>
      </c>
      <c r="D81" s="1">
        <v>18.7</v>
      </c>
      <c r="E81" s="1">
        <v>5.8739999999999997</v>
      </c>
      <c r="F81" s="1">
        <v>9.1</v>
      </c>
      <c r="G81" s="1">
        <v>20.3</v>
      </c>
    </row>
    <row r="82" spans="1:7" x14ac:dyDescent="0.3">
      <c r="A82" s="1">
        <v>0.42599999999999999</v>
      </c>
      <c r="B82" s="1">
        <v>4</v>
      </c>
      <c r="C82" s="1">
        <v>281</v>
      </c>
      <c r="D82" s="1">
        <v>19</v>
      </c>
      <c r="E82" s="1">
        <v>6.7270000000000003</v>
      </c>
      <c r="F82" s="1">
        <v>5.29</v>
      </c>
      <c r="G82" s="1">
        <v>28</v>
      </c>
    </row>
    <row r="83" spans="1:7" x14ac:dyDescent="0.3">
      <c r="A83" s="1">
        <v>0.42599999999999999</v>
      </c>
      <c r="B83" s="1">
        <v>4</v>
      </c>
      <c r="C83" s="1">
        <v>281</v>
      </c>
      <c r="D83" s="1">
        <v>19</v>
      </c>
      <c r="E83" s="1">
        <v>6.6189999999999998</v>
      </c>
      <c r="F83" s="1">
        <v>7.22</v>
      </c>
      <c r="G83" s="1">
        <v>23.9</v>
      </c>
    </row>
    <row r="84" spans="1:7" x14ac:dyDescent="0.3">
      <c r="A84" s="1">
        <v>0.42599999999999999</v>
      </c>
      <c r="B84" s="1">
        <v>4</v>
      </c>
      <c r="C84" s="1">
        <v>281</v>
      </c>
      <c r="D84" s="1">
        <v>19</v>
      </c>
      <c r="E84" s="1">
        <v>6.3019999999999996</v>
      </c>
      <c r="F84" s="1">
        <v>6.72</v>
      </c>
      <c r="G84" s="1">
        <v>24.8</v>
      </c>
    </row>
    <row r="85" spans="1:7" x14ac:dyDescent="0.3">
      <c r="A85" s="1">
        <v>0.42599999999999999</v>
      </c>
      <c r="B85" s="1">
        <v>4</v>
      </c>
      <c r="C85" s="1">
        <v>281</v>
      </c>
      <c r="D85" s="1">
        <v>19</v>
      </c>
      <c r="E85" s="1">
        <v>6.1669999999999998</v>
      </c>
      <c r="F85" s="1">
        <v>7.51</v>
      </c>
      <c r="G85" s="1">
        <v>22.9</v>
      </c>
    </row>
    <row r="86" spans="1:7" x14ac:dyDescent="0.3">
      <c r="A86" s="1">
        <v>0.44900000000000001</v>
      </c>
      <c r="B86" s="1">
        <v>3</v>
      </c>
      <c r="C86" s="1">
        <v>247</v>
      </c>
      <c r="D86" s="1">
        <v>18.5</v>
      </c>
      <c r="E86" s="1">
        <v>6.3890000000000002</v>
      </c>
      <c r="F86" s="1">
        <v>9.6199999999999992</v>
      </c>
      <c r="G86" s="1">
        <v>23.9</v>
      </c>
    </row>
    <row r="87" spans="1:7" x14ac:dyDescent="0.3">
      <c r="A87" s="1">
        <v>0.44900000000000001</v>
      </c>
      <c r="B87" s="1">
        <v>3</v>
      </c>
      <c r="C87" s="1">
        <v>247</v>
      </c>
      <c r="D87" s="1">
        <v>18.5</v>
      </c>
      <c r="E87" s="1">
        <v>6.63</v>
      </c>
      <c r="F87" s="1">
        <v>6.53</v>
      </c>
      <c r="G87" s="1">
        <v>26.6</v>
      </c>
    </row>
    <row r="88" spans="1:7" x14ac:dyDescent="0.3">
      <c r="A88" s="1">
        <v>0.44900000000000001</v>
      </c>
      <c r="B88" s="1">
        <v>3</v>
      </c>
      <c r="C88" s="1">
        <v>247</v>
      </c>
      <c r="D88" s="1">
        <v>18.5</v>
      </c>
      <c r="E88" s="1">
        <v>6.0149999999999997</v>
      </c>
      <c r="F88" s="1">
        <v>12.86</v>
      </c>
      <c r="G88" s="1">
        <v>22.5</v>
      </c>
    </row>
    <row r="89" spans="1:7" x14ac:dyDescent="0.3">
      <c r="A89" s="1">
        <v>0.44900000000000001</v>
      </c>
      <c r="B89" s="1">
        <v>3</v>
      </c>
      <c r="C89" s="1">
        <v>247</v>
      </c>
      <c r="D89" s="1">
        <v>18.5</v>
      </c>
      <c r="E89" s="1">
        <v>6.1210000000000004</v>
      </c>
      <c r="F89" s="1">
        <v>8.44</v>
      </c>
      <c r="G89" s="1">
        <v>22.2</v>
      </c>
    </row>
    <row r="90" spans="1:7" x14ac:dyDescent="0.3">
      <c r="A90" s="1">
        <v>0.48899999999999999</v>
      </c>
      <c r="B90" s="1">
        <v>2</v>
      </c>
      <c r="C90" s="1">
        <v>270</v>
      </c>
      <c r="D90" s="1">
        <v>17.8</v>
      </c>
      <c r="E90" s="1">
        <v>7.0069999999999997</v>
      </c>
      <c r="F90" s="1">
        <v>5.5</v>
      </c>
      <c r="G90" s="1">
        <v>23.6</v>
      </c>
    </row>
    <row r="91" spans="1:7" x14ac:dyDescent="0.3">
      <c r="A91" s="1">
        <v>0.48899999999999999</v>
      </c>
      <c r="B91" s="1">
        <v>2</v>
      </c>
      <c r="C91" s="1">
        <v>270</v>
      </c>
      <c r="D91" s="1">
        <v>17.8</v>
      </c>
      <c r="E91" s="1">
        <v>7.0789999999999997</v>
      </c>
      <c r="F91" s="1">
        <v>5.7</v>
      </c>
      <c r="G91" s="1">
        <v>28.7</v>
      </c>
    </row>
    <row r="92" spans="1:7" x14ac:dyDescent="0.3">
      <c r="A92" s="1">
        <v>0.48899999999999999</v>
      </c>
      <c r="B92" s="1">
        <v>2</v>
      </c>
      <c r="C92" s="1">
        <v>270</v>
      </c>
      <c r="D92" s="1">
        <v>17.8</v>
      </c>
      <c r="E92" s="1">
        <v>6.4169999999999998</v>
      </c>
      <c r="F92" s="1">
        <v>8.81</v>
      </c>
      <c r="G92" s="1">
        <v>22.6</v>
      </c>
    </row>
    <row r="93" spans="1:7" x14ac:dyDescent="0.3">
      <c r="A93" s="1">
        <v>0.48899999999999999</v>
      </c>
      <c r="B93" s="1">
        <v>2</v>
      </c>
      <c r="C93" s="1">
        <v>270</v>
      </c>
      <c r="D93" s="1">
        <v>17.8</v>
      </c>
      <c r="E93" s="1">
        <v>6.4050000000000002</v>
      </c>
      <c r="F93" s="1">
        <v>8.1999999999999993</v>
      </c>
      <c r="G93" s="1">
        <v>22</v>
      </c>
    </row>
    <row r="94" spans="1:7" x14ac:dyDescent="0.3">
      <c r="A94" s="1">
        <v>0.46400000000000002</v>
      </c>
      <c r="B94" s="1">
        <v>4</v>
      </c>
      <c r="C94" s="1">
        <v>270</v>
      </c>
      <c r="D94" s="1">
        <v>18.2</v>
      </c>
      <c r="E94" s="1">
        <v>6.4420000000000002</v>
      </c>
      <c r="F94" s="1">
        <v>8.16</v>
      </c>
      <c r="G94" s="1">
        <v>22.9</v>
      </c>
    </row>
    <row r="95" spans="1:7" x14ac:dyDescent="0.3">
      <c r="A95" s="1">
        <v>0.46400000000000002</v>
      </c>
      <c r="B95" s="1">
        <v>4</v>
      </c>
      <c r="C95" s="1">
        <v>270</v>
      </c>
      <c r="D95" s="1">
        <v>18.2</v>
      </c>
      <c r="E95" s="1">
        <v>6.2110000000000003</v>
      </c>
      <c r="F95" s="1">
        <v>6.21</v>
      </c>
      <c r="G95" s="1">
        <v>25</v>
      </c>
    </row>
    <row r="96" spans="1:7" x14ac:dyDescent="0.3">
      <c r="A96" s="1">
        <v>0.46400000000000002</v>
      </c>
      <c r="B96" s="1">
        <v>4</v>
      </c>
      <c r="C96" s="1">
        <v>270</v>
      </c>
      <c r="D96" s="1">
        <v>18.2</v>
      </c>
      <c r="E96" s="1">
        <v>6.2489999999999997</v>
      </c>
      <c r="F96" s="1">
        <v>10.59</v>
      </c>
      <c r="G96" s="1">
        <v>20.6</v>
      </c>
    </row>
    <row r="97" spans="1:7" x14ac:dyDescent="0.3">
      <c r="A97" s="1">
        <v>0.44500000000000001</v>
      </c>
      <c r="B97" s="1">
        <v>2</v>
      </c>
      <c r="C97" s="1">
        <v>276</v>
      </c>
      <c r="D97" s="1">
        <v>18</v>
      </c>
      <c r="E97" s="1">
        <v>6.625</v>
      </c>
      <c r="F97" s="1">
        <v>6.65</v>
      </c>
      <c r="G97" s="1">
        <v>28.4</v>
      </c>
    </row>
    <row r="98" spans="1:7" x14ac:dyDescent="0.3">
      <c r="A98" s="1">
        <v>0.44500000000000001</v>
      </c>
      <c r="B98" s="1">
        <v>2</v>
      </c>
      <c r="C98" s="1">
        <v>276</v>
      </c>
      <c r="D98" s="1">
        <v>18</v>
      </c>
      <c r="E98" s="1">
        <v>6.1630000000000003</v>
      </c>
      <c r="F98" s="1">
        <v>11.34</v>
      </c>
      <c r="G98" s="1">
        <v>21.4</v>
      </c>
    </row>
    <row r="99" spans="1:7" x14ac:dyDescent="0.3">
      <c r="A99" s="1">
        <v>0.44500000000000001</v>
      </c>
      <c r="B99" s="1">
        <v>2</v>
      </c>
      <c r="C99" s="1">
        <v>276</v>
      </c>
      <c r="D99" s="1">
        <v>18</v>
      </c>
      <c r="E99" s="1">
        <v>8.0690000000000008</v>
      </c>
      <c r="F99" s="1">
        <v>4.21</v>
      </c>
      <c r="G99" s="1">
        <v>38.700000000000003</v>
      </c>
    </row>
    <row r="100" spans="1:7" x14ac:dyDescent="0.3">
      <c r="A100" s="1">
        <v>0.44500000000000001</v>
      </c>
      <c r="B100" s="1">
        <v>2</v>
      </c>
      <c r="C100" s="1">
        <v>276</v>
      </c>
      <c r="D100" s="1">
        <v>18</v>
      </c>
      <c r="E100" s="1">
        <v>7.82</v>
      </c>
      <c r="F100" s="1">
        <v>3.57</v>
      </c>
      <c r="G100" s="1">
        <v>43.8</v>
      </c>
    </row>
    <row r="101" spans="1:7" x14ac:dyDescent="0.3">
      <c r="A101" s="1">
        <v>0.44500000000000001</v>
      </c>
      <c r="B101" s="1">
        <v>2</v>
      </c>
      <c r="C101" s="1">
        <v>276</v>
      </c>
      <c r="D101" s="1">
        <v>18</v>
      </c>
      <c r="E101" s="1">
        <v>7.4160000000000004</v>
      </c>
      <c r="F101" s="1">
        <v>6.19</v>
      </c>
      <c r="G101" s="1">
        <v>33.200000000000003</v>
      </c>
    </row>
    <row r="102" spans="1:7" x14ac:dyDescent="0.3">
      <c r="A102" s="1">
        <v>0.52</v>
      </c>
      <c r="B102" s="1">
        <v>5</v>
      </c>
      <c r="C102" s="1">
        <v>384</v>
      </c>
      <c r="D102" s="1">
        <v>20.9</v>
      </c>
      <c r="E102" s="1">
        <v>6.7270000000000003</v>
      </c>
      <c r="F102" s="1">
        <v>9.42</v>
      </c>
      <c r="G102" s="1">
        <v>27.5</v>
      </c>
    </row>
    <row r="103" spans="1:7" x14ac:dyDescent="0.3">
      <c r="A103" s="1">
        <v>0.52</v>
      </c>
      <c r="B103" s="1">
        <v>5</v>
      </c>
      <c r="C103" s="1">
        <v>384</v>
      </c>
      <c r="D103" s="1">
        <v>20.9</v>
      </c>
      <c r="E103" s="1">
        <v>6.7809999999999997</v>
      </c>
      <c r="F103" s="1">
        <v>7.67</v>
      </c>
      <c r="G103" s="1">
        <v>26.5</v>
      </c>
    </row>
    <row r="104" spans="1:7" x14ac:dyDescent="0.3">
      <c r="A104" s="1">
        <v>0.52</v>
      </c>
      <c r="B104" s="1">
        <v>5</v>
      </c>
      <c r="C104" s="1">
        <v>384</v>
      </c>
      <c r="D104" s="1">
        <v>20.9</v>
      </c>
      <c r="E104" s="1">
        <v>6.4050000000000002</v>
      </c>
      <c r="F104" s="1">
        <v>10.63</v>
      </c>
      <c r="G104" s="1">
        <v>18.600000000000001</v>
      </c>
    </row>
    <row r="105" spans="1:7" x14ac:dyDescent="0.3">
      <c r="A105" s="1">
        <v>0.52</v>
      </c>
      <c r="B105" s="1">
        <v>5</v>
      </c>
      <c r="C105" s="1">
        <v>384</v>
      </c>
      <c r="D105" s="1">
        <v>20.9</v>
      </c>
      <c r="E105" s="1">
        <v>6.1369999999999996</v>
      </c>
      <c r="F105" s="1">
        <v>13.44</v>
      </c>
      <c r="G105" s="1">
        <v>19.3</v>
      </c>
    </row>
    <row r="106" spans="1:7" x14ac:dyDescent="0.3">
      <c r="A106" s="1">
        <v>0.52</v>
      </c>
      <c r="B106" s="1">
        <v>5</v>
      </c>
      <c r="C106" s="1">
        <v>384</v>
      </c>
      <c r="D106" s="1">
        <v>20.9</v>
      </c>
      <c r="E106" s="1">
        <v>6.1669999999999998</v>
      </c>
      <c r="F106" s="1">
        <v>12.33</v>
      </c>
      <c r="G106" s="1">
        <v>20.100000000000001</v>
      </c>
    </row>
    <row r="107" spans="1:7" x14ac:dyDescent="0.3">
      <c r="A107" s="1">
        <v>0.52</v>
      </c>
      <c r="B107" s="1">
        <v>5</v>
      </c>
      <c r="C107" s="1">
        <v>384</v>
      </c>
      <c r="D107" s="1">
        <v>20.9</v>
      </c>
      <c r="E107" s="1">
        <v>5.851</v>
      </c>
      <c r="F107" s="1">
        <v>16.47</v>
      </c>
      <c r="G107" s="1">
        <v>19.5</v>
      </c>
    </row>
    <row r="108" spans="1:7" x14ac:dyDescent="0.3">
      <c r="A108" s="1">
        <v>0.52</v>
      </c>
      <c r="B108" s="1">
        <v>5</v>
      </c>
      <c r="C108" s="1">
        <v>384</v>
      </c>
      <c r="D108" s="1">
        <v>20.9</v>
      </c>
      <c r="E108" s="1">
        <v>5.8360000000000003</v>
      </c>
      <c r="F108" s="1">
        <v>18.66</v>
      </c>
      <c r="G108" s="1">
        <v>19.5</v>
      </c>
    </row>
    <row r="109" spans="1:7" x14ac:dyDescent="0.3">
      <c r="A109" s="1">
        <v>0.52</v>
      </c>
      <c r="B109" s="1">
        <v>5</v>
      </c>
      <c r="C109" s="1">
        <v>384</v>
      </c>
      <c r="D109" s="1">
        <v>20.9</v>
      </c>
      <c r="E109" s="1">
        <v>6.1269999999999998</v>
      </c>
      <c r="F109" s="1">
        <v>14.09</v>
      </c>
      <c r="G109" s="1">
        <v>20.399999999999999</v>
      </c>
    </row>
    <row r="110" spans="1:7" x14ac:dyDescent="0.3">
      <c r="A110" s="1">
        <v>0.52</v>
      </c>
      <c r="B110" s="1">
        <v>5</v>
      </c>
      <c r="C110" s="1">
        <v>384</v>
      </c>
      <c r="D110" s="1">
        <v>20.9</v>
      </c>
      <c r="E110" s="1">
        <v>6.4740000000000002</v>
      </c>
      <c r="F110" s="1">
        <v>12.27</v>
      </c>
      <c r="G110" s="1">
        <v>19.8</v>
      </c>
    </row>
    <row r="111" spans="1:7" x14ac:dyDescent="0.3">
      <c r="A111" s="1">
        <v>0.52</v>
      </c>
      <c r="B111" s="1">
        <v>5</v>
      </c>
      <c r="C111" s="1">
        <v>384</v>
      </c>
      <c r="D111" s="1">
        <v>20.9</v>
      </c>
      <c r="E111" s="1">
        <v>6.2290000000000001</v>
      </c>
      <c r="F111" s="1">
        <v>15.55</v>
      </c>
      <c r="G111" s="1">
        <v>19.399999999999999</v>
      </c>
    </row>
    <row r="112" spans="1:7" x14ac:dyDescent="0.3">
      <c r="A112" s="1">
        <v>0.52</v>
      </c>
      <c r="B112" s="1">
        <v>5</v>
      </c>
      <c r="C112" s="1">
        <v>384</v>
      </c>
      <c r="D112" s="1">
        <v>20.9</v>
      </c>
      <c r="E112" s="1">
        <v>6.1950000000000003</v>
      </c>
      <c r="F112" s="1">
        <v>13</v>
      </c>
      <c r="G112" s="1">
        <v>21.7</v>
      </c>
    </row>
    <row r="113" spans="1:7" x14ac:dyDescent="0.3">
      <c r="A113" s="1">
        <v>0.54700000000000004</v>
      </c>
      <c r="B113" s="1">
        <v>6</v>
      </c>
      <c r="C113" s="1">
        <v>432</v>
      </c>
      <c r="D113" s="1">
        <v>17.8</v>
      </c>
      <c r="E113" s="1">
        <v>6.7149999999999999</v>
      </c>
      <c r="F113" s="1">
        <v>10.16</v>
      </c>
      <c r="G113" s="1">
        <v>22.8</v>
      </c>
    </row>
    <row r="114" spans="1:7" x14ac:dyDescent="0.3">
      <c r="A114" s="1">
        <v>0.54700000000000004</v>
      </c>
      <c r="B114" s="1">
        <v>6</v>
      </c>
      <c r="C114" s="1">
        <v>432</v>
      </c>
      <c r="D114" s="1">
        <v>17.8</v>
      </c>
      <c r="E114" s="1">
        <v>5.9130000000000003</v>
      </c>
      <c r="F114" s="1">
        <v>16.21</v>
      </c>
      <c r="G114" s="1">
        <v>18.8</v>
      </c>
    </row>
    <row r="115" spans="1:7" x14ac:dyDescent="0.3">
      <c r="A115" s="1">
        <v>0.54700000000000004</v>
      </c>
      <c r="B115" s="1">
        <v>6</v>
      </c>
      <c r="C115" s="1">
        <v>432</v>
      </c>
      <c r="D115" s="1">
        <v>17.8</v>
      </c>
      <c r="E115" s="1">
        <v>6.0919999999999996</v>
      </c>
      <c r="F115" s="1">
        <v>17.09</v>
      </c>
      <c r="G115" s="1">
        <v>18.7</v>
      </c>
    </row>
    <row r="116" spans="1:7" x14ac:dyDescent="0.3">
      <c r="A116" s="1">
        <v>0.54700000000000004</v>
      </c>
      <c r="B116" s="1">
        <v>6</v>
      </c>
      <c r="C116" s="1">
        <v>432</v>
      </c>
      <c r="D116" s="1">
        <v>17.8</v>
      </c>
      <c r="E116" s="1">
        <v>6.2539999999999996</v>
      </c>
      <c r="F116" s="1">
        <v>10.45</v>
      </c>
      <c r="G116" s="1">
        <v>18.5</v>
      </c>
    </row>
    <row r="117" spans="1:7" x14ac:dyDescent="0.3">
      <c r="A117" s="1">
        <v>0.54700000000000004</v>
      </c>
      <c r="B117" s="1">
        <v>6</v>
      </c>
      <c r="C117" s="1">
        <v>432</v>
      </c>
      <c r="D117" s="1">
        <v>17.8</v>
      </c>
      <c r="E117" s="1">
        <v>5.9279999999999999</v>
      </c>
      <c r="F117" s="1">
        <v>15.76</v>
      </c>
      <c r="G117" s="1">
        <v>18.3</v>
      </c>
    </row>
    <row r="118" spans="1:7" x14ac:dyDescent="0.3">
      <c r="A118" s="1">
        <v>0.54700000000000004</v>
      </c>
      <c r="B118" s="1">
        <v>6</v>
      </c>
      <c r="C118" s="1">
        <v>432</v>
      </c>
      <c r="D118" s="1">
        <v>17.8</v>
      </c>
      <c r="E118" s="1">
        <v>6.1760000000000002</v>
      </c>
      <c r="F118" s="1">
        <v>12.04</v>
      </c>
      <c r="G118" s="1">
        <v>21.2</v>
      </c>
    </row>
    <row r="119" spans="1:7" x14ac:dyDescent="0.3">
      <c r="A119" s="1">
        <v>0.54700000000000004</v>
      </c>
      <c r="B119" s="1">
        <v>6</v>
      </c>
      <c r="C119" s="1">
        <v>432</v>
      </c>
      <c r="D119" s="1">
        <v>17.8</v>
      </c>
      <c r="E119" s="1">
        <v>6.0209999999999999</v>
      </c>
      <c r="F119" s="1">
        <v>10.3</v>
      </c>
      <c r="G119" s="1">
        <v>19.2</v>
      </c>
    </row>
    <row r="120" spans="1:7" x14ac:dyDescent="0.3">
      <c r="A120" s="1">
        <v>0.54700000000000004</v>
      </c>
      <c r="B120" s="1">
        <v>6</v>
      </c>
      <c r="C120" s="1">
        <v>432</v>
      </c>
      <c r="D120" s="1">
        <v>17.8</v>
      </c>
      <c r="E120" s="1">
        <v>5.8719999999999999</v>
      </c>
      <c r="F120" s="1">
        <v>15.37</v>
      </c>
      <c r="G120" s="1">
        <v>20.399999999999999</v>
      </c>
    </row>
    <row r="121" spans="1:7" x14ac:dyDescent="0.3">
      <c r="A121" s="1">
        <v>0.54700000000000004</v>
      </c>
      <c r="B121" s="1">
        <v>6</v>
      </c>
      <c r="C121" s="1">
        <v>432</v>
      </c>
      <c r="D121" s="1">
        <v>17.8</v>
      </c>
      <c r="E121" s="1">
        <v>5.7309999999999999</v>
      </c>
      <c r="F121" s="1">
        <v>13.61</v>
      </c>
      <c r="G121" s="1">
        <v>19.3</v>
      </c>
    </row>
    <row r="122" spans="1:7" x14ac:dyDescent="0.3">
      <c r="A122" s="1">
        <v>0.58099999999999996</v>
      </c>
      <c r="B122" s="1">
        <v>2</v>
      </c>
      <c r="C122" s="1">
        <v>188</v>
      </c>
      <c r="D122" s="1">
        <v>19.100000000000001</v>
      </c>
      <c r="E122" s="1">
        <v>5.87</v>
      </c>
      <c r="F122" s="1">
        <v>14.37</v>
      </c>
      <c r="G122" s="1">
        <v>22</v>
      </c>
    </row>
    <row r="123" spans="1:7" x14ac:dyDescent="0.3">
      <c r="A123" s="1">
        <v>0.58099999999999996</v>
      </c>
      <c r="B123" s="1">
        <v>2</v>
      </c>
      <c r="C123" s="1">
        <v>188</v>
      </c>
      <c r="D123" s="1">
        <v>19.100000000000001</v>
      </c>
      <c r="E123" s="1">
        <v>6.0039999999999996</v>
      </c>
      <c r="F123" s="1">
        <v>14.27</v>
      </c>
      <c r="G123" s="1">
        <v>20.3</v>
      </c>
    </row>
    <row r="124" spans="1:7" x14ac:dyDescent="0.3">
      <c r="A124" s="1">
        <v>0.58099999999999996</v>
      </c>
      <c r="B124" s="1">
        <v>2</v>
      </c>
      <c r="C124" s="1">
        <v>188</v>
      </c>
      <c r="D124" s="1">
        <v>19.100000000000001</v>
      </c>
      <c r="E124" s="1">
        <v>5.9610000000000003</v>
      </c>
      <c r="F124" s="1">
        <v>17.93</v>
      </c>
      <c r="G124" s="1">
        <v>20.5</v>
      </c>
    </row>
    <row r="125" spans="1:7" x14ac:dyDescent="0.3">
      <c r="A125" s="1">
        <v>0.58099999999999996</v>
      </c>
      <c r="B125" s="1">
        <v>2</v>
      </c>
      <c r="C125" s="1">
        <v>188</v>
      </c>
      <c r="D125" s="1">
        <v>19.100000000000001</v>
      </c>
      <c r="E125" s="1">
        <v>5.8559999999999999</v>
      </c>
      <c r="F125" s="1">
        <v>25.41</v>
      </c>
      <c r="G125" s="1">
        <v>17.3</v>
      </c>
    </row>
    <row r="126" spans="1:7" x14ac:dyDescent="0.3">
      <c r="A126" s="1">
        <v>0.58099999999999996</v>
      </c>
      <c r="B126" s="1">
        <v>2</v>
      </c>
      <c r="C126" s="1">
        <v>188</v>
      </c>
      <c r="D126" s="1">
        <v>19.100000000000001</v>
      </c>
      <c r="E126" s="1">
        <v>5.8789999999999996</v>
      </c>
      <c r="F126" s="1">
        <v>17.579999999999998</v>
      </c>
      <c r="G126" s="1">
        <v>18.8</v>
      </c>
    </row>
    <row r="127" spans="1:7" x14ac:dyDescent="0.3">
      <c r="A127" s="1">
        <v>0.58099999999999996</v>
      </c>
      <c r="B127" s="1">
        <v>2</v>
      </c>
      <c r="C127" s="1">
        <v>188</v>
      </c>
      <c r="D127" s="1">
        <v>19.100000000000001</v>
      </c>
      <c r="E127" s="1">
        <v>5.9859999999999998</v>
      </c>
      <c r="F127" s="1">
        <v>14.81</v>
      </c>
      <c r="G127" s="1">
        <v>21.4</v>
      </c>
    </row>
    <row r="128" spans="1:7" x14ac:dyDescent="0.3">
      <c r="A128" s="1">
        <v>0.58099999999999996</v>
      </c>
      <c r="B128" s="1">
        <v>2</v>
      </c>
      <c r="C128" s="1">
        <v>188</v>
      </c>
      <c r="D128" s="1">
        <v>19.100000000000001</v>
      </c>
      <c r="E128" s="1">
        <v>5.6130000000000004</v>
      </c>
      <c r="F128" s="1">
        <v>27.26</v>
      </c>
      <c r="G128" s="1">
        <v>15.7</v>
      </c>
    </row>
    <row r="129" spans="1:7" x14ac:dyDescent="0.3">
      <c r="A129" s="1">
        <v>0.624</v>
      </c>
      <c r="B129" s="1">
        <v>4</v>
      </c>
      <c r="C129" s="1">
        <v>437</v>
      </c>
      <c r="D129" s="1">
        <v>21.2</v>
      </c>
      <c r="E129" s="1">
        <v>5.6929999999999996</v>
      </c>
      <c r="F129" s="1">
        <v>17.190000000000001</v>
      </c>
      <c r="G129" s="1">
        <v>16.2</v>
      </c>
    </row>
    <row r="130" spans="1:7" x14ac:dyDescent="0.3">
      <c r="A130" s="1">
        <v>0.624</v>
      </c>
      <c r="B130" s="1">
        <v>4</v>
      </c>
      <c r="C130" s="1">
        <v>437</v>
      </c>
      <c r="D130" s="1">
        <v>21.2</v>
      </c>
      <c r="E130" s="1">
        <v>6.431</v>
      </c>
      <c r="F130" s="1">
        <v>15.39</v>
      </c>
      <c r="G130" s="1">
        <v>18</v>
      </c>
    </row>
    <row r="131" spans="1:7" x14ac:dyDescent="0.3">
      <c r="A131" s="1">
        <v>0.624</v>
      </c>
      <c r="B131" s="1">
        <v>4</v>
      </c>
      <c r="C131" s="1">
        <v>437</v>
      </c>
      <c r="D131" s="1">
        <v>21.2</v>
      </c>
      <c r="E131" s="1">
        <v>5.6369999999999996</v>
      </c>
      <c r="F131" s="1">
        <v>18.34</v>
      </c>
      <c r="G131" s="1">
        <v>14.3</v>
      </c>
    </row>
    <row r="132" spans="1:7" x14ac:dyDescent="0.3">
      <c r="A132" s="1">
        <v>0.624</v>
      </c>
      <c r="B132" s="1">
        <v>4</v>
      </c>
      <c r="C132" s="1">
        <v>437</v>
      </c>
      <c r="D132" s="1">
        <v>21.2</v>
      </c>
      <c r="E132" s="1">
        <v>6.4580000000000002</v>
      </c>
      <c r="F132" s="1">
        <v>12.6</v>
      </c>
      <c r="G132" s="1">
        <v>19.2</v>
      </c>
    </row>
    <row r="133" spans="1:7" x14ac:dyDescent="0.3">
      <c r="A133" s="1">
        <v>0.624</v>
      </c>
      <c r="B133" s="1">
        <v>4</v>
      </c>
      <c r="C133" s="1">
        <v>437</v>
      </c>
      <c r="D133" s="1">
        <v>21.2</v>
      </c>
      <c r="E133" s="1">
        <v>6.3259999999999996</v>
      </c>
      <c r="F133" s="1">
        <v>12.26</v>
      </c>
      <c r="G133" s="1">
        <v>19.600000000000001</v>
      </c>
    </row>
    <row r="134" spans="1:7" x14ac:dyDescent="0.3">
      <c r="A134" s="1">
        <v>0.624</v>
      </c>
      <c r="B134" s="1">
        <v>4</v>
      </c>
      <c r="C134" s="1">
        <v>437</v>
      </c>
      <c r="D134" s="1">
        <v>21.2</v>
      </c>
      <c r="E134" s="1">
        <v>6.3719999999999999</v>
      </c>
      <c r="F134" s="1">
        <v>11.12</v>
      </c>
      <c r="G134" s="1">
        <v>23</v>
      </c>
    </row>
    <row r="135" spans="1:7" x14ac:dyDescent="0.3">
      <c r="A135" s="1">
        <v>0.624</v>
      </c>
      <c r="B135" s="1">
        <v>4</v>
      </c>
      <c r="C135" s="1">
        <v>437</v>
      </c>
      <c r="D135" s="1">
        <v>21.2</v>
      </c>
      <c r="E135" s="1">
        <v>5.8220000000000001</v>
      </c>
      <c r="F135" s="1">
        <v>15.03</v>
      </c>
      <c r="G135" s="1">
        <v>18.399999999999999</v>
      </c>
    </row>
    <row r="136" spans="1:7" x14ac:dyDescent="0.3">
      <c r="A136" s="1">
        <v>0.624</v>
      </c>
      <c r="B136" s="1">
        <v>4</v>
      </c>
      <c r="C136" s="1">
        <v>437</v>
      </c>
      <c r="D136" s="1">
        <v>21.2</v>
      </c>
      <c r="E136" s="1">
        <v>5.7569999999999997</v>
      </c>
      <c r="F136" s="1">
        <v>17.309999999999999</v>
      </c>
      <c r="G136" s="1">
        <v>15.6</v>
      </c>
    </row>
    <row r="137" spans="1:7" x14ac:dyDescent="0.3">
      <c r="A137" s="1">
        <v>0.624</v>
      </c>
      <c r="B137" s="1">
        <v>4</v>
      </c>
      <c r="C137" s="1">
        <v>437</v>
      </c>
      <c r="D137" s="1">
        <v>21.2</v>
      </c>
      <c r="E137" s="1">
        <v>6.335</v>
      </c>
      <c r="F137" s="1">
        <v>16.96</v>
      </c>
      <c r="G137" s="1">
        <v>18.100000000000001</v>
      </c>
    </row>
    <row r="138" spans="1:7" x14ac:dyDescent="0.3">
      <c r="A138" s="1">
        <v>0.624</v>
      </c>
      <c r="B138" s="1">
        <v>4</v>
      </c>
      <c r="C138" s="1">
        <v>437</v>
      </c>
      <c r="D138" s="1">
        <v>21.2</v>
      </c>
      <c r="E138" s="1">
        <v>5.9420000000000002</v>
      </c>
      <c r="F138" s="1">
        <v>16.899999999999999</v>
      </c>
      <c r="G138" s="1">
        <v>17.399999999999999</v>
      </c>
    </row>
    <row r="139" spans="1:7" x14ac:dyDescent="0.3">
      <c r="A139" s="1">
        <v>0.624</v>
      </c>
      <c r="B139" s="1">
        <v>4</v>
      </c>
      <c r="C139" s="1">
        <v>437</v>
      </c>
      <c r="D139" s="1">
        <v>21.2</v>
      </c>
      <c r="E139" s="1">
        <v>6.4539999999999997</v>
      </c>
      <c r="F139" s="1">
        <v>14.59</v>
      </c>
      <c r="G139" s="1">
        <v>17.100000000000001</v>
      </c>
    </row>
    <row r="140" spans="1:7" x14ac:dyDescent="0.3">
      <c r="A140" s="1">
        <v>0.624</v>
      </c>
      <c r="B140" s="1">
        <v>4</v>
      </c>
      <c r="C140" s="1">
        <v>437</v>
      </c>
      <c r="D140" s="1">
        <v>21.2</v>
      </c>
      <c r="E140" s="1">
        <v>5.8570000000000002</v>
      </c>
      <c r="F140" s="1">
        <v>21.32</v>
      </c>
      <c r="G140" s="1">
        <v>13.3</v>
      </c>
    </row>
    <row r="141" spans="1:7" x14ac:dyDescent="0.3">
      <c r="A141" s="1">
        <v>0.624</v>
      </c>
      <c r="B141" s="1">
        <v>4</v>
      </c>
      <c r="C141" s="1">
        <v>437</v>
      </c>
      <c r="D141" s="1">
        <v>21.2</v>
      </c>
      <c r="E141" s="1">
        <v>6.1509999999999998</v>
      </c>
      <c r="F141" s="1">
        <v>18.46</v>
      </c>
      <c r="G141" s="1">
        <v>17.8</v>
      </c>
    </row>
    <row r="142" spans="1:7" x14ac:dyDescent="0.3">
      <c r="A142" s="1">
        <v>0.624</v>
      </c>
      <c r="B142" s="1">
        <v>4</v>
      </c>
      <c r="C142" s="1">
        <v>437</v>
      </c>
      <c r="D142" s="1">
        <v>21.2</v>
      </c>
      <c r="E142" s="1">
        <v>6.1740000000000004</v>
      </c>
      <c r="F142" s="1">
        <v>24.16</v>
      </c>
      <c r="G142" s="1">
        <v>14</v>
      </c>
    </row>
    <row r="143" spans="1:7" x14ac:dyDescent="0.3">
      <c r="A143" s="1">
        <v>0.624</v>
      </c>
      <c r="B143" s="1">
        <v>4</v>
      </c>
      <c r="C143" s="1">
        <v>437</v>
      </c>
      <c r="D143" s="1">
        <v>21.2</v>
      </c>
      <c r="E143" s="1">
        <v>5.0190000000000001</v>
      </c>
      <c r="F143" s="1">
        <v>34.409999999999997</v>
      </c>
      <c r="G143" s="1">
        <v>14.4</v>
      </c>
    </row>
    <row r="144" spans="1:7" x14ac:dyDescent="0.3">
      <c r="A144" s="1">
        <v>0.871</v>
      </c>
      <c r="B144" s="1">
        <v>5</v>
      </c>
      <c r="C144" s="1">
        <v>403</v>
      </c>
      <c r="D144" s="1">
        <v>14.7</v>
      </c>
      <c r="E144" s="1">
        <v>5.4029999999999996</v>
      </c>
      <c r="F144" s="1">
        <v>26.82</v>
      </c>
      <c r="G144" s="1">
        <v>13.4</v>
      </c>
    </row>
    <row r="145" spans="1:7" x14ac:dyDescent="0.3">
      <c r="A145" s="1">
        <v>0.871</v>
      </c>
      <c r="B145" s="1">
        <v>5</v>
      </c>
      <c r="C145" s="1">
        <v>403</v>
      </c>
      <c r="D145" s="1">
        <v>14.7</v>
      </c>
      <c r="E145" s="1">
        <v>5.468</v>
      </c>
      <c r="F145" s="1">
        <v>26.42</v>
      </c>
      <c r="G145" s="1">
        <v>15.6</v>
      </c>
    </row>
    <row r="146" spans="1:7" x14ac:dyDescent="0.3">
      <c r="A146" s="1">
        <v>0.871</v>
      </c>
      <c r="B146" s="1">
        <v>5</v>
      </c>
      <c r="C146" s="1">
        <v>403</v>
      </c>
      <c r="D146" s="1">
        <v>14.7</v>
      </c>
      <c r="E146" s="1">
        <v>4.9029999999999996</v>
      </c>
      <c r="F146" s="1">
        <v>29.29</v>
      </c>
      <c r="G146" s="1">
        <v>11.8</v>
      </c>
    </row>
    <row r="147" spans="1:7" x14ac:dyDescent="0.3">
      <c r="A147" s="1">
        <v>0.871</v>
      </c>
      <c r="B147" s="1">
        <v>5</v>
      </c>
      <c r="C147" s="1">
        <v>403</v>
      </c>
      <c r="D147" s="1">
        <v>14.7</v>
      </c>
      <c r="E147" s="1">
        <v>6.13</v>
      </c>
      <c r="F147" s="1">
        <v>27.8</v>
      </c>
      <c r="G147" s="1">
        <v>13.8</v>
      </c>
    </row>
    <row r="148" spans="1:7" x14ac:dyDescent="0.3">
      <c r="A148" s="1">
        <v>0.871</v>
      </c>
      <c r="B148" s="1">
        <v>5</v>
      </c>
      <c r="C148" s="1">
        <v>403</v>
      </c>
      <c r="D148" s="1">
        <v>14.7</v>
      </c>
      <c r="E148" s="1">
        <v>5.6280000000000001</v>
      </c>
      <c r="F148" s="1">
        <v>16.649999999999999</v>
      </c>
      <c r="G148" s="1">
        <v>15.6</v>
      </c>
    </row>
    <row r="149" spans="1:7" x14ac:dyDescent="0.3">
      <c r="A149" s="1">
        <v>0.871</v>
      </c>
      <c r="B149" s="1">
        <v>5</v>
      </c>
      <c r="C149" s="1">
        <v>403</v>
      </c>
      <c r="D149" s="1">
        <v>14.7</v>
      </c>
      <c r="E149" s="1">
        <v>4.9260000000000002</v>
      </c>
      <c r="F149" s="1">
        <v>29.53</v>
      </c>
      <c r="G149" s="1">
        <v>14.6</v>
      </c>
    </row>
    <row r="150" spans="1:7" x14ac:dyDescent="0.3">
      <c r="A150" s="1">
        <v>0.871</v>
      </c>
      <c r="B150" s="1">
        <v>5</v>
      </c>
      <c r="C150" s="1">
        <v>403</v>
      </c>
      <c r="D150" s="1">
        <v>14.7</v>
      </c>
      <c r="E150" s="1">
        <v>5.1859999999999999</v>
      </c>
      <c r="F150" s="1">
        <v>28.32</v>
      </c>
      <c r="G150" s="1">
        <v>17.8</v>
      </c>
    </row>
    <row r="151" spans="1:7" x14ac:dyDescent="0.3">
      <c r="A151" s="1">
        <v>0.871</v>
      </c>
      <c r="B151" s="1">
        <v>5</v>
      </c>
      <c r="C151" s="1">
        <v>403</v>
      </c>
      <c r="D151" s="1">
        <v>14.7</v>
      </c>
      <c r="E151" s="1">
        <v>5.5970000000000004</v>
      </c>
      <c r="F151" s="1">
        <v>21.45</v>
      </c>
      <c r="G151" s="1">
        <v>15.4</v>
      </c>
    </row>
    <row r="152" spans="1:7" x14ac:dyDescent="0.3">
      <c r="A152" s="1">
        <v>0.871</v>
      </c>
      <c r="B152" s="1">
        <v>5</v>
      </c>
      <c r="C152" s="1">
        <v>403</v>
      </c>
      <c r="D152" s="1">
        <v>14.7</v>
      </c>
      <c r="E152" s="1">
        <v>6.1219999999999999</v>
      </c>
      <c r="F152" s="1">
        <v>14.1</v>
      </c>
      <c r="G152" s="1">
        <v>21.5</v>
      </c>
    </row>
    <row r="153" spans="1:7" x14ac:dyDescent="0.3">
      <c r="A153" s="1">
        <v>0.871</v>
      </c>
      <c r="B153" s="1">
        <v>5</v>
      </c>
      <c r="C153" s="1">
        <v>403</v>
      </c>
      <c r="D153" s="1">
        <v>14.7</v>
      </c>
      <c r="E153" s="1">
        <v>5.4039999999999999</v>
      </c>
      <c r="F153" s="1">
        <v>13.28</v>
      </c>
      <c r="G153" s="1">
        <v>19.600000000000001</v>
      </c>
    </row>
    <row r="154" spans="1:7" x14ac:dyDescent="0.3">
      <c r="A154" s="1">
        <v>0.871</v>
      </c>
      <c r="B154" s="1">
        <v>5</v>
      </c>
      <c r="C154" s="1">
        <v>403</v>
      </c>
      <c r="D154" s="1">
        <v>14.7</v>
      </c>
      <c r="E154" s="1">
        <v>5.0119999999999996</v>
      </c>
      <c r="F154" s="1">
        <v>12.12</v>
      </c>
      <c r="G154" s="1">
        <v>15.3</v>
      </c>
    </row>
    <row r="155" spans="1:7" x14ac:dyDescent="0.3">
      <c r="A155" s="1">
        <v>0.871</v>
      </c>
      <c r="B155" s="1">
        <v>5</v>
      </c>
      <c r="C155" s="1">
        <v>403</v>
      </c>
      <c r="D155" s="1">
        <v>14.7</v>
      </c>
      <c r="E155" s="1">
        <v>5.7089999999999996</v>
      </c>
      <c r="F155" s="1">
        <v>15.79</v>
      </c>
      <c r="G155" s="1">
        <v>19.399999999999999</v>
      </c>
    </row>
    <row r="156" spans="1:7" x14ac:dyDescent="0.3">
      <c r="A156" s="1">
        <v>0.871</v>
      </c>
      <c r="B156" s="1">
        <v>5</v>
      </c>
      <c r="C156" s="1">
        <v>403</v>
      </c>
      <c r="D156" s="1">
        <v>14.7</v>
      </c>
      <c r="E156" s="1">
        <v>6.1289999999999996</v>
      </c>
      <c r="F156" s="1">
        <v>15.12</v>
      </c>
      <c r="G156" s="1">
        <v>17</v>
      </c>
    </row>
    <row r="157" spans="1:7" x14ac:dyDescent="0.3">
      <c r="A157" s="1">
        <v>0.871</v>
      </c>
      <c r="B157" s="1">
        <v>5</v>
      </c>
      <c r="C157" s="1">
        <v>403</v>
      </c>
      <c r="D157" s="1">
        <v>14.7</v>
      </c>
      <c r="E157" s="1">
        <v>6.1520000000000001</v>
      </c>
      <c r="F157" s="1">
        <v>15.02</v>
      </c>
      <c r="G157" s="1">
        <v>15.6</v>
      </c>
    </row>
    <row r="158" spans="1:7" x14ac:dyDescent="0.3">
      <c r="A158" s="1">
        <v>0.871</v>
      </c>
      <c r="B158" s="1">
        <v>5</v>
      </c>
      <c r="C158" s="1">
        <v>403</v>
      </c>
      <c r="D158" s="1">
        <v>14.7</v>
      </c>
      <c r="E158" s="1">
        <v>5.2720000000000002</v>
      </c>
      <c r="F158" s="1">
        <v>16.14</v>
      </c>
      <c r="G158" s="1">
        <v>13.1</v>
      </c>
    </row>
    <row r="159" spans="1:7" x14ac:dyDescent="0.3">
      <c r="A159" s="1">
        <v>0.60499999999999998</v>
      </c>
      <c r="B159" s="1">
        <v>5</v>
      </c>
      <c r="C159" s="1">
        <v>403</v>
      </c>
      <c r="D159" s="1">
        <v>14.7</v>
      </c>
      <c r="E159" s="1">
        <v>6.9429999999999996</v>
      </c>
      <c r="F159" s="1">
        <v>4.59</v>
      </c>
      <c r="G159" s="1">
        <v>41.3</v>
      </c>
    </row>
    <row r="160" spans="1:7" x14ac:dyDescent="0.3">
      <c r="A160" s="1">
        <v>0.60499999999999998</v>
      </c>
      <c r="B160" s="1">
        <v>5</v>
      </c>
      <c r="C160" s="1">
        <v>403</v>
      </c>
      <c r="D160" s="1">
        <v>14.7</v>
      </c>
      <c r="E160" s="1">
        <v>6.0659999999999998</v>
      </c>
      <c r="F160" s="1">
        <v>6.43</v>
      </c>
      <c r="G160" s="1">
        <v>24.3</v>
      </c>
    </row>
    <row r="161" spans="1:7" x14ac:dyDescent="0.3">
      <c r="A161" s="1">
        <v>0.871</v>
      </c>
      <c r="B161" s="1">
        <v>5</v>
      </c>
      <c r="C161" s="1">
        <v>403</v>
      </c>
      <c r="D161" s="1">
        <v>14.7</v>
      </c>
      <c r="E161" s="1">
        <v>6.51</v>
      </c>
      <c r="F161" s="1">
        <v>7.39</v>
      </c>
      <c r="G161" s="1">
        <v>23.3</v>
      </c>
    </row>
    <row r="162" spans="1:7" x14ac:dyDescent="0.3">
      <c r="A162" s="1">
        <v>0.60499999999999998</v>
      </c>
      <c r="B162" s="1">
        <v>5</v>
      </c>
      <c r="C162" s="1">
        <v>403</v>
      </c>
      <c r="D162" s="1">
        <v>14.7</v>
      </c>
      <c r="E162" s="1">
        <v>6.25</v>
      </c>
      <c r="F162" s="1">
        <v>5.5</v>
      </c>
      <c r="G162" s="1">
        <v>27</v>
      </c>
    </row>
    <row r="163" spans="1:7" x14ac:dyDescent="0.3">
      <c r="A163" s="1">
        <v>0.60499999999999998</v>
      </c>
      <c r="B163" s="1">
        <v>5</v>
      </c>
      <c r="C163" s="1">
        <v>403</v>
      </c>
      <c r="D163" s="1">
        <v>14.7</v>
      </c>
      <c r="E163" s="1">
        <v>7.4889999999999999</v>
      </c>
      <c r="F163" s="1">
        <v>1.73</v>
      </c>
      <c r="G163" s="1">
        <v>50</v>
      </c>
    </row>
    <row r="164" spans="1:7" x14ac:dyDescent="0.3">
      <c r="A164" s="1">
        <v>0.60499999999999998</v>
      </c>
      <c r="B164" s="1">
        <v>5</v>
      </c>
      <c r="C164" s="1">
        <v>403</v>
      </c>
      <c r="D164" s="1">
        <v>14.7</v>
      </c>
      <c r="E164" s="1">
        <v>7.8019999999999996</v>
      </c>
      <c r="F164" s="1">
        <v>1.92</v>
      </c>
      <c r="G164" s="1">
        <v>50</v>
      </c>
    </row>
    <row r="165" spans="1:7" x14ac:dyDescent="0.3">
      <c r="A165" s="1">
        <v>0.60499999999999998</v>
      </c>
      <c r="B165" s="1">
        <v>5</v>
      </c>
      <c r="C165" s="1">
        <v>403</v>
      </c>
      <c r="D165" s="1">
        <v>14.7</v>
      </c>
      <c r="E165" s="1">
        <v>8.375</v>
      </c>
      <c r="F165" s="1">
        <v>3.32</v>
      </c>
      <c r="G165" s="1">
        <v>50</v>
      </c>
    </row>
    <row r="166" spans="1:7" x14ac:dyDescent="0.3">
      <c r="A166" s="1">
        <v>0.60499999999999998</v>
      </c>
      <c r="B166" s="1">
        <v>5</v>
      </c>
      <c r="C166" s="1">
        <v>403</v>
      </c>
      <c r="D166" s="1">
        <v>14.7</v>
      </c>
      <c r="E166" s="1">
        <v>5.8540000000000001</v>
      </c>
      <c r="F166" s="1">
        <v>11.64</v>
      </c>
      <c r="G166" s="1">
        <v>22.7</v>
      </c>
    </row>
    <row r="167" spans="1:7" x14ac:dyDescent="0.3">
      <c r="A167" s="1">
        <v>0.60499999999999998</v>
      </c>
      <c r="B167" s="1">
        <v>5</v>
      </c>
      <c r="C167" s="1">
        <v>403</v>
      </c>
      <c r="D167" s="1">
        <v>14.7</v>
      </c>
      <c r="E167" s="1">
        <v>6.101</v>
      </c>
      <c r="F167" s="1">
        <v>9.81</v>
      </c>
      <c r="G167" s="1">
        <v>25</v>
      </c>
    </row>
    <row r="168" spans="1:7" x14ac:dyDescent="0.3">
      <c r="A168" s="1">
        <v>0.60499999999999998</v>
      </c>
      <c r="B168" s="1">
        <v>5</v>
      </c>
      <c r="C168" s="1">
        <v>403</v>
      </c>
      <c r="D168" s="1">
        <v>14.7</v>
      </c>
      <c r="E168" s="1">
        <v>7.9290000000000003</v>
      </c>
      <c r="F168" s="1">
        <v>3.7</v>
      </c>
      <c r="G168" s="1">
        <v>50</v>
      </c>
    </row>
    <row r="169" spans="1:7" x14ac:dyDescent="0.3">
      <c r="A169" s="1">
        <v>0.60499999999999998</v>
      </c>
      <c r="B169" s="1">
        <v>5</v>
      </c>
      <c r="C169" s="1">
        <v>403</v>
      </c>
      <c r="D169" s="1">
        <v>14.7</v>
      </c>
      <c r="E169" s="1">
        <v>5.8769999999999998</v>
      </c>
      <c r="F169" s="1">
        <v>12.14</v>
      </c>
      <c r="G169" s="1">
        <v>23.8</v>
      </c>
    </row>
    <row r="170" spans="1:7" x14ac:dyDescent="0.3">
      <c r="A170" s="1">
        <v>0.60499999999999998</v>
      </c>
      <c r="B170" s="1">
        <v>5</v>
      </c>
      <c r="C170" s="1">
        <v>403</v>
      </c>
      <c r="D170" s="1">
        <v>14.7</v>
      </c>
      <c r="E170" s="1">
        <v>6.319</v>
      </c>
      <c r="F170" s="1">
        <v>11.1</v>
      </c>
      <c r="G170" s="1">
        <v>23.8</v>
      </c>
    </row>
    <row r="171" spans="1:7" x14ac:dyDescent="0.3">
      <c r="A171" s="1">
        <v>0.60499999999999998</v>
      </c>
      <c r="B171" s="1">
        <v>5</v>
      </c>
      <c r="C171" s="1">
        <v>403</v>
      </c>
      <c r="D171" s="1">
        <v>14.7</v>
      </c>
      <c r="E171" s="1">
        <v>6.4020000000000001</v>
      </c>
      <c r="F171" s="1">
        <v>11.32</v>
      </c>
      <c r="G171" s="1">
        <v>22.3</v>
      </c>
    </row>
    <row r="172" spans="1:7" x14ac:dyDescent="0.3">
      <c r="A172" s="1">
        <v>0.60499999999999998</v>
      </c>
      <c r="B172" s="1">
        <v>5</v>
      </c>
      <c r="C172" s="1">
        <v>403</v>
      </c>
      <c r="D172" s="1">
        <v>14.7</v>
      </c>
      <c r="E172" s="1">
        <v>5.875</v>
      </c>
      <c r="F172" s="1">
        <v>14.43</v>
      </c>
      <c r="G172" s="1">
        <v>17.399999999999999</v>
      </c>
    </row>
    <row r="173" spans="1:7" x14ac:dyDescent="0.3">
      <c r="A173" s="1">
        <v>0.60499999999999998</v>
      </c>
      <c r="B173" s="1">
        <v>5</v>
      </c>
      <c r="C173" s="1">
        <v>403</v>
      </c>
      <c r="D173" s="1">
        <v>14.7</v>
      </c>
      <c r="E173" s="1">
        <v>5.88</v>
      </c>
      <c r="F173" s="1">
        <v>12.03</v>
      </c>
      <c r="G173" s="1">
        <v>19.100000000000001</v>
      </c>
    </row>
    <row r="174" spans="1:7" x14ac:dyDescent="0.3">
      <c r="A174" s="1">
        <v>0.51</v>
      </c>
      <c r="B174" s="1">
        <v>5</v>
      </c>
      <c r="C174" s="1">
        <v>296</v>
      </c>
      <c r="D174" s="1">
        <v>16.600000000000001</v>
      </c>
      <c r="E174" s="1">
        <v>5.5720000000000001</v>
      </c>
      <c r="F174" s="1">
        <v>14.69</v>
      </c>
      <c r="G174" s="1">
        <v>23.1</v>
      </c>
    </row>
    <row r="175" spans="1:7" x14ac:dyDescent="0.3">
      <c r="A175" s="1">
        <v>0.51</v>
      </c>
      <c r="B175" s="1">
        <v>5</v>
      </c>
      <c r="C175" s="1">
        <v>296</v>
      </c>
      <c r="D175" s="1">
        <v>16.600000000000001</v>
      </c>
      <c r="E175" s="1">
        <v>6.4160000000000004</v>
      </c>
      <c r="F175" s="1">
        <v>9.0399999999999991</v>
      </c>
      <c r="G175" s="1">
        <v>23.6</v>
      </c>
    </row>
    <row r="176" spans="1:7" x14ac:dyDescent="0.3">
      <c r="A176" s="1">
        <v>0.51</v>
      </c>
      <c r="B176" s="1">
        <v>5</v>
      </c>
      <c r="C176" s="1">
        <v>296</v>
      </c>
      <c r="D176" s="1">
        <v>16.600000000000001</v>
      </c>
      <c r="E176" s="1">
        <v>5.859</v>
      </c>
      <c r="F176" s="1">
        <v>9.64</v>
      </c>
      <c r="G176" s="1">
        <v>22.6</v>
      </c>
    </row>
    <row r="177" spans="1:7" x14ac:dyDescent="0.3">
      <c r="A177" s="1">
        <v>0.51</v>
      </c>
      <c r="B177" s="1">
        <v>5</v>
      </c>
      <c r="C177" s="1">
        <v>296</v>
      </c>
      <c r="D177" s="1">
        <v>16.600000000000001</v>
      </c>
      <c r="E177" s="1">
        <v>6.5460000000000003</v>
      </c>
      <c r="F177" s="1">
        <v>5.33</v>
      </c>
      <c r="G177" s="1">
        <v>29.4</v>
      </c>
    </row>
    <row r="178" spans="1:7" x14ac:dyDescent="0.3">
      <c r="A178" s="1">
        <v>0.51</v>
      </c>
      <c r="B178" s="1">
        <v>5</v>
      </c>
      <c r="C178" s="1">
        <v>296</v>
      </c>
      <c r="D178" s="1">
        <v>16.600000000000001</v>
      </c>
      <c r="E178" s="1">
        <v>6.02</v>
      </c>
      <c r="F178" s="1">
        <v>10.11</v>
      </c>
      <c r="G178" s="1">
        <v>23.2</v>
      </c>
    </row>
    <row r="179" spans="1:7" x14ac:dyDescent="0.3">
      <c r="A179" s="1">
        <v>0.51</v>
      </c>
      <c r="B179" s="1">
        <v>5</v>
      </c>
      <c r="C179" s="1">
        <v>296</v>
      </c>
      <c r="D179" s="1">
        <v>16.600000000000001</v>
      </c>
      <c r="E179" s="1">
        <v>6.3150000000000004</v>
      </c>
      <c r="F179" s="1">
        <v>6.29</v>
      </c>
      <c r="G179" s="1">
        <v>24.6</v>
      </c>
    </row>
    <row r="180" spans="1:7" x14ac:dyDescent="0.3">
      <c r="A180" s="1">
        <v>0.51</v>
      </c>
      <c r="B180" s="1">
        <v>5</v>
      </c>
      <c r="C180" s="1">
        <v>296</v>
      </c>
      <c r="D180" s="1">
        <v>16.600000000000001</v>
      </c>
      <c r="E180" s="1">
        <v>6.86</v>
      </c>
      <c r="F180" s="1">
        <v>6.92</v>
      </c>
      <c r="G180" s="1">
        <v>29.9</v>
      </c>
    </row>
    <row r="181" spans="1:7" x14ac:dyDescent="0.3">
      <c r="A181" s="1">
        <v>0.48799999999999999</v>
      </c>
      <c r="B181" s="1">
        <v>3</v>
      </c>
      <c r="C181" s="1">
        <v>193</v>
      </c>
      <c r="D181" s="1">
        <v>17.8</v>
      </c>
      <c r="E181" s="1">
        <v>6.98</v>
      </c>
      <c r="F181" s="1">
        <v>5.04</v>
      </c>
      <c r="G181" s="1">
        <v>37.200000000000003</v>
      </c>
    </row>
    <row r="182" spans="1:7" x14ac:dyDescent="0.3">
      <c r="A182" s="1">
        <v>0.48799999999999999</v>
      </c>
      <c r="B182" s="1">
        <v>3</v>
      </c>
      <c r="C182" s="1">
        <v>193</v>
      </c>
      <c r="D182" s="1">
        <v>17.8</v>
      </c>
      <c r="E182" s="1">
        <v>7.7649999999999997</v>
      </c>
      <c r="F182" s="1">
        <v>7.56</v>
      </c>
      <c r="G182" s="1">
        <v>39.799999999999997</v>
      </c>
    </row>
    <row r="183" spans="1:7" x14ac:dyDescent="0.3">
      <c r="A183" s="1">
        <v>0.48799999999999999</v>
      </c>
      <c r="B183" s="1">
        <v>3</v>
      </c>
      <c r="C183" s="1">
        <v>193</v>
      </c>
      <c r="D183" s="1">
        <v>17.8</v>
      </c>
      <c r="E183" s="1">
        <v>6.1440000000000001</v>
      </c>
      <c r="F183" s="1">
        <v>9.4499999999999993</v>
      </c>
      <c r="G183" s="1">
        <v>36.200000000000003</v>
      </c>
    </row>
    <row r="184" spans="1:7" x14ac:dyDescent="0.3">
      <c r="A184" s="1">
        <v>0.48799999999999999</v>
      </c>
      <c r="B184" s="1">
        <v>3</v>
      </c>
      <c r="C184" s="1">
        <v>193</v>
      </c>
      <c r="D184" s="1">
        <v>17.8</v>
      </c>
      <c r="E184" s="1">
        <v>7.1550000000000002</v>
      </c>
      <c r="F184" s="1">
        <v>4.82</v>
      </c>
      <c r="G184" s="1">
        <v>37.9</v>
      </c>
    </row>
    <row r="185" spans="1:7" x14ac:dyDescent="0.3">
      <c r="A185" s="1">
        <v>0.48799999999999999</v>
      </c>
      <c r="B185" s="1">
        <v>3</v>
      </c>
      <c r="C185" s="1">
        <v>193</v>
      </c>
      <c r="D185" s="1">
        <v>17.8</v>
      </c>
      <c r="E185" s="1">
        <v>6.5629999999999997</v>
      </c>
      <c r="F185" s="1">
        <v>5.68</v>
      </c>
      <c r="G185" s="1">
        <v>32.5</v>
      </c>
    </row>
    <row r="186" spans="1:7" x14ac:dyDescent="0.3">
      <c r="A186" s="1">
        <v>0.48799999999999999</v>
      </c>
      <c r="B186" s="1">
        <v>3</v>
      </c>
      <c r="C186" s="1">
        <v>193</v>
      </c>
      <c r="D186" s="1">
        <v>17.8</v>
      </c>
      <c r="E186" s="1">
        <v>5.6040000000000001</v>
      </c>
      <c r="F186" s="1">
        <v>13.98</v>
      </c>
      <c r="G186" s="1">
        <v>26.4</v>
      </c>
    </row>
    <row r="187" spans="1:7" x14ac:dyDescent="0.3">
      <c r="A187" s="1">
        <v>0.48799999999999999</v>
      </c>
      <c r="B187" s="1">
        <v>3</v>
      </c>
      <c r="C187" s="1">
        <v>193</v>
      </c>
      <c r="D187" s="1">
        <v>17.8</v>
      </c>
      <c r="E187" s="1">
        <v>6.1529999999999996</v>
      </c>
      <c r="F187" s="1">
        <v>13.15</v>
      </c>
      <c r="G187" s="1">
        <v>29.6</v>
      </c>
    </row>
    <row r="188" spans="1:7" x14ac:dyDescent="0.3">
      <c r="A188" s="1">
        <v>0.48799999999999999</v>
      </c>
      <c r="B188" s="1">
        <v>3</v>
      </c>
      <c r="C188" s="1">
        <v>193</v>
      </c>
      <c r="D188" s="1">
        <v>17.8</v>
      </c>
      <c r="E188" s="1">
        <v>7.8310000000000004</v>
      </c>
      <c r="F188" s="1">
        <v>4.45</v>
      </c>
      <c r="G188" s="1">
        <v>50</v>
      </c>
    </row>
    <row r="189" spans="1:7" x14ac:dyDescent="0.3">
      <c r="A189" s="1">
        <v>0.437</v>
      </c>
      <c r="B189" s="1">
        <v>5</v>
      </c>
      <c r="C189" s="1">
        <v>398</v>
      </c>
      <c r="D189" s="1">
        <v>15.2</v>
      </c>
      <c r="E189" s="1">
        <v>6.782</v>
      </c>
      <c r="F189" s="1">
        <v>6.68</v>
      </c>
      <c r="G189" s="1">
        <v>32</v>
      </c>
    </row>
    <row r="190" spans="1:7" x14ac:dyDescent="0.3">
      <c r="A190" s="1">
        <v>0.437</v>
      </c>
      <c r="B190" s="1">
        <v>5</v>
      </c>
      <c r="C190" s="1">
        <v>398</v>
      </c>
      <c r="D190" s="1">
        <v>15.2</v>
      </c>
      <c r="E190" s="1">
        <v>6.556</v>
      </c>
      <c r="F190" s="1">
        <v>4.5599999999999996</v>
      </c>
      <c r="G190" s="1">
        <v>29.8</v>
      </c>
    </row>
    <row r="191" spans="1:7" x14ac:dyDescent="0.3">
      <c r="A191" s="1">
        <v>0.437</v>
      </c>
      <c r="B191" s="1">
        <v>5</v>
      </c>
      <c r="C191" s="1">
        <v>398</v>
      </c>
      <c r="D191" s="1">
        <v>15.2</v>
      </c>
      <c r="E191" s="1">
        <v>7.1849999999999996</v>
      </c>
      <c r="F191" s="1">
        <v>5.39</v>
      </c>
      <c r="G191" s="1">
        <v>34.9</v>
      </c>
    </row>
    <row r="192" spans="1:7" x14ac:dyDescent="0.3">
      <c r="A192" s="1">
        <v>0.437</v>
      </c>
      <c r="B192" s="1">
        <v>5</v>
      </c>
      <c r="C192" s="1">
        <v>398</v>
      </c>
      <c r="D192" s="1">
        <v>15.2</v>
      </c>
      <c r="E192" s="1">
        <v>6.9509999999999996</v>
      </c>
      <c r="F192" s="1">
        <v>5.0999999999999996</v>
      </c>
      <c r="G192" s="1">
        <v>37</v>
      </c>
    </row>
    <row r="193" spans="1:7" x14ac:dyDescent="0.3">
      <c r="A193" s="1">
        <v>0.437</v>
      </c>
      <c r="B193" s="1">
        <v>5</v>
      </c>
      <c r="C193" s="1">
        <v>398</v>
      </c>
      <c r="D193" s="1">
        <v>15.2</v>
      </c>
      <c r="E193" s="1">
        <v>6.7389999999999999</v>
      </c>
      <c r="F193" s="1">
        <v>4.6900000000000004</v>
      </c>
      <c r="G193" s="1">
        <v>30.5</v>
      </c>
    </row>
    <row r="194" spans="1:7" x14ac:dyDescent="0.3">
      <c r="A194" s="1">
        <v>0.437</v>
      </c>
      <c r="B194" s="1">
        <v>5</v>
      </c>
      <c r="C194" s="1">
        <v>398</v>
      </c>
      <c r="D194" s="1">
        <v>15.2</v>
      </c>
      <c r="E194" s="1">
        <v>7.1779999999999999</v>
      </c>
      <c r="F194" s="1">
        <v>2.87</v>
      </c>
      <c r="G194" s="1">
        <v>36.4</v>
      </c>
    </row>
    <row r="195" spans="1:7" x14ac:dyDescent="0.3">
      <c r="A195" s="1">
        <v>0.40100000000000002</v>
      </c>
      <c r="B195" s="1">
        <v>1</v>
      </c>
      <c r="C195" s="1">
        <v>265</v>
      </c>
      <c r="D195" s="1">
        <v>15.6</v>
      </c>
      <c r="E195" s="1">
        <v>6.8</v>
      </c>
      <c r="F195" s="1">
        <v>5.03</v>
      </c>
      <c r="G195" s="1">
        <v>31.1</v>
      </c>
    </row>
    <row r="196" spans="1:7" x14ac:dyDescent="0.3">
      <c r="A196" s="1">
        <v>0.40100000000000002</v>
      </c>
      <c r="B196" s="1">
        <v>1</v>
      </c>
      <c r="C196" s="1">
        <v>265</v>
      </c>
      <c r="D196" s="1">
        <v>15.6</v>
      </c>
      <c r="E196" s="1">
        <v>6.6040000000000001</v>
      </c>
      <c r="F196" s="1">
        <v>4.38</v>
      </c>
      <c r="G196" s="1">
        <v>29.1</v>
      </c>
    </row>
    <row r="197" spans="1:7" x14ac:dyDescent="0.3">
      <c r="A197" s="1">
        <v>0.42199999999999999</v>
      </c>
      <c r="B197" s="1">
        <v>4</v>
      </c>
      <c r="C197" s="1">
        <v>255</v>
      </c>
      <c r="D197" s="1">
        <v>14.4</v>
      </c>
      <c r="E197" s="1">
        <v>7.875</v>
      </c>
      <c r="F197" s="1">
        <v>2.97</v>
      </c>
      <c r="G197" s="1">
        <v>50</v>
      </c>
    </row>
    <row r="198" spans="1:7" x14ac:dyDescent="0.3">
      <c r="A198" s="1">
        <v>0.40400000000000003</v>
      </c>
      <c r="B198" s="1">
        <v>2</v>
      </c>
      <c r="C198" s="1">
        <v>329</v>
      </c>
      <c r="D198" s="1">
        <v>12.6</v>
      </c>
      <c r="E198" s="1">
        <v>7.2869999999999999</v>
      </c>
      <c r="F198" s="1">
        <v>4.08</v>
      </c>
      <c r="G198" s="1">
        <v>33.299999999999997</v>
      </c>
    </row>
    <row r="199" spans="1:7" x14ac:dyDescent="0.3">
      <c r="A199" s="1">
        <v>0.40400000000000003</v>
      </c>
      <c r="B199" s="1">
        <v>2</v>
      </c>
      <c r="C199" s="1">
        <v>329</v>
      </c>
      <c r="D199" s="1">
        <v>12.6</v>
      </c>
      <c r="E199" s="1">
        <v>7.1070000000000002</v>
      </c>
      <c r="F199" s="1">
        <v>8.61</v>
      </c>
      <c r="G199" s="1">
        <v>30.3</v>
      </c>
    </row>
    <row r="200" spans="1:7" x14ac:dyDescent="0.3">
      <c r="A200" s="1">
        <v>0.40400000000000003</v>
      </c>
      <c r="B200" s="1">
        <v>2</v>
      </c>
      <c r="C200" s="1">
        <v>329</v>
      </c>
      <c r="D200" s="1">
        <v>12.6</v>
      </c>
      <c r="E200" s="1">
        <v>7.274</v>
      </c>
      <c r="F200" s="1">
        <v>6.62</v>
      </c>
      <c r="G200" s="1">
        <v>34.6</v>
      </c>
    </row>
    <row r="201" spans="1:7" x14ac:dyDescent="0.3">
      <c r="A201" s="1">
        <v>0.40300000000000002</v>
      </c>
      <c r="B201" s="1">
        <v>3</v>
      </c>
      <c r="C201" s="1">
        <v>402</v>
      </c>
      <c r="D201" s="1">
        <v>17</v>
      </c>
      <c r="E201" s="1">
        <v>6.9749999999999996</v>
      </c>
      <c r="F201" s="1">
        <v>4.5599999999999996</v>
      </c>
      <c r="G201" s="1">
        <v>34.9</v>
      </c>
    </row>
    <row r="202" spans="1:7" x14ac:dyDescent="0.3">
      <c r="A202" s="1">
        <v>0.40300000000000002</v>
      </c>
      <c r="B202" s="1">
        <v>3</v>
      </c>
      <c r="C202" s="1">
        <v>402</v>
      </c>
      <c r="D202" s="1">
        <v>17</v>
      </c>
      <c r="E202" s="1">
        <v>7.1349999999999998</v>
      </c>
      <c r="F202" s="1">
        <v>4.45</v>
      </c>
      <c r="G202" s="1">
        <v>32.9</v>
      </c>
    </row>
    <row r="203" spans="1:7" x14ac:dyDescent="0.3">
      <c r="A203" s="1">
        <v>0.41499999999999998</v>
      </c>
      <c r="B203" s="1">
        <v>2</v>
      </c>
      <c r="C203" s="1">
        <v>348</v>
      </c>
      <c r="D203" s="1">
        <v>14.7</v>
      </c>
      <c r="E203" s="1">
        <v>6.1619999999999999</v>
      </c>
      <c r="F203" s="1">
        <v>7.43</v>
      </c>
      <c r="G203" s="1">
        <v>24.1</v>
      </c>
    </row>
    <row r="204" spans="1:7" x14ac:dyDescent="0.3">
      <c r="A204" s="1">
        <v>0.41499999999999998</v>
      </c>
      <c r="B204" s="1">
        <v>2</v>
      </c>
      <c r="C204" s="1">
        <v>348</v>
      </c>
      <c r="D204" s="1">
        <v>14.7</v>
      </c>
      <c r="E204" s="1">
        <v>7.61</v>
      </c>
      <c r="F204" s="1">
        <v>3.11</v>
      </c>
      <c r="G204" s="1">
        <v>42.3</v>
      </c>
    </row>
    <row r="205" spans="1:7" x14ac:dyDescent="0.3">
      <c r="A205" s="1">
        <v>0.41610000000000003</v>
      </c>
      <c r="B205" s="1">
        <v>4</v>
      </c>
      <c r="C205" s="1">
        <v>224</v>
      </c>
      <c r="D205" s="1">
        <v>14.7</v>
      </c>
      <c r="E205" s="1">
        <v>7.8529999999999998</v>
      </c>
      <c r="F205" s="1">
        <v>3.81</v>
      </c>
      <c r="G205" s="1">
        <v>48.5</v>
      </c>
    </row>
    <row r="206" spans="1:7" x14ac:dyDescent="0.3">
      <c r="A206" s="1">
        <v>0.41610000000000003</v>
      </c>
      <c r="B206" s="1">
        <v>4</v>
      </c>
      <c r="C206" s="1">
        <v>224</v>
      </c>
      <c r="D206" s="1">
        <v>14.7</v>
      </c>
      <c r="E206" s="1">
        <v>8.0340000000000007</v>
      </c>
      <c r="F206" s="1">
        <v>2.88</v>
      </c>
      <c r="G206" s="1">
        <v>50</v>
      </c>
    </row>
    <row r="207" spans="1:7" x14ac:dyDescent="0.3">
      <c r="A207" s="1">
        <v>0.48899999999999999</v>
      </c>
      <c r="B207" s="1">
        <v>4</v>
      </c>
      <c r="C207" s="1">
        <v>277</v>
      </c>
      <c r="D207" s="1">
        <v>18.600000000000001</v>
      </c>
      <c r="E207" s="1">
        <v>5.891</v>
      </c>
      <c r="F207" s="1">
        <v>10.87</v>
      </c>
      <c r="G207" s="1">
        <v>22.6</v>
      </c>
    </row>
    <row r="208" spans="1:7" x14ac:dyDescent="0.3">
      <c r="A208" s="1">
        <v>0.48899999999999999</v>
      </c>
      <c r="B208" s="1">
        <v>4</v>
      </c>
      <c r="C208" s="1">
        <v>277</v>
      </c>
      <c r="D208" s="1">
        <v>18.600000000000001</v>
      </c>
      <c r="E208" s="1">
        <v>6.3259999999999996</v>
      </c>
      <c r="F208" s="1">
        <v>10.97</v>
      </c>
      <c r="G208" s="1">
        <v>24.4</v>
      </c>
    </row>
    <row r="209" spans="1:7" x14ac:dyDescent="0.3">
      <c r="A209" s="1">
        <v>0.48899999999999999</v>
      </c>
      <c r="B209" s="1">
        <v>4</v>
      </c>
      <c r="C209" s="1">
        <v>277</v>
      </c>
      <c r="D209" s="1">
        <v>18.600000000000001</v>
      </c>
      <c r="E209" s="1">
        <v>5.7830000000000004</v>
      </c>
      <c r="F209" s="1">
        <v>18.059999999999999</v>
      </c>
      <c r="G209" s="1">
        <v>22.5</v>
      </c>
    </row>
    <row r="210" spans="1:7" x14ac:dyDescent="0.3">
      <c r="A210" s="1">
        <v>0.48899999999999999</v>
      </c>
      <c r="B210" s="1">
        <v>4</v>
      </c>
      <c r="C210" s="1">
        <v>277</v>
      </c>
      <c r="D210" s="1">
        <v>18.600000000000001</v>
      </c>
      <c r="E210" s="1">
        <v>6.0640000000000001</v>
      </c>
      <c r="F210" s="1">
        <v>14.66</v>
      </c>
      <c r="G210" s="1">
        <v>24.4</v>
      </c>
    </row>
    <row r="211" spans="1:7" x14ac:dyDescent="0.3">
      <c r="A211" s="1">
        <v>0.48899999999999999</v>
      </c>
      <c r="B211" s="1">
        <v>4</v>
      </c>
      <c r="C211" s="1">
        <v>277</v>
      </c>
      <c r="D211" s="1">
        <v>18.600000000000001</v>
      </c>
      <c r="E211" s="1">
        <v>5.3440000000000003</v>
      </c>
      <c r="F211" s="1">
        <v>23.09</v>
      </c>
      <c r="G211" s="1">
        <v>20</v>
      </c>
    </row>
    <row r="212" spans="1:7" x14ac:dyDescent="0.3">
      <c r="A212" s="1">
        <v>0.48899999999999999</v>
      </c>
      <c r="B212" s="1">
        <v>4</v>
      </c>
      <c r="C212" s="1">
        <v>277</v>
      </c>
      <c r="D212" s="1">
        <v>18.600000000000001</v>
      </c>
      <c r="E212" s="1">
        <v>5.96</v>
      </c>
      <c r="F212" s="1">
        <v>17.27</v>
      </c>
      <c r="G212" s="1">
        <v>21.7</v>
      </c>
    </row>
    <row r="213" spans="1:7" x14ac:dyDescent="0.3">
      <c r="A213" s="1">
        <v>0.48899999999999999</v>
      </c>
      <c r="B213" s="1">
        <v>4</v>
      </c>
      <c r="C213" s="1">
        <v>277</v>
      </c>
      <c r="D213" s="1">
        <v>18.600000000000001</v>
      </c>
      <c r="E213" s="1">
        <v>5.4039999999999999</v>
      </c>
      <c r="F213" s="1">
        <v>23.98</v>
      </c>
      <c r="G213" s="1">
        <v>19.3</v>
      </c>
    </row>
    <row r="214" spans="1:7" x14ac:dyDescent="0.3">
      <c r="A214" s="1">
        <v>0.48899999999999999</v>
      </c>
      <c r="B214" s="1">
        <v>4</v>
      </c>
      <c r="C214" s="1">
        <v>277</v>
      </c>
      <c r="D214" s="1">
        <v>18.600000000000001</v>
      </c>
      <c r="E214" s="1">
        <v>5.8070000000000004</v>
      </c>
      <c r="F214" s="1">
        <v>16.03</v>
      </c>
      <c r="G214" s="1">
        <v>22.4</v>
      </c>
    </row>
    <row r="215" spans="1:7" x14ac:dyDescent="0.3">
      <c r="A215" s="1">
        <v>0.48899999999999999</v>
      </c>
      <c r="B215" s="1">
        <v>4</v>
      </c>
      <c r="C215" s="1">
        <v>277</v>
      </c>
      <c r="D215" s="1">
        <v>18.600000000000001</v>
      </c>
      <c r="E215" s="1">
        <v>6.375</v>
      </c>
      <c r="F215" s="1">
        <v>9.3800000000000008</v>
      </c>
      <c r="G215" s="1">
        <v>28.1</v>
      </c>
    </row>
    <row r="216" spans="1:7" x14ac:dyDescent="0.3">
      <c r="A216" s="1">
        <v>0.48899999999999999</v>
      </c>
      <c r="B216" s="1">
        <v>4</v>
      </c>
      <c r="C216" s="1">
        <v>277</v>
      </c>
      <c r="D216" s="1">
        <v>18.600000000000001</v>
      </c>
      <c r="E216" s="1">
        <v>5.4119999999999999</v>
      </c>
      <c r="F216" s="1">
        <v>29.55</v>
      </c>
      <c r="G216" s="1">
        <v>23.7</v>
      </c>
    </row>
    <row r="217" spans="1:7" x14ac:dyDescent="0.3">
      <c r="A217" s="1">
        <v>0.48899999999999999</v>
      </c>
      <c r="B217" s="1">
        <v>4</v>
      </c>
      <c r="C217" s="1">
        <v>277</v>
      </c>
      <c r="D217" s="1">
        <v>18.600000000000001</v>
      </c>
      <c r="E217" s="1">
        <v>6.1820000000000004</v>
      </c>
      <c r="F217" s="1">
        <v>9.4700000000000006</v>
      </c>
      <c r="G217" s="1">
        <v>25</v>
      </c>
    </row>
    <row r="218" spans="1:7" x14ac:dyDescent="0.3">
      <c r="A218" s="1">
        <v>0.55000000000000004</v>
      </c>
      <c r="B218" s="1">
        <v>5</v>
      </c>
      <c r="C218" s="1">
        <v>276</v>
      </c>
      <c r="D218" s="1">
        <v>16.399999999999999</v>
      </c>
      <c r="E218" s="1">
        <v>5.8879999999999999</v>
      </c>
      <c r="F218" s="1">
        <v>13.51</v>
      </c>
      <c r="G218" s="1">
        <v>23.3</v>
      </c>
    </row>
    <row r="219" spans="1:7" x14ac:dyDescent="0.3">
      <c r="A219" s="1">
        <v>0.55000000000000004</v>
      </c>
      <c r="B219" s="1">
        <v>5</v>
      </c>
      <c r="C219" s="1">
        <v>276</v>
      </c>
      <c r="D219" s="1">
        <v>16.399999999999999</v>
      </c>
      <c r="E219" s="1">
        <v>6.6420000000000003</v>
      </c>
      <c r="F219" s="1">
        <v>9.69</v>
      </c>
      <c r="G219" s="1">
        <v>28.7</v>
      </c>
    </row>
    <row r="220" spans="1:7" x14ac:dyDescent="0.3">
      <c r="A220" s="1">
        <v>0.55000000000000004</v>
      </c>
      <c r="B220" s="1">
        <v>5</v>
      </c>
      <c r="C220" s="1">
        <v>276</v>
      </c>
      <c r="D220" s="1">
        <v>16.399999999999999</v>
      </c>
      <c r="E220" s="1">
        <v>5.9509999999999996</v>
      </c>
      <c r="F220" s="1">
        <v>17.920000000000002</v>
      </c>
      <c r="G220" s="1">
        <v>21.5</v>
      </c>
    </row>
    <row r="221" spans="1:7" x14ac:dyDescent="0.3">
      <c r="A221" s="1">
        <v>0.55000000000000004</v>
      </c>
      <c r="B221" s="1">
        <v>5</v>
      </c>
      <c r="C221" s="1">
        <v>276</v>
      </c>
      <c r="D221" s="1">
        <v>16.399999999999999</v>
      </c>
      <c r="E221" s="1">
        <v>6.3730000000000002</v>
      </c>
      <c r="F221" s="1">
        <v>10.5</v>
      </c>
      <c r="G221" s="1">
        <v>23</v>
      </c>
    </row>
    <row r="222" spans="1:7" x14ac:dyDescent="0.3">
      <c r="A222" s="1">
        <v>0.50700000000000001</v>
      </c>
      <c r="B222" s="1">
        <v>8</v>
      </c>
      <c r="C222" s="1">
        <v>307</v>
      </c>
      <c r="D222" s="1">
        <v>17.399999999999999</v>
      </c>
      <c r="E222" s="1">
        <v>6.9509999999999996</v>
      </c>
      <c r="F222" s="1">
        <v>9.7100000000000009</v>
      </c>
      <c r="G222" s="1">
        <v>26.7</v>
      </c>
    </row>
    <row r="223" spans="1:7" x14ac:dyDescent="0.3">
      <c r="A223" s="1">
        <v>0.50700000000000001</v>
      </c>
      <c r="B223" s="1">
        <v>8</v>
      </c>
      <c r="C223" s="1">
        <v>307</v>
      </c>
      <c r="D223" s="1">
        <v>17.399999999999999</v>
      </c>
      <c r="E223" s="1">
        <v>6.1639999999999997</v>
      </c>
      <c r="F223" s="1">
        <v>21.46</v>
      </c>
      <c r="G223" s="1">
        <v>21.7</v>
      </c>
    </row>
    <row r="224" spans="1:7" x14ac:dyDescent="0.3">
      <c r="A224" s="1">
        <v>0.50700000000000001</v>
      </c>
      <c r="B224" s="1">
        <v>8</v>
      </c>
      <c r="C224" s="1">
        <v>307</v>
      </c>
      <c r="D224" s="1">
        <v>17.399999999999999</v>
      </c>
      <c r="E224" s="1">
        <v>6.8789999999999996</v>
      </c>
      <c r="F224" s="1">
        <v>9.93</v>
      </c>
      <c r="G224" s="1">
        <v>27.5</v>
      </c>
    </row>
    <row r="225" spans="1:7" x14ac:dyDescent="0.3">
      <c r="A225" s="1">
        <v>0.50700000000000001</v>
      </c>
      <c r="B225" s="1">
        <v>8</v>
      </c>
      <c r="C225" s="1">
        <v>307</v>
      </c>
      <c r="D225" s="1">
        <v>17.399999999999999</v>
      </c>
      <c r="E225" s="1">
        <v>6.6180000000000003</v>
      </c>
      <c r="F225" s="1">
        <v>7.6</v>
      </c>
      <c r="G225" s="1">
        <v>30.1</v>
      </c>
    </row>
    <row r="226" spans="1:7" x14ac:dyDescent="0.3">
      <c r="A226" s="1">
        <v>0.504</v>
      </c>
      <c r="B226" s="1">
        <v>8</v>
      </c>
      <c r="C226" s="1">
        <v>307</v>
      </c>
      <c r="D226" s="1">
        <v>17.399999999999999</v>
      </c>
      <c r="E226" s="1">
        <v>8.266</v>
      </c>
      <c r="F226" s="1">
        <v>4.1399999999999997</v>
      </c>
      <c r="G226" s="1">
        <v>44.8</v>
      </c>
    </row>
    <row r="227" spans="1:7" x14ac:dyDescent="0.3">
      <c r="A227" s="1">
        <v>0.504</v>
      </c>
      <c r="B227" s="1">
        <v>8</v>
      </c>
      <c r="C227" s="1">
        <v>307</v>
      </c>
      <c r="D227" s="1">
        <v>17.399999999999999</v>
      </c>
      <c r="E227" s="1">
        <v>8.7249999999999996</v>
      </c>
      <c r="F227" s="1">
        <v>4.63</v>
      </c>
      <c r="G227" s="1">
        <v>50</v>
      </c>
    </row>
    <row r="228" spans="1:7" x14ac:dyDescent="0.3">
      <c r="A228" s="1">
        <v>0.504</v>
      </c>
      <c r="B228" s="1">
        <v>8</v>
      </c>
      <c r="C228" s="1">
        <v>307</v>
      </c>
      <c r="D228" s="1">
        <v>17.399999999999999</v>
      </c>
      <c r="E228" s="1">
        <v>8.0399999999999991</v>
      </c>
      <c r="F228" s="1">
        <v>3.13</v>
      </c>
      <c r="G228" s="1">
        <v>37.6</v>
      </c>
    </row>
    <row r="229" spans="1:7" x14ac:dyDescent="0.3">
      <c r="A229" s="1">
        <v>0.504</v>
      </c>
      <c r="B229" s="1">
        <v>8</v>
      </c>
      <c r="C229" s="1">
        <v>307</v>
      </c>
      <c r="D229" s="1">
        <v>17.399999999999999</v>
      </c>
      <c r="E229" s="1">
        <v>7.1630000000000003</v>
      </c>
      <c r="F229" s="1">
        <v>6.36</v>
      </c>
      <c r="G229" s="1">
        <v>31.6</v>
      </c>
    </row>
    <row r="230" spans="1:7" x14ac:dyDescent="0.3">
      <c r="A230" s="1">
        <v>0.504</v>
      </c>
      <c r="B230" s="1">
        <v>8</v>
      </c>
      <c r="C230" s="1">
        <v>307</v>
      </c>
      <c r="D230" s="1">
        <v>17.399999999999999</v>
      </c>
      <c r="E230" s="1">
        <v>7.6859999999999999</v>
      </c>
      <c r="F230" s="1">
        <v>3.92</v>
      </c>
      <c r="G230" s="1">
        <v>46.7</v>
      </c>
    </row>
    <row r="231" spans="1:7" x14ac:dyDescent="0.3">
      <c r="A231" s="1">
        <v>0.504</v>
      </c>
      <c r="B231" s="1">
        <v>8</v>
      </c>
      <c r="C231" s="1">
        <v>307</v>
      </c>
      <c r="D231" s="1">
        <v>17.399999999999999</v>
      </c>
      <c r="E231" s="1">
        <v>6.5519999999999996</v>
      </c>
      <c r="F231" s="1">
        <v>3.76</v>
      </c>
      <c r="G231" s="1">
        <v>31.5</v>
      </c>
    </row>
    <row r="232" spans="1:7" x14ac:dyDescent="0.3">
      <c r="A232" s="1">
        <v>0.504</v>
      </c>
      <c r="B232" s="1">
        <v>8</v>
      </c>
      <c r="C232" s="1">
        <v>307</v>
      </c>
      <c r="D232" s="1">
        <v>17.399999999999999</v>
      </c>
      <c r="E232" s="1">
        <v>5.9809999999999999</v>
      </c>
      <c r="F232" s="1">
        <v>11.65</v>
      </c>
      <c r="G232" s="1">
        <v>24.3</v>
      </c>
    </row>
    <row r="233" spans="1:7" x14ac:dyDescent="0.3">
      <c r="A233" s="1">
        <v>0.504</v>
      </c>
      <c r="B233" s="1">
        <v>8</v>
      </c>
      <c r="C233" s="1">
        <v>307</v>
      </c>
      <c r="D233" s="1">
        <v>17.399999999999999</v>
      </c>
      <c r="E233" s="1">
        <v>7.4119999999999999</v>
      </c>
      <c r="F233" s="1">
        <v>5.25</v>
      </c>
      <c r="G233" s="1">
        <v>31.7</v>
      </c>
    </row>
    <row r="234" spans="1:7" x14ac:dyDescent="0.3">
      <c r="A234" s="1">
        <v>0.50700000000000001</v>
      </c>
      <c r="B234" s="1">
        <v>8</v>
      </c>
      <c r="C234" s="1">
        <v>307</v>
      </c>
      <c r="D234" s="1">
        <v>17.399999999999999</v>
      </c>
      <c r="E234" s="1">
        <v>8.3369999999999997</v>
      </c>
      <c r="F234" s="1">
        <v>2.4700000000000002</v>
      </c>
      <c r="G234" s="1">
        <v>41.7</v>
      </c>
    </row>
    <row r="235" spans="1:7" x14ac:dyDescent="0.3">
      <c r="A235" s="1">
        <v>0.50700000000000001</v>
      </c>
      <c r="B235" s="1">
        <v>8</v>
      </c>
      <c r="C235" s="1">
        <v>307</v>
      </c>
      <c r="D235" s="1">
        <v>17.399999999999999</v>
      </c>
      <c r="E235" s="1">
        <v>8.2469999999999999</v>
      </c>
      <c r="F235" s="1">
        <v>3.95</v>
      </c>
      <c r="G235" s="1">
        <v>48.3</v>
      </c>
    </row>
    <row r="236" spans="1:7" x14ac:dyDescent="0.3">
      <c r="A236" s="1">
        <v>0.50700000000000001</v>
      </c>
      <c r="B236" s="1">
        <v>8</v>
      </c>
      <c r="C236" s="1">
        <v>307</v>
      </c>
      <c r="D236" s="1">
        <v>17.399999999999999</v>
      </c>
      <c r="E236" s="1">
        <v>6.726</v>
      </c>
      <c r="F236" s="1">
        <v>8.0500000000000007</v>
      </c>
      <c r="G236" s="1">
        <v>29</v>
      </c>
    </row>
    <row r="237" spans="1:7" x14ac:dyDescent="0.3">
      <c r="A237" s="1">
        <v>0.50700000000000001</v>
      </c>
      <c r="B237" s="1">
        <v>8</v>
      </c>
      <c r="C237" s="1">
        <v>307</v>
      </c>
      <c r="D237" s="1">
        <v>17.399999999999999</v>
      </c>
      <c r="E237" s="1">
        <v>6.0860000000000003</v>
      </c>
      <c r="F237" s="1">
        <v>10.88</v>
      </c>
      <c r="G237" s="1">
        <v>24</v>
      </c>
    </row>
    <row r="238" spans="1:7" x14ac:dyDescent="0.3">
      <c r="A238" s="1">
        <v>0.50700000000000001</v>
      </c>
      <c r="B238" s="1">
        <v>8</v>
      </c>
      <c r="C238" s="1">
        <v>307</v>
      </c>
      <c r="D238" s="1">
        <v>17.399999999999999</v>
      </c>
      <c r="E238" s="1">
        <v>6.6310000000000002</v>
      </c>
      <c r="F238" s="1">
        <v>9.5399999999999991</v>
      </c>
      <c r="G238" s="1">
        <v>25.1</v>
      </c>
    </row>
    <row r="239" spans="1:7" x14ac:dyDescent="0.3">
      <c r="A239" s="1">
        <v>0.50700000000000001</v>
      </c>
      <c r="B239" s="1">
        <v>8</v>
      </c>
      <c r="C239" s="1">
        <v>307</v>
      </c>
      <c r="D239" s="1">
        <v>17.399999999999999</v>
      </c>
      <c r="E239" s="1">
        <v>7.3579999999999997</v>
      </c>
      <c r="F239" s="1">
        <v>4.7300000000000004</v>
      </c>
      <c r="G239" s="1">
        <v>31.5</v>
      </c>
    </row>
    <row r="240" spans="1:7" x14ac:dyDescent="0.3">
      <c r="A240" s="1">
        <v>0.42799999999999999</v>
      </c>
      <c r="B240" s="1">
        <v>6</v>
      </c>
      <c r="C240" s="1">
        <v>300</v>
      </c>
      <c r="D240" s="1">
        <v>16.600000000000001</v>
      </c>
      <c r="E240" s="1">
        <v>6.4809999999999999</v>
      </c>
      <c r="F240" s="1">
        <v>6.36</v>
      </c>
      <c r="G240" s="1">
        <v>23.7</v>
      </c>
    </row>
    <row r="241" spans="1:7" x14ac:dyDescent="0.3">
      <c r="A241" s="1">
        <v>0.42799999999999999</v>
      </c>
      <c r="B241" s="1">
        <v>6</v>
      </c>
      <c r="C241" s="1">
        <v>300</v>
      </c>
      <c r="D241" s="1">
        <v>16.600000000000001</v>
      </c>
      <c r="E241" s="1">
        <v>6.6059999999999999</v>
      </c>
      <c r="F241" s="1">
        <v>7.37</v>
      </c>
      <c r="G241" s="1">
        <v>23.3</v>
      </c>
    </row>
    <row r="242" spans="1:7" x14ac:dyDescent="0.3">
      <c r="A242" s="1">
        <v>0.42799999999999999</v>
      </c>
      <c r="B242" s="1">
        <v>6</v>
      </c>
      <c r="C242" s="1">
        <v>300</v>
      </c>
      <c r="D242" s="1">
        <v>16.600000000000001</v>
      </c>
      <c r="E242" s="1">
        <v>6.8970000000000002</v>
      </c>
      <c r="F242" s="1">
        <v>11.38</v>
      </c>
      <c r="G242" s="1">
        <v>22</v>
      </c>
    </row>
    <row r="243" spans="1:7" x14ac:dyDescent="0.3">
      <c r="A243" s="1">
        <v>0.42799999999999999</v>
      </c>
      <c r="B243" s="1">
        <v>6</v>
      </c>
      <c r="C243" s="1">
        <v>300</v>
      </c>
      <c r="D243" s="1">
        <v>16.600000000000001</v>
      </c>
      <c r="E243" s="1">
        <v>6.0949999999999998</v>
      </c>
      <c r="F243" s="1">
        <v>12.4</v>
      </c>
      <c r="G243" s="1">
        <v>20.100000000000001</v>
      </c>
    </row>
    <row r="244" spans="1:7" x14ac:dyDescent="0.3">
      <c r="A244" s="1">
        <v>0.42799999999999999</v>
      </c>
      <c r="B244" s="1">
        <v>6</v>
      </c>
      <c r="C244" s="1">
        <v>300</v>
      </c>
      <c r="D244" s="1">
        <v>16.600000000000001</v>
      </c>
      <c r="E244" s="1">
        <v>6.3579999999999997</v>
      </c>
      <c r="F244" s="1">
        <v>11.22</v>
      </c>
      <c r="G244" s="1">
        <v>22.2</v>
      </c>
    </row>
    <row r="245" spans="1:7" x14ac:dyDescent="0.3">
      <c r="A245" s="1">
        <v>0.42799999999999999</v>
      </c>
      <c r="B245" s="1">
        <v>6</v>
      </c>
      <c r="C245" s="1">
        <v>300</v>
      </c>
      <c r="D245" s="1">
        <v>16.600000000000001</v>
      </c>
      <c r="E245" s="1">
        <v>6.3929999999999998</v>
      </c>
      <c r="F245" s="1">
        <v>5.19</v>
      </c>
      <c r="G245" s="1">
        <v>23.7</v>
      </c>
    </row>
    <row r="246" spans="1:7" x14ac:dyDescent="0.3">
      <c r="A246" s="1">
        <v>0.43099999999999999</v>
      </c>
      <c r="B246" s="1">
        <v>7</v>
      </c>
      <c r="C246" s="1">
        <v>330</v>
      </c>
      <c r="D246" s="1">
        <v>19.100000000000001</v>
      </c>
      <c r="E246" s="1">
        <v>5.593</v>
      </c>
      <c r="F246" s="1">
        <v>12.5</v>
      </c>
      <c r="G246" s="1">
        <v>17.600000000000001</v>
      </c>
    </row>
    <row r="247" spans="1:7" x14ac:dyDescent="0.3">
      <c r="A247" s="1">
        <v>0.43099999999999999</v>
      </c>
      <c r="B247" s="1">
        <v>7</v>
      </c>
      <c r="C247" s="1">
        <v>330</v>
      </c>
      <c r="D247" s="1">
        <v>19.100000000000001</v>
      </c>
      <c r="E247" s="1">
        <v>5.6050000000000004</v>
      </c>
      <c r="F247" s="1">
        <v>18.46</v>
      </c>
      <c r="G247" s="1">
        <v>18.5</v>
      </c>
    </row>
    <row r="248" spans="1:7" x14ac:dyDescent="0.3">
      <c r="A248" s="1">
        <v>0.43099999999999999</v>
      </c>
      <c r="B248" s="1">
        <v>7</v>
      </c>
      <c r="C248" s="1">
        <v>330</v>
      </c>
      <c r="D248" s="1">
        <v>19.100000000000001</v>
      </c>
      <c r="E248" s="1">
        <v>6.1079999999999997</v>
      </c>
      <c r="F248" s="1">
        <v>9.16</v>
      </c>
      <c r="G248" s="1">
        <v>24.3</v>
      </c>
    </row>
    <row r="249" spans="1:7" x14ac:dyDescent="0.3">
      <c r="A249" s="1">
        <v>0.43099999999999999</v>
      </c>
      <c r="B249" s="1">
        <v>7</v>
      </c>
      <c r="C249" s="1">
        <v>330</v>
      </c>
      <c r="D249" s="1">
        <v>19.100000000000001</v>
      </c>
      <c r="E249" s="1">
        <v>6.226</v>
      </c>
      <c r="F249" s="1">
        <v>10.15</v>
      </c>
      <c r="G249" s="1">
        <v>20.5</v>
      </c>
    </row>
    <row r="250" spans="1:7" x14ac:dyDescent="0.3">
      <c r="A250" s="1">
        <v>0.43099999999999999</v>
      </c>
      <c r="B250" s="1">
        <v>7</v>
      </c>
      <c r="C250" s="1">
        <v>330</v>
      </c>
      <c r="D250" s="1">
        <v>19.100000000000001</v>
      </c>
      <c r="E250" s="1">
        <v>6.4329999999999998</v>
      </c>
      <c r="F250" s="1">
        <v>9.52</v>
      </c>
      <c r="G250" s="1">
        <v>24.5</v>
      </c>
    </row>
    <row r="251" spans="1:7" x14ac:dyDescent="0.3">
      <c r="A251" s="1">
        <v>0.43099999999999999</v>
      </c>
      <c r="B251" s="1">
        <v>7</v>
      </c>
      <c r="C251" s="1">
        <v>330</v>
      </c>
      <c r="D251" s="1">
        <v>19.100000000000001</v>
      </c>
      <c r="E251" s="1">
        <v>6.718</v>
      </c>
      <c r="F251" s="1">
        <v>6.56</v>
      </c>
      <c r="G251" s="1">
        <v>26.2</v>
      </c>
    </row>
    <row r="252" spans="1:7" x14ac:dyDescent="0.3">
      <c r="A252" s="1">
        <v>0.43099999999999999</v>
      </c>
      <c r="B252" s="1">
        <v>7</v>
      </c>
      <c r="C252" s="1">
        <v>330</v>
      </c>
      <c r="D252" s="1">
        <v>19.100000000000001</v>
      </c>
      <c r="E252" s="1">
        <v>6.4870000000000001</v>
      </c>
      <c r="F252" s="1">
        <v>5.9</v>
      </c>
      <c r="G252" s="1">
        <v>24.4</v>
      </c>
    </row>
    <row r="253" spans="1:7" x14ac:dyDescent="0.3">
      <c r="A253" s="1">
        <v>0.43099999999999999</v>
      </c>
      <c r="B253" s="1">
        <v>7</v>
      </c>
      <c r="C253" s="1">
        <v>330</v>
      </c>
      <c r="D253" s="1">
        <v>19.100000000000001</v>
      </c>
      <c r="E253" s="1">
        <v>6.4379999999999997</v>
      </c>
      <c r="F253" s="1">
        <v>3.59</v>
      </c>
      <c r="G253" s="1">
        <v>24.8</v>
      </c>
    </row>
    <row r="254" spans="1:7" x14ac:dyDescent="0.3">
      <c r="A254" s="1">
        <v>0.43099999999999999</v>
      </c>
      <c r="B254" s="1">
        <v>7</v>
      </c>
      <c r="C254" s="1">
        <v>330</v>
      </c>
      <c r="D254" s="1">
        <v>19.100000000000001</v>
      </c>
      <c r="E254" s="1">
        <v>6.9569999999999999</v>
      </c>
      <c r="F254" s="1">
        <v>3.53</v>
      </c>
      <c r="G254" s="1">
        <v>29.6</v>
      </c>
    </row>
    <row r="255" spans="1:7" x14ac:dyDescent="0.3">
      <c r="A255" s="1">
        <v>0.43099999999999999</v>
      </c>
      <c r="B255" s="1">
        <v>7</v>
      </c>
      <c r="C255" s="1">
        <v>330</v>
      </c>
      <c r="D255" s="1">
        <v>19.100000000000001</v>
      </c>
      <c r="E255" s="1">
        <v>8.2590000000000003</v>
      </c>
      <c r="F255" s="1">
        <v>3.54</v>
      </c>
      <c r="G255" s="1">
        <v>42.8</v>
      </c>
    </row>
    <row r="256" spans="1:7" x14ac:dyDescent="0.3">
      <c r="A256" s="1">
        <v>0.39200000000000002</v>
      </c>
      <c r="B256" s="1">
        <v>1</v>
      </c>
      <c r="C256" s="1">
        <v>315</v>
      </c>
      <c r="D256" s="1">
        <v>16.399999999999999</v>
      </c>
      <c r="E256" s="1">
        <v>6.1079999999999997</v>
      </c>
      <c r="F256" s="1">
        <v>6.57</v>
      </c>
      <c r="G256" s="1">
        <v>21.9</v>
      </c>
    </row>
    <row r="257" spans="1:7" x14ac:dyDescent="0.3">
      <c r="A257" s="1">
        <v>0.39200000000000002</v>
      </c>
      <c r="B257" s="1">
        <v>1</v>
      </c>
      <c r="C257" s="1">
        <v>315</v>
      </c>
      <c r="D257" s="1">
        <v>16.399999999999999</v>
      </c>
      <c r="E257" s="1">
        <v>5.8760000000000003</v>
      </c>
      <c r="F257" s="1">
        <v>9.25</v>
      </c>
      <c r="G257" s="1">
        <v>20.9</v>
      </c>
    </row>
    <row r="258" spans="1:7" x14ac:dyDescent="0.3">
      <c r="A258" s="1">
        <v>0.39400000000000002</v>
      </c>
      <c r="B258" s="1">
        <v>3</v>
      </c>
      <c r="C258" s="1">
        <v>244</v>
      </c>
      <c r="D258" s="1">
        <v>15.9</v>
      </c>
      <c r="E258" s="1">
        <v>7.4539999999999997</v>
      </c>
      <c r="F258" s="1">
        <v>3.11</v>
      </c>
      <c r="G258" s="1">
        <v>44</v>
      </c>
    </row>
    <row r="259" spans="1:7" x14ac:dyDescent="0.3">
      <c r="A259" s="1">
        <v>0.64700000000000002</v>
      </c>
      <c r="B259" s="1">
        <v>5</v>
      </c>
      <c r="C259" s="1">
        <v>264</v>
      </c>
      <c r="D259" s="1">
        <v>13</v>
      </c>
      <c r="E259" s="1">
        <v>8.7040000000000006</v>
      </c>
      <c r="F259" s="1">
        <v>5.12</v>
      </c>
      <c r="G259" s="1">
        <v>50</v>
      </c>
    </row>
    <row r="260" spans="1:7" x14ac:dyDescent="0.3">
      <c r="A260" s="1">
        <v>0.64700000000000002</v>
      </c>
      <c r="B260" s="1">
        <v>5</v>
      </c>
      <c r="C260" s="1">
        <v>264</v>
      </c>
      <c r="D260" s="1">
        <v>13</v>
      </c>
      <c r="E260" s="1">
        <v>7.3330000000000002</v>
      </c>
      <c r="F260" s="1">
        <v>7.79</v>
      </c>
      <c r="G260" s="1">
        <v>36</v>
      </c>
    </row>
    <row r="261" spans="1:7" x14ac:dyDescent="0.3">
      <c r="A261" s="1">
        <v>0.64700000000000002</v>
      </c>
      <c r="B261" s="1">
        <v>5</v>
      </c>
      <c r="C261" s="1">
        <v>264</v>
      </c>
      <c r="D261" s="1">
        <v>13</v>
      </c>
      <c r="E261" s="1">
        <v>6.8419999999999996</v>
      </c>
      <c r="F261" s="1">
        <v>6.9</v>
      </c>
      <c r="G261" s="1">
        <v>30.1</v>
      </c>
    </row>
    <row r="262" spans="1:7" x14ac:dyDescent="0.3">
      <c r="A262" s="1">
        <v>0.64700000000000002</v>
      </c>
      <c r="B262" s="1">
        <v>5</v>
      </c>
      <c r="C262" s="1">
        <v>264</v>
      </c>
      <c r="D262" s="1">
        <v>13</v>
      </c>
      <c r="E262" s="1">
        <v>7.2030000000000003</v>
      </c>
      <c r="F262" s="1">
        <v>9.59</v>
      </c>
      <c r="G262" s="1">
        <v>33.799999999999997</v>
      </c>
    </row>
    <row r="263" spans="1:7" x14ac:dyDescent="0.3">
      <c r="A263" s="1">
        <v>0.64700000000000002</v>
      </c>
      <c r="B263" s="1">
        <v>5</v>
      </c>
      <c r="C263" s="1">
        <v>264</v>
      </c>
      <c r="D263" s="1">
        <v>13</v>
      </c>
      <c r="E263" s="1">
        <v>7.52</v>
      </c>
      <c r="F263" s="1">
        <v>7.26</v>
      </c>
      <c r="G263" s="1">
        <v>43.1</v>
      </c>
    </row>
    <row r="264" spans="1:7" x14ac:dyDescent="0.3">
      <c r="A264" s="1">
        <v>0.64700000000000002</v>
      </c>
      <c r="B264" s="1">
        <v>5</v>
      </c>
      <c r="C264" s="1">
        <v>264</v>
      </c>
      <c r="D264" s="1">
        <v>13</v>
      </c>
      <c r="E264" s="1">
        <v>8.3979999999999997</v>
      </c>
      <c r="F264" s="1">
        <v>5.91</v>
      </c>
      <c r="G264" s="1">
        <v>48.8</v>
      </c>
    </row>
    <row r="265" spans="1:7" x14ac:dyDescent="0.3">
      <c r="A265" s="1">
        <v>0.64700000000000002</v>
      </c>
      <c r="B265" s="1">
        <v>5</v>
      </c>
      <c r="C265" s="1">
        <v>264</v>
      </c>
      <c r="D265" s="1">
        <v>13</v>
      </c>
      <c r="E265" s="1">
        <v>7.327</v>
      </c>
      <c r="F265" s="1">
        <v>11.25</v>
      </c>
      <c r="G265" s="1">
        <v>31</v>
      </c>
    </row>
    <row r="266" spans="1:7" x14ac:dyDescent="0.3">
      <c r="A266" s="1">
        <v>0.64700000000000002</v>
      </c>
      <c r="B266" s="1">
        <v>5</v>
      </c>
      <c r="C266" s="1">
        <v>264</v>
      </c>
      <c r="D266" s="1">
        <v>13</v>
      </c>
      <c r="E266" s="1">
        <v>7.2060000000000004</v>
      </c>
      <c r="F266" s="1">
        <v>8.1</v>
      </c>
      <c r="G266" s="1">
        <v>36.5</v>
      </c>
    </row>
    <row r="267" spans="1:7" x14ac:dyDescent="0.3">
      <c r="A267" s="1">
        <v>0.64700000000000002</v>
      </c>
      <c r="B267" s="1">
        <v>5</v>
      </c>
      <c r="C267" s="1">
        <v>264</v>
      </c>
      <c r="D267" s="1">
        <v>13</v>
      </c>
      <c r="E267" s="1">
        <v>5.56</v>
      </c>
      <c r="F267" s="1">
        <v>10.45</v>
      </c>
      <c r="G267" s="1">
        <v>22.8</v>
      </c>
    </row>
    <row r="268" spans="1:7" x14ac:dyDescent="0.3">
      <c r="A268" s="1">
        <v>0.64700000000000002</v>
      </c>
      <c r="B268" s="1">
        <v>5</v>
      </c>
      <c r="C268" s="1">
        <v>264</v>
      </c>
      <c r="D268" s="1">
        <v>13</v>
      </c>
      <c r="E268" s="1">
        <v>7.0140000000000002</v>
      </c>
      <c r="F268" s="1">
        <v>14.79</v>
      </c>
      <c r="G268" s="1">
        <v>30.7</v>
      </c>
    </row>
    <row r="269" spans="1:7" x14ac:dyDescent="0.3">
      <c r="A269" s="1">
        <v>0.57499999999999996</v>
      </c>
      <c r="B269" s="1">
        <v>5</v>
      </c>
      <c r="C269" s="1">
        <v>264</v>
      </c>
      <c r="D269" s="1">
        <v>13</v>
      </c>
      <c r="E269" s="1">
        <v>8.2970000000000006</v>
      </c>
      <c r="F269" s="1">
        <v>7.44</v>
      </c>
      <c r="G269" s="1">
        <v>50</v>
      </c>
    </row>
    <row r="270" spans="1:7" x14ac:dyDescent="0.3">
      <c r="A270" s="1">
        <v>0.57499999999999996</v>
      </c>
      <c r="B270" s="1">
        <v>5</v>
      </c>
      <c r="C270" s="1">
        <v>264</v>
      </c>
      <c r="D270" s="1">
        <v>13</v>
      </c>
      <c r="E270" s="1">
        <v>7.47</v>
      </c>
      <c r="F270" s="1">
        <v>3.16</v>
      </c>
      <c r="G270" s="1">
        <v>43.5</v>
      </c>
    </row>
    <row r="271" spans="1:7" x14ac:dyDescent="0.3">
      <c r="A271" s="1">
        <v>0.46400000000000002</v>
      </c>
      <c r="B271" s="1">
        <v>3</v>
      </c>
      <c r="C271" s="1">
        <v>223</v>
      </c>
      <c r="D271" s="1">
        <v>18.600000000000001</v>
      </c>
      <c r="E271" s="1">
        <v>5.92</v>
      </c>
      <c r="F271" s="1">
        <v>13.65</v>
      </c>
      <c r="G271" s="1">
        <v>20.7</v>
      </c>
    </row>
    <row r="272" spans="1:7" x14ac:dyDescent="0.3">
      <c r="A272" s="1">
        <v>0.46400000000000002</v>
      </c>
      <c r="B272" s="1">
        <v>3</v>
      </c>
      <c r="C272" s="1">
        <v>223</v>
      </c>
      <c r="D272" s="1">
        <v>18.600000000000001</v>
      </c>
      <c r="E272" s="1">
        <v>5.8559999999999999</v>
      </c>
      <c r="F272" s="1">
        <v>13</v>
      </c>
      <c r="G272" s="1">
        <v>21.1</v>
      </c>
    </row>
    <row r="273" spans="1:7" x14ac:dyDescent="0.3">
      <c r="A273" s="1">
        <v>0.46400000000000002</v>
      </c>
      <c r="B273" s="1">
        <v>3</v>
      </c>
      <c r="C273" s="1">
        <v>223</v>
      </c>
      <c r="D273" s="1">
        <v>18.600000000000001</v>
      </c>
      <c r="E273" s="1">
        <v>6.24</v>
      </c>
      <c r="F273" s="1">
        <v>6.59</v>
      </c>
      <c r="G273" s="1">
        <v>25.2</v>
      </c>
    </row>
    <row r="274" spans="1:7" x14ac:dyDescent="0.3">
      <c r="A274" s="1">
        <v>0.46400000000000002</v>
      </c>
      <c r="B274" s="1">
        <v>3</v>
      </c>
      <c r="C274" s="1">
        <v>223</v>
      </c>
      <c r="D274" s="1">
        <v>18.600000000000001</v>
      </c>
      <c r="E274" s="1">
        <v>6.5380000000000003</v>
      </c>
      <c r="F274" s="1">
        <v>7.73</v>
      </c>
      <c r="G274" s="1">
        <v>24.4</v>
      </c>
    </row>
    <row r="275" spans="1:7" x14ac:dyDescent="0.3">
      <c r="A275" s="1">
        <v>0.46400000000000002</v>
      </c>
      <c r="B275" s="1">
        <v>3</v>
      </c>
      <c r="C275" s="1">
        <v>223</v>
      </c>
      <c r="D275" s="1">
        <v>18.600000000000001</v>
      </c>
      <c r="E275" s="1">
        <v>7.6909999999999998</v>
      </c>
      <c r="F275" s="1">
        <v>6.58</v>
      </c>
      <c r="G275" s="1">
        <v>35.200000000000003</v>
      </c>
    </row>
    <row r="276" spans="1:7" x14ac:dyDescent="0.3">
      <c r="A276" s="1">
        <v>0.44700000000000001</v>
      </c>
      <c r="B276" s="1">
        <v>4</v>
      </c>
      <c r="C276" s="1">
        <v>254</v>
      </c>
      <c r="D276" s="1">
        <v>17.600000000000001</v>
      </c>
      <c r="E276" s="1">
        <v>6.758</v>
      </c>
      <c r="F276" s="1">
        <v>3.53</v>
      </c>
      <c r="G276" s="1">
        <v>32.4</v>
      </c>
    </row>
    <row r="277" spans="1:7" x14ac:dyDescent="0.3">
      <c r="A277" s="1">
        <v>0.44700000000000001</v>
      </c>
      <c r="B277" s="1">
        <v>4</v>
      </c>
      <c r="C277" s="1">
        <v>254</v>
      </c>
      <c r="D277" s="1">
        <v>17.600000000000001</v>
      </c>
      <c r="E277" s="1">
        <v>6.8540000000000001</v>
      </c>
      <c r="F277" s="1">
        <v>2.98</v>
      </c>
      <c r="G277" s="1">
        <v>32</v>
      </c>
    </row>
    <row r="278" spans="1:7" x14ac:dyDescent="0.3">
      <c r="A278" s="1">
        <v>0.44700000000000001</v>
      </c>
      <c r="B278" s="1">
        <v>4</v>
      </c>
      <c r="C278" s="1">
        <v>254</v>
      </c>
      <c r="D278" s="1">
        <v>17.600000000000001</v>
      </c>
      <c r="E278" s="1">
        <v>7.2670000000000003</v>
      </c>
      <c r="F278" s="1">
        <v>6.05</v>
      </c>
      <c r="G278" s="1">
        <v>33.200000000000003</v>
      </c>
    </row>
    <row r="279" spans="1:7" x14ac:dyDescent="0.3">
      <c r="A279" s="1">
        <v>0.44700000000000001</v>
      </c>
      <c r="B279" s="1">
        <v>4</v>
      </c>
      <c r="C279" s="1">
        <v>254</v>
      </c>
      <c r="D279" s="1">
        <v>17.600000000000001</v>
      </c>
      <c r="E279" s="1">
        <v>6.8259999999999996</v>
      </c>
      <c r="F279" s="1">
        <v>4.16</v>
      </c>
      <c r="G279" s="1">
        <v>33.1</v>
      </c>
    </row>
    <row r="280" spans="1:7" x14ac:dyDescent="0.3">
      <c r="A280" s="1">
        <v>0.44700000000000001</v>
      </c>
      <c r="B280" s="1">
        <v>4</v>
      </c>
      <c r="C280" s="1">
        <v>254</v>
      </c>
      <c r="D280" s="1">
        <v>17.600000000000001</v>
      </c>
      <c r="E280" s="1">
        <v>6.4820000000000002</v>
      </c>
      <c r="F280" s="1">
        <v>7.19</v>
      </c>
      <c r="G280" s="1">
        <v>29.1</v>
      </c>
    </row>
    <row r="281" spans="1:7" x14ac:dyDescent="0.3">
      <c r="A281" s="1">
        <v>0.44290000000000002</v>
      </c>
      <c r="B281" s="1">
        <v>5</v>
      </c>
      <c r="C281" s="1">
        <v>216</v>
      </c>
      <c r="D281" s="1">
        <v>14.9</v>
      </c>
      <c r="E281" s="1">
        <v>6.8120000000000003</v>
      </c>
      <c r="F281" s="1">
        <v>4.8499999999999996</v>
      </c>
      <c r="G281" s="1">
        <v>35.1</v>
      </c>
    </row>
    <row r="282" spans="1:7" x14ac:dyDescent="0.3">
      <c r="A282" s="1">
        <v>0.44290000000000002</v>
      </c>
      <c r="B282" s="1">
        <v>5</v>
      </c>
      <c r="C282" s="1">
        <v>216</v>
      </c>
      <c r="D282" s="1">
        <v>14.9</v>
      </c>
      <c r="E282" s="1">
        <v>7.82</v>
      </c>
      <c r="F282" s="1">
        <v>3.76</v>
      </c>
      <c r="G282" s="1">
        <v>45.4</v>
      </c>
    </row>
    <row r="283" spans="1:7" x14ac:dyDescent="0.3">
      <c r="A283" s="1">
        <v>0.44290000000000002</v>
      </c>
      <c r="B283" s="1">
        <v>5</v>
      </c>
      <c r="C283" s="1">
        <v>216</v>
      </c>
      <c r="D283" s="1">
        <v>14.9</v>
      </c>
      <c r="E283" s="1">
        <v>6.968</v>
      </c>
      <c r="F283" s="1">
        <v>4.59</v>
      </c>
      <c r="G283" s="1">
        <v>35.4</v>
      </c>
    </row>
    <row r="284" spans="1:7" x14ac:dyDescent="0.3">
      <c r="A284" s="1">
        <v>0.44290000000000002</v>
      </c>
      <c r="B284" s="1">
        <v>5</v>
      </c>
      <c r="C284" s="1">
        <v>216</v>
      </c>
      <c r="D284" s="1">
        <v>14.9</v>
      </c>
      <c r="E284" s="1">
        <v>7.6449999999999996</v>
      </c>
      <c r="F284" s="1">
        <v>3.01</v>
      </c>
      <c r="G284" s="1">
        <v>46</v>
      </c>
    </row>
    <row r="285" spans="1:7" x14ac:dyDescent="0.3">
      <c r="A285" s="1">
        <v>0.40100000000000002</v>
      </c>
      <c r="B285" s="1">
        <v>1</v>
      </c>
      <c r="C285" s="1">
        <v>198</v>
      </c>
      <c r="D285" s="1">
        <v>13.6</v>
      </c>
      <c r="E285" s="1">
        <v>7.923</v>
      </c>
      <c r="F285" s="1">
        <v>3.16</v>
      </c>
      <c r="G285" s="1">
        <v>50</v>
      </c>
    </row>
    <row r="286" spans="1:7" x14ac:dyDescent="0.3">
      <c r="A286" s="1">
        <v>0.4</v>
      </c>
      <c r="B286" s="1">
        <v>1</v>
      </c>
      <c r="C286" s="1">
        <v>285</v>
      </c>
      <c r="D286" s="1">
        <v>15.3</v>
      </c>
      <c r="E286" s="1">
        <v>7.0880000000000001</v>
      </c>
      <c r="F286" s="1">
        <v>7.85</v>
      </c>
      <c r="G286" s="1">
        <v>32.200000000000003</v>
      </c>
    </row>
    <row r="287" spans="1:7" x14ac:dyDescent="0.3">
      <c r="A287" s="1">
        <v>0.38900000000000001</v>
      </c>
      <c r="B287" s="1">
        <v>1</v>
      </c>
      <c r="C287" s="1">
        <v>300</v>
      </c>
      <c r="D287" s="1">
        <v>15.3</v>
      </c>
      <c r="E287" s="1">
        <v>6.4530000000000003</v>
      </c>
      <c r="F287" s="1">
        <v>8.23</v>
      </c>
      <c r="G287" s="1">
        <v>22</v>
      </c>
    </row>
    <row r="288" spans="1:7" x14ac:dyDescent="0.3">
      <c r="A288" s="1">
        <v>0.38500000000000001</v>
      </c>
      <c r="B288" s="1">
        <v>1</v>
      </c>
      <c r="C288" s="1">
        <v>241</v>
      </c>
      <c r="D288" s="1">
        <v>18.2</v>
      </c>
      <c r="E288" s="1">
        <v>6.23</v>
      </c>
      <c r="F288" s="1">
        <v>12.93</v>
      </c>
      <c r="G288" s="1">
        <v>20.100000000000001</v>
      </c>
    </row>
    <row r="289" spans="1:7" x14ac:dyDescent="0.3">
      <c r="A289" s="1">
        <v>0.40500000000000003</v>
      </c>
      <c r="B289" s="1">
        <v>6</v>
      </c>
      <c r="C289" s="1">
        <v>293</v>
      </c>
      <c r="D289" s="1">
        <v>16.600000000000001</v>
      </c>
      <c r="E289" s="1">
        <v>6.2089999999999996</v>
      </c>
      <c r="F289" s="1">
        <v>7.14</v>
      </c>
      <c r="G289" s="1">
        <v>23.2</v>
      </c>
    </row>
    <row r="290" spans="1:7" x14ac:dyDescent="0.3">
      <c r="A290" s="1">
        <v>0.40500000000000003</v>
      </c>
      <c r="B290" s="1">
        <v>6</v>
      </c>
      <c r="C290" s="1">
        <v>293</v>
      </c>
      <c r="D290" s="1">
        <v>16.600000000000001</v>
      </c>
      <c r="E290" s="1">
        <v>6.3150000000000004</v>
      </c>
      <c r="F290" s="1">
        <v>7.6</v>
      </c>
      <c r="G290" s="1">
        <v>22.3</v>
      </c>
    </row>
    <row r="291" spans="1:7" x14ac:dyDescent="0.3">
      <c r="A291" s="1">
        <v>0.40500000000000003</v>
      </c>
      <c r="B291" s="1">
        <v>6</v>
      </c>
      <c r="C291" s="1">
        <v>293</v>
      </c>
      <c r="D291" s="1">
        <v>16.600000000000001</v>
      </c>
      <c r="E291" s="1">
        <v>6.5650000000000004</v>
      </c>
      <c r="F291" s="1">
        <v>9.51</v>
      </c>
      <c r="G291" s="1">
        <v>24.8</v>
      </c>
    </row>
    <row r="292" spans="1:7" x14ac:dyDescent="0.3">
      <c r="A292" s="1">
        <v>0.41099999999999998</v>
      </c>
      <c r="B292" s="1">
        <v>4</v>
      </c>
      <c r="C292" s="1">
        <v>245</v>
      </c>
      <c r="D292" s="1">
        <v>19.2</v>
      </c>
      <c r="E292" s="1">
        <v>6.8609999999999998</v>
      </c>
      <c r="F292" s="1">
        <v>3.33</v>
      </c>
      <c r="G292" s="1">
        <v>28.5</v>
      </c>
    </row>
    <row r="293" spans="1:7" x14ac:dyDescent="0.3">
      <c r="A293" s="1">
        <v>0.41099999999999998</v>
      </c>
      <c r="B293" s="1">
        <v>4</v>
      </c>
      <c r="C293" s="1">
        <v>245</v>
      </c>
      <c r="D293" s="1">
        <v>19.2</v>
      </c>
      <c r="E293" s="1">
        <v>7.1479999999999997</v>
      </c>
      <c r="F293" s="1">
        <v>3.56</v>
      </c>
      <c r="G293" s="1">
        <v>37.299999999999997</v>
      </c>
    </row>
    <row r="294" spans="1:7" x14ac:dyDescent="0.3">
      <c r="A294" s="1">
        <v>0.41099999999999998</v>
      </c>
      <c r="B294" s="1">
        <v>4</v>
      </c>
      <c r="C294" s="1">
        <v>245</v>
      </c>
      <c r="D294" s="1">
        <v>19.2</v>
      </c>
      <c r="E294" s="1">
        <v>6.63</v>
      </c>
      <c r="F294" s="1">
        <v>4.7</v>
      </c>
      <c r="G294" s="1">
        <v>27.9</v>
      </c>
    </row>
    <row r="295" spans="1:7" x14ac:dyDescent="0.3">
      <c r="A295" s="1">
        <v>0.437</v>
      </c>
      <c r="B295" s="1">
        <v>4</v>
      </c>
      <c r="C295" s="1">
        <v>289</v>
      </c>
      <c r="D295" s="1">
        <v>16</v>
      </c>
      <c r="E295" s="1">
        <v>6.1269999999999998</v>
      </c>
      <c r="F295" s="1">
        <v>8.58</v>
      </c>
      <c r="G295" s="1">
        <v>23.9</v>
      </c>
    </row>
    <row r="296" spans="1:7" x14ac:dyDescent="0.3">
      <c r="A296" s="1">
        <v>0.437</v>
      </c>
      <c r="B296" s="1">
        <v>4</v>
      </c>
      <c r="C296" s="1">
        <v>289</v>
      </c>
      <c r="D296" s="1">
        <v>16</v>
      </c>
      <c r="E296" s="1">
        <v>6.0090000000000003</v>
      </c>
      <c r="F296" s="1">
        <v>10.4</v>
      </c>
      <c r="G296" s="1">
        <v>21.7</v>
      </c>
    </row>
    <row r="297" spans="1:7" x14ac:dyDescent="0.3">
      <c r="A297" s="1">
        <v>0.437</v>
      </c>
      <c r="B297" s="1">
        <v>4</v>
      </c>
      <c r="C297" s="1">
        <v>289</v>
      </c>
      <c r="D297" s="1">
        <v>16</v>
      </c>
      <c r="E297" s="1">
        <v>6.6779999999999999</v>
      </c>
      <c r="F297" s="1">
        <v>6.27</v>
      </c>
      <c r="G297" s="1">
        <v>28.6</v>
      </c>
    </row>
    <row r="298" spans="1:7" x14ac:dyDescent="0.3">
      <c r="A298" s="1">
        <v>0.437</v>
      </c>
      <c r="B298" s="1">
        <v>4</v>
      </c>
      <c r="C298" s="1">
        <v>289</v>
      </c>
      <c r="D298" s="1">
        <v>16</v>
      </c>
      <c r="E298" s="1">
        <v>6.5490000000000004</v>
      </c>
      <c r="F298" s="1">
        <v>7.39</v>
      </c>
      <c r="G298" s="1">
        <v>27.1</v>
      </c>
    </row>
    <row r="299" spans="1:7" x14ac:dyDescent="0.3">
      <c r="A299" s="1">
        <v>0.437</v>
      </c>
      <c r="B299" s="1">
        <v>4</v>
      </c>
      <c r="C299" s="1">
        <v>289</v>
      </c>
      <c r="D299" s="1">
        <v>16</v>
      </c>
      <c r="E299" s="1">
        <v>5.79</v>
      </c>
      <c r="F299" s="1">
        <v>15.84</v>
      </c>
      <c r="G299" s="1">
        <v>20.3</v>
      </c>
    </row>
    <row r="300" spans="1:7" x14ac:dyDescent="0.3">
      <c r="A300" s="1">
        <v>0.4</v>
      </c>
      <c r="B300" s="1">
        <v>5</v>
      </c>
      <c r="C300" s="1">
        <v>358</v>
      </c>
      <c r="D300" s="1">
        <v>14.8</v>
      </c>
      <c r="E300" s="1">
        <v>6.3449999999999998</v>
      </c>
      <c r="F300" s="1">
        <v>4.97</v>
      </c>
      <c r="G300" s="1">
        <v>22.5</v>
      </c>
    </row>
    <row r="301" spans="1:7" x14ac:dyDescent="0.3">
      <c r="A301" s="1">
        <v>0.4</v>
      </c>
      <c r="B301" s="1">
        <v>5</v>
      </c>
      <c r="C301" s="1">
        <v>358</v>
      </c>
      <c r="D301" s="1">
        <v>14.8</v>
      </c>
      <c r="E301" s="1">
        <v>7.0410000000000004</v>
      </c>
      <c r="F301" s="1">
        <v>4.74</v>
      </c>
      <c r="G301" s="1">
        <v>29</v>
      </c>
    </row>
    <row r="302" spans="1:7" x14ac:dyDescent="0.3">
      <c r="A302" s="1">
        <v>0.4</v>
      </c>
      <c r="B302" s="1">
        <v>5</v>
      </c>
      <c r="C302" s="1">
        <v>358</v>
      </c>
      <c r="D302" s="1">
        <v>14.8</v>
      </c>
      <c r="E302" s="1">
        <v>6.8710000000000004</v>
      </c>
      <c r="F302" s="1">
        <v>6.07</v>
      </c>
      <c r="G302" s="1">
        <v>24.8</v>
      </c>
    </row>
    <row r="303" spans="1:7" x14ac:dyDescent="0.3">
      <c r="A303" s="1">
        <v>0.433</v>
      </c>
      <c r="B303" s="1">
        <v>7</v>
      </c>
      <c r="C303" s="1">
        <v>329</v>
      </c>
      <c r="D303" s="1">
        <v>16.100000000000001</v>
      </c>
      <c r="E303" s="1">
        <v>6.59</v>
      </c>
      <c r="F303" s="1">
        <v>9.5</v>
      </c>
      <c r="G303" s="1">
        <v>22</v>
      </c>
    </row>
    <row r="304" spans="1:7" x14ac:dyDescent="0.3">
      <c r="A304" s="1">
        <v>0.433</v>
      </c>
      <c r="B304" s="1">
        <v>7</v>
      </c>
      <c r="C304" s="1">
        <v>329</v>
      </c>
      <c r="D304" s="1">
        <v>16.100000000000001</v>
      </c>
      <c r="E304" s="1">
        <v>6.4950000000000001</v>
      </c>
      <c r="F304" s="1">
        <v>8.67</v>
      </c>
      <c r="G304" s="1">
        <v>26.4</v>
      </c>
    </row>
    <row r="305" spans="1:7" x14ac:dyDescent="0.3">
      <c r="A305" s="1">
        <v>0.433</v>
      </c>
      <c r="B305" s="1">
        <v>7</v>
      </c>
      <c r="C305" s="1">
        <v>329</v>
      </c>
      <c r="D305" s="1">
        <v>16.100000000000001</v>
      </c>
      <c r="E305" s="1">
        <v>6.9820000000000002</v>
      </c>
      <c r="F305" s="1">
        <v>4.8600000000000003</v>
      </c>
      <c r="G305" s="1">
        <v>33.1</v>
      </c>
    </row>
    <row r="306" spans="1:7" x14ac:dyDescent="0.3">
      <c r="A306" s="1">
        <v>0.47199999999999998</v>
      </c>
      <c r="B306" s="1">
        <v>7</v>
      </c>
      <c r="C306" s="1">
        <v>222</v>
      </c>
      <c r="D306" s="1">
        <v>18.399999999999999</v>
      </c>
      <c r="E306" s="1">
        <v>7.2359999999999998</v>
      </c>
      <c r="F306" s="1">
        <v>6.93</v>
      </c>
      <c r="G306" s="1">
        <v>36.1</v>
      </c>
    </row>
    <row r="307" spans="1:7" x14ac:dyDescent="0.3">
      <c r="A307" s="1">
        <v>0.47199999999999998</v>
      </c>
      <c r="B307" s="1">
        <v>7</v>
      </c>
      <c r="C307" s="1">
        <v>222</v>
      </c>
      <c r="D307" s="1">
        <v>18.399999999999999</v>
      </c>
      <c r="E307" s="1">
        <v>6.6159999999999997</v>
      </c>
      <c r="F307" s="1">
        <v>8.93</v>
      </c>
      <c r="G307" s="1">
        <v>28.4</v>
      </c>
    </row>
    <row r="308" spans="1:7" x14ac:dyDescent="0.3">
      <c r="A308" s="1">
        <v>0.47199999999999998</v>
      </c>
      <c r="B308" s="1">
        <v>7</v>
      </c>
      <c r="C308" s="1">
        <v>222</v>
      </c>
      <c r="D308" s="1">
        <v>18.399999999999999</v>
      </c>
      <c r="E308" s="1">
        <v>7.42</v>
      </c>
      <c r="F308" s="1">
        <v>6.47</v>
      </c>
      <c r="G308" s="1">
        <v>33.4</v>
      </c>
    </row>
    <row r="309" spans="1:7" x14ac:dyDescent="0.3">
      <c r="A309" s="1">
        <v>0.47199999999999998</v>
      </c>
      <c r="B309" s="1">
        <v>7</v>
      </c>
      <c r="C309" s="1">
        <v>222</v>
      </c>
      <c r="D309" s="1">
        <v>18.399999999999999</v>
      </c>
      <c r="E309" s="1">
        <v>6.8490000000000002</v>
      </c>
      <c r="F309" s="1">
        <v>7.53</v>
      </c>
      <c r="G309" s="1">
        <v>28.2</v>
      </c>
    </row>
    <row r="310" spans="1:7" x14ac:dyDescent="0.3">
      <c r="A310" s="1">
        <v>0.54400000000000004</v>
      </c>
      <c r="B310" s="1">
        <v>4</v>
      </c>
      <c r="C310" s="1">
        <v>304</v>
      </c>
      <c r="D310" s="1">
        <v>18.399999999999999</v>
      </c>
      <c r="E310" s="1">
        <v>6.6349999999999998</v>
      </c>
      <c r="F310" s="1">
        <v>4.54</v>
      </c>
      <c r="G310" s="1">
        <v>22.8</v>
      </c>
    </row>
    <row r="311" spans="1:7" x14ac:dyDescent="0.3">
      <c r="A311" s="1">
        <v>0.54400000000000004</v>
      </c>
      <c r="B311" s="1">
        <v>4</v>
      </c>
      <c r="C311" s="1">
        <v>304</v>
      </c>
      <c r="D311" s="1">
        <v>18.399999999999999</v>
      </c>
      <c r="E311" s="1">
        <v>5.9720000000000004</v>
      </c>
      <c r="F311" s="1">
        <v>9.9700000000000006</v>
      </c>
      <c r="G311" s="1">
        <v>20.3</v>
      </c>
    </row>
    <row r="312" spans="1:7" x14ac:dyDescent="0.3">
      <c r="A312" s="1">
        <v>0.54400000000000004</v>
      </c>
      <c r="B312" s="1">
        <v>4</v>
      </c>
      <c r="C312" s="1">
        <v>304</v>
      </c>
      <c r="D312" s="1">
        <v>18.399999999999999</v>
      </c>
      <c r="E312" s="1">
        <v>4.9729999999999999</v>
      </c>
      <c r="F312" s="1">
        <v>12.64</v>
      </c>
      <c r="G312" s="1">
        <v>16.100000000000001</v>
      </c>
    </row>
    <row r="313" spans="1:7" x14ac:dyDescent="0.3">
      <c r="A313" s="1">
        <v>0.54400000000000004</v>
      </c>
      <c r="B313" s="1">
        <v>4</v>
      </c>
      <c r="C313" s="1">
        <v>304</v>
      </c>
      <c r="D313" s="1">
        <v>18.399999999999999</v>
      </c>
      <c r="E313" s="1">
        <v>6.1219999999999999</v>
      </c>
      <c r="F313" s="1">
        <v>5.98</v>
      </c>
      <c r="G313" s="1">
        <v>22.1</v>
      </c>
    </row>
    <row r="314" spans="1:7" x14ac:dyDescent="0.3">
      <c r="A314" s="1">
        <v>0.54400000000000004</v>
      </c>
      <c r="B314" s="1">
        <v>4</v>
      </c>
      <c r="C314" s="1">
        <v>304</v>
      </c>
      <c r="D314" s="1">
        <v>18.399999999999999</v>
      </c>
      <c r="E314" s="1">
        <v>6.0229999999999997</v>
      </c>
      <c r="F314" s="1">
        <v>11.72</v>
      </c>
      <c r="G314" s="1">
        <v>19.399999999999999</v>
      </c>
    </row>
    <row r="315" spans="1:7" x14ac:dyDescent="0.3">
      <c r="A315" s="1">
        <v>0.54400000000000004</v>
      </c>
      <c r="B315" s="1">
        <v>4</v>
      </c>
      <c r="C315" s="1">
        <v>304</v>
      </c>
      <c r="D315" s="1">
        <v>18.399999999999999</v>
      </c>
      <c r="E315" s="1">
        <v>6.266</v>
      </c>
      <c r="F315" s="1">
        <v>7.9</v>
      </c>
      <c r="G315" s="1">
        <v>21.6</v>
      </c>
    </row>
    <row r="316" spans="1:7" x14ac:dyDescent="0.3">
      <c r="A316" s="1">
        <v>0.54400000000000004</v>
      </c>
      <c r="B316" s="1">
        <v>4</v>
      </c>
      <c r="C316" s="1">
        <v>304</v>
      </c>
      <c r="D316" s="1">
        <v>18.399999999999999</v>
      </c>
      <c r="E316" s="1">
        <v>6.5670000000000002</v>
      </c>
      <c r="F316" s="1">
        <v>9.2799999999999994</v>
      </c>
      <c r="G316" s="1">
        <v>23.8</v>
      </c>
    </row>
    <row r="317" spans="1:7" x14ac:dyDescent="0.3">
      <c r="A317" s="1">
        <v>0.54400000000000004</v>
      </c>
      <c r="B317" s="1">
        <v>4</v>
      </c>
      <c r="C317" s="1">
        <v>304</v>
      </c>
      <c r="D317" s="1">
        <v>18.399999999999999</v>
      </c>
      <c r="E317" s="1">
        <v>5.7050000000000001</v>
      </c>
      <c r="F317" s="1">
        <v>11.5</v>
      </c>
      <c r="G317" s="1">
        <v>16.2</v>
      </c>
    </row>
    <row r="318" spans="1:7" x14ac:dyDescent="0.3">
      <c r="A318" s="1">
        <v>0.54400000000000004</v>
      </c>
      <c r="B318" s="1">
        <v>4</v>
      </c>
      <c r="C318" s="1">
        <v>304</v>
      </c>
      <c r="D318" s="1">
        <v>18.399999999999999</v>
      </c>
      <c r="E318" s="1">
        <v>5.9139999999999997</v>
      </c>
      <c r="F318" s="1">
        <v>18.329999999999998</v>
      </c>
      <c r="G318" s="1">
        <v>17.8</v>
      </c>
    </row>
    <row r="319" spans="1:7" x14ac:dyDescent="0.3">
      <c r="A319" s="1">
        <v>0.54400000000000004</v>
      </c>
      <c r="B319" s="1">
        <v>4</v>
      </c>
      <c r="C319" s="1">
        <v>304</v>
      </c>
      <c r="D319" s="1">
        <v>18.399999999999999</v>
      </c>
      <c r="E319" s="1">
        <v>5.782</v>
      </c>
      <c r="F319" s="1">
        <v>15.94</v>
      </c>
      <c r="G319" s="1">
        <v>19.8</v>
      </c>
    </row>
    <row r="320" spans="1:7" x14ac:dyDescent="0.3">
      <c r="A320" s="1">
        <v>0.54400000000000004</v>
      </c>
      <c r="B320" s="1">
        <v>4</v>
      </c>
      <c r="C320" s="1">
        <v>304</v>
      </c>
      <c r="D320" s="1">
        <v>18.399999999999999</v>
      </c>
      <c r="E320" s="1">
        <v>6.3819999999999997</v>
      </c>
      <c r="F320" s="1">
        <v>10.36</v>
      </c>
      <c r="G320" s="1">
        <v>23.1</v>
      </c>
    </row>
    <row r="321" spans="1:7" x14ac:dyDescent="0.3">
      <c r="A321" s="1">
        <v>0.54400000000000004</v>
      </c>
      <c r="B321" s="1">
        <v>4</v>
      </c>
      <c r="C321" s="1">
        <v>304</v>
      </c>
      <c r="D321" s="1">
        <v>18.399999999999999</v>
      </c>
      <c r="E321" s="1">
        <v>6.1130000000000004</v>
      </c>
      <c r="F321" s="1">
        <v>12.73</v>
      </c>
      <c r="G321" s="1">
        <v>21</v>
      </c>
    </row>
    <row r="322" spans="1:7" x14ac:dyDescent="0.3">
      <c r="A322" s="1">
        <v>0.49299999999999999</v>
      </c>
      <c r="B322" s="1">
        <v>5</v>
      </c>
      <c r="C322" s="1">
        <v>287</v>
      </c>
      <c r="D322" s="1">
        <v>19.600000000000001</v>
      </c>
      <c r="E322" s="1">
        <v>6.4260000000000002</v>
      </c>
      <c r="F322" s="1">
        <v>7.2</v>
      </c>
      <c r="G322" s="1">
        <v>23.8</v>
      </c>
    </row>
    <row r="323" spans="1:7" x14ac:dyDescent="0.3">
      <c r="A323" s="1">
        <v>0.49299999999999999</v>
      </c>
      <c r="B323" s="1">
        <v>5</v>
      </c>
      <c r="C323" s="1">
        <v>287</v>
      </c>
      <c r="D323" s="1">
        <v>19.600000000000001</v>
      </c>
      <c r="E323" s="1">
        <v>6.3760000000000003</v>
      </c>
      <c r="F323" s="1">
        <v>6.87</v>
      </c>
      <c r="G323" s="1">
        <v>23.1</v>
      </c>
    </row>
    <row r="324" spans="1:7" x14ac:dyDescent="0.3">
      <c r="A324" s="1">
        <v>0.49299999999999999</v>
      </c>
      <c r="B324" s="1">
        <v>5</v>
      </c>
      <c r="C324" s="1">
        <v>287</v>
      </c>
      <c r="D324" s="1">
        <v>19.600000000000001</v>
      </c>
      <c r="E324" s="1">
        <v>6.0410000000000004</v>
      </c>
      <c r="F324" s="1">
        <v>7.7</v>
      </c>
      <c r="G324" s="1">
        <v>20.399999999999999</v>
      </c>
    </row>
    <row r="325" spans="1:7" x14ac:dyDescent="0.3">
      <c r="A325" s="1">
        <v>0.49299999999999999</v>
      </c>
      <c r="B325" s="1">
        <v>5</v>
      </c>
      <c r="C325" s="1">
        <v>287</v>
      </c>
      <c r="D325" s="1">
        <v>19.600000000000001</v>
      </c>
      <c r="E325" s="1">
        <v>5.7080000000000002</v>
      </c>
      <c r="F325" s="1">
        <v>11.74</v>
      </c>
      <c r="G325" s="1">
        <v>18.5</v>
      </c>
    </row>
    <row r="326" spans="1:7" x14ac:dyDescent="0.3">
      <c r="A326" s="1">
        <v>0.49299999999999999</v>
      </c>
      <c r="B326" s="1">
        <v>5</v>
      </c>
      <c r="C326" s="1">
        <v>287</v>
      </c>
      <c r="D326" s="1">
        <v>19.600000000000001</v>
      </c>
      <c r="E326" s="1">
        <v>6.415</v>
      </c>
      <c r="F326" s="1">
        <v>6.12</v>
      </c>
      <c r="G326" s="1">
        <v>25</v>
      </c>
    </row>
    <row r="327" spans="1:7" x14ac:dyDescent="0.3">
      <c r="A327" s="1">
        <v>0.49299999999999999</v>
      </c>
      <c r="B327" s="1">
        <v>5</v>
      </c>
      <c r="C327" s="1">
        <v>287</v>
      </c>
      <c r="D327" s="1">
        <v>19.600000000000001</v>
      </c>
      <c r="E327" s="1">
        <v>6.431</v>
      </c>
      <c r="F327" s="1">
        <v>5.08</v>
      </c>
      <c r="G327" s="1">
        <v>24.6</v>
      </c>
    </row>
    <row r="328" spans="1:7" x14ac:dyDescent="0.3">
      <c r="A328" s="1">
        <v>0.49299999999999999</v>
      </c>
      <c r="B328" s="1">
        <v>5</v>
      </c>
      <c r="C328" s="1">
        <v>287</v>
      </c>
      <c r="D328" s="1">
        <v>19.600000000000001</v>
      </c>
      <c r="E328" s="1">
        <v>6.3120000000000003</v>
      </c>
      <c r="F328" s="1">
        <v>6.15</v>
      </c>
      <c r="G328" s="1">
        <v>23</v>
      </c>
    </row>
    <row r="329" spans="1:7" x14ac:dyDescent="0.3">
      <c r="A329" s="1">
        <v>0.49299999999999999</v>
      </c>
      <c r="B329" s="1">
        <v>5</v>
      </c>
      <c r="C329" s="1">
        <v>287</v>
      </c>
      <c r="D329" s="1">
        <v>19.600000000000001</v>
      </c>
      <c r="E329" s="1">
        <v>6.0830000000000002</v>
      </c>
      <c r="F329" s="1">
        <v>12.79</v>
      </c>
      <c r="G329" s="1">
        <v>22.2</v>
      </c>
    </row>
    <row r="330" spans="1:7" x14ac:dyDescent="0.3">
      <c r="A330" s="1">
        <v>0.46</v>
      </c>
      <c r="B330" s="1">
        <v>4</v>
      </c>
      <c r="C330" s="1">
        <v>430</v>
      </c>
      <c r="D330" s="1">
        <v>16.899999999999999</v>
      </c>
      <c r="E330" s="1">
        <v>5.8680000000000003</v>
      </c>
      <c r="F330" s="1">
        <v>9.9700000000000006</v>
      </c>
      <c r="G330" s="1">
        <v>19.3</v>
      </c>
    </row>
    <row r="331" spans="1:7" x14ac:dyDescent="0.3">
      <c r="A331" s="1">
        <v>0.46</v>
      </c>
      <c r="B331" s="1">
        <v>4</v>
      </c>
      <c r="C331" s="1">
        <v>430</v>
      </c>
      <c r="D331" s="1">
        <v>16.899999999999999</v>
      </c>
      <c r="E331" s="1">
        <v>6.3330000000000002</v>
      </c>
      <c r="F331" s="1">
        <v>7.34</v>
      </c>
      <c r="G331" s="1">
        <v>22.6</v>
      </c>
    </row>
    <row r="332" spans="1:7" x14ac:dyDescent="0.3">
      <c r="A332" s="1">
        <v>0.46</v>
      </c>
      <c r="B332" s="1">
        <v>4</v>
      </c>
      <c r="C332" s="1">
        <v>430</v>
      </c>
      <c r="D332" s="1">
        <v>16.899999999999999</v>
      </c>
      <c r="E332" s="1">
        <v>6.1440000000000001</v>
      </c>
      <c r="F332" s="1">
        <v>9.09</v>
      </c>
      <c r="G332" s="1">
        <v>19.8</v>
      </c>
    </row>
    <row r="333" spans="1:7" x14ac:dyDescent="0.3">
      <c r="A333" s="1">
        <v>0.43790000000000001</v>
      </c>
      <c r="B333" s="1">
        <v>1</v>
      </c>
      <c r="C333" s="1">
        <v>304</v>
      </c>
      <c r="D333" s="1">
        <v>16.899999999999999</v>
      </c>
      <c r="E333" s="1">
        <v>5.7060000000000004</v>
      </c>
      <c r="F333" s="1">
        <v>12.43</v>
      </c>
      <c r="G333" s="1">
        <v>17.100000000000001</v>
      </c>
    </row>
    <row r="334" spans="1:7" x14ac:dyDescent="0.3">
      <c r="A334" s="1">
        <v>0.43790000000000001</v>
      </c>
      <c r="B334" s="1">
        <v>1</v>
      </c>
      <c r="C334" s="1">
        <v>304</v>
      </c>
      <c r="D334" s="1">
        <v>16.899999999999999</v>
      </c>
      <c r="E334" s="1">
        <v>6.0309999999999997</v>
      </c>
      <c r="F334" s="1">
        <v>7.83</v>
      </c>
      <c r="G334" s="1">
        <v>19.399999999999999</v>
      </c>
    </row>
    <row r="335" spans="1:7" x14ac:dyDescent="0.3">
      <c r="A335" s="1">
        <v>0.51500000000000001</v>
      </c>
      <c r="B335" s="1">
        <v>5</v>
      </c>
      <c r="C335" s="1">
        <v>224</v>
      </c>
      <c r="D335" s="1">
        <v>20.2</v>
      </c>
      <c r="E335" s="1">
        <v>6.3159999999999998</v>
      </c>
      <c r="F335" s="1">
        <v>5.68</v>
      </c>
      <c r="G335" s="1">
        <v>22.2</v>
      </c>
    </row>
    <row r="336" spans="1:7" x14ac:dyDescent="0.3">
      <c r="A336" s="1">
        <v>0.51500000000000001</v>
      </c>
      <c r="B336" s="1">
        <v>5</v>
      </c>
      <c r="C336" s="1">
        <v>224</v>
      </c>
      <c r="D336" s="1">
        <v>20.2</v>
      </c>
      <c r="E336" s="1">
        <v>6.31</v>
      </c>
      <c r="F336" s="1">
        <v>6.75</v>
      </c>
      <c r="G336" s="1">
        <v>20.7</v>
      </c>
    </row>
    <row r="337" spans="1:7" x14ac:dyDescent="0.3">
      <c r="A337" s="1">
        <v>0.51500000000000001</v>
      </c>
      <c r="B337" s="1">
        <v>5</v>
      </c>
      <c r="C337" s="1">
        <v>224</v>
      </c>
      <c r="D337" s="1">
        <v>20.2</v>
      </c>
      <c r="E337" s="1">
        <v>6.0369999999999999</v>
      </c>
      <c r="F337" s="1">
        <v>8.01</v>
      </c>
      <c r="G337" s="1">
        <v>21.1</v>
      </c>
    </row>
    <row r="338" spans="1:7" x14ac:dyDescent="0.3">
      <c r="A338" s="1">
        <v>0.51500000000000001</v>
      </c>
      <c r="B338" s="1">
        <v>5</v>
      </c>
      <c r="C338" s="1">
        <v>224</v>
      </c>
      <c r="D338" s="1">
        <v>20.2</v>
      </c>
      <c r="E338" s="1">
        <v>5.8689999999999998</v>
      </c>
      <c r="F338" s="1">
        <v>9.8000000000000007</v>
      </c>
      <c r="G338" s="1">
        <v>19.5</v>
      </c>
    </row>
    <row r="339" spans="1:7" x14ac:dyDescent="0.3">
      <c r="A339" s="1">
        <v>0.51500000000000001</v>
      </c>
      <c r="B339" s="1">
        <v>5</v>
      </c>
      <c r="C339" s="1">
        <v>224</v>
      </c>
      <c r="D339" s="1">
        <v>20.2</v>
      </c>
      <c r="E339" s="1">
        <v>5.8949999999999996</v>
      </c>
      <c r="F339" s="1">
        <v>10.56</v>
      </c>
      <c r="G339" s="1">
        <v>18.5</v>
      </c>
    </row>
    <row r="340" spans="1:7" x14ac:dyDescent="0.3">
      <c r="A340" s="1">
        <v>0.51500000000000001</v>
      </c>
      <c r="B340" s="1">
        <v>5</v>
      </c>
      <c r="C340" s="1">
        <v>224</v>
      </c>
      <c r="D340" s="1">
        <v>20.2</v>
      </c>
      <c r="E340" s="1">
        <v>6.0590000000000002</v>
      </c>
      <c r="F340" s="1">
        <v>8.51</v>
      </c>
      <c r="G340" s="1">
        <v>20.6</v>
      </c>
    </row>
    <row r="341" spans="1:7" x14ac:dyDescent="0.3">
      <c r="A341" s="1">
        <v>0.51500000000000001</v>
      </c>
      <c r="B341" s="1">
        <v>5</v>
      </c>
      <c r="C341" s="1">
        <v>224</v>
      </c>
      <c r="D341" s="1">
        <v>20.2</v>
      </c>
      <c r="E341" s="1">
        <v>5.9850000000000003</v>
      </c>
      <c r="F341" s="1">
        <v>9.74</v>
      </c>
      <c r="G341" s="1">
        <v>19</v>
      </c>
    </row>
    <row r="342" spans="1:7" x14ac:dyDescent="0.3">
      <c r="A342" s="1">
        <v>0.51500000000000001</v>
      </c>
      <c r="B342" s="1">
        <v>5</v>
      </c>
      <c r="C342" s="1">
        <v>224</v>
      </c>
      <c r="D342" s="1">
        <v>20.2</v>
      </c>
      <c r="E342" s="1">
        <v>5.968</v>
      </c>
      <c r="F342" s="1">
        <v>9.2899999999999991</v>
      </c>
      <c r="G342" s="1">
        <v>18.7</v>
      </c>
    </row>
    <row r="343" spans="1:7" x14ac:dyDescent="0.3">
      <c r="A343" s="1">
        <v>0.442</v>
      </c>
      <c r="B343" s="1">
        <v>1</v>
      </c>
      <c r="C343" s="1">
        <v>284</v>
      </c>
      <c r="D343" s="1">
        <v>15.5</v>
      </c>
      <c r="E343" s="1">
        <v>7.2409999999999997</v>
      </c>
      <c r="F343" s="1">
        <v>5.49</v>
      </c>
      <c r="G343" s="1">
        <v>32.700000000000003</v>
      </c>
    </row>
    <row r="344" spans="1:7" x14ac:dyDescent="0.3">
      <c r="A344" s="1">
        <v>0.51800000000000002</v>
      </c>
      <c r="B344" s="1">
        <v>1</v>
      </c>
      <c r="C344" s="1">
        <v>422</v>
      </c>
      <c r="D344" s="1">
        <v>15.9</v>
      </c>
      <c r="E344" s="1">
        <v>6.54</v>
      </c>
      <c r="F344" s="1">
        <v>8.65</v>
      </c>
      <c r="G344" s="1">
        <v>16.5</v>
      </c>
    </row>
    <row r="345" spans="1:7" x14ac:dyDescent="0.3">
      <c r="A345" s="1">
        <v>0.48399999999999999</v>
      </c>
      <c r="B345" s="1">
        <v>5</v>
      </c>
      <c r="C345" s="1">
        <v>370</v>
      </c>
      <c r="D345" s="1">
        <v>17.600000000000001</v>
      </c>
      <c r="E345" s="1">
        <v>6.6959999999999997</v>
      </c>
      <c r="F345" s="1">
        <v>7.18</v>
      </c>
      <c r="G345" s="1">
        <v>23.9</v>
      </c>
    </row>
    <row r="346" spans="1:7" x14ac:dyDescent="0.3">
      <c r="A346" s="1">
        <v>0.48399999999999999</v>
      </c>
      <c r="B346" s="1">
        <v>5</v>
      </c>
      <c r="C346" s="1">
        <v>370</v>
      </c>
      <c r="D346" s="1">
        <v>17.600000000000001</v>
      </c>
      <c r="E346" s="1">
        <v>6.8739999999999997</v>
      </c>
      <c r="F346" s="1">
        <v>4.6100000000000003</v>
      </c>
      <c r="G346" s="1">
        <v>31.2</v>
      </c>
    </row>
    <row r="347" spans="1:7" x14ac:dyDescent="0.3">
      <c r="A347" s="1">
        <v>0.442</v>
      </c>
      <c r="B347" s="1">
        <v>3</v>
      </c>
      <c r="C347" s="1">
        <v>352</v>
      </c>
      <c r="D347" s="1">
        <v>18.8</v>
      </c>
      <c r="E347" s="1">
        <v>6.0140000000000002</v>
      </c>
      <c r="F347" s="1">
        <v>10.53</v>
      </c>
      <c r="G347" s="1">
        <v>17.5</v>
      </c>
    </row>
    <row r="348" spans="1:7" x14ac:dyDescent="0.3">
      <c r="A348" s="1">
        <v>0.442</v>
      </c>
      <c r="B348" s="1">
        <v>3</v>
      </c>
      <c r="C348" s="1">
        <v>352</v>
      </c>
      <c r="D348" s="1">
        <v>18.8</v>
      </c>
      <c r="E348" s="1">
        <v>5.8979999999999997</v>
      </c>
      <c r="F348" s="1">
        <v>12.67</v>
      </c>
      <c r="G348" s="1">
        <v>17.2</v>
      </c>
    </row>
    <row r="349" spans="1:7" x14ac:dyDescent="0.3">
      <c r="A349" s="1">
        <v>0.42899999999999999</v>
      </c>
      <c r="B349" s="1">
        <v>4</v>
      </c>
      <c r="C349" s="1">
        <v>351</v>
      </c>
      <c r="D349" s="1">
        <v>17.899999999999999</v>
      </c>
      <c r="E349" s="1">
        <v>6.516</v>
      </c>
      <c r="F349" s="1">
        <v>6.36</v>
      </c>
      <c r="G349" s="1">
        <v>23.1</v>
      </c>
    </row>
    <row r="350" spans="1:7" x14ac:dyDescent="0.3">
      <c r="A350" s="1">
        <v>0.435</v>
      </c>
      <c r="B350" s="1">
        <v>4</v>
      </c>
      <c r="C350" s="1">
        <v>280</v>
      </c>
      <c r="D350" s="1">
        <v>17</v>
      </c>
      <c r="E350" s="1">
        <v>6.6349999999999998</v>
      </c>
      <c r="F350" s="1">
        <v>5.99</v>
      </c>
      <c r="G350" s="1">
        <v>24.5</v>
      </c>
    </row>
    <row r="351" spans="1:7" x14ac:dyDescent="0.3">
      <c r="A351" s="1">
        <v>0.42899999999999999</v>
      </c>
      <c r="B351" s="1">
        <v>1</v>
      </c>
      <c r="C351" s="1">
        <v>335</v>
      </c>
      <c r="D351" s="1">
        <v>19.7</v>
      </c>
      <c r="E351" s="1">
        <v>6.9390000000000001</v>
      </c>
      <c r="F351" s="1">
        <v>5.89</v>
      </c>
      <c r="G351" s="1">
        <v>26.6</v>
      </c>
    </row>
    <row r="352" spans="1:7" x14ac:dyDescent="0.3">
      <c r="A352" s="1">
        <v>0.42899999999999999</v>
      </c>
      <c r="B352" s="1">
        <v>1</v>
      </c>
      <c r="C352" s="1">
        <v>335</v>
      </c>
      <c r="D352" s="1">
        <v>19.7</v>
      </c>
      <c r="E352" s="1">
        <v>6.49</v>
      </c>
      <c r="F352" s="1">
        <v>5.98</v>
      </c>
      <c r="G352" s="1">
        <v>22.9</v>
      </c>
    </row>
    <row r="353" spans="1:7" x14ac:dyDescent="0.3">
      <c r="A353" s="1">
        <v>0.41099999999999998</v>
      </c>
      <c r="B353" s="1">
        <v>4</v>
      </c>
      <c r="C353" s="1">
        <v>411</v>
      </c>
      <c r="D353" s="1">
        <v>18.3</v>
      </c>
      <c r="E353" s="1">
        <v>6.5789999999999997</v>
      </c>
      <c r="F353" s="1">
        <v>5.49</v>
      </c>
      <c r="G353" s="1">
        <v>24.1</v>
      </c>
    </row>
    <row r="354" spans="1:7" x14ac:dyDescent="0.3">
      <c r="A354" s="1">
        <v>0.41099999999999998</v>
      </c>
      <c r="B354" s="1">
        <v>4</v>
      </c>
      <c r="C354" s="1">
        <v>411</v>
      </c>
      <c r="D354" s="1">
        <v>18.3</v>
      </c>
      <c r="E354" s="1">
        <v>5.8840000000000003</v>
      </c>
      <c r="F354" s="1">
        <v>7.79</v>
      </c>
      <c r="G354" s="1">
        <v>18.600000000000001</v>
      </c>
    </row>
    <row r="355" spans="1:7" x14ac:dyDescent="0.3">
      <c r="A355" s="1">
        <v>0.41</v>
      </c>
      <c r="B355" s="1">
        <v>5</v>
      </c>
      <c r="C355" s="1">
        <v>187</v>
      </c>
      <c r="D355" s="1">
        <v>17</v>
      </c>
      <c r="E355" s="1">
        <v>6.7279999999999998</v>
      </c>
      <c r="F355" s="1">
        <v>4.5</v>
      </c>
      <c r="G355" s="1">
        <v>30.1</v>
      </c>
    </row>
    <row r="356" spans="1:7" x14ac:dyDescent="0.3">
      <c r="A356" s="1">
        <v>0.41299999999999998</v>
      </c>
      <c r="B356" s="1">
        <v>4</v>
      </c>
      <c r="C356" s="1">
        <v>334</v>
      </c>
      <c r="D356" s="1">
        <v>22</v>
      </c>
      <c r="E356" s="1">
        <v>5.6630000000000003</v>
      </c>
      <c r="F356" s="1">
        <v>8.0500000000000007</v>
      </c>
      <c r="G356" s="1">
        <v>18.2</v>
      </c>
    </row>
    <row r="357" spans="1:7" x14ac:dyDescent="0.3">
      <c r="A357" s="1">
        <v>0.41299999999999998</v>
      </c>
      <c r="B357" s="1">
        <v>4</v>
      </c>
      <c r="C357" s="1">
        <v>334</v>
      </c>
      <c r="D357" s="1">
        <v>22</v>
      </c>
      <c r="E357" s="1">
        <v>5.9359999999999999</v>
      </c>
      <c r="F357" s="1">
        <v>5.57</v>
      </c>
      <c r="G357" s="1">
        <v>20.6</v>
      </c>
    </row>
    <row r="358" spans="1:7" x14ac:dyDescent="0.3">
      <c r="A358" s="1">
        <v>0.77</v>
      </c>
      <c r="B358" s="1">
        <v>24</v>
      </c>
      <c r="C358" s="1">
        <v>666</v>
      </c>
      <c r="D358" s="1">
        <v>20.2</v>
      </c>
      <c r="E358" s="1">
        <v>6.2119999999999997</v>
      </c>
      <c r="F358" s="1">
        <v>17.600000000000001</v>
      </c>
      <c r="G358" s="1">
        <v>17.8</v>
      </c>
    </row>
    <row r="359" spans="1:7" x14ac:dyDescent="0.3">
      <c r="A359" s="1">
        <v>0.77</v>
      </c>
      <c r="B359" s="1">
        <v>24</v>
      </c>
      <c r="C359" s="1">
        <v>666</v>
      </c>
      <c r="D359" s="1">
        <v>20.2</v>
      </c>
      <c r="E359" s="1">
        <v>6.3949999999999996</v>
      </c>
      <c r="F359" s="1">
        <v>13.27</v>
      </c>
      <c r="G359" s="1">
        <v>21.7</v>
      </c>
    </row>
    <row r="360" spans="1:7" x14ac:dyDescent="0.3">
      <c r="A360" s="1">
        <v>0.77</v>
      </c>
      <c r="B360" s="1">
        <v>24</v>
      </c>
      <c r="C360" s="1">
        <v>666</v>
      </c>
      <c r="D360" s="1">
        <v>20.2</v>
      </c>
      <c r="E360" s="1">
        <v>6.1269999999999998</v>
      </c>
      <c r="F360" s="1">
        <v>11.48</v>
      </c>
      <c r="G360" s="1">
        <v>22.7</v>
      </c>
    </row>
    <row r="361" spans="1:7" x14ac:dyDescent="0.3">
      <c r="A361" s="1">
        <v>0.77</v>
      </c>
      <c r="B361" s="1">
        <v>24</v>
      </c>
      <c r="C361" s="1">
        <v>666</v>
      </c>
      <c r="D361" s="1">
        <v>20.2</v>
      </c>
      <c r="E361" s="1">
        <v>6.1120000000000001</v>
      </c>
      <c r="F361" s="1">
        <v>12.67</v>
      </c>
      <c r="G361" s="1">
        <v>22.6</v>
      </c>
    </row>
    <row r="362" spans="1:7" x14ac:dyDescent="0.3">
      <c r="A362" s="1">
        <v>0.77</v>
      </c>
      <c r="B362" s="1">
        <v>24</v>
      </c>
      <c r="C362" s="1">
        <v>666</v>
      </c>
      <c r="D362" s="1">
        <v>20.2</v>
      </c>
      <c r="E362" s="1">
        <v>6.3979999999999997</v>
      </c>
      <c r="F362" s="1">
        <v>7.79</v>
      </c>
      <c r="G362" s="1">
        <v>25</v>
      </c>
    </row>
    <row r="363" spans="1:7" x14ac:dyDescent="0.3">
      <c r="A363" s="1">
        <v>0.77</v>
      </c>
      <c r="B363" s="1">
        <v>24</v>
      </c>
      <c r="C363" s="1">
        <v>666</v>
      </c>
      <c r="D363" s="1">
        <v>20.2</v>
      </c>
      <c r="E363" s="1">
        <v>6.2510000000000003</v>
      </c>
      <c r="F363" s="1">
        <v>14.19</v>
      </c>
      <c r="G363" s="1">
        <v>19.899999999999999</v>
      </c>
    </row>
    <row r="364" spans="1:7" x14ac:dyDescent="0.3">
      <c r="A364" s="1">
        <v>0.77</v>
      </c>
      <c r="B364" s="1">
        <v>24</v>
      </c>
      <c r="C364" s="1">
        <v>666</v>
      </c>
      <c r="D364" s="1">
        <v>20.2</v>
      </c>
      <c r="E364" s="1">
        <v>5.3620000000000001</v>
      </c>
      <c r="F364" s="1">
        <v>10.19</v>
      </c>
      <c r="G364" s="1">
        <v>20.8</v>
      </c>
    </row>
    <row r="365" spans="1:7" x14ac:dyDescent="0.3">
      <c r="A365" s="1">
        <v>0.77</v>
      </c>
      <c r="B365" s="1">
        <v>24</v>
      </c>
      <c r="C365" s="1">
        <v>666</v>
      </c>
      <c r="D365" s="1">
        <v>20.2</v>
      </c>
      <c r="E365" s="1">
        <v>5.8029999999999999</v>
      </c>
      <c r="F365" s="1">
        <v>14.64</v>
      </c>
      <c r="G365" s="1">
        <v>16.8</v>
      </c>
    </row>
    <row r="366" spans="1:7" x14ac:dyDescent="0.3">
      <c r="A366" s="1">
        <v>0.71799999999999997</v>
      </c>
      <c r="B366" s="1">
        <v>24</v>
      </c>
      <c r="C366" s="1">
        <v>666</v>
      </c>
      <c r="D366" s="1">
        <v>20.2</v>
      </c>
      <c r="E366" s="1">
        <v>8.7799999999999994</v>
      </c>
      <c r="F366" s="1">
        <v>5.29</v>
      </c>
      <c r="G366" s="1">
        <v>21.9</v>
      </c>
    </row>
    <row r="367" spans="1:7" x14ac:dyDescent="0.3">
      <c r="A367" s="1">
        <v>0.71799999999999997</v>
      </c>
      <c r="B367" s="1">
        <v>24</v>
      </c>
      <c r="C367" s="1">
        <v>666</v>
      </c>
      <c r="D367" s="1">
        <v>20.2</v>
      </c>
      <c r="E367" s="1">
        <v>3.5609999999999999</v>
      </c>
      <c r="F367" s="1">
        <v>7.12</v>
      </c>
      <c r="G367" s="1">
        <v>27.5</v>
      </c>
    </row>
    <row r="368" spans="1:7" x14ac:dyDescent="0.3">
      <c r="A368" s="1">
        <v>0.71799999999999997</v>
      </c>
      <c r="B368" s="1">
        <v>24</v>
      </c>
      <c r="C368" s="1">
        <v>666</v>
      </c>
      <c r="D368" s="1">
        <v>20.2</v>
      </c>
      <c r="E368" s="1">
        <v>4.9630000000000001</v>
      </c>
      <c r="F368" s="1">
        <v>14</v>
      </c>
      <c r="G368" s="1">
        <v>21.9</v>
      </c>
    </row>
    <row r="369" spans="1:7" x14ac:dyDescent="0.3">
      <c r="A369" s="1">
        <v>0.63100000000000001</v>
      </c>
      <c r="B369" s="1">
        <v>24</v>
      </c>
      <c r="C369" s="1">
        <v>666</v>
      </c>
      <c r="D369" s="1">
        <v>20.2</v>
      </c>
      <c r="E369" s="1">
        <v>3.863</v>
      </c>
      <c r="F369" s="1">
        <v>13.33</v>
      </c>
      <c r="G369" s="1">
        <v>23.1</v>
      </c>
    </row>
    <row r="370" spans="1:7" x14ac:dyDescent="0.3">
      <c r="A370" s="1">
        <v>0.63100000000000001</v>
      </c>
      <c r="B370" s="1">
        <v>24</v>
      </c>
      <c r="C370" s="1">
        <v>666</v>
      </c>
      <c r="D370" s="1">
        <v>20.2</v>
      </c>
      <c r="E370" s="1">
        <v>4.97</v>
      </c>
      <c r="F370" s="1">
        <v>3.26</v>
      </c>
      <c r="G370" s="1">
        <v>50</v>
      </c>
    </row>
    <row r="371" spans="1:7" x14ac:dyDescent="0.3">
      <c r="A371" s="1">
        <v>0.63100000000000001</v>
      </c>
      <c r="B371" s="1">
        <v>24</v>
      </c>
      <c r="C371" s="1">
        <v>666</v>
      </c>
      <c r="D371" s="1">
        <v>20.2</v>
      </c>
      <c r="E371" s="1">
        <v>6.6829999999999998</v>
      </c>
      <c r="F371" s="1">
        <v>3.73</v>
      </c>
      <c r="G371" s="1">
        <v>50</v>
      </c>
    </row>
    <row r="372" spans="1:7" x14ac:dyDescent="0.3">
      <c r="A372" s="1">
        <v>0.63100000000000001</v>
      </c>
      <c r="B372" s="1">
        <v>24</v>
      </c>
      <c r="C372" s="1">
        <v>666</v>
      </c>
      <c r="D372" s="1">
        <v>20.2</v>
      </c>
      <c r="E372" s="1">
        <v>7.016</v>
      </c>
      <c r="F372" s="1">
        <v>2.96</v>
      </c>
      <c r="G372" s="1">
        <v>50</v>
      </c>
    </row>
    <row r="373" spans="1:7" x14ac:dyDescent="0.3">
      <c r="A373" s="1">
        <v>0.63100000000000001</v>
      </c>
      <c r="B373" s="1">
        <v>24</v>
      </c>
      <c r="C373" s="1">
        <v>666</v>
      </c>
      <c r="D373" s="1">
        <v>20.2</v>
      </c>
      <c r="E373" s="1">
        <v>6.2160000000000002</v>
      </c>
      <c r="F373" s="1">
        <v>9.5299999999999994</v>
      </c>
      <c r="G373" s="1">
        <v>50</v>
      </c>
    </row>
    <row r="374" spans="1:7" x14ac:dyDescent="0.3">
      <c r="A374" s="1">
        <v>0.66800000000000004</v>
      </c>
      <c r="B374" s="1">
        <v>24</v>
      </c>
      <c r="C374" s="1">
        <v>666</v>
      </c>
      <c r="D374" s="1">
        <v>20.2</v>
      </c>
      <c r="E374" s="1">
        <v>5.875</v>
      </c>
      <c r="F374" s="1">
        <v>8.8800000000000008</v>
      </c>
      <c r="G374" s="1">
        <v>50</v>
      </c>
    </row>
    <row r="375" spans="1:7" x14ac:dyDescent="0.3">
      <c r="A375" s="1">
        <v>0.66800000000000004</v>
      </c>
      <c r="B375" s="1">
        <v>24</v>
      </c>
      <c r="C375" s="1">
        <v>666</v>
      </c>
      <c r="D375" s="1">
        <v>20.2</v>
      </c>
      <c r="E375" s="1">
        <v>4.9059999999999997</v>
      </c>
      <c r="F375" s="1">
        <v>34.770000000000003</v>
      </c>
      <c r="G375" s="1">
        <v>13.8</v>
      </c>
    </row>
    <row r="376" spans="1:7" x14ac:dyDescent="0.3">
      <c r="A376" s="1">
        <v>0.66800000000000004</v>
      </c>
      <c r="B376" s="1">
        <v>24</v>
      </c>
      <c r="C376" s="1">
        <v>666</v>
      </c>
      <c r="D376" s="1">
        <v>20.2</v>
      </c>
      <c r="E376" s="1">
        <v>4.1379999999999999</v>
      </c>
      <c r="F376" s="1">
        <v>37.97</v>
      </c>
      <c r="G376" s="1">
        <v>13.8</v>
      </c>
    </row>
    <row r="377" spans="1:7" x14ac:dyDescent="0.3">
      <c r="A377" s="1">
        <v>0.67100000000000004</v>
      </c>
      <c r="B377" s="1">
        <v>24</v>
      </c>
      <c r="C377" s="1">
        <v>666</v>
      </c>
      <c r="D377" s="1">
        <v>20.2</v>
      </c>
      <c r="E377" s="1">
        <v>7.3129999999999997</v>
      </c>
      <c r="F377" s="1">
        <v>13.44</v>
      </c>
      <c r="G377" s="1">
        <v>15</v>
      </c>
    </row>
    <row r="378" spans="1:7" x14ac:dyDescent="0.3">
      <c r="A378" s="1">
        <v>0.67100000000000004</v>
      </c>
      <c r="B378" s="1">
        <v>24</v>
      </c>
      <c r="C378" s="1">
        <v>666</v>
      </c>
      <c r="D378" s="1">
        <v>20.2</v>
      </c>
      <c r="E378" s="1">
        <v>6.649</v>
      </c>
      <c r="F378" s="1">
        <v>23.24</v>
      </c>
      <c r="G378" s="1">
        <v>13.9</v>
      </c>
    </row>
    <row r="379" spans="1:7" x14ac:dyDescent="0.3">
      <c r="A379" s="1">
        <v>0.67100000000000004</v>
      </c>
      <c r="B379" s="1">
        <v>24</v>
      </c>
      <c r="C379" s="1">
        <v>666</v>
      </c>
      <c r="D379" s="1">
        <v>20.2</v>
      </c>
      <c r="E379" s="1">
        <v>6.7939999999999996</v>
      </c>
      <c r="F379" s="1">
        <v>21.24</v>
      </c>
      <c r="G379" s="1">
        <v>13.3</v>
      </c>
    </row>
    <row r="380" spans="1:7" x14ac:dyDescent="0.3">
      <c r="A380" s="1">
        <v>0.67100000000000004</v>
      </c>
      <c r="B380" s="1">
        <v>24</v>
      </c>
      <c r="C380" s="1">
        <v>666</v>
      </c>
      <c r="D380" s="1">
        <v>20.2</v>
      </c>
      <c r="E380" s="1">
        <v>6.38</v>
      </c>
      <c r="F380" s="1">
        <v>23.69</v>
      </c>
      <c r="G380" s="1">
        <v>13.1</v>
      </c>
    </row>
    <row r="381" spans="1:7" x14ac:dyDescent="0.3">
      <c r="A381" s="1">
        <v>0.67100000000000004</v>
      </c>
      <c r="B381" s="1">
        <v>24</v>
      </c>
      <c r="C381" s="1">
        <v>666</v>
      </c>
      <c r="D381" s="1">
        <v>20.2</v>
      </c>
      <c r="E381" s="1">
        <v>6.2229999999999999</v>
      </c>
      <c r="F381" s="1">
        <v>21.78</v>
      </c>
      <c r="G381" s="1">
        <v>10.199999999999999</v>
      </c>
    </row>
    <row r="382" spans="1:7" x14ac:dyDescent="0.3">
      <c r="A382" s="1">
        <v>0.67100000000000004</v>
      </c>
      <c r="B382" s="1">
        <v>24</v>
      </c>
      <c r="C382" s="1">
        <v>666</v>
      </c>
      <c r="D382" s="1">
        <v>20.2</v>
      </c>
      <c r="E382" s="1">
        <v>6.968</v>
      </c>
      <c r="F382" s="1">
        <v>17.21</v>
      </c>
      <c r="G382" s="1">
        <v>10.4</v>
      </c>
    </row>
    <row r="383" spans="1:7" x14ac:dyDescent="0.3">
      <c r="A383" s="1">
        <v>0.67100000000000004</v>
      </c>
      <c r="B383" s="1">
        <v>24</v>
      </c>
      <c r="C383" s="1">
        <v>666</v>
      </c>
      <c r="D383" s="1">
        <v>20.2</v>
      </c>
      <c r="E383" s="1">
        <v>6.5449999999999999</v>
      </c>
      <c r="F383" s="1">
        <v>21.08</v>
      </c>
      <c r="G383" s="1">
        <v>10.9</v>
      </c>
    </row>
    <row r="384" spans="1:7" x14ac:dyDescent="0.3">
      <c r="A384" s="1">
        <v>0.7</v>
      </c>
      <c r="B384" s="1">
        <v>24</v>
      </c>
      <c r="C384" s="1">
        <v>666</v>
      </c>
      <c r="D384" s="1">
        <v>20.2</v>
      </c>
      <c r="E384" s="1">
        <v>5.5359999999999996</v>
      </c>
      <c r="F384" s="1">
        <v>23.6</v>
      </c>
      <c r="G384" s="1">
        <v>11.3</v>
      </c>
    </row>
    <row r="385" spans="1:7" x14ac:dyDescent="0.3">
      <c r="A385" s="1">
        <v>0.7</v>
      </c>
      <c r="B385" s="1">
        <v>24</v>
      </c>
      <c r="C385" s="1">
        <v>666</v>
      </c>
      <c r="D385" s="1">
        <v>20.2</v>
      </c>
      <c r="E385" s="1">
        <v>5.52</v>
      </c>
      <c r="F385" s="1">
        <v>24.56</v>
      </c>
      <c r="G385" s="1">
        <v>12.3</v>
      </c>
    </row>
    <row r="386" spans="1:7" x14ac:dyDescent="0.3">
      <c r="A386" s="1">
        <v>0.7</v>
      </c>
      <c r="B386" s="1">
        <v>24</v>
      </c>
      <c r="C386" s="1">
        <v>666</v>
      </c>
      <c r="D386" s="1">
        <v>20.2</v>
      </c>
      <c r="E386" s="1">
        <v>4.3680000000000003</v>
      </c>
      <c r="F386" s="1">
        <v>30.63</v>
      </c>
      <c r="G386" s="1">
        <v>8.8000000000000007</v>
      </c>
    </row>
    <row r="387" spans="1:7" x14ac:dyDescent="0.3">
      <c r="A387" s="1">
        <v>0.7</v>
      </c>
      <c r="B387" s="1">
        <v>24</v>
      </c>
      <c r="C387" s="1">
        <v>666</v>
      </c>
      <c r="D387" s="1">
        <v>20.2</v>
      </c>
      <c r="E387" s="1">
        <v>5.2770000000000001</v>
      </c>
      <c r="F387" s="1">
        <v>30.81</v>
      </c>
      <c r="G387" s="1">
        <v>7.2</v>
      </c>
    </row>
    <row r="388" spans="1:7" x14ac:dyDescent="0.3">
      <c r="A388" s="1">
        <v>0.7</v>
      </c>
      <c r="B388" s="1">
        <v>24</v>
      </c>
      <c r="C388" s="1">
        <v>666</v>
      </c>
      <c r="D388" s="1">
        <v>20.2</v>
      </c>
      <c r="E388" s="1">
        <v>4.6520000000000001</v>
      </c>
      <c r="F388" s="1">
        <v>28.28</v>
      </c>
      <c r="G388" s="1">
        <v>10.5</v>
      </c>
    </row>
    <row r="389" spans="1:7" x14ac:dyDescent="0.3">
      <c r="A389" s="1">
        <v>0.7</v>
      </c>
      <c r="B389" s="1">
        <v>24</v>
      </c>
      <c r="C389" s="1">
        <v>666</v>
      </c>
      <c r="D389" s="1">
        <v>20.2</v>
      </c>
      <c r="E389" s="1">
        <v>5</v>
      </c>
      <c r="F389" s="1">
        <v>31.99</v>
      </c>
      <c r="G389" s="1">
        <v>7.4</v>
      </c>
    </row>
    <row r="390" spans="1:7" x14ac:dyDescent="0.3">
      <c r="A390" s="1">
        <v>0.7</v>
      </c>
      <c r="B390" s="1">
        <v>24</v>
      </c>
      <c r="C390" s="1">
        <v>666</v>
      </c>
      <c r="D390" s="1">
        <v>20.2</v>
      </c>
      <c r="E390" s="1">
        <v>4.88</v>
      </c>
      <c r="F390" s="1">
        <v>30.62</v>
      </c>
      <c r="G390" s="1">
        <v>10.199999999999999</v>
      </c>
    </row>
    <row r="391" spans="1:7" x14ac:dyDescent="0.3">
      <c r="A391" s="1">
        <v>0.7</v>
      </c>
      <c r="B391" s="1">
        <v>24</v>
      </c>
      <c r="C391" s="1">
        <v>666</v>
      </c>
      <c r="D391" s="1">
        <v>20.2</v>
      </c>
      <c r="E391" s="1">
        <v>5.39</v>
      </c>
      <c r="F391" s="1">
        <v>20.85</v>
      </c>
      <c r="G391" s="1">
        <v>11.5</v>
      </c>
    </row>
    <row r="392" spans="1:7" x14ac:dyDescent="0.3">
      <c r="A392" s="1">
        <v>0.7</v>
      </c>
      <c r="B392" s="1">
        <v>24</v>
      </c>
      <c r="C392" s="1">
        <v>666</v>
      </c>
      <c r="D392" s="1">
        <v>20.2</v>
      </c>
      <c r="E392" s="1">
        <v>5.7130000000000001</v>
      </c>
      <c r="F392" s="1">
        <v>17.11</v>
      </c>
      <c r="G392" s="1">
        <v>15.1</v>
      </c>
    </row>
    <row r="393" spans="1:7" x14ac:dyDescent="0.3">
      <c r="A393" s="1">
        <v>0.7</v>
      </c>
      <c r="B393" s="1">
        <v>24</v>
      </c>
      <c r="C393" s="1">
        <v>666</v>
      </c>
      <c r="D393" s="1">
        <v>20.2</v>
      </c>
      <c r="E393" s="1">
        <v>6.0510000000000002</v>
      </c>
      <c r="F393" s="1">
        <v>18.760000000000002</v>
      </c>
      <c r="G393" s="1">
        <v>23.2</v>
      </c>
    </row>
    <row r="394" spans="1:7" x14ac:dyDescent="0.3">
      <c r="A394" s="1">
        <v>0.7</v>
      </c>
      <c r="B394" s="1">
        <v>24</v>
      </c>
      <c r="C394" s="1">
        <v>666</v>
      </c>
      <c r="D394" s="1">
        <v>20.2</v>
      </c>
      <c r="E394" s="1">
        <v>5.0359999999999996</v>
      </c>
      <c r="F394" s="1">
        <v>25.68</v>
      </c>
      <c r="G394" s="1">
        <v>9.6999999999999993</v>
      </c>
    </row>
    <row r="395" spans="1:7" x14ac:dyDescent="0.3">
      <c r="A395" s="1">
        <v>0.69299999999999995</v>
      </c>
      <c r="B395" s="1">
        <v>24</v>
      </c>
      <c r="C395" s="1">
        <v>666</v>
      </c>
      <c r="D395" s="1">
        <v>20.2</v>
      </c>
      <c r="E395" s="1">
        <v>6.1929999999999996</v>
      </c>
      <c r="F395" s="1">
        <v>15.17</v>
      </c>
      <c r="G395" s="1">
        <v>13.8</v>
      </c>
    </row>
    <row r="396" spans="1:7" x14ac:dyDescent="0.3">
      <c r="A396" s="1">
        <v>0.69299999999999995</v>
      </c>
      <c r="B396" s="1">
        <v>24</v>
      </c>
      <c r="C396" s="1">
        <v>666</v>
      </c>
      <c r="D396" s="1">
        <v>20.2</v>
      </c>
      <c r="E396" s="1">
        <v>5.8869999999999996</v>
      </c>
      <c r="F396" s="1">
        <v>16.350000000000001</v>
      </c>
      <c r="G396" s="1">
        <v>12.7</v>
      </c>
    </row>
    <row r="397" spans="1:7" x14ac:dyDescent="0.3">
      <c r="A397" s="1">
        <v>0.69299999999999995</v>
      </c>
      <c r="B397" s="1">
        <v>24</v>
      </c>
      <c r="C397" s="1">
        <v>666</v>
      </c>
      <c r="D397" s="1">
        <v>20.2</v>
      </c>
      <c r="E397" s="1">
        <v>6.4710000000000001</v>
      </c>
      <c r="F397" s="1">
        <v>17.12</v>
      </c>
      <c r="G397" s="1">
        <v>13.1</v>
      </c>
    </row>
    <row r="398" spans="1:7" x14ac:dyDescent="0.3">
      <c r="A398" s="1">
        <v>0.69299999999999995</v>
      </c>
      <c r="B398" s="1">
        <v>24</v>
      </c>
      <c r="C398" s="1">
        <v>666</v>
      </c>
      <c r="D398" s="1">
        <v>20.2</v>
      </c>
      <c r="E398" s="1">
        <v>6.4050000000000002</v>
      </c>
      <c r="F398" s="1">
        <v>19.37</v>
      </c>
      <c r="G398" s="1">
        <v>12.5</v>
      </c>
    </row>
    <row r="399" spans="1:7" x14ac:dyDescent="0.3">
      <c r="A399" s="1">
        <v>0.69299999999999995</v>
      </c>
      <c r="B399" s="1">
        <v>24</v>
      </c>
      <c r="C399" s="1">
        <v>666</v>
      </c>
      <c r="D399" s="1">
        <v>20.2</v>
      </c>
      <c r="E399" s="1">
        <v>5.7469999999999999</v>
      </c>
      <c r="F399" s="1">
        <v>19.920000000000002</v>
      </c>
      <c r="G399" s="1">
        <v>8.5</v>
      </c>
    </row>
    <row r="400" spans="1:7" x14ac:dyDescent="0.3">
      <c r="A400" s="1">
        <v>0.69299999999999995</v>
      </c>
      <c r="B400" s="1">
        <v>24</v>
      </c>
      <c r="C400" s="1">
        <v>666</v>
      </c>
      <c r="D400" s="1">
        <v>20.2</v>
      </c>
      <c r="E400" s="1">
        <v>5.4530000000000003</v>
      </c>
      <c r="F400" s="1">
        <v>30.59</v>
      </c>
      <c r="G400" s="1">
        <v>5</v>
      </c>
    </row>
    <row r="401" spans="1:7" x14ac:dyDescent="0.3">
      <c r="A401" s="1">
        <v>0.69299999999999995</v>
      </c>
      <c r="B401" s="1">
        <v>24</v>
      </c>
      <c r="C401" s="1">
        <v>666</v>
      </c>
      <c r="D401" s="1">
        <v>20.2</v>
      </c>
      <c r="E401" s="1">
        <v>5.8520000000000003</v>
      </c>
      <c r="F401" s="1">
        <v>29.97</v>
      </c>
      <c r="G401" s="1">
        <v>6.3</v>
      </c>
    </row>
    <row r="402" spans="1:7" x14ac:dyDescent="0.3">
      <c r="A402" s="1">
        <v>0.69299999999999995</v>
      </c>
      <c r="B402" s="1">
        <v>24</v>
      </c>
      <c r="C402" s="1">
        <v>666</v>
      </c>
      <c r="D402" s="1">
        <v>20.2</v>
      </c>
      <c r="E402" s="1">
        <v>5.9870000000000001</v>
      </c>
      <c r="F402" s="1">
        <v>26.77</v>
      </c>
      <c r="G402" s="1">
        <v>5.6</v>
      </c>
    </row>
    <row r="403" spans="1:7" x14ac:dyDescent="0.3">
      <c r="A403" s="1">
        <v>0.69299999999999995</v>
      </c>
      <c r="B403" s="1">
        <v>24</v>
      </c>
      <c r="C403" s="1">
        <v>666</v>
      </c>
      <c r="D403" s="1">
        <v>20.2</v>
      </c>
      <c r="E403" s="1">
        <v>6.343</v>
      </c>
      <c r="F403" s="1">
        <v>20.32</v>
      </c>
      <c r="G403" s="1">
        <v>7.2</v>
      </c>
    </row>
    <row r="404" spans="1:7" x14ac:dyDescent="0.3">
      <c r="A404" s="1">
        <v>0.69299999999999995</v>
      </c>
      <c r="B404" s="1">
        <v>24</v>
      </c>
      <c r="C404" s="1">
        <v>666</v>
      </c>
      <c r="D404" s="1">
        <v>20.2</v>
      </c>
      <c r="E404" s="1">
        <v>6.4039999999999999</v>
      </c>
      <c r="F404" s="1">
        <v>20.309999999999999</v>
      </c>
      <c r="G404" s="1">
        <v>12.1</v>
      </c>
    </row>
    <row r="405" spans="1:7" x14ac:dyDescent="0.3">
      <c r="A405" s="1">
        <v>0.69299999999999995</v>
      </c>
      <c r="B405" s="1">
        <v>24</v>
      </c>
      <c r="C405" s="1">
        <v>666</v>
      </c>
      <c r="D405" s="1">
        <v>20.2</v>
      </c>
      <c r="E405" s="1">
        <v>5.3490000000000002</v>
      </c>
      <c r="F405" s="1">
        <v>19.77</v>
      </c>
      <c r="G405" s="1">
        <v>8.3000000000000007</v>
      </c>
    </row>
    <row r="406" spans="1:7" x14ac:dyDescent="0.3">
      <c r="A406" s="1">
        <v>0.69299999999999995</v>
      </c>
      <c r="B406" s="1">
        <v>24</v>
      </c>
      <c r="C406" s="1">
        <v>666</v>
      </c>
      <c r="D406" s="1">
        <v>20.2</v>
      </c>
      <c r="E406" s="1">
        <v>5.5309999999999997</v>
      </c>
      <c r="F406" s="1">
        <v>27.38</v>
      </c>
      <c r="G406" s="1">
        <v>8.5</v>
      </c>
    </row>
    <row r="407" spans="1:7" x14ac:dyDescent="0.3">
      <c r="A407" s="1">
        <v>0.69299999999999995</v>
      </c>
      <c r="B407" s="1">
        <v>24</v>
      </c>
      <c r="C407" s="1">
        <v>666</v>
      </c>
      <c r="D407" s="1">
        <v>20.2</v>
      </c>
      <c r="E407" s="1">
        <v>5.6829999999999998</v>
      </c>
      <c r="F407" s="1">
        <v>22.98</v>
      </c>
      <c r="G407" s="1">
        <v>5</v>
      </c>
    </row>
    <row r="408" spans="1:7" x14ac:dyDescent="0.3">
      <c r="A408" s="1">
        <v>0.65900000000000003</v>
      </c>
      <c r="B408" s="1">
        <v>24</v>
      </c>
      <c r="C408" s="1">
        <v>666</v>
      </c>
      <c r="D408" s="1">
        <v>20.2</v>
      </c>
      <c r="E408" s="1">
        <v>4.1379999999999999</v>
      </c>
      <c r="F408" s="1">
        <v>23.34</v>
      </c>
      <c r="G408" s="1">
        <v>11.9</v>
      </c>
    </row>
    <row r="409" spans="1:7" x14ac:dyDescent="0.3">
      <c r="A409" s="1">
        <v>0.65900000000000003</v>
      </c>
      <c r="B409" s="1">
        <v>24</v>
      </c>
      <c r="C409" s="1">
        <v>666</v>
      </c>
      <c r="D409" s="1">
        <v>20.2</v>
      </c>
      <c r="E409" s="1">
        <v>5.6079999999999997</v>
      </c>
      <c r="F409" s="1">
        <v>12.13</v>
      </c>
      <c r="G409" s="1">
        <v>27.9</v>
      </c>
    </row>
    <row r="410" spans="1:7" x14ac:dyDescent="0.3">
      <c r="A410" s="1">
        <v>0.59699999999999998</v>
      </c>
      <c r="B410" s="1">
        <v>24</v>
      </c>
      <c r="C410" s="1">
        <v>666</v>
      </c>
      <c r="D410" s="1">
        <v>20.2</v>
      </c>
      <c r="E410" s="1">
        <v>5.617</v>
      </c>
      <c r="F410" s="1">
        <v>26.4</v>
      </c>
      <c r="G410" s="1">
        <v>17.2</v>
      </c>
    </row>
    <row r="411" spans="1:7" x14ac:dyDescent="0.3">
      <c r="A411" s="1">
        <v>0.59699999999999998</v>
      </c>
      <c r="B411" s="1">
        <v>24</v>
      </c>
      <c r="C411" s="1">
        <v>666</v>
      </c>
      <c r="D411" s="1">
        <v>20.2</v>
      </c>
      <c r="E411" s="1">
        <v>6.8520000000000003</v>
      </c>
      <c r="F411" s="1">
        <v>19.78</v>
      </c>
      <c r="G411" s="1">
        <v>27.5</v>
      </c>
    </row>
    <row r="412" spans="1:7" x14ac:dyDescent="0.3">
      <c r="A412" s="1">
        <v>0.59699999999999998</v>
      </c>
      <c r="B412" s="1">
        <v>24</v>
      </c>
      <c r="C412" s="1">
        <v>666</v>
      </c>
      <c r="D412" s="1">
        <v>20.2</v>
      </c>
      <c r="E412" s="1">
        <v>5.7569999999999997</v>
      </c>
      <c r="F412" s="1">
        <v>10.11</v>
      </c>
      <c r="G412" s="1">
        <v>15</v>
      </c>
    </row>
    <row r="413" spans="1:7" x14ac:dyDescent="0.3">
      <c r="A413" s="1">
        <v>0.59699999999999998</v>
      </c>
      <c r="B413" s="1">
        <v>24</v>
      </c>
      <c r="C413" s="1">
        <v>666</v>
      </c>
      <c r="D413" s="1">
        <v>20.2</v>
      </c>
      <c r="E413" s="1">
        <v>6.657</v>
      </c>
      <c r="F413" s="1">
        <v>21.22</v>
      </c>
      <c r="G413" s="1">
        <v>17.2</v>
      </c>
    </row>
    <row r="414" spans="1:7" x14ac:dyDescent="0.3">
      <c r="A414" s="1">
        <v>0.59699999999999998</v>
      </c>
      <c r="B414" s="1">
        <v>24</v>
      </c>
      <c r="C414" s="1">
        <v>666</v>
      </c>
      <c r="D414" s="1">
        <v>20.2</v>
      </c>
      <c r="E414" s="1">
        <v>4.6280000000000001</v>
      </c>
      <c r="F414" s="1">
        <v>34.369999999999997</v>
      </c>
      <c r="G414" s="1">
        <v>17.899999999999999</v>
      </c>
    </row>
    <row r="415" spans="1:7" x14ac:dyDescent="0.3">
      <c r="A415" s="1">
        <v>0.59699999999999998</v>
      </c>
      <c r="B415" s="1">
        <v>24</v>
      </c>
      <c r="C415" s="1">
        <v>666</v>
      </c>
      <c r="D415" s="1">
        <v>20.2</v>
      </c>
      <c r="E415" s="1">
        <v>5.1550000000000002</v>
      </c>
      <c r="F415" s="1">
        <v>20.079999999999998</v>
      </c>
      <c r="G415" s="1">
        <v>16.3</v>
      </c>
    </row>
    <row r="416" spans="1:7" x14ac:dyDescent="0.3">
      <c r="A416" s="1">
        <v>0.69299999999999995</v>
      </c>
      <c r="B416" s="1">
        <v>24</v>
      </c>
      <c r="C416" s="1">
        <v>666</v>
      </c>
      <c r="D416" s="1">
        <v>20.2</v>
      </c>
      <c r="E416" s="1">
        <v>4.5190000000000001</v>
      </c>
      <c r="F416" s="1">
        <v>36.979999999999997</v>
      </c>
      <c r="G416" s="1">
        <v>7</v>
      </c>
    </row>
    <row r="417" spans="1:7" x14ac:dyDescent="0.3">
      <c r="A417" s="1">
        <v>0.67900000000000005</v>
      </c>
      <c r="B417" s="1">
        <v>24</v>
      </c>
      <c r="C417" s="1">
        <v>666</v>
      </c>
      <c r="D417" s="1">
        <v>20.2</v>
      </c>
      <c r="E417" s="1">
        <v>6.4340000000000002</v>
      </c>
      <c r="F417" s="1">
        <v>29.05</v>
      </c>
      <c r="G417" s="1">
        <v>7.2</v>
      </c>
    </row>
    <row r="418" spans="1:7" x14ac:dyDescent="0.3">
      <c r="A418" s="1">
        <v>0.67900000000000005</v>
      </c>
      <c r="B418" s="1">
        <v>24</v>
      </c>
      <c r="C418" s="1">
        <v>666</v>
      </c>
      <c r="D418" s="1">
        <v>20.2</v>
      </c>
      <c r="E418" s="1">
        <v>6.782</v>
      </c>
      <c r="F418" s="1">
        <v>25.79</v>
      </c>
      <c r="G418" s="1">
        <v>7.5</v>
      </c>
    </row>
    <row r="419" spans="1:7" x14ac:dyDescent="0.3">
      <c r="A419" s="1">
        <v>0.67900000000000005</v>
      </c>
      <c r="B419" s="1">
        <v>24</v>
      </c>
      <c r="C419" s="1">
        <v>666</v>
      </c>
      <c r="D419" s="1">
        <v>20.2</v>
      </c>
      <c r="E419" s="1">
        <v>5.3040000000000003</v>
      </c>
      <c r="F419" s="1">
        <v>26.64</v>
      </c>
      <c r="G419" s="1">
        <v>10.4</v>
      </c>
    </row>
    <row r="420" spans="1:7" x14ac:dyDescent="0.3">
      <c r="A420" s="1">
        <v>0.67900000000000005</v>
      </c>
      <c r="B420" s="1">
        <v>24</v>
      </c>
      <c r="C420" s="1">
        <v>666</v>
      </c>
      <c r="D420" s="1">
        <v>20.2</v>
      </c>
      <c r="E420" s="1">
        <v>5.9569999999999999</v>
      </c>
      <c r="F420" s="1">
        <v>20.62</v>
      </c>
      <c r="G420" s="1">
        <v>8.8000000000000007</v>
      </c>
    </row>
    <row r="421" spans="1:7" x14ac:dyDescent="0.3">
      <c r="A421" s="1">
        <v>0.71799999999999997</v>
      </c>
      <c r="B421" s="1">
        <v>24</v>
      </c>
      <c r="C421" s="1">
        <v>666</v>
      </c>
      <c r="D421" s="1">
        <v>20.2</v>
      </c>
      <c r="E421" s="1">
        <v>6.8239999999999998</v>
      </c>
      <c r="F421" s="1">
        <v>22.74</v>
      </c>
      <c r="G421" s="1">
        <v>8.4</v>
      </c>
    </row>
    <row r="422" spans="1:7" x14ac:dyDescent="0.3">
      <c r="A422" s="1">
        <v>0.71799999999999997</v>
      </c>
      <c r="B422" s="1">
        <v>24</v>
      </c>
      <c r="C422" s="1">
        <v>666</v>
      </c>
      <c r="D422" s="1">
        <v>20.2</v>
      </c>
      <c r="E422" s="1">
        <v>6.4109999999999996</v>
      </c>
      <c r="F422" s="1">
        <v>15.02</v>
      </c>
      <c r="G422" s="1">
        <v>16.7</v>
      </c>
    </row>
    <row r="423" spans="1:7" x14ac:dyDescent="0.3">
      <c r="A423" s="1">
        <v>0.71799999999999997</v>
      </c>
      <c r="B423" s="1">
        <v>24</v>
      </c>
      <c r="C423" s="1">
        <v>666</v>
      </c>
      <c r="D423" s="1">
        <v>20.2</v>
      </c>
      <c r="E423" s="1">
        <v>6.0060000000000002</v>
      </c>
      <c r="F423" s="1">
        <v>15.7</v>
      </c>
      <c r="G423" s="1">
        <v>14.2</v>
      </c>
    </row>
    <row r="424" spans="1:7" x14ac:dyDescent="0.3">
      <c r="A424" s="1">
        <v>0.61399999999999999</v>
      </c>
      <c r="B424" s="1">
        <v>24</v>
      </c>
      <c r="C424" s="1">
        <v>666</v>
      </c>
      <c r="D424" s="1">
        <v>20.2</v>
      </c>
      <c r="E424" s="1">
        <v>5.6479999999999997</v>
      </c>
      <c r="F424" s="1">
        <v>14.1</v>
      </c>
      <c r="G424" s="1">
        <v>20.8</v>
      </c>
    </row>
    <row r="425" spans="1:7" x14ac:dyDescent="0.3">
      <c r="A425" s="1">
        <v>0.61399999999999999</v>
      </c>
      <c r="B425" s="1">
        <v>24</v>
      </c>
      <c r="C425" s="1">
        <v>666</v>
      </c>
      <c r="D425" s="1">
        <v>20.2</v>
      </c>
      <c r="E425" s="1">
        <v>6.1029999999999998</v>
      </c>
      <c r="F425" s="1">
        <v>23.29</v>
      </c>
      <c r="G425" s="1">
        <v>13.4</v>
      </c>
    </row>
    <row r="426" spans="1:7" x14ac:dyDescent="0.3">
      <c r="A426" s="1">
        <v>0.58399999999999996</v>
      </c>
      <c r="B426" s="1">
        <v>24</v>
      </c>
      <c r="C426" s="1">
        <v>666</v>
      </c>
      <c r="D426" s="1">
        <v>20.2</v>
      </c>
      <c r="E426" s="1">
        <v>5.5650000000000004</v>
      </c>
      <c r="F426" s="1">
        <v>17.16</v>
      </c>
      <c r="G426" s="1">
        <v>11.7</v>
      </c>
    </row>
    <row r="427" spans="1:7" x14ac:dyDescent="0.3">
      <c r="A427" s="1">
        <v>0.67900000000000005</v>
      </c>
      <c r="B427" s="1">
        <v>24</v>
      </c>
      <c r="C427" s="1">
        <v>666</v>
      </c>
      <c r="D427" s="1">
        <v>20.2</v>
      </c>
      <c r="E427" s="1">
        <v>5.8959999999999999</v>
      </c>
      <c r="F427" s="1">
        <v>24.39</v>
      </c>
      <c r="G427" s="1">
        <v>8.3000000000000007</v>
      </c>
    </row>
    <row r="428" spans="1:7" x14ac:dyDescent="0.3">
      <c r="A428" s="1">
        <v>0.58399999999999996</v>
      </c>
      <c r="B428" s="1">
        <v>24</v>
      </c>
      <c r="C428" s="1">
        <v>666</v>
      </c>
      <c r="D428" s="1">
        <v>20.2</v>
      </c>
      <c r="E428" s="1">
        <v>5.8369999999999997</v>
      </c>
      <c r="F428" s="1">
        <v>15.69</v>
      </c>
      <c r="G428" s="1">
        <v>10.199999999999999</v>
      </c>
    </row>
    <row r="429" spans="1:7" x14ac:dyDescent="0.3">
      <c r="A429" s="1">
        <v>0.67900000000000005</v>
      </c>
      <c r="B429" s="1">
        <v>24</v>
      </c>
      <c r="C429" s="1">
        <v>666</v>
      </c>
      <c r="D429" s="1">
        <v>20.2</v>
      </c>
      <c r="E429" s="1">
        <v>6.202</v>
      </c>
      <c r="F429" s="1">
        <v>14.52</v>
      </c>
      <c r="G429" s="1">
        <v>10.9</v>
      </c>
    </row>
    <row r="430" spans="1:7" x14ac:dyDescent="0.3">
      <c r="A430" s="1">
        <v>0.67900000000000005</v>
      </c>
      <c r="B430" s="1">
        <v>24</v>
      </c>
      <c r="C430" s="1">
        <v>666</v>
      </c>
      <c r="D430" s="1">
        <v>20.2</v>
      </c>
      <c r="E430" s="1">
        <v>6.1929999999999996</v>
      </c>
      <c r="F430" s="1">
        <v>21.52</v>
      </c>
      <c r="G430" s="1">
        <v>11</v>
      </c>
    </row>
    <row r="431" spans="1:7" x14ac:dyDescent="0.3">
      <c r="A431" s="1">
        <v>0.67900000000000005</v>
      </c>
      <c r="B431" s="1">
        <v>24</v>
      </c>
      <c r="C431" s="1">
        <v>666</v>
      </c>
      <c r="D431" s="1">
        <v>20.2</v>
      </c>
      <c r="E431" s="1">
        <v>6.38</v>
      </c>
      <c r="F431" s="1">
        <v>24.08</v>
      </c>
      <c r="G431" s="1">
        <v>9.5</v>
      </c>
    </row>
    <row r="432" spans="1:7" x14ac:dyDescent="0.3">
      <c r="A432" s="1">
        <v>0.58399999999999996</v>
      </c>
      <c r="B432" s="1">
        <v>24</v>
      </c>
      <c r="C432" s="1">
        <v>666</v>
      </c>
      <c r="D432" s="1">
        <v>20.2</v>
      </c>
      <c r="E432" s="1">
        <v>6.3479999999999999</v>
      </c>
      <c r="F432" s="1">
        <v>17.64</v>
      </c>
      <c r="G432" s="1">
        <v>14.5</v>
      </c>
    </row>
    <row r="433" spans="1:7" x14ac:dyDescent="0.3">
      <c r="A433" s="1">
        <v>0.58399999999999996</v>
      </c>
      <c r="B433" s="1">
        <v>24</v>
      </c>
      <c r="C433" s="1">
        <v>666</v>
      </c>
      <c r="D433" s="1">
        <v>20.2</v>
      </c>
      <c r="E433" s="1">
        <v>6.8330000000000002</v>
      </c>
      <c r="F433" s="1">
        <v>19.690000000000001</v>
      </c>
      <c r="G433" s="1">
        <v>14.1</v>
      </c>
    </row>
    <row r="434" spans="1:7" x14ac:dyDescent="0.3">
      <c r="A434" s="1">
        <v>0.58399999999999996</v>
      </c>
      <c r="B434" s="1">
        <v>24</v>
      </c>
      <c r="C434" s="1">
        <v>666</v>
      </c>
      <c r="D434" s="1">
        <v>20.2</v>
      </c>
      <c r="E434" s="1">
        <v>6.4249999999999998</v>
      </c>
      <c r="F434" s="1">
        <v>12.03</v>
      </c>
      <c r="G434" s="1">
        <v>16.100000000000001</v>
      </c>
    </row>
    <row r="435" spans="1:7" x14ac:dyDescent="0.3">
      <c r="A435" s="1">
        <v>0.71299999999999997</v>
      </c>
      <c r="B435" s="1">
        <v>24</v>
      </c>
      <c r="C435" s="1">
        <v>666</v>
      </c>
      <c r="D435" s="1">
        <v>20.2</v>
      </c>
      <c r="E435" s="1">
        <v>6.4359999999999999</v>
      </c>
      <c r="F435" s="1">
        <v>16.22</v>
      </c>
      <c r="G435" s="1">
        <v>14.3</v>
      </c>
    </row>
    <row r="436" spans="1:7" x14ac:dyDescent="0.3">
      <c r="A436" s="1">
        <v>0.71299999999999997</v>
      </c>
      <c r="B436" s="1">
        <v>24</v>
      </c>
      <c r="C436" s="1">
        <v>666</v>
      </c>
      <c r="D436" s="1">
        <v>20.2</v>
      </c>
      <c r="E436" s="1">
        <v>6.2080000000000002</v>
      </c>
      <c r="F436" s="1">
        <v>15.17</v>
      </c>
      <c r="G436" s="1">
        <v>11.7</v>
      </c>
    </row>
    <row r="437" spans="1:7" x14ac:dyDescent="0.3">
      <c r="A437" s="1">
        <v>0.74</v>
      </c>
      <c r="B437" s="1">
        <v>24</v>
      </c>
      <c r="C437" s="1">
        <v>666</v>
      </c>
      <c r="D437" s="1">
        <v>20.2</v>
      </c>
      <c r="E437" s="1">
        <v>6.6289999999999996</v>
      </c>
      <c r="F437" s="1">
        <v>23.27</v>
      </c>
      <c r="G437" s="1">
        <v>13.4</v>
      </c>
    </row>
    <row r="438" spans="1:7" x14ac:dyDescent="0.3">
      <c r="A438" s="1">
        <v>0.74</v>
      </c>
      <c r="B438" s="1">
        <v>24</v>
      </c>
      <c r="C438" s="1">
        <v>666</v>
      </c>
      <c r="D438" s="1">
        <v>20.2</v>
      </c>
      <c r="E438" s="1">
        <v>6.4610000000000003</v>
      </c>
      <c r="F438" s="1">
        <v>18.05</v>
      </c>
      <c r="G438" s="1">
        <v>9.6</v>
      </c>
    </row>
    <row r="439" spans="1:7" x14ac:dyDescent="0.3">
      <c r="A439" s="1">
        <v>0.74</v>
      </c>
      <c r="B439" s="1">
        <v>24</v>
      </c>
      <c r="C439" s="1">
        <v>666</v>
      </c>
      <c r="D439" s="1">
        <v>20.2</v>
      </c>
      <c r="E439" s="1">
        <v>6.1520000000000001</v>
      </c>
      <c r="F439" s="1">
        <v>26.45</v>
      </c>
      <c r="G439" s="1">
        <v>8.6999999999999993</v>
      </c>
    </row>
    <row r="440" spans="1:7" x14ac:dyDescent="0.3">
      <c r="A440" s="1">
        <v>0.74</v>
      </c>
      <c r="B440" s="1">
        <v>24</v>
      </c>
      <c r="C440" s="1">
        <v>666</v>
      </c>
      <c r="D440" s="1">
        <v>20.2</v>
      </c>
      <c r="E440" s="1">
        <v>5.9349999999999996</v>
      </c>
      <c r="F440" s="1">
        <v>34.020000000000003</v>
      </c>
      <c r="G440" s="1">
        <v>8.4</v>
      </c>
    </row>
    <row r="441" spans="1:7" x14ac:dyDescent="0.3">
      <c r="A441" s="1">
        <v>0.74</v>
      </c>
      <c r="B441" s="1">
        <v>24</v>
      </c>
      <c r="C441" s="1">
        <v>666</v>
      </c>
      <c r="D441" s="1">
        <v>20.2</v>
      </c>
      <c r="E441" s="1">
        <v>5.6269999999999998</v>
      </c>
      <c r="F441" s="1">
        <v>22.88</v>
      </c>
      <c r="G441" s="1">
        <v>12.8</v>
      </c>
    </row>
    <row r="442" spans="1:7" x14ac:dyDescent="0.3">
      <c r="A442" s="1">
        <v>0.74</v>
      </c>
      <c r="B442" s="1">
        <v>24</v>
      </c>
      <c r="C442" s="1">
        <v>666</v>
      </c>
      <c r="D442" s="1">
        <v>20.2</v>
      </c>
      <c r="E442" s="1">
        <v>5.8179999999999996</v>
      </c>
      <c r="F442" s="1">
        <v>22.11</v>
      </c>
      <c r="G442" s="1">
        <v>10.5</v>
      </c>
    </row>
    <row r="443" spans="1:7" x14ac:dyDescent="0.3">
      <c r="A443" s="1">
        <v>0.74</v>
      </c>
      <c r="B443" s="1">
        <v>24</v>
      </c>
      <c r="C443" s="1">
        <v>666</v>
      </c>
      <c r="D443" s="1">
        <v>20.2</v>
      </c>
      <c r="E443" s="1">
        <v>6.4059999999999997</v>
      </c>
      <c r="F443" s="1">
        <v>19.52</v>
      </c>
      <c r="G443" s="1">
        <v>17.100000000000001</v>
      </c>
    </row>
    <row r="444" spans="1:7" x14ac:dyDescent="0.3">
      <c r="A444" s="1">
        <v>0.74</v>
      </c>
      <c r="B444" s="1">
        <v>24</v>
      </c>
      <c r="C444" s="1">
        <v>666</v>
      </c>
      <c r="D444" s="1">
        <v>20.2</v>
      </c>
      <c r="E444" s="1">
        <v>6.2190000000000003</v>
      </c>
      <c r="F444" s="1">
        <v>16.59</v>
      </c>
      <c r="G444" s="1">
        <v>18.399999999999999</v>
      </c>
    </row>
    <row r="445" spans="1:7" x14ac:dyDescent="0.3">
      <c r="A445" s="1">
        <v>0.74</v>
      </c>
      <c r="B445" s="1">
        <v>24</v>
      </c>
      <c r="C445" s="1">
        <v>666</v>
      </c>
      <c r="D445" s="1">
        <v>20.2</v>
      </c>
      <c r="E445" s="1">
        <v>6.4850000000000003</v>
      </c>
      <c r="F445" s="1">
        <v>18.850000000000001</v>
      </c>
      <c r="G445" s="1">
        <v>15.4</v>
      </c>
    </row>
    <row r="446" spans="1:7" x14ac:dyDescent="0.3">
      <c r="A446" s="1">
        <v>0.74</v>
      </c>
      <c r="B446" s="1">
        <v>24</v>
      </c>
      <c r="C446" s="1">
        <v>666</v>
      </c>
      <c r="D446" s="1">
        <v>20.2</v>
      </c>
      <c r="E446" s="1">
        <v>5.8540000000000001</v>
      </c>
      <c r="F446" s="1">
        <v>23.79</v>
      </c>
      <c r="G446" s="1">
        <v>10.8</v>
      </c>
    </row>
    <row r="447" spans="1:7" x14ac:dyDescent="0.3">
      <c r="A447" s="1">
        <v>0.74</v>
      </c>
      <c r="B447" s="1">
        <v>24</v>
      </c>
      <c r="C447" s="1">
        <v>666</v>
      </c>
      <c r="D447" s="1">
        <v>20.2</v>
      </c>
      <c r="E447" s="1">
        <v>6.4589999999999996</v>
      </c>
      <c r="F447" s="1">
        <v>23.98</v>
      </c>
      <c r="G447" s="1">
        <v>11.8</v>
      </c>
    </row>
    <row r="448" spans="1:7" x14ac:dyDescent="0.3">
      <c r="A448" s="1">
        <v>0.74</v>
      </c>
      <c r="B448" s="1">
        <v>24</v>
      </c>
      <c r="C448" s="1">
        <v>666</v>
      </c>
      <c r="D448" s="1">
        <v>20.2</v>
      </c>
      <c r="E448" s="1">
        <v>6.3410000000000002</v>
      </c>
      <c r="F448" s="1">
        <v>17.79</v>
      </c>
      <c r="G448" s="1">
        <v>14.9</v>
      </c>
    </row>
    <row r="449" spans="1:7" x14ac:dyDescent="0.3">
      <c r="A449" s="1">
        <v>0.74</v>
      </c>
      <c r="B449" s="1">
        <v>24</v>
      </c>
      <c r="C449" s="1">
        <v>666</v>
      </c>
      <c r="D449" s="1">
        <v>20.2</v>
      </c>
      <c r="E449" s="1">
        <v>6.2510000000000003</v>
      </c>
      <c r="F449" s="1">
        <v>16.440000000000001</v>
      </c>
      <c r="G449" s="1">
        <v>12.6</v>
      </c>
    </row>
    <row r="450" spans="1:7" x14ac:dyDescent="0.3">
      <c r="A450" s="1">
        <v>0.71299999999999997</v>
      </c>
      <c r="B450" s="1">
        <v>24</v>
      </c>
      <c r="C450" s="1">
        <v>666</v>
      </c>
      <c r="D450" s="1">
        <v>20.2</v>
      </c>
      <c r="E450" s="1">
        <v>6.1849999999999996</v>
      </c>
      <c r="F450" s="1">
        <v>18.13</v>
      </c>
      <c r="G450" s="1">
        <v>14.1</v>
      </c>
    </row>
    <row r="451" spans="1:7" x14ac:dyDescent="0.3">
      <c r="A451" s="1">
        <v>0.71299999999999997</v>
      </c>
      <c r="B451" s="1">
        <v>24</v>
      </c>
      <c r="C451" s="1">
        <v>666</v>
      </c>
      <c r="D451" s="1">
        <v>20.2</v>
      </c>
      <c r="E451" s="1">
        <v>6.4169999999999998</v>
      </c>
      <c r="F451" s="1">
        <v>19.309999999999999</v>
      </c>
      <c r="G451" s="1">
        <v>13</v>
      </c>
    </row>
    <row r="452" spans="1:7" x14ac:dyDescent="0.3">
      <c r="A452" s="1">
        <v>0.71299999999999997</v>
      </c>
      <c r="B452" s="1">
        <v>24</v>
      </c>
      <c r="C452" s="1">
        <v>666</v>
      </c>
      <c r="D452" s="1">
        <v>20.2</v>
      </c>
      <c r="E452" s="1">
        <v>6.7489999999999997</v>
      </c>
      <c r="F452" s="1">
        <v>17.440000000000001</v>
      </c>
      <c r="G452" s="1">
        <v>13.4</v>
      </c>
    </row>
    <row r="453" spans="1:7" x14ac:dyDescent="0.3">
      <c r="A453" s="1">
        <v>0.71299999999999997</v>
      </c>
      <c r="B453" s="1">
        <v>24</v>
      </c>
      <c r="C453" s="1">
        <v>666</v>
      </c>
      <c r="D453" s="1">
        <v>20.2</v>
      </c>
      <c r="E453" s="1">
        <v>6.6550000000000002</v>
      </c>
      <c r="F453" s="1">
        <v>17.73</v>
      </c>
      <c r="G453" s="1">
        <v>15.2</v>
      </c>
    </row>
    <row r="454" spans="1:7" x14ac:dyDescent="0.3">
      <c r="A454" s="1">
        <v>0.71299999999999997</v>
      </c>
      <c r="B454" s="1">
        <v>24</v>
      </c>
      <c r="C454" s="1">
        <v>666</v>
      </c>
      <c r="D454" s="1">
        <v>20.2</v>
      </c>
      <c r="E454" s="1">
        <v>6.2969999999999997</v>
      </c>
      <c r="F454" s="1">
        <v>17.27</v>
      </c>
      <c r="G454" s="1">
        <v>16.100000000000001</v>
      </c>
    </row>
    <row r="455" spans="1:7" x14ac:dyDescent="0.3">
      <c r="A455" s="1">
        <v>0.71299999999999997</v>
      </c>
      <c r="B455" s="1">
        <v>24</v>
      </c>
      <c r="C455" s="1">
        <v>666</v>
      </c>
      <c r="D455" s="1">
        <v>20.2</v>
      </c>
      <c r="E455" s="1">
        <v>7.3929999999999998</v>
      </c>
      <c r="F455" s="1">
        <v>16.739999999999998</v>
      </c>
      <c r="G455" s="1">
        <v>17.8</v>
      </c>
    </row>
    <row r="456" spans="1:7" x14ac:dyDescent="0.3">
      <c r="A456" s="1">
        <v>0.71299999999999997</v>
      </c>
      <c r="B456" s="1">
        <v>24</v>
      </c>
      <c r="C456" s="1">
        <v>666</v>
      </c>
      <c r="D456" s="1">
        <v>20.2</v>
      </c>
      <c r="E456" s="1">
        <v>6.7279999999999998</v>
      </c>
      <c r="F456" s="1">
        <v>18.71</v>
      </c>
      <c r="G456" s="1">
        <v>14.9</v>
      </c>
    </row>
    <row r="457" spans="1:7" x14ac:dyDescent="0.3">
      <c r="A457" s="1">
        <v>0.71299999999999997</v>
      </c>
      <c r="B457" s="1">
        <v>24</v>
      </c>
      <c r="C457" s="1">
        <v>666</v>
      </c>
      <c r="D457" s="1">
        <v>20.2</v>
      </c>
      <c r="E457" s="1">
        <v>6.5250000000000004</v>
      </c>
      <c r="F457" s="1">
        <v>18.13</v>
      </c>
      <c r="G457" s="1">
        <v>14.1</v>
      </c>
    </row>
    <row r="458" spans="1:7" x14ac:dyDescent="0.3">
      <c r="A458" s="1">
        <v>0.71299999999999997</v>
      </c>
      <c r="B458" s="1">
        <v>24</v>
      </c>
      <c r="C458" s="1">
        <v>666</v>
      </c>
      <c r="D458" s="1">
        <v>20.2</v>
      </c>
      <c r="E458" s="1">
        <v>5.976</v>
      </c>
      <c r="F458" s="1">
        <v>19.010000000000002</v>
      </c>
      <c r="G458" s="1">
        <v>12.7</v>
      </c>
    </row>
    <row r="459" spans="1:7" x14ac:dyDescent="0.3">
      <c r="A459" s="1">
        <v>0.71299999999999997</v>
      </c>
      <c r="B459" s="1">
        <v>24</v>
      </c>
      <c r="C459" s="1">
        <v>666</v>
      </c>
      <c r="D459" s="1">
        <v>20.2</v>
      </c>
      <c r="E459" s="1">
        <v>5.9359999999999999</v>
      </c>
      <c r="F459" s="1">
        <v>16.940000000000001</v>
      </c>
      <c r="G459" s="1">
        <v>13.5</v>
      </c>
    </row>
    <row r="460" spans="1:7" x14ac:dyDescent="0.3">
      <c r="A460" s="1">
        <v>0.71299999999999997</v>
      </c>
      <c r="B460" s="1">
        <v>24</v>
      </c>
      <c r="C460" s="1">
        <v>666</v>
      </c>
      <c r="D460" s="1">
        <v>20.2</v>
      </c>
      <c r="E460" s="1">
        <v>6.3010000000000002</v>
      </c>
      <c r="F460" s="1">
        <v>16.23</v>
      </c>
      <c r="G460" s="1">
        <v>14.9</v>
      </c>
    </row>
    <row r="461" spans="1:7" x14ac:dyDescent="0.3">
      <c r="A461" s="1">
        <v>0.71299999999999997</v>
      </c>
      <c r="B461" s="1">
        <v>24</v>
      </c>
      <c r="C461" s="1">
        <v>666</v>
      </c>
      <c r="D461" s="1">
        <v>20.2</v>
      </c>
      <c r="E461" s="1">
        <v>6.0810000000000004</v>
      </c>
      <c r="F461" s="1">
        <v>14.7</v>
      </c>
      <c r="G461" s="1">
        <v>20</v>
      </c>
    </row>
    <row r="462" spans="1:7" x14ac:dyDescent="0.3">
      <c r="A462" s="1">
        <v>0.71299999999999997</v>
      </c>
      <c r="B462" s="1">
        <v>24</v>
      </c>
      <c r="C462" s="1">
        <v>666</v>
      </c>
      <c r="D462" s="1">
        <v>20.2</v>
      </c>
      <c r="E462" s="1">
        <v>6.7009999999999996</v>
      </c>
      <c r="F462" s="1">
        <v>16.420000000000002</v>
      </c>
      <c r="G462" s="1">
        <v>16.399999999999999</v>
      </c>
    </row>
    <row r="463" spans="1:7" x14ac:dyDescent="0.3">
      <c r="A463" s="1">
        <v>0.71299999999999997</v>
      </c>
      <c r="B463" s="1">
        <v>24</v>
      </c>
      <c r="C463" s="1">
        <v>666</v>
      </c>
      <c r="D463" s="1">
        <v>20.2</v>
      </c>
      <c r="E463" s="1">
        <v>6.3760000000000003</v>
      </c>
      <c r="F463" s="1">
        <v>14.65</v>
      </c>
      <c r="G463" s="1">
        <v>17.7</v>
      </c>
    </row>
    <row r="464" spans="1:7" x14ac:dyDescent="0.3">
      <c r="A464" s="1">
        <v>0.71299999999999997</v>
      </c>
      <c r="B464" s="1">
        <v>24</v>
      </c>
      <c r="C464" s="1">
        <v>666</v>
      </c>
      <c r="D464" s="1">
        <v>20.2</v>
      </c>
      <c r="E464" s="1">
        <v>6.3170000000000002</v>
      </c>
      <c r="F464" s="1">
        <v>13.99</v>
      </c>
      <c r="G464" s="1">
        <v>19.5</v>
      </c>
    </row>
    <row r="465" spans="1:7" x14ac:dyDescent="0.3">
      <c r="A465" s="1">
        <v>0.71299999999999997</v>
      </c>
      <c r="B465" s="1">
        <v>24</v>
      </c>
      <c r="C465" s="1">
        <v>666</v>
      </c>
      <c r="D465" s="1">
        <v>20.2</v>
      </c>
      <c r="E465" s="1">
        <v>6.5129999999999999</v>
      </c>
      <c r="F465" s="1">
        <v>10.29</v>
      </c>
      <c r="G465" s="1">
        <v>20.2</v>
      </c>
    </row>
    <row r="466" spans="1:7" x14ac:dyDescent="0.3">
      <c r="A466" s="1">
        <v>0.65500000000000003</v>
      </c>
      <c r="B466" s="1">
        <v>24</v>
      </c>
      <c r="C466" s="1">
        <v>666</v>
      </c>
      <c r="D466" s="1">
        <v>20.2</v>
      </c>
      <c r="E466" s="1">
        <v>6.2089999999999996</v>
      </c>
      <c r="F466" s="1">
        <v>13.22</v>
      </c>
      <c r="G466" s="1">
        <v>21.4</v>
      </c>
    </row>
    <row r="467" spans="1:7" x14ac:dyDescent="0.3">
      <c r="A467" s="1">
        <v>0.65500000000000003</v>
      </c>
      <c r="B467" s="1">
        <v>24</v>
      </c>
      <c r="C467" s="1">
        <v>666</v>
      </c>
      <c r="D467" s="1">
        <v>20.2</v>
      </c>
      <c r="E467" s="1">
        <v>5.7590000000000003</v>
      </c>
      <c r="F467" s="1">
        <v>14.13</v>
      </c>
      <c r="G467" s="1">
        <v>19.899999999999999</v>
      </c>
    </row>
    <row r="468" spans="1:7" x14ac:dyDescent="0.3">
      <c r="A468" s="1">
        <v>0.65500000000000003</v>
      </c>
      <c r="B468" s="1">
        <v>24</v>
      </c>
      <c r="C468" s="1">
        <v>666</v>
      </c>
      <c r="D468" s="1">
        <v>20.2</v>
      </c>
      <c r="E468" s="1">
        <v>5.952</v>
      </c>
      <c r="F468" s="1">
        <v>17.149999999999999</v>
      </c>
      <c r="G468" s="1">
        <v>19</v>
      </c>
    </row>
    <row r="469" spans="1:7" x14ac:dyDescent="0.3">
      <c r="A469" s="1">
        <v>0.58399999999999996</v>
      </c>
      <c r="B469" s="1">
        <v>24</v>
      </c>
      <c r="C469" s="1">
        <v>666</v>
      </c>
      <c r="D469" s="1">
        <v>20.2</v>
      </c>
      <c r="E469" s="1">
        <v>6.0030000000000001</v>
      </c>
      <c r="F469" s="1">
        <v>21.32</v>
      </c>
      <c r="G469" s="1">
        <v>19.100000000000001</v>
      </c>
    </row>
    <row r="470" spans="1:7" x14ac:dyDescent="0.3">
      <c r="A470" s="1">
        <v>0.57999999999999996</v>
      </c>
      <c r="B470" s="1">
        <v>24</v>
      </c>
      <c r="C470" s="1">
        <v>666</v>
      </c>
      <c r="D470" s="1">
        <v>20.2</v>
      </c>
      <c r="E470" s="1">
        <v>5.9260000000000002</v>
      </c>
      <c r="F470" s="1">
        <v>18.13</v>
      </c>
      <c r="G470" s="1">
        <v>19.100000000000001</v>
      </c>
    </row>
    <row r="471" spans="1:7" x14ac:dyDescent="0.3">
      <c r="A471" s="1">
        <v>0.57999999999999996</v>
      </c>
      <c r="B471" s="1">
        <v>24</v>
      </c>
      <c r="C471" s="1">
        <v>666</v>
      </c>
      <c r="D471" s="1">
        <v>20.2</v>
      </c>
      <c r="E471" s="1">
        <v>5.7130000000000001</v>
      </c>
      <c r="F471" s="1">
        <v>14.76</v>
      </c>
      <c r="G471" s="1">
        <v>20.100000000000001</v>
      </c>
    </row>
    <row r="472" spans="1:7" x14ac:dyDescent="0.3">
      <c r="A472" s="1">
        <v>0.57999999999999996</v>
      </c>
      <c r="B472" s="1">
        <v>24</v>
      </c>
      <c r="C472" s="1">
        <v>666</v>
      </c>
      <c r="D472" s="1">
        <v>20.2</v>
      </c>
      <c r="E472" s="1">
        <v>6.1669999999999998</v>
      </c>
      <c r="F472" s="1">
        <v>16.29</v>
      </c>
      <c r="G472" s="1">
        <v>19.899999999999999</v>
      </c>
    </row>
    <row r="473" spans="1:7" x14ac:dyDescent="0.3">
      <c r="A473" s="1">
        <v>0.53200000000000003</v>
      </c>
      <c r="B473" s="1">
        <v>24</v>
      </c>
      <c r="C473" s="1">
        <v>666</v>
      </c>
      <c r="D473" s="1">
        <v>20.2</v>
      </c>
      <c r="E473" s="1">
        <v>6.2290000000000001</v>
      </c>
      <c r="F473" s="1">
        <v>12.87</v>
      </c>
      <c r="G473" s="1">
        <v>19.600000000000001</v>
      </c>
    </row>
    <row r="474" spans="1:7" x14ac:dyDescent="0.3">
      <c r="A474" s="1">
        <v>0.57999999999999996</v>
      </c>
      <c r="B474" s="1">
        <v>24</v>
      </c>
      <c r="C474" s="1">
        <v>666</v>
      </c>
      <c r="D474" s="1">
        <v>20.2</v>
      </c>
      <c r="E474" s="1">
        <v>6.4370000000000003</v>
      </c>
      <c r="F474" s="1">
        <v>14.36</v>
      </c>
      <c r="G474" s="1">
        <v>23.2</v>
      </c>
    </row>
    <row r="475" spans="1:7" x14ac:dyDescent="0.3">
      <c r="A475" s="1">
        <v>0.61399999999999999</v>
      </c>
      <c r="B475" s="1">
        <v>24</v>
      </c>
      <c r="C475" s="1">
        <v>666</v>
      </c>
      <c r="D475" s="1">
        <v>20.2</v>
      </c>
      <c r="E475" s="1">
        <v>6.98</v>
      </c>
      <c r="F475" s="1">
        <v>11.66</v>
      </c>
      <c r="G475" s="1">
        <v>29.8</v>
      </c>
    </row>
    <row r="476" spans="1:7" x14ac:dyDescent="0.3">
      <c r="A476" s="1">
        <v>0.58399999999999996</v>
      </c>
      <c r="B476" s="1">
        <v>24</v>
      </c>
      <c r="C476" s="1">
        <v>666</v>
      </c>
      <c r="D476" s="1">
        <v>20.2</v>
      </c>
      <c r="E476" s="1">
        <v>5.4269999999999996</v>
      </c>
      <c r="F476" s="1">
        <v>18.14</v>
      </c>
      <c r="G476" s="1">
        <v>13.8</v>
      </c>
    </row>
    <row r="477" spans="1:7" x14ac:dyDescent="0.3">
      <c r="A477" s="1">
        <v>0.58399999999999996</v>
      </c>
      <c r="B477" s="1">
        <v>24</v>
      </c>
      <c r="C477" s="1">
        <v>666</v>
      </c>
      <c r="D477" s="1">
        <v>20.2</v>
      </c>
      <c r="E477" s="1">
        <v>6.1619999999999999</v>
      </c>
      <c r="F477" s="1">
        <v>24.1</v>
      </c>
      <c r="G477" s="1">
        <v>13.3</v>
      </c>
    </row>
    <row r="478" spans="1:7" x14ac:dyDescent="0.3">
      <c r="A478" s="1">
        <v>0.61399999999999999</v>
      </c>
      <c r="B478" s="1">
        <v>24</v>
      </c>
      <c r="C478" s="1">
        <v>666</v>
      </c>
      <c r="D478" s="1">
        <v>20.2</v>
      </c>
      <c r="E478" s="1">
        <v>6.484</v>
      </c>
      <c r="F478" s="1">
        <v>18.68</v>
      </c>
      <c r="G478" s="1">
        <v>16.7</v>
      </c>
    </row>
    <row r="479" spans="1:7" x14ac:dyDescent="0.3">
      <c r="A479" s="1">
        <v>0.61399999999999999</v>
      </c>
      <c r="B479" s="1">
        <v>24</v>
      </c>
      <c r="C479" s="1">
        <v>666</v>
      </c>
      <c r="D479" s="1">
        <v>20.2</v>
      </c>
      <c r="E479" s="1">
        <v>5.3040000000000003</v>
      </c>
      <c r="F479" s="1">
        <v>24.91</v>
      </c>
      <c r="G479" s="1">
        <v>12</v>
      </c>
    </row>
    <row r="480" spans="1:7" x14ac:dyDescent="0.3">
      <c r="A480" s="1">
        <v>0.61399999999999999</v>
      </c>
      <c r="B480" s="1">
        <v>24</v>
      </c>
      <c r="C480" s="1">
        <v>666</v>
      </c>
      <c r="D480" s="1">
        <v>20.2</v>
      </c>
      <c r="E480" s="1">
        <v>6.1849999999999996</v>
      </c>
      <c r="F480" s="1">
        <v>18.03</v>
      </c>
      <c r="G480" s="1">
        <v>14.6</v>
      </c>
    </row>
    <row r="481" spans="1:7" x14ac:dyDescent="0.3">
      <c r="A481" s="1">
        <v>0.61399999999999999</v>
      </c>
      <c r="B481" s="1">
        <v>24</v>
      </c>
      <c r="C481" s="1">
        <v>666</v>
      </c>
      <c r="D481" s="1">
        <v>20.2</v>
      </c>
      <c r="E481" s="1">
        <v>6.2290000000000001</v>
      </c>
      <c r="F481" s="1">
        <v>13.11</v>
      </c>
      <c r="G481" s="1">
        <v>21.4</v>
      </c>
    </row>
    <row r="482" spans="1:7" x14ac:dyDescent="0.3">
      <c r="A482" s="1">
        <v>0.53200000000000003</v>
      </c>
      <c r="B482" s="1">
        <v>24</v>
      </c>
      <c r="C482" s="1">
        <v>666</v>
      </c>
      <c r="D482" s="1">
        <v>20.2</v>
      </c>
      <c r="E482" s="1">
        <v>6.242</v>
      </c>
      <c r="F482" s="1">
        <v>10.74</v>
      </c>
      <c r="G482" s="1">
        <v>23</v>
      </c>
    </row>
    <row r="483" spans="1:7" x14ac:dyDescent="0.3">
      <c r="A483" s="1">
        <v>0.53200000000000003</v>
      </c>
      <c r="B483" s="1">
        <v>24</v>
      </c>
      <c r="C483" s="1">
        <v>666</v>
      </c>
      <c r="D483" s="1">
        <v>20.2</v>
      </c>
      <c r="E483" s="1">
        <v>6.75</v>
      </c>
      <c r="F483" s="1">
        <v>7.74</v>
      </c>
      <c r="G483" s="1">
        <v>23.7</v>
      </c>
    </row>
    <row r="484" spans="1:7" x14ac:dyDescent="0.3">
      <c r="A484" s="1">
        <v>0.53200000000000003</v>
      </c>
      <c r="B484" s="1">
        <v>24</v>
      </c>
      <c r="C484" s="1">
        <v>666</v>
      </c>
      <c r="D484" s="1">
        <v>20.2</v>
      </c>
      <c r="E484" s="1">
        <v>7.0609999999999999</v>
      </c>
      <c r="F484" s="1">
        <v>7.01</v>
      </c>
      <c r="G484" s="1">
        <v>25</v>
      </c>
    </row>
    <row r="485" spans="1:7" x14ac:dyDescent="0.3">
      <c r="A485" s="1">
        <v>0.53200000000000003</v>
      </c>
      <c r="B485" s="1">
        <v>24</v>
      </c>
      <c r="C485" s="1">
        <v>666</v>
      </c>
      <c r="D485" s="1">
        <v>20.2</v>
      </c>
      <c r="E485" s="1">
        <v>5.7619999999999996</v>
      </c>
      <c r="F485" s="1">
        <v>10.42</v>
      </c>
      <c r="G485" s="1">
        <v>21.8</v>
      </c>
    </row>
    <row r="486" spans="1:7" x14ac:dyDescent="0.3">
      <c r="A486" s="1">
        <v>0.58299999999999996</v>
      </c>
      <c r="B486" s="1">
        <v>24</v>
      </c>
      <c r="C486" s="1">
        <v>666</v>
      </c>
      <c r="D486" s="1">
        <v>20.2</v>
      </c>
      <c r="E486" s="1">
        <v>5.8710000000000004</v>
      </c>
      <c r="F486" s="1">
        <v>13.34</v>
      </c>
      <c r="G486" s="1">
        <v>20.6</v>
      </c>
    </row>
    <row r="487" spans="1:7" x14ac:dyDescent="0.3">
      <c r="A487" s="1">
        <v>0.58299999999999996</v>
      </c>
      <c r="B487" s="1">
        <v>24</v>
      </c>
      <c r="C487" s="1">
        <v>666</v>
      </c>
      <c r="D487" s="1">
        <v>20.2</v>
      </c>
      <c r="E487" s="1">
        <v>6.3120000000000003</v>
      </c>
      <c r="F487" s="1">
        <v>10.58</v>
      </c>
      <c r="G487" s="1">
        <v>21.2</v>
      </c>
    </row>
    <row r="488" spans="1:7" x14ac:dyDescent="0.3">
      <c r="A488" s="1">
        <v>0.58299999999999996</v>
      </c>
      <c r="B488" s="1">
        <v>24</v>
      </c>
      <c r="C488" s="1">
        <v>666</v>
      </c>
      <c r="D488" s="1">
        <v>20.2</v>
      </c>
      <c r="E488" s="1">
        <v>6.1139999999999999</v>
      </c>
      <c r="F488" s="1">
        <v>14.98</v>
      </c>
      <c r="G488" s="1">
        <v>19.100000000000001</v>
      </c>
    </row>
    <row r="489" spans="1:7" x14ac:dyDescent="0.3">
      <c r="A489" s="1">
        <v>0.58299999999999996</v>
      </c>
      <c r="B489" s="1">
        <v>24</v>
      </c>
      <c r="C489" s="1">
        <v>666</v>
      </c>
      <c r="D489" s="1">
        <v>20.2</v>
      </c>
      <c r="E489" s="1">
        <v>5.9050000000000002</v>
      </c>
      <c r="F489" s="1">
        <v>11.45</v>
      </c>
      <c r="G489" s="1">
        <v>20.6</v>
      </c>
    </row>
    <row r="490" spans="1:7" x14ac:dyDescent="0.3">
      <c r="A490" s="1">
        <v>0.60899999999999999</v>
      </c>
      <c r="B490" s="1">
        <v>4</v>
      </c>
      <c r="C490" s="1">
        <v>711</v>
      </c>
      <c r="D490" s="1">
        <v>20.100000000000001</v>
      </c>
      <c r="E490" s="1">
        <v>5.4539999999999997</v>
      </c>
      <c r="F490" s="1">
        <v>18.059999999999999</v>
      </c>
      <c r="G490" s="1">
        <v>15.2</v>
      </c>
    </row>
    <row r="491" spans="1:7" x14ac:dyDescent="0.3">
      <c r="A491" s="1">
        <v>0.60899999999999999</v>
      </c>
      <c r="B491" s="1">
        <v>4</v>
      </c>
      <c r="C491" s="1">
        <v>711</v>
      </c>
      <c r="D491" s="1">
        <v>20.100000000000001</v>
      </c>
      <c r="E491" s="1">
        <v>5.4139999999999997</v>
      </c>
      <c r="F491" s="1">
        <v>23.97</v>
      </c>
      <c r="G491" s="1">
        <v>7</v>
      </c>
    </row>
    <row r="492" spans="1:7" x14ac:dyDescent="0.3">
      <c r="A492" s="1">
        <v>0.60899999999999999</v>
      </c>
      <c r="B492" s="1">
        <v>4</v>
      </c>
      <c r="C492" s="1">
        <v>711</v>
      </c>
      <c r="D492" s="1">
        <v>20.100000000000001</v>
      </c>
      <c r="E492" s="1">
        <v>5.093</v>
      </c>
      <c r="F492" s="1">
        <v>29.68</v>
      </c>
      <c r="G492" s="1">
        <v>8.1</v>
      </c>
    </row>
    <row r="493" spans="1:7" x14ac:dyDescent="0.3">
      <c r="A493" s="1">
        <v>0.60899999999999999</v>
      </c>
      <c r="B493" s="1">
        <v>4</v>
      </c>
      <c r="C493" s="1">
        <v>711</v>
      </c>
      <c r="D493" s="1">
        <v>20.100000000000001</v>
      </c>
      <c r="E493" s="1">
        <v>5.9829999999999997</v>
      </c>
      <c r="F493" s="1">
        <v>18.07</v>
      </c>
      <c r="G493" s="1">
        <v>13.6</v>
      </c>
    </row>
    <row r="494" spans="1:7" x14ac:dyDescent="0.3">
      <c r="A494" s="1">
        <v>0.60899999999999999</v>
      </c>
      <c r="B494" s="1">
        <v>4</v>
      </c>
      <c r="C494" s="1">
        <v>711</v>
      </c>
      <c r="D494" s="1">
        <v>20.100000000000001</v>
      </c>
      <c r="E494" s="1">
        <v>5.9829999999999997</v>
      </c>
      <c r="F494" s="1">
        <v>13.35</v>
      </c>
      <c r="G494" s="1">
        <v>20.100000000000001</v>
      </c>
    </row>
    <row r="495" spans="1:7" x14ac:dyDescent="0.3">
      <c r="A495" s="1">
        <v>0.58499999999999996</v>
      </c>
      <c r="B495" s="1">
        <v>6</v>
      </c>
      <c r="C495" s="1">
        <v>391</v>
      </c>
      <c r="D495" s="1">
        <v>19.2</v>
      </c>
      <c r="E495" s="1">
        <v>5.7069999999999999</v>
      </c>
      <c r="F495" s="1">
        <v>12.01</v>
      </c>
      <c r="G495" s="1">
        <v>21.8</v>
      </c>
    </row>
    <row r="496" spans="1:7" x14ac:dyDescent="0.3">
      <c r="A496" s="1">
        <v>0.58499999999999996</v>
      </c>
      <c r="B496" s="1">
        <v>6</v>
      </c>
      <c r="C496" s="1">
        <v>391</v>
      </c>
      <c r="D496" s="1">
        <v>19.2</v>
      </c>
      <c r="E496" s="1">
        <v>5.9260000000000002</v>
      </c>
      <c r="F496" s="1">
        <v>13.59</v>
      </c>
      <c r="G496" s="1">
        <v>24.5</v>
      </c>
    </row>
    <row r="497" spans="1:7" x14ac:dyDescent="0.3">
      <c r="A497" s="1">
        <v>0.58499999999999996</v>
      </c>
      <c r="B497" s="1">
        <v>6</v>
      </c>
      <c r="C497" s="1">
        <v>391</v>
      </c>
      <c r="D497" s="1">
        <v>19.2</v>
      </c>
      <c r="E497" s="1">
        <v>5.67</v>
      </c>
      <c r="F497" s="1">
        <v>17.600000000000001</v>
      </c>
      <c r="G497" s="1">
        <v>23.1</v>
      </c>
    </row>
    <row r="498" spans="1:7" x14ac:dyDescent="0.3">
      <c r="A498" s="1">
        <v>0.58499999999999996</v>
      </c>
      <c r="B498" s="1">
        <v>6</v>
      </c>
      <c r="C498" s="1">
        <v>391</v>
      </c>
      <c r="D498" s="1">
        <v>19.2</v>
      </c>
      <c r="E498" s="1">
        <v>5.39</v>
      </c>
      <c r="F498" s="1">
        <v>21.14</v>
      </c>
      <c r="G498" s="1">
        <v>19.7</v>
      </c>
    </row>
    <row r="499" spans="1:7" x14ac:dyDescent="0.3">
      <c r="A499" s="1">
        <v>0.58499999999999996</v>
      </c>
      <c r="B499" s="1">
        <v>6</v>
      </c>
      <c r="C499" s="1">
        <v>391</v>
      </c>
      <c r="D499" s="1">
        <v>19.2</v>
      </c>
      <c r="E499" s="1">
        <v>5.7939999999999996</v>
      </c>
      <c r="F499" s="1">
        <v>14.1</v>
      </c>
      <c r="G499" s="1">
        <v>18.3</v>
      </c>
    </row>
    <row r="500" spans="1:7" x14ac:dyDescent="0.3">
      <c r="A500" s="1">
        <v>0.58499999999999996</v>
      </c>
      <c r="B500" s="1">
        <v>6</v>
      </c>
      <c r="C500" s="1">
        <v>391</v>
      </c>
      <c r="D500" s="1">
        <v>19.2</v>
      </c>
      <c r="E500" s="1">
        <v>6.0190000000000001</v>
      </c>
      <c r="F500" s="1">
        <v>12.92</v>
      </c>
      <c r="G500" s="1">
        <v>21.2</v>
      </c>
    </row>
    <row r="501" spans="1:7" x14ac:dyDescent="0.3">
      <c r="A501" s="1">
        <v>0.58499999999999996</v>
      </c>
      <c r="B501" s="1">
        <v>6</v>
      </c>
      <c r="C501" s="1">
        <v>391</v>
      </c>
      <c r="D501" s="1">
        <v>19.2</v>
      </c>
      <c r="E501" s="1">
        <v>5.569</v>
      </c>
      <c r="F501" s="1">
        <v>15.1</v>
      </c>
      <c r="G501" s="1">
        <v>17.5</v>
      </c>
    </row>
    <row r="502" spans="1:7" x14ac:dyDescent="0.3">
      <c r="A502" s="1">
        <v>0.58499999999999996</v>
      </c>
      <c r="B502" s="1">
        <v>6</v>
      </c>
      <c r="C502" s="1">
        <v>391</v>
      </c>
      <c r="D502" s="1">
        <v>19.2</v>
      </c>
      <c r="E502" s="1">
        <v>6.0270000000000001</v>
      </c>
      <c r="F502" s="1">
        <v>14.33</v>
      </c>
      <c r="G502" s="1">
        <v>16.8</v>
      </c>
    </row>
    <row r="503" spans="1:7" x14ac:dyDescent="0.3">
      <c r="A503" s="1">
        <v>0.57299999999999995</v>
      </c>
      <c r="B503" s="1">
        <v>1</v>
      </c>
      <c r="C503" s="1">
        <v>273</v>
      </c>
      <c r="D503" s="1">
        <v>21</v>
      </c>
      <c r="E503" s="1">
        <v>6.593</v>
      </c>
      <c r="F503" s="1">
        <v>9.67</v>
      </c>
      <c r="G503" s="1">
        <v>22.4</v>
      </c>
    </row>
    <row r="504" spans="1:7" x14ac:dyDescent="0.3">
      <c r="A504" s="1">
        <v>0.57299999999999995</v>
      </c>
      <c r="B504" s="1">
        <v>1</v>
      </c>
      <c r="C504" s="1">
        <v>273</v>
      </c>
      <c r="D504" s="1">
        <v>21</v>
      </c>
      <c r="E504" s="1">
        <v>6.12</v>
      </c>
      <c r="F504" s="1">
        <v>9.08</v>
      </c>
      <c r="G504" s="1">
        <v>20.6</v>
      </c>
    </row>
    <row r="505" spans="1:7" x14ac:dyDescent="0.3">
      <c r="A505" s="1">
        <v>0.57299999999999995</v>
      </c>
      <c r="B505" s="1">
        <v>1</v>
      </c>
      <c r="C505" s="1">
        <v>273</v>
      </c>
      <c r="D505" s="1">
        <v>21</v>
      </c>
      <c r="E505" s="1">
        <v>6.976</v>
      </c>
      <c r="F505" s="1">
        <v>5.64</v>
      </c>
      <c r="G505" s="1">
        <v>23.9</v>
      </c>
    </row>
    <row r="506" spans="1:7" x14ac:dyDescent="0.3">
      <c r="A506" s="1">
        <v>0.57299999999999995</v>
      </c>
      <c r="B506" s="1">
        <v>1</v>
      </c>
      <c r="C506" s="1">
        <v>273</v>
      </c>
      <c r="D506" s="1">
        <v>21</v>
      </c>
      <c r="E506" s="1">
        <v>6.7939999999999996</v>
      </c>
      <c r="F506" s="1">
        <v>6.48</v>
      </c>
      <c r="G506" s="1">
        <v>22</v>
      </c>
    </row>
    <row r="507" spans="1:7" x14ac:dyDescent="0.3">
      <c r="A507" s="1">
        <v>0.57299999999999995</v>
      </c>
      <c r="B507" s="1">
        <v>1</v>
      </c>
      <c r="C507" s="1">
        <v>273</v>
      </c>
      <c r="D507" s="1">
        <v>21</v>
      </c>
      <c r="E507" s="1">
        <v>6.03</v>
      </c>
      <c r="F507" s="1">
        <v>7.88</v>
      </c>
      <c r="G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Gayatri Dhulipala</cp:lastModifiedBy>
  <dcterms:created xsi:type="dcterms:W3CDTF">2020-06-02T13:46:53Z</dcterms:created>
  <dcterms:modified xsi:type="dcterms:W3CDTF">2023-12-29T10:02:17Z</dcterms:modified>
</cp:coreProperties>
</file>