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malovanyy/Learning/Univer/Sem_7/EcoProcessModeling/Lab5/"/>
    </mc:Choice>
  </mc:AlternateContent>
  <xr:revisionPtr revIDLastSave="0" documentId="8_{818D043F-CB13-074C-95C4-32A6A7A2E4F3}" xr6:coauthVersionLast="47" xr6:coauthVersionMax="47" xr10:uidLastSave="{00000000-0000-0000-0000-000000000000}"/>
  <bookViews>
    <workbookView xWindow="0" yWindow="740" windowWidth="30240" windowHeight="18900" xr2:uid="{986F869F-FD5B-FA47-81B4-E70B923F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0" i="1" l="1" a="1"/>
  <c r="F90" i="1" s="1"/>
  <c r="C81" i="1" a="1"/>
  <c r="C81" i="1" s="1"/>
  <c r="C73" i="1" a="1"/>
  <c r="C73" i="1" s="1"/>
  <c r="C65" i="1" a="1"/>
  <c r="C65" i="1" s="1"/>
  <c r="C58" i="1" a="1"/>
  <c r="C58" i="1"/>
  <c r="D58" i="1"/>
  <c r="C59" i="1"/>
  <c r="D59" i="1"/>
  <c r="C51" i="1" a="1"/>
  <c r="C51" i="1" s="1"/>
  <c r="F91" i="1" l="1"/>
  <c r="D82" i="1"/>
  <c r="C82" i="1"/>
  <c r="D81" i="1"/>
  <c r="D74" i="1"/>
  <c r="C74" i="1"/>
  <c r="D73" i="1"/>
  <c r="C66" i="1"/>
  <c r="D66" i="1"/>
  <c r="D65" i="1"/>
  <c r="C52" i="1"/>
  <c r="D52" i="1"/>
  <c r="D51" i="1"/>
</calcChain>
</file>

<file path=xl/sharedStrings.xml><?xml version="1.0" encoding="utf-8"?>
<sst xmlns="http://schemas.openxmlformats.org/spreadsheetml/2006/main" count="23" uniqueCount="23">
  <si>
    <t>A11</t>
  </si>
  <si>
    <t>A12</t>
  </si>
  <si>
    <t>A21</t>
  </si>
  <si>
    <t>A22</t>
  </si>
  <si>
    <t>B1</t>
  </si>
  <si>
    <t>B2</t>
  </si>
  <si>
    <t>c1(t)</t>
  </si>
  <si>
    <t>e^(0,035t)</t>
  </si>
  <si>
    <t>x1(0)</t>
  </si>
  <si>
    <t>c2</t>
  </si>
  <si>
    <t>E2</t>
  </si>
  <si>
    <t>A1 =</t>
  </si>
  <si>
    <t>A_1=A_11+A_12 (E_2-A_22 )^(-1) A_21</t>
  </si>
  <si>
    <t>B=B_1+B_2 (E_2-A_22 )^(-1) A_21</t>
  </si>
  <si>
    <t xml:space="preserve">B= </t>
  </si>
  <si>
    <t>B^-1</t>
  </si>
  <si>
    <t xml:space="preserve"> </t>
  </si>
  <si>
    <t>G=</t>
  </si>
  <si>
    <t>C=</t>
  </si>
  <si>
    <t>C = B^-1*G</t>
  </si>
  <si>
    <t>c(t)=</t>
  </si>
  <si>
    <t>e^(0.035t)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</si>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</sst>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Verdana"/>
      <family val="2"/>
    </font>
    <font>
      <b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6" xfId="0" applyNumberFormat="1" applyBorder="1"/>
    <xf numFmtId="0" fontId="0" fillId="2" borderId="0" xfId="0" applyFill="1"/>
    <xf numFmtId="0" fontId="3" fillId="0" borderId="1" xfId="0" applyFont="1" applyBorder="1" applyAlignment="1">
      <alignment horizontal="right"/>
    </xf>
    <xf numFmtId="0" fontId="1" fillId="0" borderId="4" xfId="0" applyFont="1" applyBorder="1"/>
    <xf numFmtId="2" fontId="0" fillId="0" borderId="2" xfId="0" applyNumberFormat="1" applyFont="1" applyBorder="1"/>
    <xf numFmtId="2" fontId="0" fillId="0" borderId="3" xfId="0" applyNumberFormat="1" applyFont="1" applyBorder="1"/>
    <xf numFmtId="2" fontId="0" fillId="0" borderId="5" xfId="0" applyNumberFormat="1" applyFont="1" applyBorder="1"/>
    <xf numFmtId="2" fontId="0" fillId="0" borderId="6" xfId="0" applyNumberFormat="1" applyFont="1" applyBorder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2" fontId="0" fillId="2" borderId="2" xfId="0" applyNumberFormat="1" applyFill="1" applyBorder="1"/>
    <xf numFmtId="2" fontId="0" fillId="2" borderId="3" xfId="0" applyNumberFormat="1" applyFill="1" applyBorder="1"/>
    <xf numFmtId="0" fontId="0" fillId="2" borderId="4" xfId="0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0" fontId="3" fillId="2" borderId="1" xfId="0" applyFont="1" applyFill="1" applyBorder="1" applyAlignment="1">
      <alignment horizontal="right"/>
    </xf>
    <xf numFmtId="0" fontId="0" fillId="2" borderId="7" xfId="0" applyFill="1" applyBorder="1"/>
    <xf numFmtId="2" fontId="0" fillId="2" borderId="7" xfId="0" applyNumberFormat="1" applyFill="1" applyBorder="1"/>
    <xf numFmtId="0" fontId="0" fillId="2" borderId="8" xfId="0" applyFill="1" applyBorder="1"/>
    <xf numFmtId="2" fontId="0" fillId="2" borderId="8" xfId="0" applyNumberFormat="1" applyFill="1" applyBorder="1"/>
    <xf numFmtId="0" fontId="2" fillId="2" borderId="0" xfId="0" applyFont="1" applyFill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0</xdr:row>
      <xdr:rowOff>38100</xdr:rowOff>
    </xdr:from>
    <xdr:to>
      <xdr:col>10</xdr:col>
      <xdr:colOff>635000</xdr:colOff>
      <xdr:row>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FDC1F9-CF76-E853-CCE0-352EAD3B4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7300" y="38100"/>
          <a:ext cx="6362700" cy="1803400"/>
        </a:xfrm>
        <a:prstGeom prst="rect">
          <a:avLst/>
        </a:prstGeom>
      </xdr:spPr>
    </xdr:pic>
    <xdr:clientData/>
  </xdr:twoCellAnchor>
  <xdr:twoCellAnchor>
    <xdr:from>
      <xdr:col>0</xdr:col>
      <xdr:colOff>812800</xdr:colOff>
      <xdr:row>71</xdr:row>
      <xdr:rowOff>0</xdr:rowOff>
    </xdr:from>
    <xdr:to>
      <xdr:col>2</xdr:col>
      <xdr:colOff>368300</xdr:colOff>
      <xdr:row>72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D27E66-AC7E-5697-23E1-0733C0DCA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800" y="14503400"/>
          <a:ext cx="1206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3</xdr:col>
      <xdr:colOff>571500</xdr:colOff>
      <xdr:row>86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E5B383-4F25-F335-8358-172F3DA82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99000"/>
          <a:ext cx="22225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013C-1D9B-024F-88E8-84F6816A0451}">
  <dimension ref="A14:O92"/>
  <sheetViews>
    <sheetView tabSelected="1" topLeftCell="A71" workbookViewId="0">
      <selection activeCell="J77" sqref="J77"/>
    </sheetView>
  </sheetViews>
  <sheetFormatPr baseColWidth="10" defaultRowHeight="16" x14ac:dyDescent="0.2"/>
  <sheetData>
    <row r="14" spans="13:15" x14ac:dyDescent="0.2">
      <c r="N14">
        <v>1</v>
      </c>
      <c r="O14">
        <v>0</v>
      </c>
    </row>
    <row r="15" spans="13:15" x14ac:dyDescent="0.2">
      <c r="M15" t="s">
        <v>10</v>
      </c>
      <c r="N15">
        <v>0</v>
      </c>
      <c r="O15">
        <v>1</v>
      </c>
    </row>
    <row r="17" spans="2:10" x14ac:dyDescent="0.2">
      <c r="D17">
        <v>0.45</v>
      </c>
      <c r="E17">
        <v>0.25</v>
      </c>
      <c r="I17">
        <v>0.25</v>
      </c>
    </row>
    <row r="18" spans="2:10" x14ac:dyDescent="0.2">
      <c r="B18" t="s">
        <v>0</v>
      </c>
      <c r="D18">
        <v>0.15</v>
      </c>
      <c r="E18">
        <v>0.45</v>
      </c>
      <c r="H18" t="s">
        <v>1</v>
      </c>
      <c r="I18">
        <v>0.25</v>
      </c>
    </row>
    <row r="21" spans="2:10" x14ac:dyDescent="0.2">
      <c r="I21">
        <v>0.15</v>
      </c>
    </row>
    <row r="22" spans="2:10" x14ac:dyDescent="0.2">
      <c r="H22" t="s">
        <v>2</v>
      </c>
      <c r="I22">
        <v>0.05</v>
      </c>
    </row>
    <row r="26" spans="2:10" x14ac:dyDescent="0.2">
      <c r="H26" t="s">
        <v>3</v>
      </c>
      <c r="I26">
        <v>0.35</v>
      </c>
    </row>
    <row r="31" spans="2:10" x14ac:dyDescent="0.2">
      <c r="D31">
        <v>0.25</v>
      </c>
      <c r="E31">
        <v>0.35</v>
      </c>
      <c r="I31">
        <v>850</v>
      </c>
    </row>
    <row r="32" spans="2:10" x14ac:dyDescent="0.2">
      <c r="D32">
        <v>0.65</v>
      </c>
      <c r="E32">
        <v>0.15</v>
      </c>
      <c r="H32" t="s">
        <v>6</v>
      </c>
      <c r="I32">
        <v>550</v>
      </c>
      <c r="J32" t="s">
        <v>7</v>
      </c>
    </row>
    <row r="33" spans="1:9" x14ac:dyDescent="0.2">
      <c r="B33" t="s">
        <v>4</v>
      </c>
    </row>
    <row r="34" spans="1:9" x14ac:dyDescent="0.2">
      <c r="I34">
        <v>3550</v>
      </c>
    </row>
    <row r="35" spans="1:9" x14ac:dyDescent="0.2">
      <c r="H35" t="s">
        <v>8</v>
      </c>
      <c r="I35">
        <v>1750</v>
      </c>
    </row>
    <row r="37" spans="1:9" x14ac:dyDescent="0.2">
      <c r="D37">
        <v>0.1</v>
      </c>
    </row>
    <row r="38" spans="1:9" x14ac:dyDescent="0.2">
      <c r="B38" t="s">
        <v>5</v>
      </c>
      <c r="D38">
        <v>0.05</v>
      </c>
    </row>
    <row r="39" spans="1:9" x14ac:dyDescent="0.2">
      <c r="H39" t="s">
        <v>9</v>
      </c>
      <c r="I39">
        <v>75</v>
      </c>
    </row>
    <row r="48" spans="1:9" x14ac:dyDescent="0.2">
      <c r="A48" s="6"/>
      <c r="B48" s="6"/>
      <c r="C48" s="6"/>
      <c r="D48" s="6"/>
      <c r="E48" s="6"/>
    </row>
    <row r="49" spans="1:5" x14ac:dyDescent="0.2">
      <c r="A49" s="6"/>
      <c r="B49" s="6"/>
      <c r="C49" s="6"/>
      <c r="D49" s="6"/>
      <c r="E49" s="6"/>
    </row>
    <row r="50" spans="1:5" ht="17" thickBot="1" x14ac:dyDescent="0.25">
      <c r="A50" s="6"/>
      <c r="B50" s="6" t="s">
        <v>12</v>
      </c>
      <c r="C50" s="6"/>
      <c r="D50" s="6"/>
      <c r="E50" s="6"/>
    </row>
    <row r="51" spans="1:5" x14ac:dyDescent="0.2">
      <c r="A51" s="6"/>
      <c r="B51" s="7" t="s">
        <v>11</v>
      </c>
      <c r="C51" s="2">
        <f t="array" ref="C51:D52">D17:E18+I17:I18*((1-I26)^(-1))*I21:I22</f>
        <v>0.50769230769230766</v>
      </c>
      <c r="D51" s="3">
        <v>0.30769230769230771</v>
      </c>
      <c r="E51" s="6"/>
    </row>
    <row r="52" spans="1:5" ht="17" thickBot="1" x14ac:dyDescent="0.25">
      <c r="A52" s="6"/>
      <c r="B52" s="1"/>
      <c r="C52" s="4">
        <v>0.16923076923076924</v>
      </c>
      <c r="D52" s="5">
        <v>0.46923076923076923</v>
      </c>
      <c r="E52" s="6"/>
    </row>
    <row r="53" spans="1:5" x14ac:dyDescent="0.2">
      <c r="A53" s="6"/>
      <c r="B53" s="6"/>
      <c r="C53" s="6"/>
      <c r="D53" s="6"/>
      <c r="E53" s="6"/>
    </row>
    <row r="54" spans="1:5" x14ac:dyDescent="0.2">
      <c r="A54" s="6"/>
      <c r="B54" s="6"/>
      <c r="C54" s="6"/>
      <c r="D54" s="6"/>
      <c r="E54" s="6"/>
    </row>
    <row r="55" spans="1:5" x14ac:dyDescent="0.2">
      <c r="A55" s="6"/>
      <c r="B55" s="6"/>
      <c r="C55" s="6"/>
      <c r="D55" s="6"/>
      <c r="E55" s="6"/>
    </row>
    <row r="56" spans="1:5" x14ac:dyDescent="0.2">
      <c r="A56" s="6"/>
      <c r="B56" s="6"/>
      <c r="C56" s="6"/>
      <c r="D56" s="6"/>
      <c r="E56" s="6"/>
    </row>
    <row r="57" spans="1:5" ht="17" thickBot="1" x14ac:dyDescent="0.25">
      <c r="A57" s="6"/>
      <c r="B57" t="s">
        <v>13</v>
      </c>
      <c r="E57" s="6"/>
    </row>
    <row r="58" spans="1:5" x14ac:dyDescent="0.2">
      <c r="A58" s="6"/>
      <c r="B58" s="7" t="s">
        <v>14</v>
      </c>
      <c r="C58" s="9">
        <f t="array" ref="C58:D59">D31:E32+D37:D38*((1-I26)^(-1))*I21:I22</f>
        <v>0.27307692307692311</v>
      </c>
      <c r="D58" s="10">
        <v>0.37307692307692308</v>
      </c>
      <c r="E58" s="6"/>
    </row>
    <row r="59" spans="1:5" ht="17" thickBot="1" x14ac:dyDescent="0.25">
      <c r="A59" s="6"/>
      <c r="B59" s="8"/>
      <c r="C59" s="11">
        <v>0.65384615384615385</v>
      </c>
      <c r="D59" s="12">
        <v>0.15384615384615385</v>
      </c>
      <c r="E59" s="6"/>
    </row>
    <row r="60" spans="1:5" x14ac:dyDescent="0.2">
      <c r="A60" s="6"/>
      <c r="B60" s="6"/>
      <c r="C60" s="6"/>
      <c r="D60" s="6"/>
      <c r="E60" s="6"/>
    </row>
    <row r="61" spans="1:5" x14ac:dyDescent="0.2">
      <c r="A61" s="6"/>
      <c r="B61" s="6"/>
      <c r="C61" s="6"/>
      <c r="D61" s="6"/>
      <c r="E61" s="6"/>
    </row>
    <row r="62" spans="1:5" x14ac:dyDescent="0.2">
      <c r="A62" s="6"/>
      <c r="B62" s="6"/>
      <c r="C62" s="6"/>
      <c r="D62" s="6"/>
      <c r="E62" s="6"/>
    </row>
    <row r="63" spans="1:5" x14ac:dyDescent="0.2">
      <c r="A63" s="6"/>
      <c r="B63" s="6"/>
      <c r="C63" s="6"/>
      <c r="D63" s="6"/>
      <c r="E63" s="6"/>
    </row>
    <row r="64" spans="1:5" ht="17" thickBot="1" x14ac:dyDescent="0.25">
      <c r="A64" s="6"/>
      <c r="B64" s="6"/>
      <c r="C64" s="6"/>
      <c r="D64" s="6"/>
      <c r="E64" s="6"/>
    </row>
    <row r="65" spans="1:5" x14ac:dyDescent="0.2">
      <c r="A65" s="6"/>
      <c r="B65" s="7" t="s">
        <v>15</v>
      </c>
      <c r="C65" s="2">
        <f t="array" ref="C65:D66">MINVERSE(C58:D59)</f>
        <v>-0.76190476190476186</v>
      </c>
      <c r="D65" s="3">
        <v>1.8476190476190475</v>
      </c>
      <c r="E65" s="6"/>
    </row>
    <row r="66" spans="1:5" ht="17" thickBot="1" x14ac:dyDescent="0.25">
      <c r="A66" s="6"/>
      <c r="B66" s="1"/>
      <c r="C66" s="4">
        <v>3.2380952380952381</v>
      </c>
      <c r="D66" s="5">
        <v>-1.3523809523809525</v>
      </c>
      <c r="E66" s="6"/>
    </row>
    <row r="67" spans="1:5" x14ac:dyDescent="0.2">
      <c r="A67" s="6"/>
      <c r="B67" s="6"/>
      <c r="C67" s="6"/>
      <c r="D67" s="6"/>
      <c r="E67" s="6"/>
    </row>
    <row r="68" spans="1:5" x14ac:dyDescent="0.2">
      <c r="A68" s="6"/>
      <c r="B68" s="6"/>
      <c r="C68" s="6"/>
      <c r="D68" s="6"/>
      <c r="E68" s="6"/>
    </row>
    <row r="69" spans="1:5" x14ac:dyDescent="0.2">
      <c r="A69" s="6"/>
      <c r="B69" s="6"/>
      <c r="C69" s="6"/>
      <c r="D69" s="6"/>
      <c r="E69" s="6"/>
    </row>
    <row r="70" spans="1:5" x14ac:dyDescent="0.2">
      <c r="A70" s="6"/>
      <c r="B70" s="6"/>
      <c r="C70" s="6"/>
      <c r="D70" s="6"/>
      <c r="E70" s="6"/>
    </row>
    <row r="71" spans="1:5" x14ac:dyDescent="0.2">
      <c r="A71" s="6"/>
      <c r="B71" s="6"/>
      <c r="C71" s="6"/>
      <c r="D71" s="6"/>
      <c r="E71" s="6"/>
    </row>
    <row r="72" spans="1:5" ht="17" thickBot="1" x14ac:dyDescent="0.25">
      <c r="A72" s="6"/>
      <c r="B72" s="13" t="s">
        <v>16</v>
      </c>
      <c r="C72" s="6"/>
      <c r="D72" s="6"/>
      <c r="E72" s="6"/>
    </row>
    <row r="73" spans="1:5" x14ac:dyDescent="0.2">
      <c r="A73" s="6"/>
      <c r="B73" s="14" t="s">
        <v>17</v>
      </c>
      <c r="C73" s="15">
        <f t="array" ref="C73:D74">C65:D66*(N14:O15-C51:D52)</f>
        <v>-0.37509157509157509</v>
      </c>
      <c r="D73" s="16">
        <v>-0.56849816849816848</v>
      </c>
      <c r="E73" s="6"/>
    </row>
    <row r="74" spans="1:5" ht="17" thickBot="1" x14ac:dyDescent="0.25">
      <c r="A74" s="6"/>
      <c r="B74" s="17"/>
      <c r="C74" s="18">
        <v>-0.54798534798534804</v>
      </c>
      <c r="D74" s="19">
        <v>-0.71780219780219789</v>
      </c>
      <c r="E74" s="6"/>
    </row>
    <row r="75" spans="1:5" x14ac:dyDescent="0.2">
      <c r="A75" s="6"/>
      <c r="B75" s="6"/>
      <c r="C75" s="6"/>
      <c r="D75" s="6"/>
      <c r="E75" s="6"/>
    </row>
    <row r="76" spans="1:5" x14ac:dyDescent="0.2">
      <c r="A76" s="6"/>
      <c r="B76" s="6"/>
      <c r="C76" s="6"/>
      <c r="D76" s="6"/>
      <c r="E76" s="6"/>
    </row>
    <row r="77" spans="1:5" x14ac:dyDescent="0.2">
      <c r="A77" s="6"/>
      <c r="B77" s="6"/>
      <c r="C77" s="6"/>
      <c r="D77" s="6"/>
      <c r="E77" s="6"/>
    </row>
    <row r="78" spans="1:5" x14ac:dyDescent="0.2">
      <c r="A78" s="6"/>
      <c r="B78" s="6"/>
      <c r="C78" s="6"/>
      <c r="D78" s="6"/>
      <c r="E78" s="6"/>
    </row>
    <row r="79" spans="1:5" x14ac:dyDescent="0.2">
      <c r="A79" s="6"/>
      <c r="B79" s="6"/>
      <c r="C79" s="6"/>
      <c r="D79" s="6"/>
      <c r="E79" s="6"/>
    </row>
    <row r="80" spans="1:5" ht="17" thickBot="1" x14ac:dyDescent="0.25">
      <c r="A80" s="6"/>
      <c r="B80" s="6" t="s">
        <v>19</v>
      </c>
      <c r="C80" s="6"/>
      <c r="D80" s="6"/>
      <c r="E80" s="6"/>
    </row>
    <row r="81" spans="1:8" x14ac:dyDescent="0.2">
      <c r="A81" s="6"/>
      <c r="B81" s="20" t="s">
        <v>18</v>
      </c>
      <c r="C81" s="15">
        <f t="array" ref="C81:D82">C65:D66*C73:D74</f>
        <v>0.28578405721262862</v>
      </c>
      <c r="D81" s="16">
        <v>-1.0503680446537589</v>
      </c>
      <c r="E81" s="6"/>
    </row>
    <row r="82" spans="1:8" ht="17" thickBot="1" x14ac:dyDescent="0.25">
      <c r="A82" s="6"/>
      <c r="B82" s="17"/>
      <c r="C82" s="18">
        <v>-1.7744287458573176</v>
      </c>
      <c r="D82" s="19">
        <v>0.97074201988487718</v>
      </c>
      <c r="E82" s="6"/>
    </row>
    <row r="83" spans="1:8" x14ac:dyDescent="0.2">
      <c r="A83" s="6"/>
      <c r="B83" s="6"/>
      <c r="C83" s="6"/>
      <c r="D83" s="6"/>
      <c r="E83" s="6"/>
    </row>
    <row r="84" spans="1:8" x14ac:dyDescent="0.2">
      <c r="A84" s="6"/>
      <c r="B84" s="6"/>
      <c r="C84" s="6"/>
      <c r="D84" s="6"/>
      <c r="E84" s="6"/>
    </row>
    <row r="88" spans="1:8" x14ac:dyDescent="0.2">
      <c r="A88" s="26"/>
      <c r="B88" s="26"/>
      <c r="C88" s="26"/>
      <c r="D88" s="26"/>
      <c r="E88" s="27"/>
      <c r="F88" s="26"/>
      <c r="G88" s="26"/>
      <c r="H88" s="26"/>
    </row>
    <row r="89" spans="1:8" ht="17" thickBot="1" x14ac:dyDescent="0.25">
      <c r="A89" s="6"/>
      <c r="B89" s="6"/>
      <c r="C89" s="6"/>
      <c r="D89" s="6"/>
      <c r="E89" s="6"/>
      <c r="F89" s="6"/>
      <c r="G89" s="6"/>
    </row>
    <row r="90" spans="1:8" x14ac:dyDescent="0.2">
      <c r="A90" s="6"/>
      <c r="B90" s="6" t="s">
        <v>20</v>
      </c>
      <c r="C90" s="21">
        <v>850</v>
      </c>
      <c r="D90" s="6"/>
      <c r="E90" s="6"/>
      <c r="F90" s="22">
        <f t="array" ref="F90:F91">(I17:I18)*(((1-I26)^(-1))*I39)</f>
        <v>28.846153846153843</v>
      </c>
      <c r="G90" s="6"/>
    </row>
    <row r="91" spans="1:8" ht="17" thickBot="1" x14ac:dyDescent="0.25">
      <c r="A91" s="6"/>
      <c r="B91" s="6"/>
      <c r="C91" s="23">
        <v>550</v>
      </c>
      <c r="D91" s="6" t="s">
        <v>21</v>
      </c>
      <c r="E91" s="25" t="s">
        <v>22</v>
      </c>
      <c r="F91" s="24">
        <v>28.846153846153843</v>
      </c>
      <c r="G91" s="6"/>
    </row>
    <row r="92" spans="1:8" x14ac:dyDescent="0.2">
      <c r="A92" s="6"/>
      <c r="B92" s="6"/>
      <c r="C92" s="6"/>
      <c r="D92" s="6"/>
      <c r="E92" s="6"/>
      <c r="F92" s="6"/>
      <c r="G9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Malovanyy</dc:creator>
  <cp:lastModifiedBy>Dima Malovanyy</cp:lastModifiedBy>
  <dcterms:created xsi:type="dcterms:W3CDTF">2022-12-07T11:07:12Z</dcterms:created>
  <dcterms:modified xsi:type="dcterms:W3CDTF">2022-12-07T11:58:20Z</dcterms:modified>
</cp:coreProperties>
</file>