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mc:AlternateContent xmlns:mc="http://schemas.openxmlformats.org/markup-compatibility/2006">
    <mc:Choice Requires="x15">
      <x15ac:absPath xmlns:x15ac="http://schemas.microsoft.com/office/spreadsheetml/2010/11/ac" url="/Users/diwarren/Desktop/"/>
    </mc:Choice>
  </mc:AlternateContent>
  <bookViews>
    <workbookView xWindow="120" yWindow="140" windowWidth="18960" windowHeight="11840"/>
  </bookViews>
  <sheets>
    <sheet name="Mediaportal_Export_09112009 1 " sheetId="1" r:id="rId1"/>
    <sheet name="Sheet1"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08" i="2" l="1"/>
  <c r="F100" i="2"/>
  <c r="F101" i="2"/>
  <c r="F102" i="2"/>
  <c r="F103" i="2"/>
  <c r="F104" i="2"/>
  <c r="F105" i="2"/>
  <c r="F106" i="2"/>
  <c r="F107" i="2"/>
  <c r="F109" i="2"/>
  <c r="G108" i="2"/>
  <c r="G107" i="2"/>
  <c r="G106" i="2"/>
  <c r="G105" i="2"/>
  <c r="G104" i="2"/>
  <c r="G103" i="2"/>
  <c r="G102" i="2"/>
  <c r="G101" i="2"/>
  <c r="G100" i="2"/>
</calcChain>
</file>

<file path=xl/sharedStrings.xml><?xml version="1.0" encoding="utf-8"?>
<sst xmlns="http://schemas.openxmlformats.org/spreadsheetml/2006/main" count="3818" uniqueCount="951">
  <si>
    <t>Item ID</t>
  </si>
  <si>
    <t>Date</t>
  </si>
  <si>
    <t>Media Item Type</t>
  </si>
  <si>
    <t>Media Outlet</t>
  </si>
  <si>
    <t>Media Outlet State</t>
  </si>
  <si>
    <t>Media Outlet Location</t>
  </si>
  <si>
    <t>Program/Section Name</t>
  </si>
  <si>
    <t>Headline</t>
  </si>
  <si>
    <t>Summary</t>
  </si>
  <si>
    <t>Interviewees</t>
  </si>
  <si>
    <t>Mentions</t>
  </si>
  <si>
    <t>Author</t>
  </si>
  <si>
    <t>Compere</t>
  </si>
  <si>
    <t>Page Number</t>
  </si>
  <si>
    <t>Item Size (cm2)</t>
  </si>
  <si>
    <t>Duration</t>
  </si>
  <si>
    <t>ArticleType</t>
  </si>
  <si>
    <t>Word Count</t>
  </si>
  <si>
    <t>Contains Photo</t>
  </si>
  <si>
    <t>Website URL</t>
  </si>
  <si>
    <t>Media Outlet Circulation</t>
  </si>
  <si>
    <t>Broadcast Demographics: All People</t>
  </si>
  <si>
    <t>Broadcast Demographics: AB</t>
  </si>
  <si>
    <t>Broadcast Demographics: GB</t>
  </si>
  <si>
    <t>Broadcast Demographics: Male</t>
  </si>
  <si>
    <t>Broadcast Demographics: Female</t>
  </si>
  <si>
    <t>ASR (AUD)</t>
  </si>
  <si>
    <t>Comments</t>
  </si>
  <si>
    <t>Press</t>
  </si>
  <si>
    <t>AAP Newswire</t>
  </si>
  <si>
    <t>National</t>
  </si>
  <si>
    <t>Australia</t>
  </si>
  <si>
    <t>Business &amp; Finance</t>
  </si>
  <si>
    <t>Rates to rise, but just not yet</t>
  </si>
  <si>
    <t>AAP</t>
  </si>
  <si>
    <t>Summaries - Australian Financial Review</t>
  </si>
  <si>
    <t>General News</t>
  </si>
  <si>
    <t>Retail sales boost case for rate rise</t>
  </si>
  <si>
    <t>International Monetary Fund|jpmorgan|Reserve Bank of Australia|RP Data|Wayne Swan</t>
  </si>
  <si>
    <t>Geoff Winestock</t>
  </si>
  <si>
    <t>News Item</t>
  </si>
  <si>
    <t>Australian</t>
  </si>
  <si>
    <t>Consumers at large drive up recovery rate</t>
  </si>
  <si>
    <t>David Uren</t>
  </si>
  <si>
    <t>Hobart Mercury</t>
  </si>
  <si>
    <t>TAS</t>
  </si>
  <si>
    <t>Hobart</t>
  </si>
  <si>
    <t>Hobart house prices ease up</t>
  </si>
  <si>
    <t>None</t>
  </si>
  <si>
    <t>Companies</t>
  </si>
  <si>
    <t>Last post for print classified paper</t>
  </si>
  <si>
    <t>Fairfax|News Ltd|Seek|Telstra</t>
  </si>
  <si>
    <t>Neil Shoebridge</t>
  </si>
  <si>
    <t>Fed: Rates to rise, but just not yet</t>
  </si>
  <si>
    <t>Northern Territory News</t>
  </si>
  <si>
    <t>NT</t>
  </si>
  <si>
    <t>Darwin</t>
  </si>
  <si>
    <t>Darwin property prices go through the roof</t>
  </si>
  <si>
    <t>Nick Calacouras</t>
  </si>
  <si>
    <t>Property</t>
  </si>
  <si>
    <t>Strength of rebound surprises experts</t>
  </si>
  <si>
    <t>Turi Condon</t>
  </si>
  <si>
    <t>House prices lift as buyers return</t>
  </si>
  <si>
    <t>Turi Condon Bridget Carter</t>
  </si>
  <si>
    <t>West Australian</t>
  </si>
  <si>
    <t>WA</t>
  </si>
  <si>
    <t>Perth</t>
  </si>
  <si>
    <t>Good news pushes rates rise</t>
  </si>
  <si>
    <t>Andrew Tillett</t>
  </si>
  <si>
    <t>Canberra Times</t>
  </si>
  <si>
    <t>ACT</t>
  </si>
  <si>
    <t>Canberra</t>
  </si>
  <si>
    <t>Housing boom to stay despite grant's end</t>
  </si>
  <si>
    <t>New life in housing market</t>
  </si>
  <si>
    <t>Australia and New Zealand Banking Group|Reserve Bank of Australia|RP Data</t>
  </si>
  <si>
    <t>Lisa Carapiet</t>
  </si>
  <si>
    <t>Home prices surged in August, survery finds</t>
  </si>
  <si>
    <t>A00036324714</t>
  </si>
  <si>
    <t>FM Radio</t>
  </si>
  <si>
    <t>MIX FM</t>
  </si>
  <si>
    <t>SA</t>
  </si>
  <si>
    <t>Adelaide</t>
  </si>
  <si>
    <t>15:00 News</t>
  </si>
  <si>
    <t>Property prices are rising again, according to RP Data stats. Spokesperson Tim Lawless says Adelaide values are only up 3% compared to the national average of 7.9%.</t>
  </si>
  <si>
    <t>Tim Lawless, RP Data</t>
  </si>
  <si>
    <t>Newsreader</t>
  </si>
  <si>
    <t>S00036325711</t>
  </si>
  <si>
    <t>AM Radio</t>
  </si>
  <si>
    <t>ABC 702 Sydney</t>
  </si>
  <si>
    <t>NSW</t>
  </si>
  <si>
    <t>Sydney</t>
  </si>
  <si>
    <t>17:00 News</t>
  </si>
  <si>
    <t>New figures suggest the economy is performing well despite the fading fiscal stimulus. A home value index by RP Data Rismark jumped by almost 2% in August.</t>
  </si>
  <si>
    <t>Steven Walters, Chief Economist, JP Morgan</t>
  </si>
  <si>
    <t>Bureau of Statistics|Reserve Bank</t>
  </si>
  <si>
    <t>S00036326355</t>
  </si>
  <si>
    <t>18:00 News</t>
  </si>
  <si>
    <t>The Reserve Bank is expected to increase interest rates following an RP Data and Rismark survey that shows increases in housing prices and retail sales.</t>
  </si>
  <si>
    <t>Stephen Walters, JP Morgan</t>
  </si>
  <si>
    <t>W00036326626</t>
  </si>
  <si>
    <t>ABC 666 Canberra</t>
  </si>
  <si>
    <t>A report by RP Data and Rismark has indicated both retail and house sales have risen in August, prompting calls for the Reserve Bank to raise interest rates.</t>
  </si>
  <si>
    <t>Stephen Walters, Chief Economist, JP Waters</t>
  </si>
  <si>
    <t>M00036325904</t>
  </si>
  <si>
    <t>ABC 774 Melbourne</t>
  </si>
  <si>
    <t>VIC</t>
  </si>
  <si>
    <t>Melbourne</t>
  </si>
  <si>
    <t>Figures released today suggest the economy is performing well despite the fading fiscal stimulus. The Australian Bureau of Statistics report turnover at retailers rose point nine of a percent. A home</t>
  </si>
  <si>
    <t>Figures released today suggest the economy is performing well despite the fading fiscal stimulus. The Australian Bureau of Statistics report turnover at retailers rose point nine of a percent. A home value index by RP Data-Rismark jumped by almost 2%.</t>
  </si>
  <si>
    <t>Stephen Walters, Chief Economic, JP Morgan</t>
  </si>
  <si>
    <t>M00036327244</t>
  </si>
  <si>
    <t>The case for an interest rate rise by the Reserve Bank has been bolstered by strong figures in retail sales and house prices, according to a survey by RP Data and Rismark.</t>
  </si>
  <si>
    <t>Stephen Walters, Chief Economist, JP Morgan</t>
  </si>
  <si>
    <t>S00036327301</t>
  </si>
  <si>
    <t>TV</t>
  </si>
  <si>
    <t>ABC1</t>
  </si>
  <si>
    <t>ABC News</t>
  </si>
  <si>
    <t>Finance: There's been an unexpected jump in house prices, strong retail figures. The RP Data Rismark index reported an increase in Australia's median house price. American house prices are also risin</t>
  </si>
  <si>
    <t>Finance: There's been an unexpected jump in house prices, strong retail figures. The RP Data Rismark index reported an increase in Australia's median house price. American house prices are also rising. There is a question as to whether Australia should be worried about the strength of house prices which is a big part of the reason our downturn has been so slight. Macquarie Group jumped 2% after shareholders at Macquarie Airports, which owns Sydney Airport, voted in favour of giving Macquarie $340 million to go away as manager.</t>
  </si>
  <si>
    <t>Juanita Phillips</t>
  </si>
  <si>
    <t>S00036328220</t>
  </si>
  <si>
    <t>21:00 News</t>
  </si>
  <si>
    <t>News figures suggest the economy is performing well despite the fading fiscal stimulus. Steven Walters, Chief Economist, JP Morgan, says the RBA's emergency level of interest rates is no longer needed</t>
  </si>
  <si>
    <t>News figures suggest the economy is performing well despite the fading fiscal stimulus. Steven Walters, Chief Economist, JP Morgan, says the RBA's emergency level of interest rates is no longer needed. A home value index by RP Data Rismark jumped by almost 2% in August.</t>
  </si>
  <si>
    <t>Bureau of Statistics</t>
  </si>
  <si>
    <t>P00036328583</t>
  </si>
  <si>
    <t>ABC 720 Perth</t>
  </si>
  <si>
    <t>20:00 News</t>
  </si>
  <si>
    <t>The ABS says retail turnover has increased by 0.9% in August. Stephen Walters, Chief Economist, JP Morgan says the RBA's emergency interest rates are no longer needed. The RP Data-Rismark Home Value I</t>
  </si>
  <si>
    <t>The ABS says retail turnover has increased by 0.9% in August. Stephen Walters, Chief Economist, JP Morgan says the RBA's emergency interest rates are no longer needed. The RP Data-Rismark Home Value Index shows house prices jumped significantly in August.</t>
  </si>
  <si>
    <t>W00036325820</t>
  </si>
  <si>
    <t>ABC 612 Brisbane</t>
  </si>
  <si>
    <t>QLD</t>
  </si>
  <si>
    <t>Brisbane</t>
  </si>
  <si>
    <t>An index of Australian property prices has recorded its biggest monthly increase in more than four years. RP Data-Rismark Home Value Indices increased by almost 2% in August.</t>
  </si>
  <si>
    <t>M00036325552</t>
  </si>
  <si>
    <t>Drive</t>
  </si>
  <si>
    <t>Gorr talks about property prices. Tim Lawless from RP Data.com says prices are getting less affordable for many people, but homeowners in Melb are enjoying the highest value growth at the moment. Lawl</t>
  </si>
  <si>
    <t>Gorr talks about property prices. Tim Lawless from RP Data.com says prices are getting less affordable for many people, but homeowners in Melb are enjoying the highest value growth at the moment. Lawless says Melb property values have risen 11.6% over the first eight months of 2009, more than any other capital city. He says the prices are driven by market forces, and Melb is relatively affordable compared to Syd. He notes that the fringe of Melb, like Wyndham, Melton and Casey have good transport infrastructure and connections into the city. He says there is a very good value proposition in Melb. He mentions Darwin and says Brisbane has traditionally been one of the best performers among capital cities. He says growth in Brisbane is quite subdued at 5.2%, and Perth is on the way to recovery. He mentions the areas in Melb which are showing the greatest growth. He says the banks are becoming more stringent with loan requirements. He notes the mortgage default rates in Aust are about 0.5%, compared to about 9% in the US. He talks about low doc and no doc loans.</t>
  </si>
  <si>
    <t>Tim Lawless, Spokesperson, RP Data</t>
  </si>
  <si>
    <t>libbi Gorr</t>
  </si>
  <si>
    <t>W00036325718</t>
  </si>
  <si>
    <t>2CC</t>
  </si>
  <si>
    <t>16:00 News</t>
  </si>
  <si>
    <t>The RP Data Rismark Home Value Indices show an increase in Canberra home prices.</t>
  </si>
  <si>
    <t>M00036327177</t>
  </si>
  <si>
    <t>Finance report - The latest RP Data-Rismark housing statistics show average Austn house prices have risen in the past 12 months, - National retail sales has risen at almost double the rate predicte</t>
  </si>
  <si>
    <t>Finance report - The latest RP Data-Rismark housing statistics show average Austn house prices have risen in the past 12 months, - National retail sales has risen at almost double the rate predicted during August.</t>
  </si>
  <si>
    <t>Ian Henderson</t>
  </si>
  <si>
    <t>P00036328756</t>
  </si>
  <si>
    <t>22:00 News</t>
  </si>
  <si>
    <t>An index of Australian property prices has recorded its biggest monthly increase in more than four years. The RP Data Rismark Index increased by 1.9% in August. Melbourne was the best performer - Adel</t>
  </si>
  <si>
    <t>An index of Australian property prices has recorded its biggest monthly increase in more than four years. The RP Data Rismark Index increased by 1.9% in August. Melbourne was the best performer - Adelaide was the weakest.</t>
  </si>
  <si>
    <t>W00036333510</t>
  </si>
  <si>
    <t>ABC 891 Adelaide</t>
  </si>
  <si>
    <t>The case for an interest rate rise has been bolstered by more strong economic figures. Retail sales rose by 0.9% in August and house prices had their biggest monthly rise since 2005 of 2%, according t</t>
  </si>
  <si>
    <t>The case for an interest rate rise has been bolstered by more strong economic figures. Retail sales rose by 0.9% in August and house prices had their biggest monthly rise since 2005 of 2%, according to a survey by RP Data-Rismark. Stephen Walters, Chief Economist, JP Morgan, says he expects to see a series of rate increases over the next 18 months.</t>
  </si>
  <si>
    <t>W00036332545</t>
  </si>
  <si>
    <t>ABC Darwin</t>
  </si>
  <si>
    <t>Breakfast</t>
  </si>
  <si>
    <t>Compere says the glory days for fist home buyers officially ended yesterday, with the grant for existing premises going from $14,000 to $10,500, while the grant for buying off a plan has dropped $7000</t>
  </si>
  <si>
    <t>Compere says the glory days for fist home buyers officially ended yesterday, with the grant for existing premises going from $14,000 to $10,500, while the grant for buying off a plan has dropped $7000 to $14,000. Interview with Quinton Killian(*), CEO, Real Estate Institute on the NT about the housing market in the NT. Killian discusses RP data figures, and price increases. He says there wont be a drop in real estate price rises in the next quarter, arguing real estate is an investment. He says people want moderate controlled increases. He says the price doesn't have to come down, but suggests it may settle. Killian says the markets down south haven't come down, but rather have plateaued. He suggests there could be an ease in the market. He discusses Tony Richards, head of economic analysis, Reserve Bank, who said housing affordability is better now than over the past five years. He says the gap between household income and principle and interest mortgage payments has closed. He confirms this will change with interest rates, but says increases in income are continuing, proclaiming the gap wont widen much. Killian discusses the idea the first home buyers can't afford NT real estate, and claims from the Oppn that that is an indictment on the Govt. He says it is a limited market for first home buyers, and agrees there wasn't the same rush from first homebuyers in the NT to get into the market. Killian says the issue is one of supply and demand, and calls on the Govt to create a good, sustainable land release program, as well as looking at how they support low income earners. He talks about his plans for the NRL final.</t>
  </si>
  <si>
    <t>Quinton Killian(*), CEO, Real Estate Institute on the NT</t>
  </si>
  <si>
    <t>Alan Calder(*)</t>
  </si>
  <si>
    <t>Michelle Crowther</t>
  </si>
  <si>
    <t>Crikey.com.au</t>
  </si>
  <si>
    <t>Current Affairs</t>
  </si>
  <si>
    <t>Interest rates: the local waitress put in her two bob's worth</t>
  </si>
  <si>
    <t>Glenn Dyer</t>
  </si>
  <si>
    <t>Opinion Piece</t>
  </si>
  <si>
    <t>M00036337937</t>
  </si>
  <si>
    <t>ABC2</t>
  </si>
  <si>
    <t>Business Today</t>
  </si>
  <si>
    <t>Strong retail sales figures in Australia have fuelled speculation interest rates might rise as early as next week. The data also helped the Australian Dollar surge to a 13 month high of US88c. Other f</t>
  </si>
  <si>
    <t>Strong retail sales figures in Australia have fuelled speculation interest rates might rise as early as next week. The data also helped the Australian Dollar surge to a 13 month high of US88c. Other figures have painted a subdued picture for the housing sector. The ABS found national retail turnover hit $19.8b in August. RP Data-Rismark says house prices gained nearly 2% for the month and 8% over the year. The RBA has reported a slight rise in private sector credit but business lending fell for the seventh consecutive month. There was also a small drop in building approvals; down 0.1% for August. This comes as the Fed Govt reduces the First Home Owners Grant.</t>
  </si>
  <si>
    <t>Bill Evans, chief economist, Westpac|Frank Uhlenbruch, Perennial Fixed Interest|Harley Dale, chief economist, HIA</t>
  </si>
  <si>
    <t>Whitney Fitzsimmons</t>
  </si>
  <si>
    <t>Shortage forecast to keep housing aloft</t>
  </si>
  <si>
    <t>Macquarie|Mirvac|Ray White|Reserve Bank of Australia|RP Data|Stockland</t>
  </si>
  <si>
    <t>Lisa Carapiet and Lisa Allen</t>
  </si>
  <si>
    <t>Life and Leisure</t>
  </si>
  <si>
    <t>Tasmania</t>
  </si>
  <si>
    <t>RP Data</t>
  </si>
  <si>
    <t>Matthew Cranston</t>
  </si>
  <si>
    <t>Return of the buyer</t>
  </si>
  <si>
    <t>AFL|Australia and New Zealand Banking Group|Ray White|RP Data</t>
  </si>
  <si>
    <t>Michelle Singer</t>
  </si>
  <si>
    <t>S00036350847</t>
  </si>
  <si>
    <t>2SM</t>
  </si>
  <si>
    <t>Mornings</t>
  </si>
  <si>
    <t>Alex Brooks, Property Blogger, Domain.com.au, joins Gilbert to discuss their research into housemates. They banter about dish washing and how housemates can seem quite nice initially, but once you liv</t>
  </si>
  <si>
    <t>Alex Brooks, Property Blogger, Domain.com.au, joins Gilbert to discuss their research into housemates. They banter about dish washing and how housemates can seem quite nice initially, but once you live with them you discover negative qualities. Brooks says she lived in a terrible share house in Mosman. Gilbert says he liked living in Mosman. They banter about hanging towels up, buying groceries, and the ages and genders of their respective children. They agree parents will always fuss about and worry for their children. Gilbert reads from the study the list of irritating characteristics about housemates.</t>
  </si>
  <si>
    <t>Alex Brooks, Property Blogger, Domain.com.au</t>
  </si>
  <si>
    <t>Graeme Gilbert</t>
  </si>
  <si>
    <t>Courier Mail</t>
  </si>
  <si>
    <t>Ouse mar et powers ahead</t>
  </si>
  <si>
    <t>Natalie Gregg</t>
  </si>
  <si>
    <t>Adelaide Advertiser</t>
  </si>
  <si>
    <t>Hidden bargains in expensive suburbs</t>
  </si>
  <si>
    <t>Markets wobble on US recovery doubts</t>
  </si>
  <si>
    <t>ASX|International Monetary Fund|Melbourne Institute|Reserve Bank of Australia|RP Data|UBS|Westpac</t>
  </si>
  <si>
    <t>John Kehoe and Philip Baker</t>
  </si>
  <si>
    <t>Focus</t>
  </si>
  <si>
    <t>Priced out of home</t>
  </si>
  <si>
    <t>Craig Johnstone</t>
  </si>
  <si>
    <t>Dow Jones Newswires</t>
  </si>
  <si>
    <t>DJ PREVIEW: RBA Likely To Sit Pat But Pressure Builds For Hike</t>
  </si>
  <si>
    <t>Sunday Mail Adelaide</t>
  </si>
  <si>
    <t>Go west for spring home sales action</t>
  </si>
  <si>
    <t>David Nankervis</t>
  </si>
  <si>
    <t>Sunday Mail Brisbane</t>
  </si>
  <si>
    <t>How we beat the big crunch</t>
  </si>
  <si>
    <t>Mitch Gaynor And Carly Hennessy</t>
  </si>
  <si>
    <t>Home buyers out in force</t>
  </si>
  <si>
    <t>Australian Football League|Reserve Bank of Australia|RP Data</t>
  </si>
  <si>
    <t>Nick Lenaghan</t>
  </si>
  <si>
    <t>Auctions drop as grant slashed</t>
  </si>
  <si>
    <t>S00036366919</t>
  </si>
  <si>
    <t>2GB</t>
  </si>
  <si>
    <t>Morrison says that the property market paused on the weekend, saying that only 171 properties were listed for auction, as it was Grand Final weekend and a long weekend. He introduces Alex Brooks, auth</t>
  </si>
  <si>
    <t>Morrison says that the property market paused on the weekend, saying that only 171 properties were listed for auction, as it was Grand Final weekend and a long weekend. He introduces Alex Brooks, author, domain.com.au, who says that the Reserve Bank wants us to start 'reigning in our propensity to keep pushing up house prices'. Morrison asks Brooks about the situation where people are buying property they might not want in order to receive the First Home Owners grant. Brooks says that it boosted the market in a way that was unexpected, and brought demand forward. Morrison asks what will happen to people who have bought property perhaps beyond their means, when the interest rates rise, and Brooks says that she thinks the Govt 'has been a little negligent in a way'. She says she's never heard a politician, like Housing Minister David Borger, implore people to buy. She says RBA analysis shows that first home mortgages are higher than they've ever been. Morrison asks when the boom from First Home Buyers Grant will stop, and Brooks says she thinks it's already easing and expects that by Christmas, prices will be lower.</t>
  </si>
  <si>
    <t>Alex Brooks, author, domain.com.au</t>
  </si>
  <si>
    <t>Jason Morrison</t>
  </si>
  <si>
    <t>W00036367522</t>
  </si>
  <si>
    <t>4RO</t>
  </si>
  <si>
    <t>Rockhampton</t>
  </si>
  <si>
    <t>Michael in the Morning</t>
  </si>
  <si>
    <t>Alex Brooks, property author and domain.com blogger, discusses what she thinks will happen in the Reserve Bank board meeting tomorrow and predicts an interest rate rise. Brooks says if interest does n</t>
  </si>
  <si>
    <t>Alex Brooks, property author and domain.com blogger, discusses what she thinks will happen in the Reserve Bank board meeting tomorrow and predicts an interest rate rise. Brooks says if interest does not go up tomorrow, it will go up on Melbourne Cup day. Brooks and Bailey discuss mortgages and whether banks or brokers are the best way to go, and Brooks says it is a shame that brokers are not used as much as banks. Bailey mentions the change to the First Home Owners Boost, which has been reduced from $21,000 to $14,000. Brooks says this is still very generous, and tells Bailey what she thinks the problems with this boost are, and how Australia's rapidly growing population will affect this. Bailey mentions that Brad Carter, mayor, Rockhampton, is in Pilsen and it looks like Rockhampton will be getting the gong for Most Liveable City.</t>
  </si>
  <si>
    <t>Alex Brooks, Property author and domain.com blogger</t>
  </si>
  <si>
    <t>Michael J Bailey</t>
  </si>
  <si>
    <t>Dangers in missing the painful lessons of GFC</t>
  </si>
  <si>
    <t>Paul Murray</t>
  </si>
  <si>
    <t>W00036382015</t>
  </si>
  <si>
    <t>Compere says many in the know are suggesting an interest rate is imminent in regard to the Reserve Bank meeting today. Compere talks to Alex Brooks, writer, domain.co.au. Brooks says she thinks intere</t>
  </si>
  <si>
    <t>Compere says many in the know are suggesting an interest rate is imminent in regard to the Reserve Bank meeting today. Compere talks to Alex Brooks, writer, domain.co.au. Brooks says she thinks interest rates will definitely rise, and an advisor from Macquarie Bank has predicted the rise coming before Christmas. Compere jokes about how mixed predictions on the interest rate are. Brooks says AAP has conducted a survey where the vast majority of economists thought the rate will go up. [cont.]</t>
  </si>
  <si>
    <t>Alex Brooks, writer, domain.co.au.</t>
  </si>
  <si>
    <t>Mark Parton</t>
  </si>
  <si>
    <t>W00036382245</t>
  </si>
  <si>
    <t>Continuing interview with Alex Brooks, writer, domain.co.au. Compere talks about the phase out of the first home owners grant scheme, and how unaware first home owners are of this. Brooks says there's</t>
  </si>
  <si>
    <t>Continuing interview with Alex Brooks, writer, domain.co.au. Compere talks about the phase out of the first home owners grant scheme, and how unaware first home owners are of this. Brooks says there's a knowledge gap between people who own houses and people who are new to the market. [cont.]</t>
  </si>
  <si>
    <t>W00036382286</t>
  </si>
  <si>
    <t>Continuing interview with Alex Brooks, writer, domain.co.au. Compere says there's a bumper crop of property on the market in Sydney. Brooks agrees, saying that this is a good thing. Compere says he wi</t>
  </si>
  <si>
    <t>Continuing interview with Alex Brooks, writer, domain.co.au. Compere says there's a bumper crop of property on the market in Sydney. Brooks agrees, saying that this is a good thing. Compere says he will listen intently to the Reserve Bank's latest call.</t>
  </si>
  <si>
    <t>W00036384170</t>
  </si>
  <si>
    <t>ABC Illawarra</t>
  </si>
  <si>
    <t>Wollongong</t>
  </si>
  <si>
    <t>The Reserve Bank board is meeting today and some experts believe that two interest rate rises can be expected before Christmas. Interview with Alex Brooks, domain.com.au. Brooks strongly believes that</t>
  </si>
  <si>
    <t>The Reserve Bank board is meeting today and some experts believe that two interest rate rises can be expected before Christmas. Interview with Alex Brooks, domain.com.au. Brooks strongly believes that interest rates will go up either today or next month and she points out that an interest rate rise means that the economy is recovering. Most economists believe that the demand for first homes will slow down and Brooks briefly discusses the winding down of the first home owners' scheme. Brooks says that the housing market is showing signs of health but she warns against the dangers of going into 'boom time' conditions. Brooks predicts a 'slow and steady' increase which will be 'manageable' for most. Brooks speaks of the naivety of first home owners.</t>
  </si>
  <si>
    <t>Alex Brooks, Domain.com.au</t>
  </si>
  <si>
    <t>Steve Parsons</t>
  </si>
  <si>
    <t>W00036383864</t>
  </si>
  <si>
    <t>Program preview. -Alex Brooks, Domain.com Interest rates -Shellharbour City Council's BBQ -Richard Cotterill, Rural Fire Service to talk about the current fire danger</t>
  </si>
  <si>
    <t>W00036386940</t>
  </si>
  <si>
    <t>ABC North and West SA</t>
  </si>
  <si>
    <t>Port Pirie</t>
  </si>
  <si>
    <t>North and West Mornings</t>
  </si>
  <si>
    <t>Interview with Alex Brooks, property commentator and author, Domain.com, about the impact of a possible interest rate rise by the Reserve Bank Board. Brooks says it is the first home owners grant and</t>
  </si>
  <si>
    <t>Interview with Alex Brooks, property commentator and author, Domain.com, about the impact of a possible interest rate rise by the Reserve Bank Board. Brooks says it is the first home owners grant and the drop in interest rates has meant the lower end of the market has remained strong. Brooks says bank lending policy will now shape the market along with the demand for houses and the banks have 90% of the mortgage market.</t>
  </si>
  <si>
    <t>Alex Brooks, property commentator and author, Domain.com</t>
  </si>
  <si>
    <t>Andrew Male</t>
  </si>
  <si>
    <t>Best behind us as housing's price brakes kick in</t>
  </si>
  <si>
    <t>Turi Con Don</t>
  </si>
  <si>
    <t>Herald Sun</t>
  </si>
  <si>
    <t>Business News</t>
  </si>
  <si>
    <t>RBA twitchy on the home front</t>
  </si>
  <si>
    <t>C I</t>
  </si>
  <si>
    <t>RBA kicks off rate rise cycle</t>
  </si>
  <si>
    <t>Australian Bureau of Statistics|Goldman Sachs|Goldman Sachs JBWere|Reserve Bank of Australia|RP Data|Wayne Swan</t>
  </si>
  <si>
    <t>Adrian Rollins</t>
  </si>
  <si>
    <t>Sellers, buyers pause to reflect</t>
  </si>
  <si>
    <t>Reserve Bank of Australia|RP Data</t>
  </si>
  <si>
    <t>W00036398397</t>
  </si>
  <si>
    <t>5AA</t>
  </si>
  <si>
    <t>Pilkington and Conlon</t>
  </si>
  <si>
    <t>Interview with Alex Brooks, Domain.com.au, who discusses the RBA lifting the interest rate yesterday. Pilkington recalls an article by The Australian Economics Correspondent David Uren expecting three</t>
  </si>
  <si>
    <t>Interview with Alex Brooks, Domain.com.au, who discusses the RBA lifting the interest rate yesterday. Pilkington recalls an article by The Australian Economics Correspondent David Uren expecting three further interest rate rises in the next six months. Brooks says most economists forecast the rate to go up another 2% by 2011, which will take things back to the long term average. Brooks says Aust has some of the highest housing-to-income ratios in the world.</t>
  </si>
  <si>
    <t>Tony Pilkington and Keith Conlon</t>
  </si>
  <si>
    <t>W00036399206</t>
  </si>
  <si>
    <t>ABC North West Qld</t>
  </si>
  <si>
    <t>Mt Isa</t>
  </si>
  <si>
    <t>Interview with Alex Brooks, Property Blogger, Domain.Com.Au, about the RBA rate rises and what it means for the Australian economy. Brooks believe the rate rise is bad news for home owners but good ne</t>
  </si>
  <si>
    <t>Interview with Alex Brooks, Property Blogger, Domain.Com.Au, about the RBA rate rises and what it means for the Australian economy. Brooks believe the rate rise is bad news for home owners but good news for the Australian economy. Brooks believe property prices have shown great resilience amongst world economic turmoil. Brooks believes Australia has one of the fastest growing house prices but adds that the International Monetary Fund has warned Australia that we have one of the highest house prices in the world, compared to our household income. Brooks discusses recourse mortgages in Australia but claims that Americans can walk away from debt. (Audio blank) Brooks believes there is a lot of political critical on Australia banks to keep rates to a minimum but claims that Australian banks are amongst the top ten in the world, thanks to capitalisation and strong regulation. Brooks believes it is a 'frightening' time for consumers.</t>
  </si>
  <si>
    <t>Alex Brooks, Property Blogger, Domain.Com.Au.</t>
  </si>
  <si>
    <t>Rachel Fountain</t>
  </si>
  <si>
    <t>It's a delicate matter to increase supply</t>
  </si>
  <si>
    <t>ABS|Reserve Bank of Australia</t>
  </si>
  <si>
    <t>Robert Harley</t>
  </si>
  <si>
    <t>W00036432076</t>
  </si>
  <si>
    <t>Morning Show</t>
  </si>
  <si>
    <t>A forum is being run by the Chamber of Commerce and community leaders Paul Henderson, Terry Mills, Mayor of Palmerston, Darwin and the CDU Vice Chancellor Barney Glover. The theme of the forum is 'Par</t>
  </si>
  <si>
    <t>A forum is being run by the Chamber of Commerce and community leaders Paul Henderson, Terry Mills, Mayor of Palmerston, Darwin and the CDU Vice Chancellor Barney Glover. The theme of the forum is 'Paradise Lost or Paradise Found?' Graham Sawyer, panellist, talks about how Darwin has been transformed of late and good progress has been made - however he acknowledges there is a risk that the natural beauty of the region could be lost. He discusses if the oil and gas issues, the general economics of Australia and mining and a massive push in development that is predicted in the housing market, saying there has to be care taken so the pressure cooker environment does not result in a bad outcome. He says some bad mistakes were made five or six years ago and the cost is now being counted. He would like to see the planning act changed. The forum will include the Leader of the opposition.</t>
  </si>
  <si>
    <t>Graham Sawyer, Darwin forum panellist</t>
  </si>
  <si>
    <t>Australian Property Monitors</t>
  </si>
  <si>
    <t>Richard Margetson</t>
  </si>
  <si>
    <t>W00036432904</t>
  </si>
  <si>
    <t>i98 FM</t>
  </si>
  <si>
    <t>10:00 News</t>
  </si>
  <si>
    <t>House prices continue to decrease in Illawarra suburbs as listed by Australian Property Monitors.</t>
  </si>
  <si>
    <t>Home sales defy RBA rate rise</t>
  </si>
  <si>
    <t>Michelle Hele Ashley Cooper</t>
  </si>
  <si>
    <t>Surfers tops listings</t>
  </si>
  <si>
    <t>Ashley Cooper</t>
  </si>
  <si>
    <t>S00036440902</t>
  </si>
  <si>
    <t>Channel 7</t>
  </si>
  <si>
    <t>Seven News (Weekend)</t>
  </si>
  <si>
    <t>The prospect of continuing interest rate rises doesn't appear to have dampened Sydney's real estate market, with agents reporting strong results at todays auctions. There was a 66% clearance rate for</t>
  </si>
  <si>
    <t>The prospect of continuing interest rate rises doesn't appear to have dampened Sydney's real estate market, with agents reporting strong results at todays auctions. There was a 66% clearance rate for more than 300 listings. Mark Moraza, RP Data says first home buyers are leaving the market, but it seems as if investors are starting to come into the market.</t>
  </si>
  <si>
    <t>Craig James, Commsec economist|Mark Moraza, RP Data|vox pops</t>
  </si>
  <si>
    <t>Chris Bath</t>
  </si>
  <si>
    <t>Sunday Territorian</t>
  </si>
  <si>
    <t>Be sure property statistics add up</t>
  </si>
  <si>
    <t>Statistics Can</t>
  </si>
  <si>
    <t>Lemons struggle, but the rest ignore the rate rise</t>
  </si>
  <si>
    <t>Fairfax|Harry Triguboff|Meriton|Reserve Bank of Australia</t>
  </si>
  <si>
    <t>S00036436526</t>
  </si>
  <si>
    <t>Money News</t>
  </si>
  <si>
    <t>Program Previews: - Mining boom not over. Greenwood says he did a story for 60 Minutes a couple of years ago on the mining boom, and now Michael Usher has gone back. - Mark Marrazza from RP Data on</t>
  </si>
  <si>
    <t>Program Previews: - Mining boom not over. Greenwood says he did a story for 60 Minutes a couple of years ago on the mining boom, and now Michael Usher has gone back. - Mark Marrazza from RP Data on house prices.</t>
  </si>
  <si>
    <t>Ross Greenwood</t>
  </si>
  <si>
    <t>QUICK NEWS Rents flatten nationally</t>
  </si>
  <si>
    <t>Darwin rents floor nation</t>
  </si>
  <si>
    <t>Landlords regain upper hand</t>
  </si>
  <si>
    <t>Claire Low</t>
  </si>
  <si>
    <t>First-home buyers keep rents down - for now</t>
  </si>
  <si>
    <t>Macquarie</t>
  </si>
  <si>
    <t>Rent growth flat in September quarter</t>
  </si>
  <si>
    <t>M00036476087</t>
  </si>
  <si>
    <t>06:00 News</t>
  </si>
  <si>
    <t>The national housing market has moved to favour renters over landlords with rental prices remaining stagnant over a second consecutive quarter. A report by the Australian Property Monitors shows there</t>
  </si>
  <si>
    <t>The national housing market has moved to favour renters over landlords with rental prices remaining stagnant over a second consecutive quarter. A report by the Australian Property Monitors shows there was zero growth in house and unit rents in the September quarter across Aust. ABM says rents are likely to start increasing again as interest rates rise. Median rental prices were steady in Melbourne.</t>
  </si>
  <si>
    <t>Matthew Bell, economist, Australian Property Monitors</t>
  </si>
  <si>
    <t>S00036475035</t>
  </si>
  <si>
    <t>Channel 9 Darwin</t>
  </si>
  <si>
    <t>National Nine News</t>
  </si>
  <si>
    <t>There was further evidence of a growing rental crisis with Austn Property Monitors figures showing it is more expensive to rent in Darwin than in Sydney.</t>
  </si>
  <si>
    <t>Jonathan Uptin</t>
  </si>
  <si>
    <t>S00036475899</t>
  </si>
  <si>
    <t>05:30 News</t>
  </si>
  <si>
    <t>The national housing market has swung away from landlords towards renters. A report from Austn Property Monitors shows zero growth in unit and house rents in the September quarter across Aust. Matthew</t>
  </si>
  <si>
    <t>The national housing market has swung away from landlords towards renters. A report from Austn Property Monitors shows zero growth in unit and house rents in the September quarter across Aust. Matthew Bell, Economists for APM, said rents are likely to start increase again as interest rates rise.</t>
  </si>
  <si>
    <t>Matthew Bell, Economists for APM</t>
  </si>
  <si>
    <t>W00036476084</t>
  </si>
  <si>
    <t>A report by the Australian Property Monitors shows national rental prices remain unchanged for a second quarter. Economist Matthew Bell is warning this trend will not last.</t>
  </si>
  <si>
    <t>S00036476715</t>
  </si>
  <si>
    <t>06:30 News</t>
  </si>
  <si>
    <t>The national housing market has moved in favour of renters instead of landlords. Australian Property Monitors have reported zero growth in house and unit rents for September's quarter across Australi</t>
  </si>
  <si>
    <t>The national housing market has moved in favour of renters instead of landlords. Australian Property Monitors have reported zero growth in house and unit rents for September's quarter across Australia, although Median rental prices in Sydney fell.</t>
  </si>
  <si>
    <t>Matthew Bell, Economist, Austn Property Monitors</t>
  </si>
  <si>
    <t>M00036477066</t>
  </si>
  <si>
    <t>Channel 9</t>
  </si>
  <si>
    <t>Today</t>
  </si>
  <si>
    <t>Regular Segment: Money Minute with Ross Greenwood, Today Finance Editor. Greenwood says the most expensive place to rent a house now is Darwin. Greenwood reveals that booming resource projects and l</t>
  </si>
  <si>
    <t>Regular Segment: Money Minute with Ross Greenwood, Today Finance Editor. Greenwood says the most expensive place to rent a house now is Darwin. Greenwood reveals that booming resource projects and lack of housing means rent averages $500 a week. According to Greenwood surveys suggest Australia has a chronic housing shortage which pushes rents higher. Greenwood says Australian Property Monitors found average rent in Sydney and Perth fell $10 a week while Melbourne and Adelaide were flat. Greenwood attributes this to the First Home Buyers Scheme.</t>
  </si>
  <si>
    <t>Ross Greenwood, Today Finance Editor</t>
  </si>
  <si>
    <t>Lisa Wilkinson &amp; Cameron Williams</t>
  </si>
  <si>
    <t>M00036477441</t>
  </si>
  <si>
    <t>07:00 News</t>
  </si>
  <si>
    <t>W00036477735</t>
  </si>
  <si>
    <t>A report from the Australian Property Monitors shows Australia's rental prices have remained stationary for a second quarter.</t>
  </si>
  <si>
    <t>W00036478623</t>
  </si>
  <si>
    <t>An Australian Property Monitors report reveals house and unit rents have not shifted in the September quarter. Brisbane median rental prices saw a slight increase. Matthew Bell of APM, says with low</t>
  </si>
  <si>
    <t>An Australian Property Monitors report reveals house and unit rents have not shifted in the September quarter. Brisbane median rental prices saw a slight increase. Matthew Bell of APM, says with low interest rates landlord's have had to ask for rent increases however this is soon to end.</t>
  </si>
  <si>
    <t>Matthew Bell, Australian Property Monitors</t>
  </si>
  <si>
    <t>S00036478813</t>
  </si>
  <si>
    <t>Finance Report - Greenwood says Sydney rents have been going up leading to a chronic shortage of housing. Greenwood says Austn Property Monitors have recorded rents going down in the last quarter whi</t>
  </si>
  <si>
    <t>Finance Report - Greenwood says Sydney rents have been going up leading to a chronic shortage of housing. Greenwood says Austn Property Monitors have recorded rents going down in the last quarter which is due to the first home buyer's grant.</t>
  </si>
  <si>
    <t>Ross Greenwood, business reporter</t>
  </si>
  <si>
    <t>Alan Jones</t>
  </si>
  <si>
    <t>W00036479748</t>
  </si>
  <si>
    <t>07:45 News</t>
  </si>
  <si>
    <t>A report by the Australian Property Monitors shows national rental prices remain unchanged for a second quarter.</t>
  </si>
  <si>
    <t>M00036480398</t>
  </si>
  <si>
    <t>ABC 936 Hobart</t>
  </si>
  <si>
    <t>09:00 News</t>
  </si>
  <si>
    <t>The national housing market has moved in favour of renters rather than landlords, with prices remaining stagnant for a second consecutive quarter, according to a report by the Australian Property Moni</t>
  </si>
  <si>
    <t>The national housing market has moved in favour of renters rather than landlords, with prices remaining stagnant for a second consecutive quarter, according to a report by the Australian Property Monitors.</t>
  </si>
  <si>
    <t>Regional property prices fall</t>
  </si>
  <si>
    <t>Hannah Silverman</t>
  </si>
  <si>
    <t>W00036480447</t>
  </si>
  <si>
    <t>Australian Property Monitors highlight that national rental prices have not shifted for the second consecutive quarter and the annual rental growth rate of 1.3% was the lowest since 2005. Matthew Bel</t>
  </si>
  <si>
    <t>Australian Property Monitors highlight that national rental prices have not shifted for the second consecutive quarter and the annual rental growth rate of 1.3% was the lowest since 2005. Matthew Bell of APM, says population growth plays a part, there are a lot of renters and less properties and landlords will probably ask for higher prices now that interest rates have gone up.</t>
  </si>
  <si>
    <t>W00036481369</t>
  </si>
  <si>
    <t>The national housing market has moved in favour of renters rather than landlords, with rental prices remaining stagnant for a second consecutive quarter. A report by Australian Property Monitors shows</t>
  </si>
  <si>
    <t>The national housing market has moved in favour of renters rather than landlords, with rental prices remaining stagnant for a second consecutive quarter. A report by Australian Property Monitors shows there was zero growth in house and unit rents in the Sept quarter across Australia.</t>
  </si>
  <si>
    <t>W00036483264</t>
  </si>
  <si>
    <t>The national housing market has moved in favour of renters rather than landlords, according to a report by Australian Property Monitors. Median rental prices had a small rise in Darwin.</t>
  </si>
  <si>
    <t>Matthew Bell, economist, Australian Property Monitor.</t>
  </si>
  <si>
    <t>W00036484423</t>
  </si>
  <si>
    <t>Territory FM</t>
  </si>
  <si>
    <t>Territory Talk</t>
  </si>
  <si>
    <t>Compere says new statistics released by Australian Property Monitors show rents in Darwin are the highest in Australia and mentions Housing Minister Rob Knight was in trouble in Parliament for neglect</t>
  </si>
  <si>
    <t>Compere says new statistics released by Australian Property Monitors show rents in Darwin are the highest in Australia and mentions Housing Minister Rob Knight was in trouble in Parliament for neglect of duty at Timber Creek. He says according to the NT News the NT Govt spends $9 million employing staff to run publicity.</t>
  </si>
  <si>
    <t>Daryl Manzie</t>
  </si>
  <si>
    <t>M00036484405</t>
  </si>
  <si>
    <t>Midday Report</t>
  </si>
  <si>
    <t>Business Briefs - The national housing market has moved in favour of renters rather than landlords with rental prices remaining stagnant for a second consecutive quarter. A report by Australian Prope</t>
  </si>
  <si>
    <t>Business Briefs - The national housing market has moved in favour of renters rather than landlords with rental prices remaining stagnant for a second consecutive quarter. A report by Australian Property Monitors shows there was 0 growth in house and unit rents in the September quarter across Australia.</t>
  </si>
  <si>
    <t>Ros Childs</t>
  </si>
  <si>
    <t>W00036484949</t>
  </si>
  <si>
    <t>08:00 News</t>
  </si>
  <si>
    <t>Falling rents in Sydney and Perth have helped cause a flat national rental market in the September quarter and the slowest annual pace of growth in four years. Rising interest rates, reduced stimulus</t>
  </si>
  <si>
    <t>Falling rents in Sydney and Perth have helped cause a flat national rental market in the September quarter and the slowest annual pace of growth in four years. Rising interest rates, reduced stimulus and falling unemployment look set to pushing rental prices higher. A rental report by the Australian Property Monitors says the medium price to rent a home in Sydney and Perth fell $10.</t>
  </si>
  <si>
    <t>Pain on the home front a corollary of the boom</t>
  </si>
  <si>
    <t>Alan Wood</t>
  </si>
  <si>
    <t>S00036504542</t>
  </si>
  <si>
    <t>Changes from Austn Law Reform Commission in regards to privacy laws could see more information given to lenders. Greenwood thinks a lot of it should happen as it is good to prevent people getting into</t>
  </si>
  <si>
    <t>Changes from Austn Law Reform Commission in regards to privacy laws could see more information given to lenders. Greenwood thinks a lot of it should happen as it is good to prevent people getting into inappropriate debts. Excerpt of Interview with Rev Keith Garner who is CEO of Wesley Mission is played. Interview with Damian Karmelich, Dun and Bradstreet, who discusses the current laws and what they allow. The new laws will allow new information to be collected and Karmelich explains how it can help the lending situation. Caller Michael has been with the CBA for 20 years and has had numerous loans with them and the bank called him to say he had a default on his credit history. He chased it up with VISA group who found it had been passed onto debt collection agency, from the agency he got passed onto telecommunications ombudsman and from there onto Telstra and yesterday was told by Telstra the outstanding debt was a mistake. Caller says he has access to RP Data and the address attached to the debt does not exist in Sydney. He has never had a credit problem in his life. Karmelich says the debt is not legitimate and needs to be rectified. Says in order to receive new information organisations will have to be available to external dispute resolution process and a code of conduct overseen by privacy commissioner and new regulation will come into play.</t>
  </si>
  <si>
    <t>Damian Karmelich, Dun and Bradstreet|Reverend Keith Garner, CEO, Wesley Mission - excerpt</t>
  </si>
  <si>
    <t>NSW property sales reach five-year high</t>
  </si>
  <si>
    <t>First home buyers grant|Macquarie Capital Advisers|QBE|RP Data</t>
  </si>
  <si>
    <t>S00036506537</t>
  </si>
  <si>
    <t>Today Tonight</t>
  </si>
  <si>
    <t>While homebuyers are bracing for more interest rate rises, renters have been delivered some good news with figures showing rents in Perth have dropped for the first time in years. Experts say now is t</t>
  </si>
  <si>
    <t>While homebuyers are bracing for more interest rate rises, renters have been delivered some good news with figures showing rents in Perth have dropped for the first time in years. Experts say now is the time for tenants to get ahead of the play. Matthew Bell, Australian Property Monitors, says that they will creep up again in the next year. Andrew Moore, Harcourts, says longer term leases will be favoured over shorter term leases. The vacancy rate for Perth rentals has hit its highest level in 14 years due mainly to a surge of first home buyers moving into the market.</t>
  </si>
  <si>
    <t>Andrew Moore, Harcourts|Matthew Bell, Australian Property Monitors</t>
  </si>
  <si>
    <t>Monika Kos</t>
  </si>
  <si>
    <t>Weekend Australian</t>
  </si>
  <si>
    <t>High-end sales numbers jump more than 50pc</t>
  </si>
  <si>
    <t>W00036513677</t>
  </si>
  <si>
    <t>11:00 News</t>
  </si>
  <si>
    <t>The Illawarra's declining house prices are good news for investors and retirees with experts from RP Data urging them to snap up a bargain.</t>
  </si>
  <si>
    <t>Real Estate</t>
  </si>
  <si>
    <t>Confidence in market</t>
  </si>
  <si>
    <t>W00036517624</t>
  </si>
  <si>
    <t>Cruise</t>
  </si>
  <si>
    <t>14:00 News</t>
  </si>
  <si>
    <t>New statistics show real estate bargains may be found in coastal areas and Tim Lawless from RP Data says houses in the 'sea change' market took a tumble during the global financial crisis.</t>
  </si>
  <si>
    <t>S00036519990</t>
  </si>
  <si>
    <t>Property Report - Tim Lawless, RP Data, says Sydney property prices are not being forecast at the moment in these uncertain times. He thinks the forecasts by other agencies are too aggressive.</t>
  </si>
  <si>
    <t>Daily Telegraph</t>
  </si>
  <si>
    <t>Zoom in on a homes boom BEST BUY Sydney North</t>
  </si>
  <si>
    <t>Vikki Campion</t>
  </si>
  <si>
    <t>Beach homes booming</t>
  </si>
  <si>
    <t>High-end residential on the rise</t>
  </si>
  <si>
    <t>Macquarie|QBE</t>
  </si>
  <si>
    <t>Coasts feel the tide turning</t>
  </si>
  <si>
    <t>BIS Shrapnel|PRDnationwide|RP Data</t>
  </si>
  <si>
    <t>Scott Elliott &amp; Michelle Singer, with Robert Harle</t>
  </si>
  <si>
    <t>New season springs a little slower</t>
  </si>
  <si>
    <t>M00036520113</t>
  </si>
  <si>
    <t>Prime North Coast</t>
  </si>
  <si>
    <t>Lismore</t>
  </si>
  <si>
    <t>Prime Local News</t>
  </si>
  <si>
    <t>The coastal property market is expected to boom over the next two years. Property analyst RP Data says now is the time to snap up a coastal bargain. Mortgage broker Gary Owen says the big banks are ye</t>
  </si>
  <si>
    <t>The coastal property market is expected to boom over the next two years. Property analyst RP Data says now is the time to snap up a coastal bargain. Mortgage broker Gary Owen says the big banks are yet to relax the criteria for home loans.</t>
  </si>
  <si>
    <t>Gary Owen, mortgage broker, Mortgage Choice|Greg Laws, spokesperson, LJ Hooker</t>
  </si>
  <si>
    <t>Sunday Telegraph</t>
  </si>
  <si>
    <t>Your Space</t>
  </si>
  <si>
    <t>Returns are on the rise</t>
  </si>
  <si>
    <t>Bronwen Gora</t>
  </si>
  <si>
    <t>Signs of life at upper end of real estate market</t>
  </si>
  <si>
    <t>Macquarie|RP Data</t>
  </si>
  <si>
    <t>S00036521906</t>
  </si>
  <si>
    <t>06:00 News (Weekend)</t>
  </si>
  <si>
    <t>Austn Property Monitors figures have shown a drop in Syd rental prices for the first time in 3yrs, lead by falls in the east and lower north shore, but high interest rates and improving employment are</t>
  </si>
  <si>
    <t>Austn Property Monitors figures have shown a drop in Syd rental prices for the first time in 3yrs, lead by falls in the east and lower north shore, but high interest rates and improving employment are tipped to push rent back up.</t>
  </si>
  <si>
    <t>M00036519459</t>
  </si>
  <si>
    <t>GOLD FM 104.3</t>
  </si>
  <si>
    <t>Tim Lawless, RP Data, says that the Surf Coast is the best valued area for houses in Victoria.</t>
  </si>
  <si>
    <t>W00036519631</t>
  </si>
  <si>
    <t>Experts think coastal areas across the country are against offering some real estate bargains. Tim Lawless from RP Data says areas like Victor Harbour or the Copper Coast are the best bet in SA.</t>
  </si>
  <si>
    <t>W00036520319</t>
  </si>
  <si>
    <t>Experts believe that coastal areas across the country are again offering some real estate bargains. Tim Lawless, RP Data, says areas like Victor Harbour or the Copper Coast are the best bet here in SA</t>
  </si>
  <si>
    <t>Experts believe that coastal areas across the country are again offering some real estate bargains. Tim Lawless, RP Data, says areas like Victor Harbour or the Copper Coast are the best bet here in SA.</t>
  </si>
  <si>
    <t>S00036522400</t>
  </si>
  <si>
    <t>09:00 News (Weekend)</t>
  </si>
  <si>
    <t>Australian Property Monitors has noted that the price of rent has fallen in Sydney, largely across the lower north shore and eastern suburbs.</t>
  </si>
  <si>
    <t>S00036522701</t>
  </si>
  <si>
    <t>10:00 News (Weekend)</t>
  </si>
  <si>
    <t>According to Austn Property Monitors, rents have fallen in Sydney for the first time in three years.</t>
  </si>
  <si>
    <t>S00036523188</t>
  </si>
  <si>
    <t>12:00 News (Weekend)</t>
  </si>
  <si>
    <t>Austn Property Monitors says Sydney rents have fallen for the first time in three years.</t>
  </si>
  <si>
    <t>W00036523496</t>
  </si>
  <si>
    <t>13:00 News (Weekend)</t>
  </si>
  <si>
    <t>Figures from Australia property monitors reveal there was up to a $50 drop in rental prices in the eastern suburbs and lower north shore areas.</t>
  </si>
  <si>
    <t>W00036524896</t>
  </si>
  <si>
    <t>4BC</t>
  </si>
  <si>
    <t>17:00 News (Weekend)</t>
  </si>
  <si>
    <t>Rental prices across Sydney have fallen in the September quarter according to figures from the Austn Property Monitors.</t>
  </si>
  <si>
    <t>Steve Martin, President, Real Estate Institute od NSW</t>
  </si>
  <si>
    <t>S00036541436</t>
  </si>
  <si>
    <t>Greenwood says that everyone would like to own a coastal property, which is a good thing, since at the moment, coastal properties appear to be good value. He says research done by RP Data indicates th</t>
  </si>
  <si>
    <t>Greenwood says that everyone would like to own a coastal property, which is a good thing, since at the moment, coastal properties appear to be good value. He says research done by RP Data indicates that it could be a very good time to get into the coastal property market. Greenwood speaks to Mark Moraza, RP Data about the coastal market's prospects. Moraza blames the financial crisis for forcing so much coastal property onto the market at lower than normal prices. Moraza says Avoca is experiencing such a trend, and Greenwood adds that he's noticed it in Pittwater as well. Moraza says that both Coffs Harbour and the Tweed coast are off their regular prices by up to 6%.</t>
  </si>
  <si>
    <t>Mark Moraza, RP Data</t>
  </si>
  <si>
    <t>W00036545848</t>
  </si>
  <si>
    <t>STAR FM 104.5</t>
  </si>
  <si>
    <t>Gosford</t>
  </si>
  <si>
    <t>Expect to see Australian's moving to coastal areas in the coming year.</t>
  </si>
  <si>
    <t>Mitch Coper, Spokesperson, RP Data</t>
  </si>
  <si>
    <t>W00036547324</t>
  </si>
  <si>
    <t>2EC</t>
  </si>
  <si>
    <t>Bega</t>
  </si>
  <si>
    <t>07:30 News</t>
  </si>
  <si>
    <t>Many city residents are making the move from the big towns to regional areas, according to RP Data.</t>
  </si>
  <si>
    <t>Mitch Coper, RP Data</t>
  </si>
  <si>
    <t>S00036550240</t>
  </si>
  <si>
    <t>Wake Up</t>
  </si>
  <si>
    <t>Interview with Alex Brooks, Domain.com.au about the importance of property location. Brooks says research by the Aust Psychological Society has found people these days are more willing to move away f</t>
  </si>
  <si>
    <t>Interview with Alex Brooks, Domain.com.au about the importance of property location. Brooks says research by the Aust Psychological Society has found people these days are more willing to move away from where they grew up for convenience. She says like treechange and seachange, there is "trainchange", moving to be close to public transport. She says agents in Epping talk about how the excellent public schools add to the property prices. She says one of our failings which the Fed Govt is trying to change, is we can't get information on the quality of schools.</t>
  </si>
  <si>
    <t>Andrew Moore</t>
  </si>
  <si>
    <t>W00036550924</t>
  </si>
  <si>
    <t>08:30 News</t>
  </si>
  <si>
    <t>Research yesterday showed many people are leaving the busy city lifestyle and heading for beaches and rural towns on the coast.</t>
  </si>
  <si>
    <t>Mitch Koper, RP Data</t>
  </si>
  <si>
    <t>W00036552866</t>
  </si>
  <si>
    <t>12:10 Local News</t>
  </si>
  <si>
    <t>The real estate spinners who are artificially inflating prices</t>
  </si>
  <si>
    <t>Adam Schwab</t>
  </si>
  <si>
    <t>Resort units regain favour</t>
  </si>
  <si>
    <t>RP Data|Sebel</t>
  </si>
  <si>
    <t>Homes on the market for longer</t>
  </si>
  <si>
    <t>S00036594368</t>
  </si>
  <si>
    <t>ABC2 News Breakfast</t>
  </si>
  <si>
    <t>Interview with Australian Property Monitors economist Matthew Bell. A new report shows housing affordability has fallen for the second straight quarter. Bell says house prices have been rising as inte</t>
  </si>
  <si>
    <t>Interview with Australian Property Monitors economist Matthew Bell. A new report shows housing affordability has fallen for the second straight quarter. Bell says house prices have been rising as interest rate rise. He suggests to make sure there is a lot of supply coming online and there will be an increased demand from a growing population. Bell says the NSW and Fed Govt are slowly working together on the housing industry.</t>
  </si>
  <si>
    <t>Virginia Trioli and Joe Oâ€™Brien</t>
  </si>
  <si>
    <t>Eyes on Super Saturday clearance rates</t>
  </si>
  <si>
    <t>Maurice Dunlevy</t>
  </si>
  <si>
    <t>New Homes</t>
  </si>
  <si>
    <t>House values record lift</t>
  </si>
  <si>
    <t>Stuart Horton</t>
  </si>
  <si>
    <t>Industry builds on optimism</t>
  </si>
  <si>
    <t>How to choose an estate agent</t>
  </si>
  <si>
    <t>David Williams</t>
  </si>
  <si>
    <t>Sunday Times</t>
  </si>
  <si>
    <t>Rental yields rocket in state's north</t>
  </si>
  <si>
    <t>Raquel De Brito</t>
  </si>
  <si>
    <t>Investors back in the market</t>
  </si>
  <si>
    <t>Results likely to lift market</t>
  </si>
  <si>
    <t>Feature</t>
  </si>
  <si>
    <t>Your Money</t>
  </si>
  <si>
    <t>Weigh up the property debate</t>
  </si>
  <si>
    <t>Weighing up the property debate</t>
  </si>
  <si>
    <t>Anthony Keane</t>
  </si>
  <si>
    <t>Editorial</t>
  </si>
  <si>
    <t>Plenty of stock for Melbourne auctions</t>
  </si>
  <si>
    <t>Jason Clout</t>
  </si>
  <si>
    <t>S00036615132</t>
  </si>
  <si>
    <t>SKY News Australia</t>
  </si>
  <si>
    <t>First Edition - Early</t>
  </si>
  <si>
    <t>Finance Report - US investors were profit-taking on Fri. Microsoft earnings up 5%. Amazon stock up 27% after earnings announced. - The ASX will be lower today. - The Producer Price Index will be</t>
  </si>
  <si>
    <t>Finance Report - US investors were profit-taking on Fri. Microsoft earnings up 5%. Amazon stock up 27% after earnings announced. - The ASX will be lower today. - The Producer Price Index will be released today. Petrol prices and the AUD will feature heavily. They will also feature on Wed's CPI figures. - RP Data homeprice figures released on Fri. - Bank earnings will be released this week.</t>
  </si>
  <si>
    <t>Craig James, Commsec</t>
  </si>
  <si>
    <t>ANZ|Macquarie Bank|NAB|Westpac</t>
  </si>
  <si>
    <t>S00036605374</t>
  </si>
  <si>
    <t>Greenwood welcomes Mark Marazza from RP Data to talk about auctions. Greenwood says 70% of auctions have sold under the hammer for the last 15 weeks and says we are seeing a mini 'boom'. Marazza says</t>
  </si>
  <si>
    <t>Greenwood welcomes Mark Marazza from RP Data to talk about auctions. Greenwood says 70% of auctions have sold under the hammer for the last 15 weeks and says we are seeing a mini 'boom'. Marazza says a lot of properties are also selling prior to auction. He says this is a 'very strong property market and properties are selling incredibly fast'. Marazza says we are seeing investors coming back to the market place and says 'we have had a relatively good year in a financial crisis'.</t>
  </si>
  <si>
    <t>Mark Marazza, RP Data</t>
  </si>
  <si>
    <t>M00036622427</t>
  </si>
  <si>
    <t>13:00 News</t>
  </si>
  <si>
    <t>A Housing Industry Association RP Data report has found residential land prices have risen for the second consecutive quarter after falling in 2008.</t>
  </si>
  <si>
    <t>Harley Dale, Chief Economist, Housing Industry Association</t>
  </si>
  <si>
    <t>W00036624181</t>
  </si>
  <si>
    <t>Afternoons</t>
  </si>
  <si>
    <t>News headlines: -The Federal Govt says that an Australian Customs ship carrying 78 asylum seekers is anchored about ten nautical miles off the coast of Indonesia. -Four of the five Melbourne men ac</t>
  </si>
  <si>
    <t>News headlines: -The Federal Govt says that an Australian Customs ship carrying 78 asylum seekers is anchored about ten nautical miles off the coast of Indonesia. -Four of the five Melbourne men accused of conspiring to launch a terrorist attack on the Holsworthy Army Base in Sydney have been committed to stand trial. -A new report by the Housing Industry and RP Data has warned that the price of residential land could surge to unsustainable levels.</t>
  </si>
  <si>
    <t>Natasha Stott Despoja</t>
  </si>
  <si>
    <t>W00036624328</t>
  </si>
  <si>
    <t>A Housing Industry Association RP Data report has found residential land prices have risen for the second consecutive quarter. HIA Chief Economist Harley Dale says land release programs need to be has</t>
  </si>
  <si>
    <t>A Housing Industry Association RP Data report has found residential land prices have risen for the second consecutive quarter. HIA Chief Economist Harley Dale says land release programs need to be hastened to meet the demands of a booming population.</t>
  </si>
  <si>
    <t>Harley Dale, HIA chief economist</t>
  </si>
  <si>
    <t>W00036622891</t>
  </si>
  <si>
    <t>ABC Central Coast</t>
  </si>
  <si>
    <t>Early Afternoons</t>
  </si>
  <si>
    <t>Headlines - Four men accused of plotting a terrorist attack on Sydney's Holsworthy Army Base have been committed to stand trial in Melbourne. - Three men who raped a 15 year old girl in Sydney will</t>
  </si>
  <si>
    <t>Headlines - Four men accused of plotting a terrorist attack on Sydney's Holsworthy Army Base have been committed to stand trial in Melbourne. - Three men who raped a 15 year old girl in Sydney will spend at least three years in jail - The Ocean Viking, the Australian customs ship carrying 78 Sri Lankan asylum seekers has been delayed from docking in Indonesia - The family of an Australian man detained in the United Arab Emirates for swearing at an official is frustrated he is still waiting for a court hearing. - A Housing Industry Association RP Data report has found residential land prices have risen for the second consecutive quarter after falling in 2008. - Australian golfer Stuart Appleby remains in danger of missing out on an exemption for next season's US PGA tour.</t>
  </si>
  <si>
    <t>Scott Levi</t>
  </si>
  <si>
    <t>S00036623385</t>
  </si>
  <si>
    <t>Housing Industry Assoc RP Data report finds residential land prices have risen for second consecutive quarter.</t>
  </si>
  <si>
    <t>Harley Dale(*), Chief Economist, HIA</t>
  </si>
  <si>
    <t>W00036623795</t>
  </si>
  <si>
    <t>The Housing Association RP Data Report has shown residential land prices have risen for the second consecutive quarter. Harley Dale, Chief Economist, The Housing Association, says Governments must now</t>
  </si>
  <si>
    <t>The Housing Association RP Data Report has shown residential land prices have risen for the second consecutive quarter. Harley Dale, Chief Economist, The Housing Association, says Governments must now get their land release programs right to insure prices don't rise too quickly.</t>
  </si>
  <si>
    <t>Harley Dale, Chief Economist, The Housing Association</t>
  </si>
  <si>
    <t>W00036624112</t>
  </si>
  <si>
    <t>12:00 News</t>
  </si>
  <si>
    <t>A new report by the Housing Industry Association and RP Data has warned the price of residential land could surge to unsustainable levels if moves aren't made to boost land supply.</t>
  </si>
  <si>
    <t>M00036624149</t>
  </si>
  <si>
    <t>The price of residential land could surge to unsustainable levels if moves are not made to boost land supply, a report by the Housing Industry Association and RP Data has found. Chief Economist of HIA</t>
  </si>
  <si>
    <t>The price of residential land could surge to unsustainable levels if moves are not made to boost land supply, a report by the Housing Industry Association and RP Data has found. Chief Economist of HIA Harley Dale says land release programs must be fast tracked.</t>
  </si>
  <si>
    <t>Harley Dale, chief economist, HIA</t>
  </si>
  <si>
    <t>Australia Land Prices Increase For Second Quarter In A Row</t>
  </si>
  <si>
    <t>Enda Curran</t>
  </si>
  <si>
    <t>W00036625241</t>
  </si>
  <si>
    <t>A report by the Housing Industry Association and RP data has said residential house prices could skyrocket to unsustainable levels if intervention is not taken. Harley Dale, Chief Economist, Housing I</t>
  </si>
  <si>
    <t>A report by the Housing Industry Association and RP data has said residential house prices could skyrocket to unsustainable levels if intervention is not taken. Harley Dale, Chief Economist, Housing Industry Association, says land release programs need to be brought out quickly.</t>
  </si>
  <si>
    <t>M00036625523</t>
  </si>
  <si>
    <t>A Housing Industry Association-RP Data report shows a revival in the price of residential land.</t>
  </si>
  <si>
    <t>W00036625804</t>
  </si>
  <si>
    <t>A revival in the price of residential land has sparked new warnings that land supply is not meeting demand. The Housing Industry Association RP Data Report shows that the price of an average lot has r</t>
  </si>
  <si>
    <t>A revival in the price of residential land has sparked new warnings that land supply is not meeting demand. The Housing Industry Association RP Data Report shows that the price of an average lot has risen for the second consecutive quarter. Tim Lawless, Researcher, RP Data, says that there will be unsustainable increased unless land supply is boosted.</t>
  </si>
  <si>
    <t>Tim Lawless, Researcher, RP Data</t>
  </si>
  <si>
    <t>M00036626001</t>
  </si>
  <si>
    <t>A report has found residential land prices have risen for the second consecutive quarter after falling in 2008. The Housing Industry Association RP Data report shows the average price of a lot rose by</t>
  </si>
  <si>
    <t>A report has found residential land prices have risen for the second consecutive quarter after falling in 2008. The Housing Industry Association RP Data report shows the average price of a lot rose by 1.1% in the June quarter to about $174,000.</t>
  </si>
  <si>
    <t>W00036626083</t>
  </si>
  <si>
    <t>A Housing Industry Association RP Data report has shown the price of an average lot of land has increased for the second consecutive quarter, which has led to warnings that there could be unsustainab</t>
  </si>
  <si>
    <t>A Housing Industry Association RP Data report has shown the price of an average lot of land has increased for the second consecutive quarter, which has led to warnings that there could be unsustainable land price increases if supply doesn't match demand.</t>
  </si>
  <si>
    <t>W00036626638</t>
  </si>
  <si>
    <t>An increase in the price of residential land has resulted in a renewed warning that the supply of land is not meeting demand. The Housing Industry Association RP Data report indicates the price of an</t>
  </si>
  <si>
    <t>An increase in the price of residential land has resulted in a renewed warning that the supply of land is not meeting demand. The Housing Industry Association RP Data report indicates the price of an average block of land rose for the second consecutive quarter in the three months to June. Tim Lawless, Researcher, RP Data has stated there will be unsustainable increases if land supply is not increased.</t>
  </si>
  <si>
    <t>IT Today</t>
  </si>
  <si>
    <t>Urmson plots C4 strategy</t>
  </si>
  <si>
    <t>Cheap land in regions</t>
  </si>
  <si>
    <t>Our blocks among most affordable</t>
  </si>
  <si>
    <t>Helen Kempton</t>
  </si>
  <si>
    <t>Big jump in land prices raises new fear for Perth</t>
  </si>
  <si>
    <t>Shane Wright</t>
  </si>
  <si>
    <t>W00036627375</t>
  </si>
  <si>
    <t>A report by the Housing Industry Association and RP Data has warned the price of residential land could rise to unsustainable levels if moves aren't made to boost land supply. Harley Dale, Chief Econo</t>
  </si>
  <si>
    <t>A report by the Housing Industry Association and RP Data has warned the price of residential land could rise to unsustainable levels if moves aren't made to boost land supply. Harley Dale, Chief Economist of the HIA says land release programs need to be hastened to meet demands.</t>
  </si>
  <si>
    <t>Harley Dale, Chief Economist of the HIA</t>
  </si>
  <si>
    <t>More growth in land prices</t>
  </si>
  <si>
    <t>HIA|Housing Industry Association|RP Data</t>
  </si>
  <si>
    <t>M00036627267</t>
  </si>
  <si>
    <t>A Housing Industry Association RP Data report shows the price of an average lot increased for the second consecutive quarter, with a rise of 1.1% to around $174,000. RP Data researcher Tim Lawless say</t>
  </si>
  <si>
    <t>A Housing Industry Association RP Data report shows the price of an average lot increased for the second consecutive quarter, with a rise of 1.1% to around $174,000. RP Data researcher Tim Lawless says there will be unsustainable increases if land supply is not boosted, such as by government release.</t>
  </si>
  <si>
    <t>W00036633135</t>
  </si>
  <si>
    <t>A Housing Industry Association RP Data report shows prices for an average lot have risen for a second consecutive quarter. Tim Lawless, researcher, RP Data, says there will be unsustainable increases</t>
  </si>
  <si>
    <t>A Housing Industry Association RP Data report shows prices for an average lot have risen for a second consecutive quarter. Tim Lawless, researcher, RP Data, says there will be unsustainable increases if land supply isn't boosted.</t>
  </si>
  <si>
    <t>RP Data sees property sales rising on improving confidence</t>
  </si>
  <si>
    <t>M00036641733</t>
  </si>
  <si>
    <t>Matthew Liddy, spokesperson, Property Investor Magazine, says they are starting to see a recovery in the property market. He has consulted the finest property commentators in the country to come up wi</t>
  </si>
  <si>
    <t>Matthew Liddy, spokesperson, Property Investor Magazine, says they are starting to see a recovery in the property market. He has consulted the finest property commentators in the country to come up with a definitive list of the 100 suburbs to invest in. He mentions factors that can produce a hot spot. Tim Lawless, spokesperson, RP Data, says the property market in Australia has been incredibly resilient compared to international markets. Lawless says auction clearances are up, suggesting renewed confidence in the market, particularly in the southern capitals. He mentions clearance rates in Melbourne and Sydney. He says they expect two interest rate rises before the end of the year. Terry Ryder, property expert and Hottest 100 judge, says there are hot spots to be found in any market. In Western Australia, Geraldton tops the list of suburbs which are expected to boom. In South Australia, Thebarton is a stand out, along with Ceduna, Glenside and Hindmarsh. Melbourne's northern suburbs, including Fawkner, Coburg and Carlton, and Footscray in the inner west are the safest bets in Victoria. Footscray is earmarked as a transit city under the Melbourne 2030 planning strategy. Liddy says Sydney is the area that is tipped to lead the turnaround. He identified 26 locations in NSW, including Leichhardt and Newtown. In Queensland, access to transport is the key to a number of Brisbane's hot spots, including Albion and Kedron. Liddy mentions the northern Busway and the Airport Link. Rapid Creek in NT and Clarence City in Tasmania also made the list. Ryder has identified his top five hot spots as Newcastle in NSW, Geraldton in WA, Gympie in Queensland, Port Adelaide in SA and the Mornington Peninsula in Victoria.</t>
  </si>
  <si>
    <t>Matthew Liddy, spokesperson, Property Investor Magazine|Terry Ryder, property expert and Hottest 100 judge,|Tim Lawless, Spokesperson, RP Data</t>
  </si>
  <si>
    <t>Matt White</t>
  </si>
  <si>
    <t>Property deals rise</t>
  </si>
  <si>
    <t>Freeway to the cheapest land</t>
  </si>
  <si>
    <t>Confidence drives sales</t>
  </si>
  <si>
    <t>Report drives erosion fears, call for action</t>
  </si>
  <si>
    <t>Insurance Council|RP Data|University of NSW</t>
  </si>
  <si>
    <t>Scott Elliott</t>
  </si>
  <si>
    <t>Property sales rise</t>
  </si>
  <si>
    <t>M00036643399</t>
  </si>
  <si>
    <t>Matthew Liddy, spokesperson, Property Investor Magazine|Terry Ryder, property expert and Hottest 100 judge|Tim Lawless, Spokesperson, RP Data</t>
  </si>
  <si>
    <t>Matthew White</t>
  </si>
  <si>
    <t>M00036643262</t>
  </si>
  <si>
    <t>House-price pace hits six-year high</t>
  </si>
  <si>
    <t>Florence Chong</t>
  </si>
  <si>
    <t>A shore-fire plan for development</t>
  </si>
  <si>
    <t>Brisbane trails southern states House price growth lags</t>
  </si>
  <si>
    <t>Melissa Ketchell</t>
  </si>
  <si>
    <t>Top-flight homes push up rise in city prices</t>
  </si>
  <si>
    <t>Hit the roof over rates</t>
  </si>
  <si>
    <t>Units a popular option</t>
  </si>
  <si>
    <t>Inflation keeps pressure on rates</t>
  </si>
  <si>
    <t>Australia and New Zealand Banking Group|Australian Bureau of Statistics|National Australia Bank|Reserve Bank of Australia|Royal Bank of Scotland|Wayne Swan|Westpac</t>
  </si>
  <si>
    <t>Horse has bolted for Cup rate rise</t>
  </si>
  <si>
    <t>David McLennan</t>
  </si>
  <si>
    <t>Caution, bump ahead for rising prices</t>
  </si>
  <si>
    <t>Commonwealth Bank|Goldman Sachs|Harry Triguboff|Housing Industry Association|Meriton|Ray White|Reserve Bank of Australia|RP Data</t>
  </si>
  <si>
    <t>Confidence builds as results bounce</t>
  </si>
  <si>
    <t>HIA</t>
  </si>
  <si>
    <t>National hot spot a migration magnet</t>
  </si>
  <si>
    <t>Poor performing luxury sector will pick up soon, say valuers</t>
  </si>
  <si>
    <t>Julie-anne Sprague</t>
  </si>
  <si>
    <t>High-end housing gains as apartments tread water</t>
  </si>
  <si>
    <t>Scott Elliot</t>
  </si>
  <si>
    <t>Flight to quality recoups losses and then some</t>
  </si>
  <si>
    <t>Darwin units star as home stock dries up</t>
  </si>
  <si>
    <t>S00036659989</t>
  </si>
  <si>
    <t>2UE</t>
  </si>
  <si>
    <t>According to Austn Property Monitors, Sydney house prices have had their strongest growth in six years.</t>
  </si>
  <si>
    <t>Matthew Bell, Economist</t>
  </si>
  <si>
    <t>W00036660733</t>
  </si>
  <si>
    <t>ABC Mid North Coast NSW</t>
  </si>
  <si>
    <t>Coffs Harbour</t>
  </si>
  <si>
    <t>Property prices on the Coffs Coast have remained steady despite the economic downturn. The latest figures from Australia Property Monitors reveal the Clarence Valley residential market has increased b</t>
  </si>
  <si>
    <t>Property prices on the Coffs Coast have remained steady despite the economic downturn. The latest figures from Australia Property Monitors reveal the Clarence Valley residential market has increased by 5%, and Coffs by 3%. Matthew Bell, APM, says the poor performance of the tourism sector means markets where tourism dominates will reflect uncertainty, but Bell says the Coffs Coast has bucked this trend.</t>
  </si>
  <si>
    <t>Matthew Bell, APM.</t>
  </si>
  <si>
    <t>S00036660803</t>
  </si>
  <si>
    <t>A new report by Australian Property Monitors shows the greatest rise in house prices in six years in the September quarter. APM economist Matthew Bell says the increase was driven by a rebound at the</t>
  </si>
  <si>
    <t>A new report by Australian Property Monitors shows the greatest rise in house prices in six years in the September quarter. APM economist Matthew Bell says the increase was driven by a rebound at the expensive end of the market. In Sydney prices rose 3.6% since the previous quarter.</t>
  </si>
  <si>
    <t>W00036660797</t>
  </si>
  <si>
    <t>ABC North Coast NSW</t>
  </si>
  <si>
    <t>The Lismore Local Government Area is the strongest performing real estate market in the North Coast. Recent figures from Australian Property Monitors show that capital growth in Lismore's residential</t>
  </si>
  <si>
    <t>The Lismore Local Government Area is the strongest performing real estate market in the North Coast. Recent figures from Australian Property Monitors show that capital growth in Lismore's residential property market has increased by almost 12%, while Clarence increased by 5% and 3% in the Coffs Coast. According to Mickey Bell(*), Australian Property Monitors, house prices in Tweed and Byron still need to recover.</t>
  </si>
  <si>
    <t>Mickey Bell(*), Australian Property Monitors</t>
  </si>
  <si>
    <t>W00036660796</t>
  </si>
  <si>
    <t>Parton and Susie Thompson, 2CC reporter, discuss the latest news. The Austn Property Monitors have released their figures for the Sept quarter across all states and territories, revealing a 4.8% rise</t>
  </si>
  <si>
    <t>Parton and Susie Thompson, 2CC reporter, discuss the latest news. The Austn Property Monitors have released their figures for the Sept quarter across all states and territories, revealing a 4.8% rise in Canberra. The first sod will be turned by Andrew Barr, ACT Minister for Education on the construction of the new state-of-the-art school. ACT schools are committing to reconciliation today, to close the gap between indigenous and non-indigenous students.</t>
  </si>
  <si>
    <t>Susie Thompson, 2CC reporter</t>
  </si>
  <si>
    <t>S00036661221</t>
  </si>
  <si>
    <t>Residential prices in Sydney's inner west have set the bench mark for a rise in house prices over the September quarter. Australian property monitors claim the average price for the house soared. Balm</t>
  </si>
  <si>
    <t>Residential prices in Sydney's inner west have set the bench mark for a rise in house prices over the September quarter. Australian property monitors claim the average price for the house soared. Balmain was one of the best performing suburbs.</t>
  </si>
  <si>
    <t>W00036661404</t>
  </si>
  <si>
    <t>House prices have surged as buyers cease on relatively cheap homes at the top end of the market. A report by Australian Property Monitors shows the national median house price climbed by 3.7% from the</t>
  </si>
  <si>
    <t>House prices have surged as buyers cease on relatively cheap homes at the top end of the market. A report by Australian Property Monitors shows the national median house price climbed by 3.7% from the prior quarter, the biggest quarterly rise in 6 years, which was driven by a recovery in the value of expensive homes. Matthew Bell, Economist, APM, says buyers are moving in to snap up top end properties still below the highs of 2007.</t>
  </si>
  <si>
    <t>Matthew Bell, Economist, APM.</t>
  </si>
  <si>
    <t>W00036661734</t>
  </si>
  <si>
    <t>A new report by Australian Property Monitors shows house prices during the September quarter have experienced their largest rise in six years. Economist Matthew Bell says the increase has been driven</t>
  </si>
  <si>
    <t>A new report by Australian Property Monitors shows house prices during the September quarter have experienced their largest rise in six years. Economist Matthew Bell says the increase has been driven by a rebound at teh expensive end of the market.</t>
  </si>
  <si>
    <t>W00036662229</t>
  </si>
  <si>
    <t>New data released by Australian Property Monitors reveals the national median house price rose 3.7% during the September quarter. Senior Economist with APM, Matthew Bell, says the top end of the mark</t>
  </si>
  <si>
    <t>New data released by Australian Property Monitors reveals the national median house price rose 3.7% during the September quarter. Senior Economist with APM, Matthew Bell, says the top end of the market has been the driving factor of this rise because prices fell so heavily through the December 2008 and March 2009 quarters. House prices in Brisbane rose one percent from the June to December quarters.</t>
  </si>
  <si>
    <t>Matthew Bell, Senior Economist, Australian Property Monitors</t>
  </si>
  <si>
    <t>M00036660178</t>
  </si>
  <si>
    <t>House prices have surged as buyers seize on relatively cheap homes at the top of the market. A report by Australian Property Monitors shows that the national median house price climbed by 3.7% from th</t>
  </si>
  <si>
    <t>House prices have surged as buyers seize on relatively cheap homes at the top of the market. A report by Australian Property Monitors shows that the national median house price climbed by 3.7% from the prior quarter.</t>
  </si>
  <si>
    <t>W00036661013</t>
  </si>
  <si>
    <t>Figures released today show the strongest quarterly growth in Adelaide house value since 2003. Matthew Bell, Australian Property Monitors says prices in Adelaide were up 3.3%.</t>
  </si>
  <si>
    <t>Matthew Bell, Australian Property Monitors.</t>
  </si>
  <si>
    <t>S00036661325</t>
  </si>
  <si>
    <t>The average Sydney home is now worth $570,000 after a 3.6% jump in the September quarter, with the biggest gains in the inner west, according to Matthew Bell, Australian Property Monitors.</t>
  </si>
  <si>
    <t>W00036661214</t>
  </si>
  <si>
    <t>Triple M</t>
  </si>
  <si>
    <t>House prices in Adelaide are up 3.3% their second quarter of growth. Nationally values are up 3.6%, the biggest growth in six years. Matthew Bell, economist, Property Monitors, says the rise is due to</t>
  </si>
  <si>
    <t>House prices in Adelaide are up 3.3% their second quarter of growth. Nationally values are up 3.6%, the biggest growth in six years. Matthew Bell, economist, Property Monitors, says the rise is due to the market recovering.</t>
  </si>
  <si>
    <t>Matthew Bell, economist, Property Monitors</t>
  </si>
  <si>
    <t>W00036662096</t>
  </si>
  <si>
    <t>News Headlines: -According to police in the Richmond Command, they are cracking down on thefts from local public schools. -According to Steve Cansdell, Member for Clarence, the NSW Govt has assured</t>
  </si>
  <si>
    <t>News Headlines: -According to police in the Richmond Command, they are cracking down on thefts from local public schools. -According to Steve Cansdell, Member for Clarence, the NSW Govt has assured him there will be no shortfall in funding for the Grafton Base Hospital upgrade. -The Lismore Local Government area is the North Coast's strongest performing real estate market. According to recent figures from Australian Property Monitors, capital growth in Lismore's residential property market increased by almost 12%.</t>
  </si>
  <si>
    <t>PHIL DUDMAN</t>
  </si>
  <si>
    <t>M00036661513</t>
  </si>
  <si>
    <t>A report shows house prices had their biggest rise in the September quarter in six years. The research by Australian Property Monitors shows that the national median house price climbed by 3.7% from t</t>
  </si>
  <si>
    <t>A report shows house prices had their biggest rise in the September quarter in six years. The research by Australian Property Monitors shows that the national median house price climbed by 3.7% from the previous quarter.</t>
  </si>
  <si>
    <t>W00036660701</t>
  </si>
  <si>
    <t>W00036661614</t>
  </si>
  <si>
    <t>2BS</t>
  </si>
  <si>
    <t>Bathurst</t>
  </si>
  <si>
    <t>Statistics released by the Australian Property Monitors, show the highest quarterly growth in house values since 2003.</t>
  </si>
  <si>
    <t>S00036662491</t>
  </si>
  <si>
    <t>New figures from Australian Property Monitors shows interest in Sydneys housing market has moved from the East and North Shore to the Inner West, while the overall media house price grew 3.6%</t>
  </si>
  <si>
    <t>Matthew Bell, Economist, APN</t>
  </si>
  <si>
    <t>W00036662787</t>
  </si>
  <si>
    <t>Matthew Bell, economist, APM</t>
  </si>
  <si>
    <t>S00036662098</t>
  </si>
  <si>
    <t>The housing market continues its rebound with the biggest growth in 3 years. APM's Matthew Bell says those areas that were hit hard have been amongst the best performers. Balmain has the highest jump</t>
  </si>
  <si>
    <t>The housing market continues its rebound with the biggest growth in 3 years. APM's Matthew Bell says those areas that were hit hard have been amongst the best performers. Balmain has the highest jump in prices.</t>
  </si>
  <si>
    <t>Matthew Bell, APM</t>
  </si>
  <si>
    <t>M00036662515</t>
  </si>
  <si>
    <t>House prices across Australia are increasing at the fastest rate in six years. The Australian Property Monitors' September quarter report shows an extraordinary recovery for the housing sector with Me</t>
  </si>
  <si>
    <t>House prices across Australia are increasing at the fastest rate in six years. The Australian Property Monitors' September quarter report shows an extraordinary recovery for the housing sector with Melbourne recording the strongest results.</t>
  </si>
  <si>
    <t>Lisa Wilkinson &amp; Karl Stefanovic</t>
  </si>
  <si>
    <t>W00036662536</t>
  </si>
  <si>
    <t>The values of the average Adelaide home has jumped significantly in the past quarter. Matthew Bell, economist, Australian Property Monitors, says there was a 3.3% rise, but some areas faired better.</t>
  </si>
  <si>
    <t>W00036662834</t>
  </si>
  <si>
    <t>The value of the average Adelaide home has jumped significantly in the last quarter, with Matthew Bell, spokesperson, Australian Property Monitors, saying that there was a 3.3% rise, noting that the s</t>
  </si>
  <si>
    <t>The value of the average Adelaide home has jumped significantly in the last quarter, with Matthew Bell, spokesperson, Australian Property Monitors, saying that there was a 3.3% rise, noting that the suburbs that performed well before the global financial crisis are doing so again.</t>
  </si>
  <si>
    <t>W00036663253</t>
  </si>
  <si>
    <t>Despite the economic downturn, property prices in the Coffs Coast remained steady. According to the latest figures from Australian Property Monitors, prices in Byron Shire have decreased by 10% and 4</t>
  </si>
  <si>
    <t>Despite the economic downturn, property prices in the Coffs Coast remained steady. According to the latest figures from Australian Property Monitors, prices in Byron Shire have decreased by 10% and 4% in Tweed. The residential market in the Clarence has increased by 5% and 12% in Lismore. According to Matthew Bell, Spokesperson, Australian Property Monitors, says Coffs Harbour figures are on the way up.</t>
  </si>
  <si>
    <t>Matthew Bell, spokesperson, Australian Property Monitors</t>
  </si>
  <si>
    <t>W00036663459</t>
  </si>
  <si>
    <t>The Austn Property Monitors have released their figures for the Sept quarter, revealing a 4.8% rise in Canberra.</t>
  </si>
  <si>
    <t>S00036664350</t>
  </si>
  <si>
    <t>House and unit prices across Sydney are rising by almost 4% in the past three months. Matthew Bell, Economist, Australian Property Monitors, explained the increase.</t>
  </si>
  <si>
    <t>W00036664837</t>
  </si>
  <si>
    <t>House prices have increased as buyers take advantage of relatively less expensive high end properties. Australian Property Monitors reports the national median house price rose 3.7% this quarter, the</t>
  </si>
  <si>
    <t>House prices have increased as buyers take advantage of relatively less expensive high end properties. Australian Property Monitors reports the national median house price rose 3.7% this quarter, the largest in six years. Senior Economist with APM, Matthew Bell, says into 2010 more prices hikes will come, it may depend on how rapidly mortgage rates increase, but generally the market is healthy. Brisbane house prices rose one percent in the June to September quarter.</t>
  </si>
  <si>
    <t>W00036664472</t>
  </si>
  <si>
    <t>4KQ</t>
  </si>
  <si>
    <t>The Australian Property Monitors House Price report shows that Brisbane has recorded the poorest house price growth in the nation. Nationally the property market is recovering with 3.7% quarterly pric</t>
  </si>
  <si>
    <t>The Australian Property Monitors House Price report shows that Brisbane has recorded the poorest house price growth in the nation. Nationally the property market is recovering with 3.7% quarterly price growth, which is the highest in six years.</t>
  </si>
  <si>
    <t>W00036664899</t>
  </si>
  <si>
    <t>Morning</t>
  </si>
  <si>
    <t>Sloan advises a Melbourne Cup Day interest rate rise has been forecast. Australian Property Monitors show the national median house price rose by 3.7% in the September quarter, with a 4.8% rise in Can</t>
  </si>
  <si>
    <t>Sloan advises a Melbourne Cup Day interest rate rise has been forecast. Australian Property Monitors show the national median house price rose by 3.7% in the September quarter, with a 4.8% rise in Canberra. Sloan states she has received an email claiming the cost of building a new home in Canberra starts from $136,900, compared to the starting cost of $99,000 in Goulburn. David Flannery, ACT President, Australian Institute of Architects acknowledge housing is expensive, and slightly more so in Canberra. Sloan comments she will take the issue of commodity prices to the Masters Builders Association. Flannery believes a balance between housing developments and other buildings is needed, noting the issue of transport. Sloan adds Minister for Finance Lindsay Tanner has spoken about the possible placement of some offices in Gungahlin. Flannery discusses the issue of urban density, saying he has received numerous complaints despite a fall in the rate around Canberra. He claims the surrounding suburbs were initially designed for a greater density. He believes the debate over housing choice is essential for the community, particularly in light of the climate change and peak oil issues. Flannery supports the design standard in Crace, but acknowledges opposition written into the Canberra Times recently. He states the importance of maintaining construction standards, and advises the national Building Code of Australia dictates this. He believes energy efficient home are important, particularly in Canberra due to the divergent weather conditions. Sloan suggests future energy bills remain high despite improved insulation. Flannery says the cost of heating and cooling homes is unnecessary, and advises this also falls on the design of a home. [cont]</t>
  </si>
  <si>
    <t>David Flannery, ACT President, Australian Institute of Architects</t>
  </si>
  <si>
    <t>Alex Sloan</t>
  </si>
  <si>
    <t>W00036663626</t>
  </si>
  <si>
    <t>FM104.7</t>
  </si>
  <si>
    <t>Canberra's housing market has outperformed everywhere except Melbourne.</t>
  </si>
  <si>
    <t>Matthew Bell, spokesman, Aust Property Monitors</t>
  </si>
  <si>
    <t>W00036663869</t>
  </si>
  <si>
    <t>Other News - Canberra's house prices have risen by 4.8% according to the Austn Property Monitors - Canberra Oppn says Flynn residents are suffering from ACT Govt mismanagement of the former primary</t>
  </si>
  <si>
    <t>Other News - Canberra's house prices have risen by 4.8% according to the Austn Property Monitors - Canberra Oppn says Flynn residents are suffering from ACT Govt mismanagement of the former primary school site - ACT Govt will turn the first sod on the school in Kambah - UN secretary general sends envoy to Iraq following bombings - Conflict over asylum seekers on an Austn Customs boat</t>
  </si>
  <si>
    <t>M00036664036</t>
  </si>
  <si>
    <t>Figures released today show the strongest quarterly growth in home values in Melbourne since 2003.</t>
  </si>
  <si>
    <t>W00036664052</t>
  </si>
  <si>
    <t>Another interest rate rise may still be looming but house owners in Adelaide have something to smile about with house prices rising 3.3 % in the last quarter. Matthew Bell, economist, Australian Prope</t>
  </si>
  <si>
    <t>Another interest rate rise may still be looming but house owners in Adelaide have something to smile about with house prices rising 3.3 % in the last quarter. Matthew Bell, economist, Australian Property Monitors, says this is due to the top end of the market recovering from heavy losses in March.</t>
  </si>
  <si>
    <t>W00036664131</t>
  </si>
  <si>
    <t>The value of the Adelaide home has jumped.</t>
  </si>
  <si>
    <t>W00036664217</t>
  </si>
  <si>
    <t>Figures released today show the strongest quarterly growth in Adelaide house values since 2003. Matthew Bell, spokesperson, Australian Property Monitors, says that the driver has been top end properti</t>
  </si>
  <si>
    <t>Figures released today show the strongest quarterly growth in Adelaide house values since 2003. Matthew Bell, spokesperson, Australian Property Monitors, says that the driver has been top end properties.</t>
  </si>
  <si>
    <t>M00036664608</t>
  </si>
  <si>
    <t>A report by Australian Property Monitors shows house prices have surged as buyers seize on relatively cheap homes at the top of the market.</t>
  </si>
  <si>
    <t>W00036664580</t>
  </si>
  <si>
    <t>Australian Property Monitors figures have revealed that the median house price has risen 3.7% in the last quarter. Perth house prices have increased 1.5% in the same period and Real Estate Institute o</t>
  </si>
  <si>
    <t>Australian Property Monitors figures have revealed that the median house price has risen 3.7% in the last quarter. Perth house prices have increased 1.5% in the same period and Real Estate Institute of WA President Alan Bourke has suggested that investors and first home buyers are leaving the market while the state experiences a 14 year high rental vacancy rate.</t>
  </si>
  <si>
    <t>Alan Bourke, President, Real Estate Institute of WA</t>
  </si>
  <si>
    <t>W00036664718</t>
  </si>
  <si>
    <t>Figures released today show the strongest quarterly growth in home values since 2003.</t>
  </si>
  <si>
    <t>W00036666001</t>
  </si>
  <si>
    <t>ABC Newcastle</t>
  </si>
  <si>
    <t>Newcastle</t>
  </si>
  <si>
    <t>House prices have surged as buyers seize on relatively cheaper homes at the top of the market a report from Australia Property Monitors shows.</t>
  </si>
  <si>
    <t>W00036664834</t>
  </si>
  <si>
    <t>Australian Property Monitors new figures show Darwin has the highest median unit prices at $410k in Australia.</t>
  </si>
  <si>
    <t>W00036664895</t>
  </si>
  <si>
    <t>Canberra house prices have risen over the September quarter.</t>
  </si>
  <si>
    <t>W00036665376</t>
  </si>
  <si>
    <t>Australian Property Monitors latest report shows Darwin has the highest median unit price at more than $410k in Australia. The figure is 25% higher than a year ago. House prices in Darwin have remaine</t>
  </si>
  <si>
    <t>Australian Property Monitors latest report shows Darwin has the highest median unit price at more than $410k in Australia. The figure is 25% higher than a year ago. House prices in Darwin have remained steady.</t>
  </si>
  <si>
    <t>S00036665343</t>
  </si>
  <si>
    <t>Delaney says the average Sydney home is now worth $570,000 after a 3.6% jump in the September quarter, the biggest growth in value since 2003. He says the average national rise in inflation outside th</t>
  </si>
  <si>
    <t>Delaney says the average Sydney home is now worth $570,000 after a 3.6% jump in the September quarter, the biggest growth in value since 2003. He says the average national rise in inflation outside the property and utility sector is just above zero. Matthew Bell from Australian Property Monitors, says the inflation rise of 1.3% yesterday could lead to a rate rise of 50 basis points. He says the Sydney growth figures of 3.6% for houses and 3.4% for apartments were strongest in the inner west. He says Melbourne house values have risen 6.1% for the quarter and nearly 12% for the year. He says Canberra was strong, but Brisbane and Perth are still lagging a bit due to exposure to tourism and resources. He expects them to gear up in value again shortly. He says activity will drop with the first home buyers grant dropping off, but not prices, which will filter up from the grant's effect over the past year.</t>
  </si>
  <si>
    <t>Leon Delaney</t>
  </si>
  <si>
    <t>W00036665702</t>
  </si>
  <si>
    <t>The value of the average Adelaide home has jumped significantly in the past quarter. Aust Property Monitors's Matthew Bell says there was a 3.3% rise with some areas faring better.</t>
  </si>
  <si>
    <t>Matthew Bell, Aust Property Monitors</t>
  </si>
  <si>
    <t>W00036665905</t>
  </si>
  <si>
    <t>A report from the Australian Property Monitors suggests Brisbane has recorded the poorest house price growth in Australia over the three months to September. The report reveals Australia's property ma</t>
  </si>
  <si>
    <t>A report from the Australian Property Monitors suggests Brisbane has recorded the poorest house price growth in Australia over the three months to September. The report reveals Australia's property market is recovering.</t>
  </si>
  <si>
    <t>W00036666090</t>
  </si>
  <si>
    <t>Radio National</t>
  </si>
  <si>
    <t>House prices are rising, according to Austn Property Monitors.</t>
  </si>
  <si>
    <t>W00036666065</t>
  </si>
  <si>
    <t>MIX 94.5</t>
  </si>
  <si>
    <t>House prices across Aust have continued to boom with the national price rising 3.7 per cent in the three months to September.</t>
  </si>
  <si>
    <t>W00036667719</t>
  </si>
  <si>
    <t>Late Breakfast</t>
  </si>
  <si>
    <t>Matthew Bell, economist, Australian Property Monitors, discusses news unit prices in Darwin have risen to an average of $410k, the highest in the country and a growth of 26 %. Bell explains that this</t>
  </si>
  <si>
    <t>Matthew Bell, economist, Australian Property Monitors, discusses news unit prices in Darwin have risen to an average of $410k, the highest in the country and a growth of 26 %. Bell explains that this is across the market and notes that this may be pushing people into the lower end of the market. Bell says there is always a struggle getting one and two bedroom apartments built as many communities don't want those type of developments, adding it is a problem for a lot of local Govts and State Govts. Bell agrees that the rental market may be more subsidised by groups like Defence and corporates.</t>
  </si>
  <si>
    <t>Julia Christensen</t>
  </si>
  <si>
    <t>S00036668299</t>
  </si>
  <si>
    <t>Smith says that news statistics from the Australian Property Monitors show that price rises in Sydney's Inner West have prompted a 3.6% rise in Sydney house prices over the September quarter. He says</t>
  </si>
  <si>
    <t>Smith says that news statistics from the Australian Property Monitors show that price rises in Sydney's Inner West have prompted a 3.6% rise in Sydney house prices over the September quarter. He says the median house in the Inner West rose 5.6% to 760,000. He says that Balmain rose by 23%, making $1m. He says that the Inner West includes Concord and Croydon.</t>
  </si>
  <si>
    <t>Chris Smith</t>
  </si>
  <si>
    <t>M00036668467</t>
  </si>
  <si>
    <t>House prices have surged, according to Austn Property Monitors.</t>
  </si>
  <si>
    <t>W00036666735</t>
  </si>
  <si>
    <t>Australian Property Monitors new figures for the September quarter show Darwin has the highest median unit prices at $410k in Australia. This is about 25% up on prices this time last year and. The med</t>
  </si>
  <si>
    <t>Australian Property Monitors new figures for the September quarter show Darwin has the highest median unit prices at $410k in Australia. This is about 25% up on prices this time last year and. The median house price in Darwin was steady compared to the previous quarter at more than $528k, about 11% up on the same time last year.</t>
  </si>
  <si>
    <t>W00036666892</t>
  </si>
  <si>
    <t>Figures from Austn property monitors show the Austn median house price rose by 3.7 per cent in the last quarter. Perth's house prices rose 1.5 per cent in the same period.</t>
  </si>
  <si>
    <t>Alan Bourke, President, Real Estate Institute of Western Australia</t>
  </si>
  <si>
    <t>M00036667172</t>
  </si>
  <si>
    <t>3AW</t>
  </si>
  <si>
    <t>Melb house prices continue to record the nation's strongest increases, up 6% in the past three months. Australian Property Monitors figures the median Melb house price has risen by 11.4% in the past y</t>
  </si>
  <si>
    <t>Melb house prices continue to record the nation's strongest increases, up 6% in the past three months. Australian Property Monitors figures the median Melb house price has risen by 11.4% in the past year.</t>
  </si>
  <si>
    <t>W00036668666</t>
  </si>
  <si>
    <t>2LM</t>
  </si>
  <si>
    <t>Home values in Lismore has shown strong quarterly growths. According to Australian Property Monitors, the September quarter has seen strong growth across NSW. According to Matthew Bell, Economist,</t>
  </si>
  <si>
    <t>Home values in Lismore has shown strong quarterly growths. According to Australian Property Monitors, the September quarter has seen strong growth across NSW. According to Matthew Bell, Economist, Australian Property Monitors, country areas are recovering well but coastal areas that are dependent on tourism are struggling.</t>
  </si>
  <si>
    <t>M00036668026</t>
  </si>
  <si>
    <t>Australian Property Monitors figures show the median Melbourne house price has risen by 6.1% in the past three months.</t>
  </si>
  <si>
    <t>W00036669861</t>
  </si>
  <si>
    <t>A Property Monitors report has found house prices in Brisbane are the slowest growing in Australia.</t>
  </si>
  <si>
    <t>W00036670406</t>
  </si>
  <si>
    <t>ABC Wide Bay</t>
  </si>
  <si>
    <t>Bundaberg</t>
  </si>
  <si>
    <t>A report from the Australian Property Monitors shows house prices had the biggest rise in the September quarter in six years.</t>
  </si>
  <si>
    <t>M00036669795</t>
  </si>
  <si>
    <t>Melbourne house prices continue to record the strongest increases in Australia with a rise of more than 6% in the past three months. Australian Property Monitors figures show the median house price in</t>
  </si>
  <si>
    <t>Melbourne house prices continue to record the strongest increases in Australia with a rise of more than 6% in the past three months. Australian Property Monitors figures show the median house price in Melbourne rose 11.4% in the past year.</t>
  </si>
  <si>
    <t>W00036670162</t>
  </si>
  <si>
    <t>Australian Property Monitor figures show that Brisbane house prices are the slowest in the country.</t>
  </si>
  <si>
    <t>W00036670422</t>
  </si>
  <si>
    <t>Matt Bell, Economist says that the latest Australian Property Monitors Report which puts Darwin house prices at steady is a good thing, as the housing market has been so strong that it needs a breathe</t>
  </si>
  <si>
    <t>Matt Bell, Economist says that the latest Australian Property Monitors Report which puts Darwin house prices at steady is a good thing, as the housing market has been so strong that it needs a breather which will be good for buyers.</t>
  </si>
  <si>
    <t>Matt Bell, Economist</t>
  </si>
  <si>
    <t>M00036671036</t>
  </si>
  <si>
    <t>Matthew Bell, spokesperson, Australian Property Monitors, says there was a 6.1% rise in the value of the average Melbourne home in the past quarter.</t>
  </si>
  <si>
    <t>W00036670943</t>
  </si>
  <si>
    <t>Newspaper Headlines - Hobart's Clarence City best property bargain according to 100 Hot Suburbs. Rapid Creek only NT suburb - Many papers also reporting the Australian Property Monitors quarterly ho</t>
  </si>
  <si>
    <t>Newspaper Headlines - Hobart's Clarence City best property bargain according to 100 Hot Suburbs. Rapid Creek only NT suburb - Many papers also reporting the Australian Property Monitors quarterly house prices index showing growth, Christensen notes high unit prices in Darwin - Michael Jackson's film This Is it opened last night Daily Telegraph - Defence chiefs were told more than a year ago about serious safety concerns with combat body armour, according to Fed Govt documents. - Students at Mackay State High School given detention for hugging</t>
  </si>
  <si>
    <t>M00036671654</t>
  </si>
  <si>
    <t>HO FM</t>
  </si>
  <si>
    <t>Hobart unit prices have recorded the strongest rise in Australia outside Darwin, according to Australian Property Monitors.</t>
  </si>
  <si>
    <t>Geraldton ranks high in home affordabifity stakes</t>
  </si>
  <si>
    <t>Kate Campbell</t>
  </si>
  <si>
    <t>W00036672555</t>
  </si>
  <si>
    <t>PM</t>
  </si>
  <si>
    <t>Mike Smith, CEO, ANZ, says the Reserve Bank should have waited until the new year before raising interest rates, after new figures today show a slump in house sales since the rate rise. Rory Robertson</t>
  </si>
  <si>
    <t>Mike Smith, CEO, ANZ, says the Reserve Bank should have waited until the new year before raising interest rates, after new figures today show a slump in house sales since the rate rise. Rory Robertson, Interest Rate Strategist, Macquarie Group, says the decision made by the Reserve Bank was logical as it was expecting a deeper recession. Matthew Bell, Economist, Australian Property Monitors, says the recovery has been a strong one from the bottom of the market, but Harley Dale, Chief Economist, Housing Industry Association says its latest figures from the suggests the building boom is slowing which is probably a sign that the stimulus from the first home owner boost is beginning to wind back.</t>
  </si>
  <si>
    <t>Harley Dale, Chief Economist, Housing Industry Association|Matthew Bell, economist, Australian Property Monitors|Mike Smith, CEO, ANZ|Rory Robertson, Interest Rate Strategist, Macquarie Group</t>
  </si>
  <si>
    <t>Mark Colvin</t>
  </si>
  <si>
    <t>W00036673581</t>
  </si>
  <si>
    <t>S00036675342</t>
  </si>
  <si>
    <t>Lateline</t>
  </si>
  <si>
    <t>The latest figures show the housing market is making a surprisingly strong comeback. Prices in the last 3 months have shown their biggest jump in 6 years. The ANZ Bank is warning the economy is still</t>
  </si>
  <si>
    <t>The latest figures show the housing market is making a surprisingly strong comeback. Prices in the last 3 months have shown their biggest jump in 6 years. The ANZ Bank is warning the economy is still fragile, and is urging the Reserve Bank not to raise interest rates again next week. Matthew Bell, Austn Property Monitors says its been a boom in the last and June quarter. The Housing Industry Association reporting falling new home sales last month. Harley Dale, Housing Industry Association says it is showing us the stimulus from the first home owner boost is beginning to wind back.</t>
  </si>
  <si>
    <t>Harley Dale, Housing Industry Association|Matthew Bell, Austn Property Monitors|Mike Smith, CEO, ANZ</t>
  </si>
  <si>
    <t>Tony Jones</t>
  </si>
  <si>
    <t>Darwin units soaring</t>
  </si>
  <si>
    <t>Nigel Adlam</t>
  </si>
  <si>
    <t>W00036673420</t>
  </si>
  <si>
    <t>17:30 News</t>
  </si>
  <si>
    <t>Canberra's house prices rose by 4.8% in the September quarter according to new information from Australian Property Monitors.</t>
  </si>
  <si>
    <t>Perth on rise as economy powers up</t>
  </si>
  <si>
    <t>Majella Corrigan</t>
  </si>
  <si>
    <t>M00036680368</t>
  </si>
  <si>
    <t>Statewide Mornings</t>
  </si>
  <si>
    <t>Clarence Mayor Jock Campbell talks about the suburb's rating as the country's most affordable property market. Campbell notes the figure is a fairly isolated statistic and the figures distort the attr</t>
  </si>
  <si>
    <t>Clarence Mayor Jock Campbell talks about the suburb's rating as the country's most affordable property market. Campbell notes the figure is a fairly isolated statistic and the figures distort the attractions of Clarence. Campbell says Clarence has some very valuable properties. Campbell says the figure from Australian Property Monitors will lift the profile of Clarence but he does not want people to be mislead. Campbell says they are making slow progress with the Planning Commission. Campbell reviews the local govt elections. Campbell says voting participation is sadly falling at every election. Campbell says there is the opportunity to change this trend.</t>
  </si>
  <si>
    <t>Jock Campbell, Mayor, Clarence City Council</t>
  </si>
  <si>
    <t>Tim Cox</t>
  </si>
  <si>
    <t>W00036681288</t>
  </si>
  <si>
    <t>Interview with Alex Brooks, property writer. Domain.com.au, regarding the implications of Aus's increasing population to the housing market. Brooks discusses what the increasing population of Aus will</t>
  </si>
  <si>
    <t>Interview with Alex Brooks, property writer. Domain.com.au, regarding the implications of Aus's increasing population to the housing market. Brooks discusses what the increasing population of Aus will mean for the property market in the Illawarra. Brooks discusses the trends where property very close to the city becomes extraordinarily expensive, locking most people out of the central city property arena. Brooks says that transport infrastructure is what is necessary. Brooks discusses the positive implications of improved transport systems. Brooks discusses her predictions for future building projects and the Govt bureaucracy and red tape it will need to overcome before it can be built. Brooks says that she welcomes Kevin Rudd's announcement that he wants to align states to Fed planning rules. Brooks discusses the the average housing process in Sydney and other cities.</t>
  </si>
  <si>
    <t>Alex Brooks, property writer. Domain.com.au</t>
  </si>
  <si>
    <t>W00036682651</t>
  </si>
  <si>
    <t>Figures from RP Data-Rismark show national home values were relatively flat in September. Brisbane home values have increased by 3.5 per cent.</t>
  </si>
  <si>
    <t>W00036684135</t>
  </si>
  <si>
    <t>Figures from RP Data-Rismark show national home values were relatively flat in September. Adelaide values increased 3.4%.</t>
  </si>
  <si>
    <t>W00036682753</t>
  </si>
  <si>
    <t>ABC Gold &amp; Tweed Coasts</t>
  </si>
  <si>
    <t>Gold Coast</t>
  </si>
  <si>
    <t>News Headlines: -A 41 year old man is due to appear in court today charged with the murder of 33 year old Noel Allan Clark, who was last seen on the 25th of May in Maryborough. His body has not been</t>
  </si>
  <si>
    <t>News Headlines: -A 41 year old man is due to appear in court today charged with the murder of 33 year old Noel Allan Clark, who was last seen on the 25th of May in Maryborough. His body has not been found. -The Qld Opposition has said that Govt owned corporations should reveal the benefit of entertainment spending. Such spending has been cut down under new guidelines, but the LNP has said that it is still unclear what taxpayers get in return. -Data from RP Data-Rismark have shown that national home values were relatively flat in September with national dwelling values rising just 0.1% last month, with an overall increase of 8.1% for the first nine months of the year. -Rio Tinto has announced David Peever will be their new Managing Director in Australia, following the resignation of Stephen Creese, from the Managing Director role earlier this month.</t>
  </si>
  <si>
    <t>Briony Petch</t>
  </si>
  <si>
    <t>S00036685583</t>
  </si>
  <si>
    <t>A private sector report suggests the surge in home price values early this year is now over.</t>
  </si>
  <si>
    <t>Christopher Joye, Managing Director, Rismark International</t>
  </si>
  <si>
    <t>W00036686112</t>
  </si>
  <si>
    <t>Figures from RP Data and Rismark has shown property prices tapered off in September. Christopher Joye, Managing Director, Rismark International, predicts prices will rise modesty with interest rates.</t>
  </si>
  <si>
    <t>W00036685477</t>
  </si>
  <si>
    <t>Figures from RP Data and Rismark suggest that Darwin house prices rose most of any Australian State or Territory Capital in September.</t>
  </si>
  <si>
    <t>W00036685527</t>
  </si>
  <si>
    <t>New private sector figures show the growth in house prices tapered off in September. RP Data and Rismark International figures show national home prices rose 0.1% last month. Christopher Joye, Managin</t>
  </si>
  <si>
    <t>New private sector figures show the growth in house prices tapered off in September. RP Data and Rismark International figures show national home prices rose 0.1% last month. Christopher Joye, Managing Director, Rismark International, said it's likely prices will rise more modestly in the months ahead as interest rats rise.</t>
  </si>
  <si>
    <t>W00036686034</t>
  </si>
  <si>
    <t>News Headlines: -Nathan Rees, NSW Premier and Minister for the Central Coast unveiled the govt's response to local concerns last night. Compere says that Rees should ignore flack from other regions ab</t>
  </si>
  <si>
    <t>News Headlines: -Nathan Rees, NSW Premier and Minister for the Central Coast unveiled the govt's response to local concerns last night. Compere says that Rees should ignore flack from other regions about the Surf LIfe Saving Championships because he is the Minister for Central Coast as well as Premier and 'fly the flag for us' [Central Coast residents]. -Tomorrow is the Gosford to Lord Howe Ocean Yacht Race. Ian Kiernan will be flying the Mariners flag. -Mariners will play Adelaide United in the A-League. -The father of a NZ man beaten to death by there Sydney teenagers as criticised the length of the sentence they have received. The attackers were 16 at the time and have been minimum jail sentences of six, five and three years over the death of Christopher Lester. -The mother of Gearoid Walsh, Irish backpacker fatally bashed in Sydney over the weekend says she feels for her son's attackers but wants them to come forward. Walsh has died after being punched on Sunday. -The Greens say the Fed Govt should force the $61b Future fund to withdraw the money it has invested in an international tax haven. -A Private sector report has suggested the surge in home price values is over. RP Data and Rismark say September recorded the lowest monthly house price growth so far this year.</t>
  </si>
  <si>
    <t>W00036684830</t>
  </si>
  <si>
    <t>House price growth has tapered off, according to RP Data and Rismark.</t>
  </si>
  <si>
    <t>W00036685829</t>
  </si>
  <si>
    <t>Statewide Afternoons</t>
  </si>
  <si>
    <t>News Headlines: -The father of a New Zealand man bashed to death has criticised the length of sentenced the attackers received. -The mother of an Irish backpacker fatally bashed on the weekend feel</t>
  </si>
  <si>
    <t>News Headlines: -The father of a New Zealand man bashed to death has criticised the length of sentenced the attackers received. -The mother of an Irish backpacker fatally bashed on the weekend feels for his attacker, but wants him to come forward. -The Greens say the Federal Govt should force the $61b Future Fund to withdraw the money its invested in an international tax haven. -A RP Data and Rismark report suggests that the surge in home price values are over.</t>
  </si>
  <si>
    <t>Fiona Wyllie</t>
  </si>
  <si>
    <t>S00036686255</t>
  </si>
  <si>
    <t>14:30 News</t>
  </si>
  <si>
    <t>Headlines - Father of NZ man bashed to death criticise Sydney teens' sentences - Mother of Irish backpacker fatally bashed wants attacker to come forward - Greens call for Future Fund to withdraw f</t>
  </si>
  <si>
    <t>Headlines - Father of NZ man bashed to death criticise Sydney teens' sentences - Mother of Irish backpacker fatally bashed wants attacker to come forward - Greens call for Future Fund to withdraw funds from tax haven - RP Data and Rismark say surge in home price values is over</t>
  </si>
  <si>
    <t>M00036686706</t>
  </si>
  <si>
    <t>A joint report from property valuers RP Data and Rismark has found September has recorded the lowest overall growth in monthly house prices so far this year with the strongest growth in Darwin followe</t>
  </si>
  <si>
    <t>A joint report from property valuers RP Data and Rismark has found September has recorded the lowest overall growth in monthly house prices so far this year with the strongest growth in Darwin followed by Melbourne and Hobart in fifth place among Australian state capitals.</t>
  </si>
  <si>
    <t>Christopher Joy, Managing Director, Rismark International</t>
  </si>
  <si>
    <t>W00036686549</t>
  </si>
  <si>
    <t>A private sector report suggests a surge in home prices earlier this year is now over. RP Data and Rismark said September recorded the last monthly house price growth this year.</t>
  </si>
  <si>
    <t>Christopher Joye, Managing Director, Rismark</t>
  </si>
  <si>
    <t>High end gets higher</t>
  </si>
  <si>
    <t>Melissa Ketchell Housing</t>
  </si>
  <si>
    <t>Doors start to close on home buyers</t>
  </si>
  <si>
    <t>Australia and New Zealand Banking Group|Macquarie|RP Data</t>
  </si>
  <si>
    <t>Debt slows despite rise in confidence</t>
  </si>
  <si>
    <t>House price fall eases rate fears</t>
  </si>
  <si>
    <t>Home values remained flat in September</t>
  </si>
  <si>
    <t>DTZ Holdings Sells New Zealand Ops To Quotable Value</t>
  </si>
  <si>
    <t>London Bureau</t>
  </si>
  <si>
    <t>APM</t>
  </si>
  <si>
    <t>Domain</t>
  </si>
  <si>
    <t xml:space="preserve"> + 37 press mentions - APM</t>
  </si>
  <si>
    <t>Above</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</si>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</sst>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Arial"/>
      <family val="2"/>
    </font>
    <font>
      <sz val="9"/>
      <color theme="1"/>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
    <xf numFmtId="0" fontId="0" fillId="0" borderId="0" xfId="0"/>
    <xf numFmtId="0" fontId="18" fillId="0" borderId="10" xfId="0" applyFont="1" applyBorder="1" applyAlignment="1">
      <alignment wrapText="1"/>
    </xf>
    <xf numFmtId="0" fontId="18" fillId="0" borderId="0" xfId="0" applyFont="1"/>
    <xf numFmtId="0" fontId="19" fillId="0" borderId="10" xfId="0" applyFont="1" applyBorder="1" applyAlignment="1">
      <alignment wrapText="1"/>
    </xf>
    <xf numFmtId="22" fontId="19" fillId="0" borderId="10" xfId="0" applyNumberFormat="1" applyFont="1" applyBorder="1" applyAlignment="1">
      <alignment wrapText="1"/>
    </xf>
    <xf numFmtId="0" fontId="19" fillId="0" borderId="0" xfId="0" applyFont="1"/>
    <xf numFmtId="0" fontId="19" fillId="33" borderId="0" xfId="0" applyFont="1" applyFill="1"/>
    <xf numFmtId="0" fontId="19" fillId="34" borderId="0" xfId="0" applyFont="1" applyFill="1"/>
    <xf numFmtId="0" fontId="19" fillId="35" borderId="0" xfId="0" applyFont="1" applyFill="1"/>
    <xf numFmtId="0" fontId="19" fillId="35" borderId="10" xfId="0" applyFont="1" applyFill="1" applyBorder="1" applyAlignment="1">
      <alignment wrapText="1"/>
    </xf>
    <xf numFmtId="22" fontId="19" fillId="35" borderId="10" xfId="0" applyNumberFormat="1" applyFont="1" applyFill="1" applyBorder="1" applyAlignment="1">
      <alignment wrapText="1"/>
    </xf>
    <xf numFmtId="0" fontId="18" fillId="34" borderId="0" xfId="0" applyFont="1" applyFill="1"/>
    <xf numFmtId="0" fontId="18" fillId="35" borderId="0" xfId="0" applyFont="1" applyFill="1"/>
    <xf numFmtId="0" fontId="18" fillId="33" borderId="0" xfId="0" applyFont="1" applyFill="1"/>
    <xf numFmtId="0" fontId="19" fillId="33" borderId="10" xfId="0" applyFont="1" applyFill="1" applyBorder="1" applyAlignment="1">
      <alignment wrapText="1"/>
    </xf>
    <xf numFmtId="22" fontId="19" fillId="33" borderId="10" xfId="0" applyNumberFormat="1" applyFont="1" applyFill="1" applyBorder="1" applyAlignment="1">
      <alignment wrapText="1"/>
    </xf>
    <xf numFmtId="0" fontId="19" fillId="34" borderId="10" xfId="0" applyFont="1" applyFill="1" applyBorder="1" applyAlignment="1">
      <alignment wrapText="1"/>
    </xf>
    <xf numFmtId="22" fontId="19" fillId="34" borderId="10" xfId="0" applyNumberFormat="1" applyFont="1" applyFill="1" applyBorder="1" applyAlignment="1">
      <alignment wrapText="1"/>
    </xf>
    <xf numFmtId="0" fontId="19" fillId="0" borderId="0" xfId="0" applyFont="1" applyFill="1" applyBorder="1" applyAlignment="1">
      <alignment wrapText="1"/>
    </xf>
    <xf numFmtId="0" fontId="19" fillId="0" borderId="0" xfId="0" applyFont="1" applyFill="1" applyBorder="1" applyAlignment="1">
      <alignment horizontal="center"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rgb="FFDBE5F1"/>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91"/>
  <sheetViews>
    <sheetView showGridLines="0" tabSelected="1" topLeftCell="X1" workbookViewId="0">
      <pane ySplit="1" topLeftCell="A2" activePane="bottomLeft" state="frozen"/>
      <selection pane="bottomLeft" activeCell="A86" sqref="A86"/>
    </sheetView>
  </sheetViews>
  <sheetFormatPr baseColWidth="10" defaultColWidth="8.83203125" defaultRowHeight="12" x14ac:dyDescent="0.15"/>
  <cols>
    <col min="1" max="1" width="14" style="5" bestFit="1" customWidth="1"/>
    <col min="2" max="2" width="15.83203125" style="5" bestFit="1" customWidth="1"/>
    <col min="3" max="3" width="16.1640625" style="5" bestFit="1" customWidth="1"/>
    <col min="4" max="4" width="36.5" style="5" bestFit="1" customWidth="1"/>
    <col min="5" max="5" width="18.1640625" style="5" bestFit="1" customWidth="1"/>
    <col min="6" max="6" width="21" style="5" bestFit="1" customWidth="1"/>
    <col min="7" max="7" width="24" style="5" bestFit="1" customWidth="1"/>
    <col min="8" max="12" width="36.5" style="5" bestFit="1" customWidth="1"/>
    <col min="13" max="13" width="32.6640625" style="5" bestFit="1" customWidth="1"/>
    <col min="14" max="14" width="13.1640625" style="5" bestFit="1" customWidth="1"/>
    <col min="15" max="15" width="14.6640625" style="5" bestFit="1" customWidth="1"/>
    <col min="16" max="16" width="8.6640625" style="5" bestFit="1" customWidth="1"/>
    <col min="17" max="17" width="14.33203125" style="5" bestFit="1" customWidth="1"/>
    <col min="18" max="18" width="11.6640625" style="5" bestFit="1" customWidth="1"/>
    <col min="19" max="19" width="14.5" style="5" bestFit="1" customWidth="1"/>
    <col min="20" max="20" width="12.5" style="5" bestFit="1" customWidth="1"/>
    <col min="21" max="21" width="23.33203125" style="5" bestFit="1" customWidth="1"/>
    <col min="22" max="22" width="33.5" style="5" bestFit="1" customWidth="1"/>
    <col min="23" max="23" width="26.5" style="5" bestFit="1" customWidth="1"/>
    <col min="24" max="24" width="26.6640625" style="5" bestFit="1" customWidth="1"/>
    <col min="25" max="25" width="28.6640625" style="5" bestFit="1" customWidth="1"/>
    <col min="26" max="26" width="30.83203125" style="5" bestFit="1" customWidth="1"/>
    <col min="27" max="27" width="10.33203125" style="5" bestFit="1" customWidth="1"/>
    <col min="28" max="28" width="10.5" style="5" bestFit="1" customWidth="1"/>
    <col min="29" max="16384" width="8.83203125" style="5"/>
  </cols>
  <sheetData>
    <row r="1" spans="1:30" s="2" customForma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D1" s="11" t="s">
        <v>946</v>
      </c>
    </row>
    <row r="2" spans="1:30" ht="12.75" customHeight="1" x14ac:dyDescent="0.15">
      <c r="A2" s="16" t="s">
        <v>327</v>
      </c>
      <c r="B2" s="17">
        <v>40100.251250000001</v>
      </c>
      <c r="C2" s="16" t="s">
        <v>87</v>
      </c>
      <c r="D2" s="16" t="s">
        <v>104</v>
      </c>
      <c r="E2" s="16" t="s">
        <v>105</v>
      </c>
      <c r="F2" s="16" t="s">
        <v>106</v>
      </c>
      <c r="G2" s="16" t="s">
        <v>328</v>
      </c>
      <c r="H2" s="16" t="s">
        <v>329</v>
      </c>
      <c r="I2" s="16" t="s">
        <v>330</v>
      </c>
      <c r="J2" s="16" t="s">
        <v>331</v>
      </c>
      <c r="K2" s="16"/>
      <c r="L2" s="16"/>
      <c r="M2" s="16" t="s">
        <v>85</v>
      </c>
      <c r="N2" s="16"/>
      <c r="O2" s="16"/>
      <c r="P2" s="16">
        <v>0.41</v>
      </c>
      <c r="Q2" s="16" t="s">
        <v>40</v>
      </c>
      <c r="R2" s="16"/>
      <c r="S2" s="16">
        <v>0</v>
      </c>
      <c r="T2" s="16"/>
      <c r="U2" s="16"/>
      <c r="V2" s="16">
        <v>43000</v>
      </c>
      <c r="W2" s="16">
        <v>20000</v>
      </c>
      <c r="X2" s="16">
        <v>22000</v>
      </c>
      <c r="Y2" s="16">
        <v>23000</v>
      </c>
      <c r="Z2" s="16">
        <v>20000</v>
      </c>
      <c r="AA2" s="16">
        <v>398</v>
      </c>
      <c r="AB2" s="16"/>
      <c r="AD2" s="12" t="s">
        <v>182</v>
      </c>
    </row>
    <row r="3" spans="1:30" s="8" customFormat="1" ht="12.75" customHeight="1" x14ac:dyDescent="0.15">
      <c r="A3" s="16" t="s">
        <v>337</v>
      </c>
      <c r="B3" s="17">
        <v>40100.230787037035</v>
      </c>
      <c r="C3" s="16" t="s">
        <v>87</v>
      </c>
      <c r="D3" s="16" t="s">
        <v>88</v>
      </c>
      <c r="E3" s="16" t="s">
        <v>89</v>
      </c>
      <c r="F3" s="16" t="s">
        <v>90</v>
      </c>
      <c r="G3" s="16" t="s">
        <v>338</v>
      </c>
      <c r="H3" s="16" t="s">
        <v>339</v>
      </c>
      <c r="I3" s="16" t="s">
        <v>340</v>
      </c>
      <c r="J3" s="16" t="s">
        <v>341</v>
      </c>
      <c r="K3" s="16"/>
      <c r="L3" s="16"/>
      <c r="M3" s="16" t="s">
        <v>85</v>
      </c>
      <c r="N3" s="16"/>
      <c r="O3" s="16"/>
      <c r="P3" s="16">
        <v>0.41</v>
      </c>
      <c r="Q3" s="16" t="s">
        <v>40</v>
      </c>
      <c r="R3" s="16"/>
      <c r="S3" s="16">
        <v>0</v>
      </c>
      <c r="T3" s="16"/>
      <c r="U3" s="16"/>
      <c r="V3" s="16">
        <v>60000</v>
      </c>
      <c r="W3" s="16">
        <v>27000</v>
      </c>
      <c r="X3" s="16">
        <v>26000</v>
      </c>
      <c r="Y3" s="16">
        <v>35000</v>
      </c>
      <c r="Z3" s="16">
        <v>25000</v>
      </c>
      <c r="AA3" s="16">
        <v>398</v>
      </c>
      <c r="AB3" s="16"/>
      <c r="AD3" s="13" t="s">
        <v>947</v>
      </c>
    </row>
    <row r="4" spans="1:30" ht="12.75" customHeight="1" x14ac:dyDescent="0.15">
      <c r="A4" s="16" t="s">
        <v>342</v>
      </c>
      <c r="B4" s="17">
        <v>40100.251562500001</v>
      </c>
      <c r="C4" s="16" t="s">
        <v>87</v>
      </c>
      <c r="D4" s="16" t="s">
        <v>100</v>
      </c>
      <c r="E4" s="16" t="s">
        <v>70</v>
      </c>
      <c r="F4" s="16" t="s">
        <v>71</v>
      </c>
      <c r="G4" s="16" t="s">
        <v>328</v>
      </c>
      <c r="H4" s="16" t="s">
        <v>343</v>
      </c>
      <c r="I4" s="16" t="s">
        <v>343</v>
      </c>
      <c r="J4" s="16" t="s">
        <v>331</v>
      </c>
      <c r="K4" s="16"/>
      <c r="L4" s="16"/>
      <c r="M4" s="16" t="s">
        <v>85</v>
      </c>
      <c r="N4" s="16"/>
      <c r="O4" s="16"/>
      <c r="P4" s="16">
        <v>0.44</v>
      </c>
      <c r="Q4" s="16" t="s">
        <v>40</v>
      </c>
      <c r="R4" s="16"/>
      <c r="S4" s="16">
        <v>0</v>
      </c>
      <c r="T4" s="16"/>
      <c r="U4" s="16"/>
      <c r="V4" s="16">
        <v>9900</v>
      </c>
      <c r="W4" s="16">
        <v>3900</v>
      </c>
      <c r="X4" s="16">
        <v>6000</v>
      </c>
      <c r="Y4" s="16">
        <v>4800</v>
      </c>
      <c r="Z4" s="16">
        <v>5100</v>
      </c>
      <c r="AA4" s="16">
        <v>427</v>
      </c>
      <c r="AB4" s="16"/>
    </row>
    <row r="5" spans="1:30" ht="12.75" customHeight="1" x14ac:dyDescent="0.15">
      <c r="A5" s="16" t="s">
        <v>344</v>
      </c>
      <c r="B5" s="17">
        <v>40100.271874999999</v>
      </c>
      <c r="C5" s="16" t="s">
        <v>87</v>
      </c>
      <c r="D5" s="16" t="s">
        <v>88</v>
      </c>
      <c r="E5" s="16" t="s">
        <v>89</v>
      </c>
      <c r="F5" s="16" t="s">
        <v>90</v>
      </c>
      <c r="G5" s="16" t="s">
        <v>345</v>
      </c>
      <c r="H5" s="16" t="s">
        <v>346</v>
      </c>
      <c r="I5" s="16" t="s">
        <v>347</v>
      </c>
      <c r="J5" s="16" t="s">
        <v>348</v>
      </c>
      <c r="K5" s="16"/>
      <c r="L5" s="16"/>
      <c r="M5" s="16" t="s">
        <v>85</v>
      </c>
      <c r="N5" s="16"/>
      <c r="O5" s="16"/>
      <c r="P5" s="16">
        <v>0.43</v>
      </c>
      <c r="Q5" s="16" t="s">
        <v>40</v>
      </c>
      <c r="R5" s="16"/>
      <c r="S5" s="16">
        <v>0</v>
      </c>
      <c r="T5" s="16"/>
      <c r="U5" s="16"/>
      <c r="V5" s="16">
        <v>122000</v>
      </c>
      <c r="W5" s="16">
        <v>55000</v>
      </c>
      <c r="X5" s="16">
        <v>67000</v>
      </c>
      <c r="Y5" s="16">
        <v>58000</v>
      </c>
      <c r="Z5" s="16">
        <v>64000</v>
      </c>
      <c r="AA5" s="16">
        <v>417</v>
      </c>
      <c r="AB5" s="16"/>
    </row>
    <row r="6" spans="1:30" ht="12.75" customHeight="1" x14ac:dyDescent="0.15">
      <c r="A6" s="16" t="s">
        <v>356</v>
      </c>
      <c r="B6" s="17">
        <v>40100.294479166667</v>
      </c>
      <c r="C6" s="16" t="s">
        <v>87</v>
      </c>
      <c r="D6" s="16" t="s">
        <v>104</v>
      </c>
      <c r="E6" s="16" t="s">
        <v>105</v>
      </c>
      <c r="F6" s="16" t="s">
        <v>106</v>
      </c>
      <c r="G6" s="16" t="s">
        <v>357</v>
      </c>
      <c r="H6" s="16" t="s">
        <v>329</v>
      </c>
      <c r="I6" s="16" t="s">
        <v>330</v>
      </c>
      <c r="J6" s="16" t="s">
        <v>331</v>
      </c>
      <c r="K6" s="16"/>
      <c r="L6" s="16"/>
      <c r="M6" s="16" t="s">
        <v>85</v>
      </c>
      <c r="N6" s="16"/>
      <c r="O6" s="16"/>
      <c r="P6" s="16">
        <v>0.4</v>
      </c>
      <c r="Q6" s="16" t="s">
        <v>40</v>
      </c>
      <c r="R6" s="16"/>
      <c r="S6" s="16">
        <v>0</v>
      </c>
      <c r="T6" s="16"/>
      <c r="U6" s="16"/>
      <c r="V6" s="16">
        <v>114000</v>
      </c>
      <c r="W6" s="16">
        <v>50000</v>
      </c>
      <c r="X6" s="16">
        <v>65000</v>
      </c>
      <c r="Y6" s="16">
        <v>59000</v>
      </c>
      <c r="Z6" s="16">
        <v>55000</v>
      </c>
      <c r="AA6" s="16">
        <v>388</v>
      </c>
      <c r="AB6" s="16"/>
    </row>
    <row r="7" spans="1:30" ht="12.75" customHeight="1" x14ac:dyDescent="0.15">
      <c r="A7" s="16" t="s">
        <v>358</v>
      </c>
      <c r="B7" s="17">
        <v>40100.296388888892</v>
      </c>
      <c r="C7" s="16" t="s">
        <v>87</v>
      </c>
      <c r="D7" s="16" t="s">
        <v>100</v>
      </c>
      <c r="E7" s="16" t="s">
        <v>70</v>
      </c>
      <c r="F7" s="16" t="s">
        <v>71</v>
      </c>
      <c r="G7" s="16" t="s">
        <v>357</v>
      </c>
      <c r="H7" s="16" t="s">
        <v>359</v>
      </c>
      <c r="I7" s="16" t="s">
        <v>359</v>
      </c>
      <c r="J7" s="16"/>
      <c r="K7" s="16"/>
      <c r="L7" s="16"/>
      <c r="M7" s="16" t="s">
        <v>85</v>
      </c>
      <c r="N7" s="16"/>
      <c r="O7" s="16"/>
      <c r="P7" s="16">
        <v>0.21</v>
      </c>
      <c r="Q7" s="16" t="s">
        <v>40</v>
      </c>
      <c r="R7" s="16"/>
      <c r="S7" s="16">
        <v>0</v>
      </c>
      <c r="T7" s="16"/>
      <c r="U7" s="16"/>
      <c r="V7" s="16">
        <v>18400</v>
      </c>
      <c r="W7" s="16">
        <v>8100</v>
      </c>
      <c r="X7" s="16">
        <v>10300</v>
      </c>
      <c r="Y7" s="16">
        <v>8300</v>
      </c>
      <c r="Z7" s="16">
        <v>10100</v>
      </c>
      <c r="AA7" s="16">
        <v>204</v>
      </c>
      <c r="AB7" s="16"/>
    </row>
    <row r="8" spans="1:30" ht="12.75" customHeight="1" x14ac:dyDescent="0.15">
      <c r="A8" s="16" t="s">
        <v>360</v>
      </c>
      <c r="B8" s="17">
        <v>40100.271944444445</v>
      </c>
      <c r="C8" s="16" t="s">
        <v>87</v>
      </c>
      <c r="D8" s="16" t="s">
        <v>131</v>
      </c>
      <c r="E8" s="16" t="s">
        <v>132</v>
      </c>
      <c r="F8" s="16" t="s">
        <v>133</v>
      </c>
      <c r="G8" s="16" t="s">
        <v>345</v>
      </c>
      <c r="H8" s="16" t="s">
        <v>361</v>
      </c>
      <c r="I8" s="16" t="s">
        <v>362</v>
      </c>
      <c r="J8" s="16" t="s">
        <v>363</v>
      </c>
      <c r="K8" s="16"/>
      <c r="L8" s="16"/>
      <c r="M8" s="16" t="s">
        <v>85</v>
      </c>
      <c r="N8" s="16"/>
      <c r="O8" s="16"/>
      <c r="P8" s="16">
        <v>0.4</v>
      </c>
      <c r="Q8" s="16" t="s">
        <v>40</v>
      </c>
      <c r="R8" s="16"/>
      <c r="S8" s="16">
        <v>0</v>
      </c>
      <c r="T8" s="16"/>
      <c r="U8" s="16"/>
      <c r="V8" s="16">
        <v>67000</v>
      </c>
      <c r="W8" s="16">
        <v>19000</v>
      </c>
      <c r="X8" s="16">
        <v>37000</v>
      </c>
      <c r="Y8" s="16">
        <v>32000</v>
      </c>
      <c r="Z8" s="16">
        <v>35000</v>
      </c>
      <c r="AA8" s="16">
        <v>388</v>
      </c>
      <c r="AB8" s="16"/>
    </row>
    <row r="9" spans="1:30" ht="12.75" customHeight="1" x14ac:dyDescent="0.15">
      <c r="A9" s="16" t="s">
        <v>364</v>
      </c>
      <c r="B9" s="17">
        <v>40100.331631944442</v>
      </c>
      <c r="C9" s="16" t="s">
        <v>87</v>
      </c>
      <c r="D9" s="16" t="s">
        <v>218</v>
      </c>
      <c r="E9" s="16" t="s">
        <v>89</v>
      </c>
      <c r="F9" s="16" t="s">
        <v>90</v>
      </c>
      <c r="G9" s="16" t="s">
        <v>159</v>
      </c>
      <c r="H9" s="16" t="s">
        <v>365</v>
      </c>
      <c r="I9" s="16" t="s">
        <v>366</v>
      </c>
      <c r="J9" s="16" t="s">
        <v>367</v>
      </c>
      <c r="K9" s="16"/>
      <c r="L9" s="16"/>
      <c r="M9" s="16" t="s">
        <v>368</v>
      </c>
      <c r="N9" s="16"/>
      <c r="O9" s="16"/>
      <c r="P9" s="16">
        <v>2.29</v>
      </c>
      <c r="Q9" s="16" t="s">
        <v>40</v>
      </c>
      <c r="R9" s="16"/>
      <c r="S9" s="16">
        <v>0</v>
      </c>
      <c r="T9" s="16"/>
      <c r="U9" s="16"/>
      <c r="V9" s="16">
        <v>147000</v>
      </c>
      <c r="W9" s="16">
        <v>21000</v>
      </c>
      <c r="X9" s="16">
        <v>92000</v>
      </c>
      <c r="Y9" s="16">
        <v>62000</v>
      </c>
      <c r="Z9" s="16">
        <v>85000</v>
      </c>
      <c r="AA9" s="16">
        <v>1763</v>
      </c>
      <c r="AB9" s="16"/>
    </row>
    <row r="10" spans="1:30" ht="12.75" customHeight="1" x14ac:dyDescent="0.15">
      <c r="A10" s="16" t="s">
        <v>369</v>
      </c>
      <c r="B10" s="17">
        <v>40100.330833333333</v>
      </c>
      <c r="C10" s="16" t="s">
        <v>87</v>
      </c>
      <c r="D10" s="16" t="s">
        <v>100</v>
      </c>
      <c r="E10" s="16" t="s">
        <v>70</v>
      </c>
      <c r="F10" s="16" t="s">
        <v>71</v>
      </c>
      <c r="G10" s="16" t="s">
        <v>370</v>
      </c>
      <c r="H10" s="16" t="s">
        <v>371</v>
      </c>
      <c r="I10" s="16" t="s">
        <v>371</v>
      </c>
      <c r="J10" s="16"/>
      <c r="K10" s="16"/>
      <c r="L10" s="16"/>
      <c r="M10" s="16" t="s">
        <v>85</v>
      </c>
      <c r="N10" s="16"/>
      <c r="O10" s="16"/>
      <c r="P10" s="16">
        <v>0.13</v>
      </c>
      <c r="Q10" s="16" t="s">
        <v>40</v>
      </c>
      <c r="R10" s="16"/>
      <c r="S10" s="16">
        <v>0</v>
      </c>
      <c r="T10" s="16"/>
      <c r="U10" s="16"/>
      <c r="V10" s="16">
        <v>25000</v>
      </c>
      <c r="W10" s="16">
        <v>10400</v>
      </c>
      <c r="X10" s="16">
        <v>14400</v>
      </c>
      <c r="Y10" s="16">
        <v>12000</v>
      </c>
      <c r="Z10" s="16">
        <v>13000</v>
      </c>
      <c r="AA10" s="16">
        <v>126</v>
      </c>
      <c r="AB10" s="16"/>
    </row>
    <row r="11" spans="1:30" ht="12.75" customHeight="1" x14ac:dyDescent="0.15">
      <c r="A11" s="16" t="s">
        <v>372</v>
      </c>
      <c r="B11" s="17">
        <v>40100.376620370371</v>
      </c>
      <c r="C11" s="16" t="s">
        <v>87</v>
      </c>
      <c r="D11" s="16" t="s">
        <v>373</v>
      </c>
      <c r="E11" s="16" t="s">
        <v>45</v>
      </c>
      <c r="F11" s="16" t="s">
        <v>46</v>
      </c>
      <c r="G11" s="16" t="s">
        <v>374</v>
      </c>
      <c r="H11" s="16" t="s">
        <v>375</v>
      </c>
      <c r="I11" s="16" t="s">
        <v>376</v>
      </c>
      <c r="J11" s="16"/>
      <c r="K11" s="16"/>
      <c r="L11" s="16"/>
      <c r="M11" s="16" t="s">
        <v>85</v>
      </c>
      <c r="N11" s="16"/>
      <c r="O11" s="16"/>
      <c r="P11" s="16">
        <v>0.2</v>
      </c>
      <c r="Q11" s="16" t="s">
        <v>40</v>
      </c>
      <c r="R11" s="16"/>
      <c r="S11" s="16">
        <v>0</v>
      </c>
      <c r="T11" s="16"/>
      <c r="U11" s="16"/>
      <c r="V11" s="16">
        <v>11800</v>
      </c>
      <c r="W11" s="16">
        <v>1200</v>
      </c>
      <c r="X11" s="16">
        <v>7500</v>
      </c>
      <c r="Y11" s="16">
        <v>4600</v>
      </c>
      <c r="Z11" s="16">
        <v>7300</v>
      </c>
      <c r="AA11" s="16">
        <v>194</v>
      </c>
      <c r="AB11" s="16"/>
    </row>
    <row r="12" spans="1:30" ht="12.75" customHeight="1" x14ac:dyDescent="0.15">
      <c r="A12" s="16" t="s">
        <v>379</v>
      </c>
      <c r="B12" s="17">
        <v>40100.327731481484</v>
      </c>
      <c r="C12" s="16" t="s">
        <v>87</v>
      </c>
      <c r="D12" s="16" t="s">
        <v>131</v>
      </c>
      <c r="E12" s="16" t="s">
        <v>132</v>
      </c>
      <c r="F12" s="16" t="s">
        <v>133</v>
      </c>
      <c r="G12" s="16" t="s">
        <v>370</v>
      </c>
      <c r="H12" s="16" t="s">
        <v>380</v>
      </c>
      <c r="I12" s="16" t="s">
        <v>381</v>
      </c>
      <c r="J12" s="16" t="s">
        <v>363</v>
      </c>
      <c r="K12" s="16"/>
      <c r="L12" s="16"/>
      <c r="M12" s="16" t="s">
        <v>85</v>
      </c>
      <c r="N12" s="16"/>
      <c r="O12" s="16"/>
      <c r="P12" s="16">
        <v>0.37</v>
      </c>
      <c r="Q12" s="16" t="s">
        <v>40</v>
      </c>
      <c r="R12" s="16"/>
      <c r="S12" s="16">
        <v>0</v>
      </c>
      <c r="T12" s="16"/>
      <c r="U12" s="16"/>
      <c r="V12" s="16">
        <v>63000</v>
      </c>
      <c r="W12" s="16">
        <v>15000</v>
      </c>
      <c r="X12" s="16">
        <v>33000</v>
      </c>
      <c r="Y12" s="16">
        <v>32000</v>
      </c>
      <c r="Z12" s="16">
        <v>31000</v>
      </c>
      <c r="AA12" s="16">
        <v>359</v>
      </c>
      <c r="AB12" s="16"/>
    </row>
    <row r="13" spans="1:30" s="8" customFormat="1" ht="12.75" customHeight="1" x14ac:dyDescent="0.15">
      <c r="A13" s="16" t="s">
        <v>453</v>
      </c>
      <c r="B13" s="17">
        <v>40103.251273148147</v>
      </c>
      <c r="C13" s="16" t="s">
        <v>87</v>
      </c>
      <c r="D13" s="16" t="s">
        <v>218</v>
      </c>
      <c r="E13" s="16" t="s">
        <v>89</v>
      </c>
      <c r="F13" s="16" t="s">
        <v>90</v>
      </c>
      <c r="G13" s="16" t="s">
        <v>454</v>
      </c>
      <c r="H13" s="16" t="s">
        <v>455</v>
      </c>
      <c r="I13" s="16" t="s">
        <v>456</v>
      </c>
      <c r="J13" s="16"/>
      <c r="K13" s="16"/>
      <c r="L13" s="16"/>
      <c r="M13" s="16" t="s">
        <v>85</v>
      </c>
      <c r="N13" s="16"/>
      <c r="O13" s="16"/>
      <c r="P13" s="16">
        <v>0.2</v>
      </c>
      <c r="Q13" s="16" t="s">
        <v>40</v>
      </c>
      <c r="R13" s="16"/>
      <c r="S13" s="16">
        <v>0</v>
      </c>
      <c r="T13" s="16"/>
      <c r="U13" s="16"/>
      <c r="V13" s="16"/>
      <c r="W13" s="16">
        <v>8000</v>
      </c>
      <c r="X13" s="16">
        <v>23000</v>
      </c>
      <c r="Y13" s="16">
        <v>19000</v>
      </c>
      <c r="Z13" s="16">
        <v>27000</v>
      </c>
      <c r="AA13" s="16">
        <v>237</v>
      </c>
      <c r="AB13" s="16"/>
    </row>
    <row r="14" spans="1:30" ht="12.75" customHeight="1" x14ac:dyDescent="0.15">
      <c r="A14" s="16" t="s">
        <v>465</v>
      </c>
      <c r="B14" s="17">
        <v>40103.375694444447</v>
      </c>
      <c r="C14" s="16" t="s">
        <v>87</v>
      </c>
      <c r="D14" s="16" t="s">
        <v>218</v>
      </c>
      <c r="E14" s="16" t="s">
        <v>89</v>
      </c>
      <c r="F14" s="16" t="s">
        <v>90</v>
      </c>
      <c r="G14" s="16" t="s">
        <v>466</v>
      </c>
      <c r="H14" s="16" t="s">
        <v>467</v>
      </c>
      <c r="I14" s="16" t="s">
        <v>467</v>
      </c>
      <c r="J14" s="16"/>
      <c r="K14" s="16"/>
      <c r="L14" s="16"/>
      <c r="M14" s="16" t="s">
        <v>85</v>
      </c>
      <c r="N14" s="16"/>
      <c r="O14" s="16"/>
      <c r="P14" s="16">
        <v>0.18</v>
      </c>
      <c r="Q14" s="16" t="s">
        <v>40</v>
      </c>
      <c r="R14" s="16"/>
      <c r="S14" s="16">
        <v>0</v>
      </c>
      <c r="T14" s="16"/>
      <c r="U14" s="16"/>
      <c r="V14" s="16"/>
      <c r="W14" s="16">
        <v>13000</v>
      </c>
      <c r="X14" s="16">
        <v>60000</v>
      </c>
      <c r="Y14" s="16">
        <v>37000</v>
      </c>
      <c r="Z14" s="16">
        <v>52000</v>
      </c>
      <c r="AA14" s="16">
        <v>213</v>
      </c>
      <c r="AB14" s="16"/>
    </row>
    <row r="15" spans="1:30" s="8" customFormat="1" ht="12.75" customHeight="1" x14ac:dyDescent="0.15">
      <c r="A15" s="16" t="s">
        <v>468</v>
      </c>
      <c r="B15" s="17">
        <v>40103.416875000003</v>
      </c>
      <c r="C15" s="16" t="s">
        <v>87</v>
      </c>
      <c r="D15" s="16" t="s">
        <v>218</v>
      </c>
      <c r="E15" s="16" t="s">
        <v>89</v>
      </c>
      <c r="F15" s="16" t="s">
        <v>90</v>
      </c>
      <c r="G15" s="16" t="s">
        <v>469</v>
      </c>
      <c r="H15" s="16" t="s">
        <v>470</v>
      </c>
      <c r="I15" s="16" t="s">
        <v>470</v>
      </c>
      <c r="J15" s="16" t="s">
        <v>363</v>
      </c>
      <c r="K15" s="16"/>
      <c r="L15" s="16"/>
      <c r="M15" s="16" t="s">
        <v>85</v>
      </c>
      <c r="N15" s="16"/>
      <c r="O15" s="16"/>
      <c r="P15" s="16">
        <v>0.42</v>
      </c>
      <c r="Q15" s="16" t="s">
        <v>40</v>
      </c>
      <c r="R15" s="16"/>
      <c r="S15" s="16">
        <v>0</v>
      </c>
      <c r="T15" s="16"/>
      <c r="U15" s="16"/>
      <c r="V15" s="16"/>
      <c r="W15" s="16">
        <v>8000</v>
      </c>
      <c r="X15" s="16">
        <v>51000</v>
      </c>
      <c r="Y15" s="16">
        <v>21000</v>
      </c>
      <c r="Z15" s="16">
        <v>44000</v>
      </c>
      <c r="AA15" s="16">
        <v>497</v>
      </c>
      <c r="AB15" s="16"/>
    </row>
    <row r="16" spans="1:30" s="8" customFormat="1" ht="12.75" customHeight="1" x14ac:dyDescent="0.15">
      <c r="A16" s="16" t="s">
        <v>471</v>
      </c>
      <c r="B16" s="17">
        <v>40103.50068287037</v>
      </c>
      <c r="C16" s="16" t="s">
        <v>87</v>
      </c>
      <c r="D16" s="16" t="s">
        <v>218</v>
      </c>
      <c r="E16" s="16" t="s">
        <v>89</v>
      </c>
      <c r="F16" s="16" t="s">
        <v>90</v>
      </c>
      <c r="G16" s="16" t="s">
        <v>472</v>
      </c>
      <c r="H16" s="16" t="s">
        <v>473</v>
      </c>
      <c r="I16" s="16" t="s">
        <v>473</v>
      </c>
      <c r="J16" s="16"/>
      <c r="K16" s="16"/>
      <c r="L16" s="16"/>
      <c r="M16" s="16" t="s">
        <v>85</v>
      </c>
      <c r="N16" s="16"/>
      <c r="O16" s="16"/>
      <c r="P16" s="16">
        <v>0.15</v>
      </c>
      <c r="Q16" s="16" t="s">
        <v>40</v>
      </c>
      <c r="R16" s="16"/>
      <c r="S16" s="16">
        <v>0</v>
      </c>
      <c r="T16" s="16"/>
      <c r="U16" s="16"/>
      <c r="V16" s="16"/>
      <c r="W16" s="16">
        <v>9000</v>
      </c>
      <c r="X16" s="16">
        <v>35000</v>
      </c>
      <c r="Y16" s="16">
        <v>22000</v>
      </c>
      <c r="Z16" s="16">
        <v>29000</v>
      </c>
      <c r="AA16" s="16">
        <v>178</v>
      </c>
      <c r="AB16" s="16"/>
    </row>
    <row r="17" spans="1:28" s="8" customFormat="1" ht="12.75" customHeight="1" x14ac:dyDescent="0.15">
      <c r="A17" s="16" t="s">
        <v>474</v>
      </c>
      <c r="B17" s="17">
        <v>40103.54346064815</v>
      </c>
      <c r="C17" s="16" t="s">
        <v>87</v>
      </c>
      <c r="D17" s="16" t="s">
        <v>142</v>
      </c>
      <c r="E17" s="16" t="s">
        <v>70</v>
      </c>
      <c r="F17" s="16" t="s">
        <v>71</v>
      </c>
      <c r="G17" s="16" t="s">
        <v>475</v>
      </c>
      <c r="H17" s="16" t="s">
        <v>476</v>
      </c>
      <c r="I17" s="16" t="s">
        <v>476</v>
      </c>
      <c r="J17" s="16"/>
      <c r="K17" s="16"/>
      <c r="L17" s="16"/>
      <c r="M17" s="16" t="s">
        <v>85</v>
      </c>
      <c r="N17" s="16"/>
      <c r="O17" s="16"/>
      <c r="P17" s="16">
        <v>0.17</v>
      </c>
      <c r="Q17" s="16" t="s">
        <v>40</v>
      </c>
      <c r="R17" s="16"/>
      <c r="S17" s="16">
        <v>0</v>
      </c>
      <c r="T17" s="16"/>
      <c r="U17" s="16"/>
      <c r="V17" s="16"/>
      <c r="W17" s="16">
        <v>1100</v>
      </c>
      <c r="X17" s="16">
        <v>2200</v>
      </c>
      <c r="Y17" s="16">
        <v>1900</v>
      </c>
      <c r="Z17" s="16">
        <v>2100</v>
      </c>
      <c r="AA17" s="16">
        <v>23</v>
      </c>
      <c r="AB17" s="16"/>
    </row>
    <row r="18" spans="1:28" s="8" customFormat="1" ht="12.75" customHeight="1" x14ac:dyDescent="0.15">
      <c r="A18" s="16" t="s">
        <v>477</v>
      </c>
      <c r="B18" s="17">
        <v>40103.71</v>
      </c>
      <c r="C18" s="16" t="s">
        <v>87</v>
      </c>
      <c r="D18" s="16" t="s">
        <v>478</v>
      </c>
      <c r="E18" s="16" t="s">
        <v>132</v>
      </c>
      <c r="F18" s="16" t="s">
        <v>133</v>
      </c>
      <c r="G18" s="16" t="s">
        <v>479</v>
      </c>
      <c r="H18" s="16" t="s">
        <v>480</v>
      </c>
      <c r="I18" s="16" t="s">
        <v>480</v>
      </c>
      <c r="J18" s="16" t="s">
        <v>481</v>
      </c>
      <c r="K18" s="16"/>
      <c r="L18" s="16"/>
      <c r="M18" s="16" t="s">
        <v>85</v>
      </c>
      <c r="N18" s="16"/>
      <c r="O18" s="16"/>
      <c r="P18" s="16">
        <v>0.44</v>
      </c>
      <c r="Q18" s="16" t="s">
        <v>40</v>
      </c>
      <c r="R18" s="16"/>
      <c r="S18" s="16">
        <v>0</v>
      </c>
      <c r="T18" s="16"/>
      <c r="U18" s="16"/>
      <c r="V18" s="16"/>
      <c r="W18" s="16">
        <v>2000</v>
      </c>
      <c r="X18" s="16">
        <v>3000</v>
      </c>
      <c r="Y18" s="16">
        <v>4000</v>
      </c>
      <c r="Z18" s="16">
        <v>3000</v>
      </c>
      <c r="AA18" s="16">
        <v>427</v>
      </c>
      <c r="AB18" s="16"/>
    </row>
    <row r="19" spans="1:28" s="8" customFormat="1" ht="12.75" customHeight="1" x14ac:dyDescent="0.15">
      <c r="A19" s="16" t="s">
        <v>662</v>
      </c>
      <c r="B19" s="17">
        <v>40115.230879629627</v>
      </c>
      <c r="C19" s="16" t="s">
        <v>87</v>
      </c>
      <c r="D19" s="16" t="s">
        <v>663</v>
      </c>
      <c r="E19" s="16" t="s">
        <v>89</v>
      </c>
      <c r="F19" s="16" t="s">
        <v>90</v>
      </c>
      <c r="G19" s="16" t="s">
        <v>338</v>
      </c>
      <c r="H19" s="16" t="s">
        <v>664</v>
      </c>
      <c r="I19" s="16" t="s">
        <v>664</v>
      </c>
      <c r="J19" s="16" t="s">
        <v>665</v>
      </c>
      <c r="K19" s="16"/>
      <c r="L19" s="16"/>
      <c r="M19" s="16" t="s">
        <v>85</v>
      </c>
      <c r="N19" s="16"/>
      <c r="O19" s="16"/>
      <c r="P19" s="16">
        <v>0.32</v>
      </c>
      <c r="Q19" s="16" t="s">
        <v>40</v>
      </c>
      <c r="R19" s="16"/>
      <c r="S19" s="16">
        <v>0</v>
      </c>
      <c r="T19" s="16"/>
      <c r="U19" s="16"/>
      <c r="V19" s="16">
        <v>58000</v>
      </c>
      <c r="W19" s="16">
        <v>20000</v>
      </c>
      <c r="X19" s="16">
        <v>26000</v>
      </c>
      <c r="Y19" s="16">
        <v>39000</v>
      </c>
      <c r="Z19" s="16">
        <v>19000</v>
      </c>
      <c r="AA19" s="16">
        <v>310</v>
      </c>
      <c r="AB19" s="16"/>
    </row>
    <row r="20" spans="1:28" s="8" customFormat="1" ht="12.75" customHeight="1" x14ac:dyDescent="0.15">
      <c r="A20" s="16" t="s">
        <v>666</v>
      </c>
      <c r="B20" s="17">
        <v>40115.272905092592</v>
      </c>
      <c r="C20" s="16" t="s">
        <v>87</v>
      </c>
      <c r="D20" s="16" t="s">
        <v>667</v>
      </c>
      <c r="E20" s="16" t="s">
        <v>89</v>
      </c>
      <c r="F20" s="16" t="s">
        <v>668</v>
      </c>
      <c r="G20" s="16" t="s">
        <v>345</v>
      </c>
      <c r="H20" s="16" t="s">
        <v>669</v>
      </c>
      <c r="I20" s="16" t="s">
        <v>670</v>
      </c>
      <c r="J20" s="16" t="s">
        <v>671</v>
      </c>
      <c r="K20" s="16"/>
      <c r="L20" s="16"/>
      <c r="M20" s="16" t="s">
        <v>85</v>
      </c>
      <c r="N20" s="16"/>
      <c r="O20" s="16"/>
      <c r="P20" s="16">
        <v>0.38</v>
      </c>
      <c r="Q20" s="16" t="s">
        <v>40</v>
      </c>
      <c r="R20" s="16"/>
      <c r="S20" s="16">
        <v>0</v>
      </c>
      <c r="T20" s="16"/>
      <c r="U20" s="16"/>
      <c r="V20" s="16"/>
      <c r="W20" s="16"/>
      <c r="X20" s="16"/>
      <c r="Y20" s="16"/>
      <c r="Z20" s="16"/>
      <c r="AA20" s="16">
        <v>70</v>
      </c>
      <c r="AB20" s="16"/>
    </row>
    <row r="21" spans="1:28" s="8" customFormat="1" ht="12.75" customHeight="1" x14ac:dyDescent="0.15">
      <c r="A21" s="16" t="s">
        <v>672</v>
      </c>
      <c r="B21" s="17">
        <v>40115.272326388891</v>
      </c>
      <c r="C21" s="16" t="s">
        <v>87</v>
      </c>
      <c r="D21" s="16" t="s">
        <v>88</v>
      </c>
      <c r="E21" s="16" t="s">
        <v>89</v>
      </c>
      <c r="F21" s="16" t="s">
        <v>90</v>
      </c>
      <c r="G21" s="16" t="s">
        <v>345</v>
      </c>
      <c r="H21" s="16" t="s">
        <v>673</v>
      </c>
      <c r="I21" s="16" t="s">
        <v>674</v>
      </c>
      <c r="J21" s="16" t="s">
        <v>363</v>
      </c>
      <c r="K21" s="16"/>
      <c r="L21" s="16"/>
      <c r="M21" s="16" t="s">
        <v>85</v>
      </c>
      <c r="N21" s="16"/>
      <c r="O21" s="16"/>
      <c r="P21" s="16">
        <v>0.44</v>
      </c>
      <c r="Q21" s="16" t="s">
        <v>40</v>
      </c>
      <c r="R21" s="16"/>
      <c r="S21" s="16">
        <v>0</v>
      </c>
      <c r="T21" s="16"/>
      <c r="U21" s="16"/>
      <c r="V21" s="16">
        <v>125000</v>
      </c>
      <c r="W21" s="16">
        <v>54000</v>
      </c>
      <c r="X21" s="16">
        <v>72000</v>
      </c>
      <c r="Y21" s="16">
        <v>57000</v>
      </c>
      <c r="Z21" s="16">
        <v>68000</v>
      </c>
      <c r="AA21" s="16">
        <v>427</v>
      </c>
      <c r="AB21" s="16"/>
    </row>
    <row r="22" spans="1:28" s="8" customFormat="1" ht="12.75" customHeight="1" x14ac:dyDescent="0.15">
      <c r="A22" s="16" t="s">
        <v>680</v>
      </c>
      <c r="B22" s="17">
        <v>40115.267129629632</v>
      </c>
      <c r="C22" s="16" t="s">
        <v>87</v>
      </c>
      <c r="D22" s="16" t="s">
        <v>142</v>
      </c>
      <c r="E22" s="16" t="s">
        <v>70</v>
      </c>
      <c r="F22" s="16" t="s">
        <v>71</v>
      </c>
      <c r="G22" s="16" t="s">
        <v>159</v>
      </c>
      <c r="H22" s="16" t="s">
        <v>681</v>
      </c>
      <c r="I22" s="16" t="s">
        <v>682</v>
      </c>
      <c r="J22" s="16" t="s">
        <v>683</v>
      </c>
      <c r="K22" s="16"/>
      <c r="L22" s="16"/>
      <c r="M22" s="16" t="s">
        <v>237</v>
      </c>
      <c r="N22" s="16"/>
      <c r="O22" s="16"/>
      <c r="P22" s="16">
        <v>1.32</v>
      </c>
      <c r="Q22" s="16" t="s">
        <v>40</v>
      </c>
      <c r="R22" s="16"/>
      <c r="S22" s="16">
        <v>0</v>
      </c>
      <c r="T22" s="16"/>
      <c r="U22" s="16"/>
      <c r="V22" s="16">
        <v>4000</v>
      </c>
      <c r="W22" s="16">
        <v>1100</v>
      </c>
      <c r="X22" s="16">
        <v>2600</v>
      </c>
      <c r="Y22" s="16">
        <v>2000</v>
      </c>
      <c r="Z22" s="16">
        <v>2000</v>
      </c>
      <c r="AA22" s="16">
        <v>123</v>
      </c>
      <c r="AB22" s="16"/>
    </row>
    <row r="23" spans="1:28" s="8" customFormat="1" ht="12.75" customHeight="1" x14ac:dyDescent="0.15">
      <c r="A23" s="16" t="s">
        <v>684</v>
      </c>
      <c r="B23" s="17">
        <v>40115.272546296299</v>
      </c>
      <c r="C23" s="16" t="s">
        <v>87</v>
      </c>
      <c r="D23" s="16" t="s">
        <v>188</v>
      </c>
      <c r="E23" s="16" t="s">
        <v>89</v>
      </c>
      <c r="F23" s="16" t="s">
        <v>90</v>
      </c>
      <c r="G23" s="16" t="s">
        <v>345</v>
      </c>
      <c r="H23" s="16" t="s">
        <v>685</v>
      </c>
      <c r="I23" s="16" t="s">
        <v>686</v>
      </c>
      <c r="J23" s="16"/>
      <c r="K23" s="16"/>
      <c r="L23" s="16"/>
      <c r="M23" s="16" t="s">
        <v>85</v>
      </c>
      <c r="N23" s="16"/>
      <c r="O23" s="16"/>
      <c r="P23" s="16">
        <v>0.28000000000000003</v>
      </c>
      <c r="Q23" s="16" t="s">
        <v>40</v>
      </c>
      <c r="R23" s="16"/>
      <c r="S23" s="16">
        <v>0</v>
      </c>
      <c r="T23" s="16"/>
      <c r="U23" s="16"/>
      <c r="V23" s="16"/>
      <c r="W23" s="16"/>
      <c r="X23" s="16"/>
      <c r="Y23" s="16"/>
      <c r="Z23" s="16"/>
      <c r="AA23" s="16">
        <v>272</v>
      </c>
      <c r="AB23" s="16"/>
    </row>
    <row r="24" spans="1:28" s="8" customFormat="1" ht="12.75" customHeight="1" x14ac:dyDescent="0.15">
      <c r="A24" s="16" t="s">
        <v>687</v>
      </c>
      <c r="B24" s="17">
        <v>40115.272199074076</v>
      </c>
      <c r="C24" s="16" t="s">
        <v>87</v>
      </c>
      <c r="D24" s="16" t="s">
        <v>100</v>
      </c>
      <c r="E24" s="16" t="s">
        <v>70</v>
      </c>
      <c r="F24" s="16" t="s">
        <v>71</v>
      </c>
      <c r="G24" s="16" t="s">
        <v>345</v>
      </c>
      <c r="H24" s="16" t="s">
        <v>688</v>
      </c>
      <c r="I24" s="16" t="s">
        <v>689</v>
      </c>
      <c r="J24" s="16" t="s">
        <v>690</v>
      </c>
      <c r="K24" s="16"/>
      <c r="L24" s="16"/>
      <c r="M24" s="16" t="s">
        <v>85</v>
      </c>
      <c r="N24" s="16"/>
      <c r="O24" s="16"/>
      <c r="P24" s="16">
        <v>0.44</v>
      </c>
      <c r="Q24" s="16" t="s">
        <v>40</v>
      </c>
      <c r="R24" s="16"/>
      <c r="S24" s="16">
        <v>0</v>
      </c>
      <c r="T24" s="16"/>
      <c r="U24" s="16"/>
      <c r="V24" s="16">
        <v>20100</v>
      </c>
      <c r="W24" s="16">
        <v>8200</v>
      </c>
      <c r="X24" s="16">
        <v>12000</v>
      </c>
      <c r="Y24" s="16">
        <v>9100</v>
      </c>
      <c r="Z24" s="16">
        <v>11000</v>
      </c>
      <c r="AA24" s="16">
        <v>427</v>
      </c>
      <c r="AB24" s="16"/>
    </row>
    <row r="25" spans="1:28" s="8" customFormat="1" ht="12.75" customHeight="1" x14ac:dyDescent="0.15">
      <c r="A25" s="16" t="s">
        <v>691</v>
      </c>
      <c r="B25" s="17">
        <v>40115.294363425928</v>
      </c>
      <c r="C25" s="16" t="s">
        <v>87</v>
      </c>
      <c r="D25" s="16" t="s">
        <v>100</v>
      </c>
      <c r="E25" s="16" t="s">
        <v>70</v>
      </c>
      <c r="F25" s="16" t="s">
        <v>71</v>
      </c>
      <c r="G25" s="16" t="s">
        <v>357</v>
      </c>
      <c r="H25" s="16" t="s">
        <v>692</v>
      </c>
      <c r="I25" s="16" t="s">
        <v>693</v>
      </c>
      <c r="J25" s="16" t="s">
        <v>331</v>
      </c>
      <c r="K25" s="16"/>
      <c r="L25" s="16"/>
      <c r="M25" s="16" t="s">
        <v>85</v>
      </c>
      <c r="N25" s="16"/>
      <c r="O25" s="16"/>
      <c r="P25" s="16">
        <v>0.42</v>
      </c>
      <c r="Q25" s="16" t="s">
        <v>40</v>
      </c>
      <c r="R25" s="16"/>
      <c r="S25" s="16">
        <v>0</v>
      </c>
      <c r="T25" s="16"/>
      <c r="U25" s="16"/>
      <c r="V25" s="16">
        <v>20100</v>
      </c>
      <c r="W25" s="16">
        <v>8200</v>
      </c>
      <c r="X25" s="16">
        <v>12000</v>
      </c>
      <c r="Y25" s="16">
        <v>9100</v>
      </c>
      <c r="Z25" s="16">
        <v>11000</v>
      </c>
      <c r="AA25" s="16">
        <v>407</v>
      </c>
      <c r="AB25" s="16"/>
    </row>
    <row r="26" spans="1:28" s="8" customFormat="1" ht="12.75" customHeight="1" x14ac:dyDescent="0.15">
      <c r="A26" s="16" t="s">
        <v>694</v>
      </c>
      <c r="B26" s="17">
        <v>40115.272002314814</v>
      </c>
      <c r="C26" s="16" t="s">
        <v>87</v>
      </c>
      <c r="D26" s="16" t="s">
        <v>131</v>
      </c>
      <c r="E26" s="16" t="s">
        <v>132</v>
      </c>
      <c r="F26" s="16" t="s">
        <v>133</v>
      </c>
      <c r="G26" s="16" t="s">
        <v>345</v>
      </c>
      <c r="H26" s="16" t="s">
        <v>695</v>
      </c>
      <c r="I26" s="16" t="s">
        <v>696</v>
      </c>
      <c r="J26" s="16" t="s">
        <v>697</v>
      </c>
      <c r="K26" s="16"/>
      <c r="L26" s="16"/>
      <c r="M26" s="16" t="s">
        <v>85</v>
      </c>
      <c r="N26" s="16"/>
      <c r="O26" s="16"/>
      <c r="P26" s="16">
        <v>0.42</v>
      </c>
      <c r="Q26" s="16" t="s">
        <v>40</v>
      </c>
      <c r="R26" s="16"/>
      <c r="S26" s="16">
        <v>0</v>
      </c>
      <c r="T26" s="16"/>
      <c r="U26" s="16"/>
      <c r="V26" s="16">
        <v>69000</v>
      </c>
      <c r="W26" s="16">
        <v>17000</v>
      </c>
      <c r="X26" s="16">
        <v>39000</v>
      </c>
      <c r="Y26" s="16">
        <v>30000</v>
      </c>
      <c r="Z26" s="16">
        <v>39000</v>
      </c>
      <c r="AA26" s="16">
        <v>407</v>
      </c>
      <c r="AB26" s="16"/>
    </row>
    <row r="27" spans="1:28" s="8" customFormat="1" ht="12.75" customHeight="1" x14ac:dyDescent="0.15">
      <c r="A27" s="16" t="s">
        <v>698</v>
      </c>
      <c r="B27" s="17">
        <v>40115.251828703702</v>
      </c>
      <c r="C27" s="16" t="s">
        <v>87</v>
      </c>
      <c r="D27" s="16" t="s">
        <v>104</v>
      </c>
      <c r="E27" s="16" t="s">
        <v>105</v>
      </c>
      <c r="F27" s="16" t="s">
        <v>106</v>
      </c>
      <c r="G27" s="16" t="s">
        <v>328</v>
      </c>
      <c r="H27" s="16" t="s">
        <v>699</v>
      </c>
      <c r="I27" s="16" t="s">
        <v>700</v>
      </c>
      <c r="J27" s="16" t="s">
        <v>331</v>
      </c>
      <c r="K27" s="16"/>
      <c r="L27" s="16"/>
      <c r="M27" s="16" t="s">
        <v>85</v>
      </c>
      <c r="N27" s="16"/>
      <c r="O27" s="16"/>
      <c r="P27" s="16">
        <v>0.42</v>
      </c>
      <c r="Q27" s="16" t="s">
        <v>40</v>
      </c>
      <c r="R27" s="16"/>
      <c r="S27" s="16">
        <v>0</v>
      </c>
      <c r="T27" s="16"/>
      <c r="U27" s="16"/>
      <c r="V27" s="16">
        <v>49000</v>
      </c>
      <c r="W27" s="16">
        <v>23000</v>
      </c>
      <c r="X27" s="16">
        <v>25000</v>
      </c>
      <c r="Y27" s="16">
        <v>26000</v>
      </c>
      <c r="Z27" s="16">
        <v>23000</v>
      </c>
      <c r="AA27" s="16">
        <v>407</v>
      </c>
      <c r="AB27" s="16"/>
    </row>
    <row r="28" spans="1:28" s="8" customFormat="1" ht="12.75" customHeight="1" x14ac:dyDescent="0.15">
      <c r="A28" s="16" t="s">
        <v>704</v>
      </c>
      <c r="B28" s="17">
        <v>40115.293796296297</v>
      </c>
      <c r="C28" s="16" t="s">
        <v>87</v>
      </c>
      <c r="D28" s="16" t="s">
        <v>88</v>
      </c>
      <c r="E28" s="16" t="s">
        <v>89</v>
      </c>
      <c r="F28" s="16" t="s">
        <v>90</v>
      </c>
      <c r="G28" s="16" t="s">
        <v>357</v>
      </c>
      <c r="H28" s="16" t="s">
        <v>705</v>
      </c>
      <c r="I28" s="16" t="s">
        <v>705</v>
      </c>
      <c r="J28" s="16" t="s">
        <v>363</v>
      </c>
      <c r="K28" s="16"/>
      <c r="L28" s="16"/>
      <c r="M28" s="16" t="s">
        <v>85</v>
      </c>
      <c r="N28" s="16"/>
      <c r="O28" s="16"/>
      <c r="P28" s="16">
        <v>0.46</v>
      </c>
      <c r="Q28" s="16" t="s">
        <v>40</v>
      </c>
      <c r="R28" s="16"/>
      <c r="S28" s="16">
        <v>0</v>
      </c>
      <c r="T28" s="16"/>
      <c r="U28" s="16"/>
      <c r="V28" s="16">
        <v>125000</v>
      </c>
      <c r="W28" s="16">
        <v>54000</v>
      </c>
      <c r="X28" s="16">
        <v>72000</v>
      </c>
      <c r="Y28" s="16">
        <v>57000</v>
      </c>
      <c r="Z28" s="16">
        <v>68000</v>
      </c>
      <c r="AA28" s="16">
        <v>446</v>
      </c>
      <c r="AB28" s="16"/>
    </row>
    <row r="29" spans="1:28" s="8" customFormat="1" ht="12.75" customHeight="1" x14ac:dyDescent="0.15">
      <c r="A29" s="16" t="s">
        <v>715</v>
      </c>
      <c r="B29" s="17">
        <v>40115.296296296299</v>
      </c>
      <c r="C29" s="16" t="s">
        <v>87</v>
      </c>
      <c r="D29" s="16" t="s">
        <v>104</v>
      </c>
      <c r="E29" s="16" t="s">
        <v>105</v>
      </c>
      <c r="F29" s="16" t="s">
        <v>106</v>
      </c>
      <c r="G29" s="16" t="s">
        <v>357</v>
      </c>
      <c r="H29" s="16" t="s">
        <v>716</v>
      </c>
      <c r="I29" s="16" t="s">
        <v>717</v>
      </c>
      <c r="J29" s="16" t="s">
        <v>331</v>
      </c>
      <c r="K29" s="16"/>
      <c r="L29" s="16"/>
      <c r="M29" s="16" t="s">
        <v>85</v>
      </c>
      <c r="N29" s="16"/>
      <c r="O29" s="16"/>
      <c r="P29" s="16">
        <v>0.36</v>
      </c>
      <c r="Q29" s="16" t="s">
        <v>40</v>
      </c>
      <c r="R29" s="16"/>
      <c r="S29" s="16">
        <v>0</v>
      </c>
      <c r="T29" s="16"/>
      <c r="U29" s="16"/>
      <c r="V29" s="16">
        <v>117000</v>
      </c>
      <c r="W29" s="16">
        <v>55000</v>
      </c>
      <c r="X29" s="16">
        <v>67000</v>
      </c>
      <c r="Y29" s="16">
        <v>57000</v>
      </c>
      <c r="Z29" s="16">
        <v>60000</v>
      </c>
      <c r="AA29" s="16">
        <v>349</v>
      </c>
      <c r="AB29" s="16"/>
    </row>
    <row r="30" spans="1:28" s="8" customFormat="1" ht="12.75" customHeight="1" x14ac:dyDescent="0.15">
      <c r="A30" s="16" t="s">
        <v>718</v>
      </c>
      <c r="B30" s="17">
        <v>40115.250578703701</v>
      </c>
      <c r="C30" s="16" t="s">
        <v>87</v>
      </c>
      <c r="D30" s="16" t="s">
        <v>425</v>
      </c>
      <c r="E30" s="16" t="s">
        <v>80</v>
      </c>
      <c r="F30" s="16" t="s">
        <v>81</v>
      </c>
      <c r="G30" s="16" t="s">
        <v>328</v>
      </c>
      <c r="H30" s="16" t="s">
        <v>702</v>
      </c>
      <c r="I30" s="16" t="s">
        <v>702</v>
      </c>
      <c r="J30" s="16" t="s">
        <v>703</v>
      </c>
      <c r="K30" s="16"/>
      <c r="L30" s="16"/>
      <c r="M30" s="16" t="s">
        <v>85</v>
      </c>
      <c r="N30" s="16"/>
      <c r="O30" s="16"/>
      <c r="P30" s="16">
        <v>0.24</v>
      </c>
      <c r="Q30" s="16" t="s">
        <v>40</v>
      </c>
      <c r="R30" s="16"/>
      <c r="S30" s="16">
        <v>0</v>
      </c>
      <c r="T30" s="16"/>
      <c r="U30" s="16"/>
      <c r="V30" s="16">
        <v>4000</v>
      </c>
      <c r="W30" s="16">
        <v>1000</v>
      </c>
      <c r="X30" s="16">
        <v>2000</v>
      </c>
      <c r="Y30" s="16">
        <v>2000</v>
      </c>
      <c r="Z30" s="16">
        <v>2000</v>
      </c>
      <c r="AA30" s="16">
        <v>44</v>
      </c>
      <c r="AB30" s="16"/>
    </row>
    <row r="31" spans="1:28" ht="12.75" customHeight="1" x14ac:dyDescent="0.15">
      <c r="A31" s="16" t="s">
        <v>719</v>
      </c>
      <c r="B31" s="17">
        <v>40115.297673611109</v>
      </c>
      <c r="C31" s="16" t="s">
        <v>87</v>
      </c>
      <c r="D31" s="16" t="s">
        <v>720</v>
      </c>
      <c r="E31" s="16" t="s">
        <v>89</v>
      </c>
      <c r="F31" s="16" t="s">
        <v>721</v>
      </c>
      <c r="G31" s="16" t="s">
        <v>357</v>
      </c>
      <c r="H31" s="16" t="s">
        <v>722</v>
      </c>
      <c r="I31" s="16" t="s">
        <v>722</v>
      </c>
      <c r="J31" s="16"/>
      <c r="K31" s="16"/>
      <c r="L31" s="16"/>
      <c r="M31" s="16" t="s">
        <v>85</v>
      </c>
      <c r="N31" s="16"/>
      <c r="O31" s="16"/>
      <c r="P31" s="16">
        <v>0.24</v>
      </c>
      <c r="Q31" s="16" t="s">
        <v>40</v>
      </c>
      <c r="R31" s="16"/>
      <c r="S31" s="16">
        <v>0</v>
      </c>
      <c r="T31" s="16"/>
      <c r="U31" s="16"/>
      <c r="V31" s="16"/>
      <c r="W31" s="16"/>
      <c r="X31" s="16"/>
      <c r="Y31" s="16"/>
      <c r="Z31" s="16"/>
      <c r="AA31" s="16">
        <v>40</v>
      </c>
      <c r="AB31" s="16"/>
    </row>
    <row r="32" spans="1:28" s="8" customFormat="1" ht="12.75" customHeight="1" x14ac:dyDescent="0.15">
      <c r="A32" s="16" t="s">
        <v>723</v>
      </c>
      <c r="B32" s="17">
        <v>40115.325949074075</v>
      </c>
      <c r="C32" s="16" t="s">
        <v>87</v>
      </c>
      <c r="D32" s="16" t="s">
        <v>88</v>
      </c>
      <c r="E32" s="16" t="s">
        <v>89</v>
      </c>
      <c r="F32" s="16" t="s">
        <v>90</v>
      </c>
      <c r="G32" s="16" t="s">
        <v>370</v>
      </c>
      <c r="H32" s="16" t="s">
        <v>724</v>
      </c>
      <c r="I32" s="16" t="s">
        <v>724</v>
      </c>
      <c r="J32" s="16" t="s">
        <v>725</v>
      </c>
      <c r="K32" s="16"/>
      <c r="L32" s="16"/>
      <c r="M32" s="16" t="s">
        <v>85</v>
      </c>
      <c r="N32" s="16"/>
      <c r="O32" s="16"/>
      <c r="P32" s="16">
        <v>0.46</v>
      </c>
      <c r="Q32" s="16" t="s">
        <v>40</v>
      </c>
      <c r="R32" s="16"/>
      <c r="S32" s="16">
        <v>0</v>
      </c>
      <c r="T32" s="16"/>
      <c r="U32" s="16"/>
      <c r="V32" s="16">
        <v>164000</v>
      </c>
      <c r="W32" s="16">
        <v>65000</v>
      </c>
      <c r="X32" s="16">
        <v>90000</v>
      </c>
      <c r="Y32" s="16">
        <v>76000</v>
      </c>
      <c r="Z32" s="16">
        <v>88000</v>
      </c>
      <c r="AA32" s="16">
        <v>446</v>
      </c>
      <c r="AB32" s="16"/>
    </row>
    <row r="33" spans="1:28" s="8" customFormat="1" ht="12.75" customHeight="1" x14ac:dyDescent="0.15">
      <c r="A33" s="16" t="s">
        <v>726</v>
      </c>
      <c r="B33" s="17">
        <v>40115.325150462966</v>
      </c>
      <c r="C33" s="16" t="s">
        <v>87</v>
      </c>
      <c r="D33" s="16" t="s">
        <v>100</v>
      </c>
      <c r="E33" s="16" t="s">
        <v>70</v>
      </c>
      <c r="F33" s="16" t="s">
        <v>71</v>
      </c>
      <c r="G33" s="16" t="s">
        <v>370</v>
      </c>
      <c r="H33" s="16" t="s">
        <v>688</v>
      </c>
      <c r="I33" s="16" t="s">
        <v>689</v>
      </c>
      <c r="J33" s="16" t="s">
        <v>727</v>
      </c>
      <c r="K33" s="16"/>
      <c r="L33" s="16"/>
      <c r="M33" s="16" t="s">
        <v>85</v>
      </c>
      <c r="N33" s="16"/>
      <c r="O33" s="16"/>
      <c r="P33" s="16">
        <v>0.49</v>
      </c>
      <c r="Q33" s="16" t="s">
        <v>40</v>
      </c>
      <c r="R33" s="16"/>
      <c r="S33" s="16">
        <v>0</v>
      </c>
      <c r="T33" s="16"/>
      <c r="U33" s="16"/>
      <c r="V33" s="16">
        <v>26000</v>
      </c>
      <c r="W33" s="16">
        <v>10900</v>
      </c>
      <c r="X33" s="16">
        <v>15000</v>
      </c>
      <c r="Y33" s="16">
        <v>12600</v>
      </c>
      <c r="Z33" s="16">
        <v>13400</v>
      </c>
      <c r="AA33" s="16">
        <v>475</v>
      </c>
      <c r="AB33" s="16"/>
    </row>
    <row r="34" spans="1:28" s="8" customFormat="1" ht="12.75" customHeight="1" x14ac:dyDescent="0.15">
      <c r="A34" s="16" t="s">
        <v>738</v>
      </c>
      <c r="B34" s="17">
        <v>40115.292511574073</v>
      </c>
      <c r="C34" s="16" t="s">
        <v>87</v>
      </c>
      <c r="D34" s="16" t="s">
        <v>425</v>
      </c>
      <c r="E34" s="16" t="s">
        <v>80</v>
      </c>
      <c r="F34" s="16" t="s">
        <v>81</v>
      </c>
      <c r="G34" s="16" t="s">
        <v>357</v>
      </c>
      <c r="H34" s="16" t="s">
        <v>739</v>
      </c>
      <c r="I34" s="16" t="s">
        <v>740</v>
      </c>
      <c r="J34" s="16"/>
      <c r="K34" s="16"/>
      <c r="L34" s="16"/>
      <c r="M34" s="16" t="s">
        <v>85</v>
      </c>
      <c r="N34" s="16"/>
      <c r="O34" s="16"/>
      <c r="P34" s="16">
        <v>0.22</v>
      </c>
      <c r="Q34" s="16" t="s">
        <v>40</v>
      </c>
      <c r="R34" s="16"/>
      <c r="S34" s="16">
        <v>0</v>
      </c>
      <c r="T34" s="16"/>
      <c r="U34" s="16"/>
      <c r="V34" s="16">
        <v>10000</v>
      </c>
      <c r="W34" s="16">
        <v>1000</v>
      </c>
      <c r="X34" s="16">
        <v>5000</v>
      </c>
      <c r="Y34" s="16">
        <v>5000</v>
      </c>
      <c r="Z34" s="16">
        <v>5000</v>
      </c>
      <c r="AA34" s="16">
        <v>40</v>
      </c>
      <c r="AB34" s="16"/>
    </row>
    <row r="35" spans="1:28" s="8" customFormat="1" ht="12.75" customHeight="1" x14ac:dyDescent="0.15">
      <c r="A35" s="16" t="s">
        <v>745</v>
      </c>
      <c r="B35" s="17">
        <v>40115.334328703706</v>
      </c>
      <c r="C35" s="16" t="s">
        <v>87</v>
      </c>
      <c r="D35" s="16" t="s">
        <v>142</v>
      </c>
      <c r="E35" s="16" t="s">
        <v>70</v>
      </c>
      <c r="F35" s="16" t="s">
        <v>71</v>
      </c>
      <c r="G35" s="16" t="s">
        <v>400</v>
      </c>
      <c r="H35" s="16" t="s">
        <v>746</v>
      </c>
      <c r="I35" s="16" t="s">
        <v>746</v>
      </c>
      <c r="J35" s="16"/>
      <c r="K35" s="16"/>
      <c r="L35" s="16"/>
      <c r="M35" s="16" t="s">
        <v>85</v>
      </c>
      <c r="N35" s="16"/>
      <c r="O35" s="16"/>
      <c r="P35" s="16">
        <v>0.27</v>
      </c>
      <c r="Q35" s="16" t="s">
        <v>40</v>
      </c>
      <c r="R35" s="16"/>
      <c r="S35" s="16">
        <v>0</v>
      </c>
      <c r="T35" s="16"/>
      <c r="U35" s="16"/>
      <c r="V35" s="16">
        <v>7300</v>
      </c>
      <c r="W35" s="16">
        <v>2500</v>
      </c>
      <c r="X35" s="16">
        <v>4300</v>
      </c>
      <c r="Y35" s="16">
        <v>3800</v>
      </c>
      <c r="Z35" s="16">
        <v>3500</v>
      </c>
      <c r="AA35" s="16">
        <v>36</v>
      </c>
      <c r="AB35" s="16"/>
    </row>
    <row r="36" spans="1:28" s="6" customFormat="1" ht="12.75" customHeight="1" x14ac:dyDescent="0.15">
      <c r="A36" s="16" t="s">
        <v>747</v>
      </c>
      <c r="B36" s="17">
        <v>40115.376469907409</v>
      </c>
      <c r="C36" s="16" t="s">
        <v>87</v>
      </c>
      <c r="D36" s="16" t="s">
        <v>218</v>
      </c>
      <c r="E36" s="16" t="s">
        <v>89</v>
      </c>
      <c r="F36" s="16" t="s">
        <v>90</v>
      </c>
      <c r="G36" s="16" t="s">
        <v>374</v>
      </c>
      <c r="H36" s="16" t="s">
        <v>748</v>
      </c>
      <c r="I36" s="16" t="s">
        <v>748</v>
      </c>
      <c r="J36" s="16" t="s">
        <v>331</v>
      </c>
      <c r="K36" s="16"/>
      <c r="L36" s="16"/>
      <c r="M36" s="16" t="s">
        <v>85</v>
      </c>
      <c r="N36" s="16"/>
      <c r="O36" s="16"/>
      <c r="P36" s="16">
        <v>0.28000000000000003</v>
      </c>
      <c r="Q36" s="16" t="s">
        <v>40</v>
      </c>
      <c r="R36" s="16"/>
      <c r="S36" s="16">
        <v>0</v>
      </c>
      <c r="T36" s="16"/>
      <c r="U36" s="16"/>
      <c r="V36" s="16">
        <v>140000</v>
      </c>
      <c r="W36" s="16">
        <v>19000</v>
      </c>
      <c r="X36" s="16">
        <v>94000</v>
      </c>
      <c r="Y36" s="16">
        <v>56000</v>
      </c>
      <c r="Z36" s="16">
        <v>84000</v>
      </c>
      <c r="AA36" s="16">
        <v>331</v>
      </c>
      <c r="AB36" s="16"/>
    </row>
    <row r="37" spans="1:28" ht="12.75" customHeight="1" x14ac:dyDescent="0.15">
      <c r="A37" s="16" t="s">
        <v>749</v>
      </c>
      <c r="B37" s="17">
        <v>40115.328587962962</v>
      </c>
      <c r="C37" s="16" t="s">
        <v>87</v>
      </c>
      <c r="D37" s="16" t="s">
        <v>131</v>
      </c>
      <c r="E37" s="16" t="s">
        <v>132</v>
      </c>
      <c r="F37" s="16" t="s">
        <v>133</v>
      </c>
      <c r="G37" s="16" t="s">
        <v>370</v>
      </c>
      <c r="H37" s="16" t="s">
        <v>750</v>
      </c>
      <c r="I37" s="16" t="s">
        <v>751</v>
      </c>
      <c r="J37" s="16" t="s">
        <v>697</v>
      </c>
      <c r="K37" s="16"/>
      <c r="L37" s="16"/>
      <c r="M37" s="16" t="s">
        <v>85</v>
      </c>
      <c r="N37" s="16"/>
      <c r="O37" s="16"/>
      <c r="P37" s="16">
        <v>0.44</v>
      </c>
      <c r="Q37" s="16" t="s">
        <v>40</v>
      </c>
      <c r="R37" s="16"/>
      <c r="S37" s="16">
        <v>0</v>
      </c>
      <c r="T37" s="16"/>
      <c r="U37" s="16"/>
      <c r="V37" s="16">
        <v>66000</v>
      </c>
      <c r="W37" s="16">
        <v>17000</v>
      </c>
      <c r="X37" s="16">
        <v>34000</v>
      </c>
      <c r="Y37" s="16">
        <v>33000</v>
      </c>
      <c r="Z37" s="16">
        <v>33000</v>
      </c>
      <c r="AA37" s="16">
        <v>427</v>
      </c>
      <c r="AB37" s="16"/>
    </row>
    <row r="38" spans="1:28" ht="12.75" customHeight="1" x14ac:dyDescent="0.15">
      <c r="A38" s="16" t="s">
        <v>752</v>
      </c>
      <c r="B38" s="17">
        <v>40115.29378472222</v>
      </c>
      <c r="C38" s="16" t="s">
        <v>87</v>
      </c>
      <c r="D38" s="16" t="s">
        <v>753</v>
      </c>
      <c r="E38" s="16" t="s">
        <v>132</v>
      </c>
      <c r="F38" s="16" t="s">
        <v>133</v>
      </c>
      <c r="G38" s="16" t="s">
        <v>357</v>
      </c>
      <c r="H38" s="16" t="s">
        <v>754</v>
      </c>
      <c r="I38" s="16" t="s">
        <v>755</v>
      </c>
      <c r="J38" s="16"/>
      <c r="K38" s="16"/>
      <c r="L38" s="16"/>
      <c r="M38" s="16" t="s">
        <v>85</v>
      </c>
      <c r="N38" s="16"/>
      <c r="O38" s="16"/>
      <c r="P38" s="16">
        <v>0.23</v>
      </c>
      <c r="Q38" s="16" t="s">
        <v>40</v>
      </c>
      <c r="R38" s="16"/>
      <c r="S38" s="16">
        <v>0</v>
      </c>
      <c r="T38" s="16"/>
      <c r="U38" s="16"/>
      <c r="V38" s="16">
        <v>49000</v>
      </c>
      <c r="W38" s="16">
        <v>9000</v>
      </c>
      <c r="X38" s="16">
        <v>24000</v>
      </c>
      <c r="Y38" s="16">
        <v>29000</v>
      </c>
      <c r="Z38" s="16">
        <v>20000</v>
      </c>
      <c r="AA38" s="16">
        <v>223</v>
      </c>
      <c r="AB38" s="16"/>
    </row>
    <row r="39" spans="1:28" ht="12.75" customHeight="1" x14ac:dyDescent="0.15">
      <c r="A39" s="16" t="s">
        <v>756</v>
      </c>
      <c r="B39" s="17">
        <v>40115.379432870373</v>
      </c>
      <c r="C39" s="16" t="s">
        <v>87</v>
      </c>
      <c r="D39" s="16" t="s">
        <v>100</v>
      </c>
      <c r="E39" s="16" t="s">
        <v>70</v>
      </c>
      <c r="F39" s="16" t="s">
        <v>71</v>
      </c>
      <c r="G39" s="16" t="s">
        <v>757</v>
      </c>
      <c r="H39" s="16" t="s">
        <v>758</v>
      </c>
      <c r="I39" s="16" t="s">
        <v>759</v>
      </c>
      <c r="J39" s="16" t="s">
        <v>760</v>
      </c>
      <c r="K39" s="16"/>
      <c r="L39" s="16"/>
      <c r="M39" s="16" t="s">
        <v>761</v>
      </c>
      <c r="N39" s="16"/>
      <c r="O39" s="16"/>
      <c r="P39" s="16">
        <v>13.26</v>
      </c>
      <c r="Q39" s="16" t="s">
        <v>40</v>
      </c>
      <c r="R39" s="16"/>
      <c r="S39" s="16">
        <v>0</v>
      </c>
      <c r="T39" s="16"/>
      <c r="U39" s="16"/>
      <c r="V39" s="16">
        <v>15000</v>
      </c>
      <c r="W39" s="16">
        <v>6000</v>
      </c>
      <c r="X39" s="16">
        <v>9300</v>
      </c>
      <c r="Y39" s="16">
        <v>7400</v>
      </c>
      <c r="Z39" s="16">
        <v>7600</v>
      </c>
      <c r="AA39" s="16">
        <v>7817</v>
      </c>
      <c r="AB39" s="16"/>
    </row>
    <row r="40" spans="1:28" ht="12.75" customHeight="1" x14ac:dyDescent="0.15">
      <c r="A40" s="16" t="s">
        <v>766</v>
      </c>
      <c r="B40" s="17">
        <v>40115.355694444443</v>
      </c>
      <c r="C40" s="16" t="s">
        <v>87</v>
      </c>
      <c r="D40" s="16" t="s">
        <v>142</v>
      </c>
      <c r="E40" s="16" t="s">
        <v>70</v>
      </c>
      <c r="F40" s="16" t="s">
        <v>71</v>
      </c>
      <c r="G40" s="16" t="s">
        <v>503</v>
      </c>
      <c r="H40" s="16" t="s">
        <v>767</v>
      </c>
      <c r="I40" s="16" t="s">
        <v>768</v>
      </c>
      <c r="J40" s="16"/>
      <c r="K40" s="16"/>
      <c r="L40" s="16"/>
      <c r="M40" s="16" t="s">
        <v>85</v>
      </c>
      <c r="N40" s="16"/>
      <c r="O40" s="16"/>
      <c r="P40" s="16">
        <v>0.5</v>
      </c>
      <c r="Q40" s="16" t="s">
        <v>40</v>
      </c>
      <c r="R40" s="16"/>
      <c r="S40" s="16">
        <v>0</v>
      </c>
      <c r="T40" s="16"/>
      <c r="U40" s="16"/>
      <c r="V40" s="16">
        <v>7400</v>
      </c>
      <c r="W40" s="16">
        <v>1800</v>
      </c>
      <c r="X40" s="16">
        <v>4200</v>
      </c>
      <c r="Y40" s="16">
        <v>4000</v>
      </c>
      <c r="Z40" s="16">
        <v>3400</v>
      </c>
      <c r="AA40" s="16">
        <v>67</v>
      </c>
      <c r="AB40" s="16"/>
    </row>
    <row r="41" spans="1:28" ht="12.75" customHeight="1" x14ac:dyDescent="0.15">
      <c r="A41" s="16" t="s">
        <v>776</v>
      </c>
      <c r="B41" s="17">
        <v>40115.314062500001</v>
      </c>
      <c r="C41" s="16" t="s">
        <v>87</v>
      </c>
      <c r="D41" s="16" t="s">
        <v>425</v>
      </c>
      <c r="E41" s="16" t="s">
        <v>80</v>
      </c>
      <c r="F41" s="16" t="s">
        <v>81</v>
      </c>
      <c r="G41" s="16" t="s">
        <v>494</v>
      </c>
      <c r="H41" s="16" t="s">
        <v>777</v>
      </c>
      <c r="I41" s="16" t="s">
        <v>778</v>
      </c>
      <c r="J41" s="16" t="s">
        <v>744</v>
      </c>
      <c r="K41" s="16"/>
      <c r="L41" s="16"/>
      <c r="M41" s="16" t="s">
        <v>85</v>
      </c>
      <c r="N41" s="16"/>
      <c r="O41" s="16"/>
      <c r="P41" s="16">
        <v>0.25</v>
      </c>
      <c r="Q41" s="16" t="s">
        <v>40</v>
      </c>
      <c r="R41" s="16"/>
      <c r="S41" s="16">
        <v>0</v>
      </c>
      <c r="T41" s="16"/>
      <c r="U41" s="16"/>
      <c r="V41" s="16">
        <v>19000</v>
      </c>
      <c r="W41" s="16">
        <v>2000</v>
      </c>
      <c r="X41" s="16">
        <v>11000</v>
      </c>
      <c r="Y41" s="16">
        <v>10000</v>
      </c>
      <c r="Z41" s="16">
        <v>9000</v>
      </c>
      <c r="AA41" s="16">
        <v>46</v>
      </c>
      <c r="AB41" s="16"/>
    </row>
    <row r="42" spans="1:28" ht="12.75" customHeight="1" x14ac:dyDescent="0.15">
      <c r="A42" s="16" t="s">
        <v>779</v>
      </c>
      <c r="B42" s="17">
        <v>40115.377199074072</v>
      </c>
      <c r="C42" s="16" t="s">
        <v>87</v>
      </c>
      <c r="D42" s="16" t="s">
        <v>373</v>
      </c>
      <c r="E42" s="16" t="s">
        <v>45</v>
      </c>
      <c r="F42" s="16" t="s">
        <v>46</v>
      </c>
      <c r="G42" s="16" t="s">
        <v>374</v>
      </c>
      <c r="H42" s="16" t="s">
        <v>780</v>
      </c>
      <c r="I42" s="16" t="s">
        <v>780</v>
      </c>
      <c r="J42" s="16"/>
      <c r="K42" s="16"/>
      <c r="L42" s="16"/>
      <c r="M42" s="16" t="s">
        <v>85</v>
      </c>
      <c r="N42" s="16"/>
      <c r="O42" s="16"/>
      <c r="P42" s="16">
        <v>0.26</v>
      </c>
      <c r="Q42" s="16" t="s">
        <v>40</v>
      </c>
      <c r="R42" s="16"/>
      <c r="S42" s="16">
        <v>0</v>
      </c>
      <c r="T42" s="16"/>
      <c r="U42" s="16"/>
      <c r="V42" s="16">
        <v>12900</v>
      </c>
      <c r="W42" s="16">
        <v>1900</v>
      </c>
      <c r="X42" s="16">
        <v>7400</v>
      </c>
      <c r="Y42" s="16">
        <v>5900</v>
      </c>
      <c r="Z42" s="16">
        <v>7000</v>
      </c>
      <c r="AA42" s="16">
        <v>252</v>
      </c>
      <c r="AB42" s="16"/>
    </row>
    <row r="43" spans="1:28" ht="12.75" customHeight="1" x14ac:dyDescent="0.15">
      <c r="A43" s="16" t="s">
        <v>781</v>
      </c>
      <c r="B43" s="17">
        <v>40115.252314814818</v>
      </c>
      <c r="C43" s="16" t="s">
        <v>87</v>
      </c>
      <c r="D43" s="16" t="s">
        <v>126</v>
      </c>
      <c r="E43" s="16" t="s">
        <v>65</v>
      </c>
      <c r="F43" s="16" t="s">
        <v>66</v>
      </c>
      <c r="G43" s="16" t="s">
        <v>328</v>
      </c>
      <c r="H43" s="16" t="s">
        <v>782</v>
      </c>
      <c r="I43" s="16" t="s">
        <v>783</v>
      </c>
      <c r="J43" s="16" t="s">
        <v>784</v>
      </c>
      <c r="K43" s="16"/>
      <c r="L43" s="16"/>
      <c r="M43" s="16" t="s">
        <v>85</v>
      </c>
      <c r="N43" s="16"/>
      <c r="O43" s="16"/>
      <c r="P43" s="16">
        <v>0.4</v>
      </c>
      <c r="Q43" s="16" t="s">
        <v>40</v>
      </c>
      <c r="R43" s="16"/>
      <c r="S43" s="16">
        <v>0</v>
      </c>
      <c r="T43" s="16"/>
      <c r="U43" s="16"/>
      <c r="V43" s="16">
        <v>30000</v>
      </c>
      <c r="W43" s="16">
        <v>9000</v>
      </c>
      <c r="X43" s="16">
        <v>15000</v>
      </c>
      <c r="Y43" s="16">
        <v>17000</v>
      </c>
      <c r="Z43" s="16">
        <v>13000</v>
      </c>
      <c r="AA43" s="16">
        <v>388</v>
      </c>
      <c r="AB43" s="16"/>
    </row>
    <row r="44" spans="1:28" s="8" customFormat="1" ht="12.75" customHeight="1" x14ac:dyDescent="0.15">
      <c r="A44" s="16" t="s">
        <v>787</v>
      </c>
      <c r="B44" s="17">
        <v>40115.293749999997</v>
      </c>
      <c r="C44" s="16" t="s">
        <v>87</v>
      </c>
      <c r="D44" s="16" t="s">
        <v>788</v>
      </c>
      <c r="E44" s="16" t="s">
        <v>89</v>
      </c>
      <c r="F44" s="16" t="s">
        <v>789</v>
      </c>
      <c r="G44" s="16" t="s">
        <v>357</v>
      </c>
      <c r="H44" s="16" t="s">
        <v>790</v>
      </c>
      <c r="I44" s="16" t="s">
        <v>790</v>
      </c>
      <c r="J44" s="16" t="s">
        <v>727</v>
      </c>
      <c r="K44" s="16"/>
      <c r="L44" s="16"/>
      <c r="M44" s="16" t="s">
        <v>85</v>
      </c>
      <c r="N44" s="16"/>
      <c r="O44" s="16"/>
      <c r="P44" s="16">
        <v>0.43</v>
      </c>
      <c r="Q44" s="16" t="s">
        <v>40</v>
      </c>
      <c r="R44" s="16"/>
      <c r="S44" s="16">
        <v>0</v>
      </c>
      <c r="T44" s="16"/>
      <c r="U44" s="16"/>
      <c r="V44" s="16">
        <v>14000</v>
      </c>
      <c r="W44" s="16">
        <v>3000</v>
      </c>
      <c r="X44" s="16">
        <v>8000</v>
      </c>
      <c r="Y44" s="16">
        <v>6000</v>
      </c>
      <c r="Z44" s="16">
        <v>8000</v>
      </c>
      <c r="AA44" s="16">
        <v>79</v>
      </c>
      <c r="AB44" s="16"/>
    </row>
    <row r="45" spans="1:28" ht="12.75" customHeight="1" x14ac:dyDescent="0.15">
      <c r="A45" s="16" t="s">
        <v>798</v>
      </c>
      <c r="B45" s="17">
        <v>40115.407870370371</v>
      </c>
      <c r="C45" s="16" t="s">
        <v>87</v>
      </c>
      <c r="D45" s="16" t="s">
        <v>188</v>
      </c>
      <c r="E45" s="16" t="s">
        <v>89</v>
      </c>
      <c r="F45" s="16" t="s">
        <v>90</v>
      </c>
      <c r="G45" s="16" t="s">
        <v>189</v>
      </c>
      <c r="H45" s="16" t="s">
        <v>799</v>
      </c>
      <c r="I45" s="16" t="s">
        <v>800</v>
      </c>
      <c r="J45" s="16" t="s">
        <v>363</v>
      </c>
      <c r="K45" s="16"/>
      <c r="L45" s="16"/>
      <c r="M45" s="16" t="s">
        <v>801</v>
      </c>
      <c r="N45" s="16"/>
      <c r="O45" s="16"/>
      <c r="P45" s="16">
        <v>6.04</v>
      </c>
      <c r="Q45" s="16" t="s">
        <v>40</v>
      </c>
      <c r="R45" s="16"/>
      <c r="S45" s="16">
        <v>0</v>
      </c>
      <c r="T45" s="16"/>
      <c r="U45" s="16"/>
      <c r="V45" s="16"/>
      <c r="W45" s="16"/>
      <c r="X45" s="16"/>
      <c r="Y45" s="16"/>
      <c r="Z45" s="16"/>
      <c r="AA45" s="16">
        <v>3530</v>
      </c>
      <c r="AB45" s="16"/>
    </row>
    <row r="46" spans="1:28" s="6" customFormat="1" ht="12.75" customHeight="1" x14ac:dyDescent="0.15">
      <c r="A46" s="16" t="s">
        <v>802</v>
      </c>
      <c r="B46" s="17">
        <v>40115.375844907408</v>
      </c>
      <c r="C46" s="16" t="s">
        <v>87</v>
      </c>
      <c r="D46" s="16" t="s">
        <v>425</v>
      </c>
      <c r="E46" s="16" t="s">
        <v>80</v>
      </c>
      <c r="F46" s="16" t="s">
        <v>81</v>
      </c>
      <c r="G46" s="16" t="s">
        <v>374</v>
      </c>
      <c r="H46" s="16" t="s">
        <v>803</v>
      </c>
      <c r="I46" s="16" t="s">
        <v>803</v>
      </c>
      <c r="J46" s="16" t="s">
        <v>804</v>
      </c>
      <c r="K46" s="16"/>
      <c r="L46" s="16"/>
      <c r="M46" s="16" t="s">
        <v>85</v>
      </c>
      <c r="N46" s="16"/>
      <c r="O46" s="16"/>
      <c r="P46" s="16">
        <v>0.22</v>
      </c>
      <c r="Q46" s="16" t="s">
        <v>40</v>
      </c>
      <c r="R46" s="16"/>
      <c r="S46" s="16">
        <v>0</v>
      </c>
      <c r="T46" s="16"/>
      <c r="U46" s="16"/>
      <c r="V46" s="16">
        <v>21000</v>
      </c>
      <c r="W46" s="16">
        <v>2000</v>
      </c>
      <c r="X46" s="16">
        <v>13000</v>
      </c>
      <c r="Y46" s="16">
        <v>11000</v>
      </c>
      <c r="Z46" s="16">
        <v>10000</v>
      </c>
      <c r="AA46" s="16">
        <v>40</v>
      </c>
      <c r="AB46" s="16"/>
    </row>
    <row r="47" spans="1:28" s="6" customFormat="1" ht="12.75" customHeight="1" x14ac:dyDescent="0.15">
      <c r="A47" s="16" t="s">
        <v>805</v>
      </c>
      <c r="B47" s="17">
        <v>40115.357372685183</v>
      </c>
      <c r="C47" s="16" t="s">
        <v>87</v>
      </c>
      <c r="D47" s="16" t="s">
        <v>753</v>
      </c>
      <c r="E47" s="16" t="s">
        <v>132</v>
      </c>
      <c r="F47" s="16" t="s">
        <v>133</v>
      </c>
      <c r="G47" s="16" t="s">
        <v>503</v>
      </c>
      <c r="H47" s="16" t="s">
        <v>806</v>
      </c>
      <c r="I47" s="16" t="s">
        <v>807</v>
      </c>
      <c r="J47" s="16"/>
      <c r="K47" s="16"/>
      <c r="L47" s="16"/>
      <c r="M47" s="16" t="s">
        <v>85</v>
      </c>
      <c r="N47" s="16"/>
      <c r="O47" s="16"/>
      <c r="P47" s="16">
        <v>0.25</v>
      </c>
      <c r="Q47" s="16" t="s">
        <v>40</v>
      </c>
      <c r="R47" s="16"/>
      <c r="S47" s="16">
        <v>0</v>
      </c>
      <c r="T47" s="16"/>
      <c r="U47" s="16"/>
      <c r="V47" s="16">
        <v>25000</v>
      </c>
      <c r="W47" s="16">
        <v>2000</v>
      </c>
      <c r="X47" s="16">
        <v>10000</v>
      </c>
      <c r="Y47" s="16">
        <v>15000</v>
      </c>
      <c r="Z47" s="16">
        <v>10000</v>
      </c>
      <c r="AA47" s="16">
        <v>242</v>
      </c>
      <c r="AB47" s="16"/>
    </row>
    <row r="48" spans="1:28" ht="12.75" customHeight="1" x14ac:dyDescent="0.15">
      <c r="A48" s="16" t="s">
        <v>808</v>
      </c>
      <c r="B48" s="17">
        <v>40115.335266203707</v>
      </c>
      <c r="C48" s="16" t="s">
        <v>87</v>
      </c>
      <c r="D48" s="16" t="s">
        <v>809</v>
      </c>
      <c r="E48" s="16" t="s">
        <v>30</v>
      </c>
      <c r="F48" s="16" t="s">
        <v>71</v>
      </c>
      <c r="G48" s="16" t="s">
        <v>400</v>
      </c>
      <c r="H48" s="16" t="s">
        <v>810</v>
      </c>
      <c r="I48" s="16" t="s">
        <v>810</v>
      </c>
      <c r="J48" s="16" t="s">
        <v>348</v>
      </c>
      <c r="K48" s="16"/>
      <c r="L48" s="16"/>
      <c r="M48" s="16" t="s">
        <v>85</v>
      </c>
      <c r="N48" s="16"/>
      <c r="O48" s="16"/>
      <c r="P48" s="16">
        <v>0.42</v>
      </c>
      <c r="Q48" s="16" t="s">
        <v>40</v>
      </c>
      <c r="R48" s="16"/>
      <c r="S48" s="16">
        <v>0</v>
      </c>
      <c r="T48" s="16"/>
      <c r="U48" s="16"/>
      <c r="V48" s="16">
        <v>9100</v>
      </c>
      <c r="W48" s="16">
        <v>4800</v>
      </c>
      <c r="X48" s="16">
        <v>6000</v>
      </c>
      <c r="Y48" s="16">
        <v>3700</v>
      </c>
      <c r="Z48" s="16">
        <v>5400</v>
      </c>
      <c r="AA48" s="16">
        <v>1387</v>
      </c>
      <c r="AB48" s="16"/>
    </row>
    <row r="49" spans="1:28" s="6" customFormat="1" ht="12.75" customHeight="1" x14ac:dyDescent="0.15">
      <c r="A49" s="16" t="s">
        <v>819</v>
      </c>
      <c r="B49" s="17">
        <v>40115.508969907409</v>
      </c>
      <c r="C49" s="16" t="s">
        <v>87</v>
      </c>
      <c r="D49" s="16" t="s">
        <v>218</v>
      </c>
      <c r="E49" s="16" t="s">
        <v>89</v>
      </c>
      <c r="F49" s="16" t="s">
        <v>90</v>
      </c>
      <c r="G49" s="16" t="s">
        <v>555</v>
      </c>
      <c r="H49" s="16" t="s">
        <v>820</v>
      </c>
      <c r="I49" s="16" t="s">
        <v>821</v>
      </c>
      <c r="J49" s="16"/>
      <c r="K49" s="16"/>
      <c r="L49" s="16"/>
      <c r="M49" s="16" t="s">
        <v>822</v>
      </c>
      <c r="N49" s="16"/>
      <c r="O49" s="16"/>
      <c r="P49" s="16">
        <v>1.1599999999999999</v>
      </c>
      <c r="Q49" s="16" t="s">
        <v>40</v>
      </c>
      <c r="R49" s="16"/>
      <c r="S49" s="16">
        <v>0</v>
      </c>
      <c r="T49" s="16"/>
      <c r="U49" s="16"/>
      <c r="V49" s="16">
        <v>79000</v>
      </c>
      <c r="W49" s="16">
        <v>9000</v>
      </c>
      <c r="X49" s="16">
        <v>48000</v>
      </c>
      <c r="Y49" s="16">
        <v>39000</v>
      </c>
      <c r="Z49" s="16">
        <v>40000</v>
      </c>
      <c r="AA49" s="16">
        <v>899</v>
      </c>
      <c r="AB49" s="16"/>
    </row>
    <row r="50" spans="1:28" s="6" customFormat="1" ht="12.75" customHeight="1" x14ac:dyDescent="0.15">
      <c r="A50" s="16" t="s">
        <v>828</v>
      </c>
      <c r="B50" s="17">
        <v>40115.326828703706</v>
      </c>
      <c r="C50" s="16" t="s">
        <v>87</v>
      </c>
      <c r="D50" s="16" t="s">
        <v>126</v>
      </c>
      <c r="E50" s="16" t="s">
        <v>65</v>
      </c>
      <c r="F50" s="16" t="s">
        <v>66</v>
      </c>
      <c r="G50" s="16" t="s">
        <v>370</v>
      </c>
      <c r="H50" s="16" t="s">
        <v>829</v>
      </c>
      <c r="I50" s="16" t="s">
        <v>829</v>
      </c>
      <c r="J50" s="16" t="s">
        <v>830</v>
      </c>
      <c r="K50" s="16"/>
      <c r="L50" s="16"/>
      <c r="M50" s="16" t="s">
        <v>85</v>
      </c>
      <c r="N50" s="16"/>
      <c r="O50" s="16"/>
      <c r="P50" s="16">
        <v>0.41</v>
      </c>
      <c r="Q50" s="16" t="s">
        <v>40</v>
      </c>
      <c r="R50" s="16"/>
      <c r="S50" s="16">
        <v>0</v>
      </c>
      <c r="T50" s="16"/>
      <c r="U50" s="16"/>
      <c r="V50" s="16">
        <v>64000</v>
      </c>
      <c r="W50" s="16">
        <v>19000</v>
      </c>
      <c r="X50" s="16">
        <v>34000</v>
      </c>
      <c r="Y50" s="16">
        <v>36000</v>
      </c>
      <c r="Z50" s="16">
        <v>28000</v>
      </c>
      <c r="AA50" s="16">
        <v>398</v>
      </c>
      <c r="AB50" s="16"/>
    </row>
    <row r="51" spans="1:28" s="6" customFormat="1" ht="12.75" customHeight="1" x14ac:dyDescent="0.15">
      <c r="A51" s="16" t="s">
        <v>831</v>
      </c>
      <c r="B51" s="17">
        <v>40115.460023148145</v>
      </c>
      <c r="C51" s="16" t="s">
        <v>87</v>
      </c>
      <c r="D51" s="16" t="s">
        <v>832</v>
      </c>
      <c r="E51" s="16" t="s">
        <v>105</v>
      </c>
      <c r="F51" s="16" t="s">
        <v>106</v>
      </c>
      <c r="G51" s="16" t="s">
        <v>420</v>
      </c>
      <c r="H51" s="16" t="s">
        <v>833</v>
      </c>
      <c r="I51" s="16" t="s">
        <v>834</v>
      </c>
      <c r="J51" s="16" t="s">
        <v>331</v>
      </c>
      <c r="K51" s="16"/>
      <c r="L51" s="16"/>
      <c r="M51" s="16" t="s">
        <v>85</v>
      </c>
      <c r="N51" s="16"/>
      <c r="O51" s="16"/>
      <c r="P51" s="16">
        <v>0.28000000000000003</v>
      </c>
      <c r="Q51" s="16" t="s">
        <v>40</v>
      </c>
      <c r="R51" s="16"/>
      <c r="S51" s="16">
        <v>0</v>
      </c>
      <c r="T51" s="16"/>
      <c r="U51" s="16"/>
      <c r="V51" s="16">
        <v>92000</v>
      </c>
      <c r="W51" s="16">
        <v>12000</v>
      </c>
      <c r="X51" s="16">
        <v>53000</v>
      </c>
      <c r="Y51" s="16">
        <v>44000</v>
      </c>
      <c r="Z51" s="16">
        <v>48000</v>
      </c>
      <c r="AA51" s="16">
        <v>272</v>
      </c>
      <c r="AB51" s="16"/>
    </row>
    <row r="52" spans="1:28" s="6" customFormat="1" ht="12.75" customHeight="1" x14ac:dyDescent="0.15">
      <c r="A52" s="16" t="s">
        <v>835</v>
      </c>
      <c r="B52" s="17">
        <v>40115.506562499999</v>
      </c>
      <c r="C52" s="16" t="s">
        <v>87</v>
      </c>
      <c r="D52" s="16" t="s">
        <v>836</v>
      </c>
      <c r="E52" s="16" t="s">
        <v>89</v>
      </c>
      <c r="F52" s="16" t="s">
        <v>442</v>
      </c>
      <c r="G52" s="16" t="s">
        <v>577</v>
      </c>
      <c r="H52" s="16" t="s">
        <v>837</v>
      </c>
      <c r="I52" s="16" t="s">
        <v>838</v>
      </c>
      <c r="J52" s="16" t="s">
        <v>331</v>
      </c>
      <c r="K52" s="16"/>
      <c r="L52" s="16"/>
      <c r="M52" s="16" t="s">
        <v>85</v>
      </c>
      <c r="N52" s="16"/>
      <c r="O52" s="16"/>
      <c r="P52" s="16">
        <v>0.55000000000000004</v>
      </c>
      <c r="Q52" s="16" t="s">
        <v>40</v>
      </c>
      <c r="R52" s="16"/>
      <c r="S52" s="16">
        <v>0</v>
      </c>
      <c r="T52" s="16"/>
      <c r="U52" s="16"/>
      <c r="V52" s="16"/>
      <c r="W52" s="16"/>
      <c r="X52" s="16"/>
      <c r="Y52" s="16"/>
      <c r="Z52" s="16"/>
      <c r="AA52" s="16">
        <v>101</v>
      </c>
      <c r="AB52" s="16"/>
    </row>
    <row r="53" spans="1:28" s="6" customFormat="1" ht="12.75" customHeight="1" x14ac:dyDescent="0.15">
      <c r="A53" s="16" t="s">
        <v>839</v>
      </c>
      <c r="B53" s="17">
        <v>40115.503958333335</v>
      </c>
      <c r="C53" s="16" t="s">
        <v>87</v>
      </c>
      <c r="D53" s="16" t="s">
        <v>832</v>
      </c>
      <c r="E53" s="16" t="s">
        <v>105</v>
      </c>
      <c r="F53" s="16" t="s">
        <v>106</v>
      </c>
      <c r="G53" s="16" t="s">
        <v>577</v>
      </c>
      <c r="H53" s="16" t="s">
        <v>840</v>
      </c>
      <c r="I53" s="16" t="s">
        <v>840</v>
      </c>
      <c r="J53" s="16" t="s">
        <v>331</v>
      </c>
      <c r="K53" s="16"/>
      <c r="L53" s="16"/>
      <c r="M53" s="16" t="s">
        <v>85</v>
      </c>
      <c r="N53" s="16"/>
      <c r="O53" s="16"/>
      <c r="P53" s="16">
        <v>0.28999999999999998</v>
      </c>
      <c r="Q53" s="16" t="s">
        <v>40</v>
      </c>
      <c r="R53" s="16"/>
      <c r="S53" s="16">
        <v>0</v>
      </c>
      <c r="T53" s="16"/>
      <c r="U53" s="16"/>
      <c r="V53" s="16">
        <v>81000</v>
      </c>
      <c r="W53" s="16">
        <v>12000</v>
      </c>
      <c r="X53" s="16">
        <v>48000</v>
      </c>
      <c r="Y53" s="16">
        <v>36000</v>
      </c>
      <c r="Z53" s="16">
        <v>46000</v>
      </c>
      <c r="AA53" s="16">
        <v>281</v>
      </c>
      <c r="AB53" s="16"/>
    </row>
    <row r="54" spans="1:28" s="6" customFormat="1" ht="12.75" customHeight="1" x14ac:dyDescent="0.15">
      <c r="A54" s="16" t="s">
        <v>847</v>
      </c>
      <c r="B54" s="17">
        <v>40115.543726851851</v>
      </c>
      <c r="C54" s="16" t="s">
        <v>87</v>
      </c>
      <c r="D54" s="16" t="s">
        <v>832</v>
      </c>
      <c r="E54" s="16" t="s">
        <v>105</v>
      </c>
      <c r="F54" s="16" t="s">
        <v>106</v>
      </c>
      <c r="G54" s="16" t="s">
        <v>551</v>
      </c>
      <c r="H54" s="16" t="s">
        <v>848</v>
      </c>
      <c r="I54" s="16" t="s">
        <v>849</v>
      </c>
      <c r="J54" s="16" t="s">
        <v>363</v>
      </c>
      <c r="K54" s="16"/>
      <c r="L54" s="16"/>
      <c r="M54" s="16" t="s">
        <v>85</v>
      </c>
      <c r="N54" s="16"/>
      <c r="O54" s="16"/>
      <c r="P54" s="16">
        <v>0.28999999999999998</v>
      </c>
      <c r="Q54" s="16" t="s">
        <v>40</v>
      </c>
      <c r="R54" s="16"/>
      <c r="S54" s="16">
        <v>0</v>
      </c>
      <c r="T54" s="16"/>
      <c r="U54" s="16"/>
      <c r="V54" s="16">
        <v>74000</v>
      </c>
      <c r="W54" s="16">
        <v>13000</v>
      </c>
      <c r="X54" s="16">
        <v>45000</v>
      </c>
      <c r="Y54" s="16">
        <v>32000</v>
      </c>
      <c r="Z54" s="16">
        <v>42000</v>
      </c>
      <c r="AA54" s="16">
        <v>281</v>
      </c>
      <c r="AB54" s="16"/>
    </row>
    <row r="55" spans="1:28" ht="12.75" customHeight="1" x14ac:dyDescent="0.15">
      <c r="A55" s="16" t="s">
        <v>850</v>
      </c>
      <c r="B55" s="17">
        <v>40115.543090277781</v>
      </c>
      <c r="C55" s="16" t="s">
        <v>87</v>
      </c>
      <c r="D55" s="16" t="s">
        <v>478</v>
      </c>
      <c r="E55" s="16" t="s">
        <v>132</v>
      </c>
      <c r="F55" s="16" t="s">
        <v>133</v>
      </c>
      <c r="G55" s="16" t="s">
        <v>551</v>
      </c>
      <c r="H55" s="16" t="s">
        <v>851</v>
      </c>
      <c r="I55" s="16" t="s">
        <v>851</v>
      </c>
      <c r="J55" s="16"/>
      <c r="K55" s="16"/>
      <c r="L55" s="16"/>
      <c r="M55" s="16" t="s">
        <v>85</v>
      </c>
      <c r="N55" s="16"/>
      <c r="O55" s="16"/>
      <c r="P55" s="16">
        <v>0.22</v>
      </c>
      <c r="Q55" s="16" t="s">
        <v>40</v>
      </c>
      <c r="R55" s="16"/>
      <c r="S55" s="16">
        <v>0</v>
      </c>
      <c r="T55" s="16"/>
      <c r="U55" s="16"/>
      <c r="V55" s="16">
        <v>19000</v>
      </c>
      <c r="W55" s="16">
        <v>2000</v>
      </c>
      <c r="X55" s="16">
        <v>12000</v>
      </c>
      <c r="Y55" s="16">
        <v>7000</v>
      </c>
      <c r="Z55" s="16">
        <v>12000</v>
      </c>
      <c r="AA55" s="16">
        <v>213</v>
      </c>
      <c r="AB55" s="16"/>
    </row>
    <row r="56" spans="1:28" ht="12.75" customHeight="1" x14ac:dyDescent="0.15">
      <c r="A56" s="16" t="s">
        <v>866</v>
      </c>
      <c r="B56" s="17">
        <v>40115.722962962966</v>
      </c>
      <c r="C56" s="16" t="s">
        <v>87</v>
      </c>
      <c r="D56" s="16" t="s">
        <v>809</v>
      </c>
      <c r="E56" s="16" t="s">
        <v>30</v>
      </c>
      <c r="F56" s="16" t="s">
        <v>71</v>
      </c>
      <c r="G56" s="16" t="s">
        <v>867</v>
      </c>
      <c r="H56" s="16" t="s">
        <v>868</v>
      </c>
      <c r="I56" s="16" t="s">
        <v>869</v>
      </c>
      <c r="J56" s="16" t="s">
        <v>870</v>
      </c>
      <c r="K56" s="16"/>
      <c r="L56" s="16"/>
      <c r="M56" s="16" t="s">
        <v>871</v>
      </c>
      <c r="N56" s="16"/>
      <c r="O56" s="16"/>
      <c r="P56" s="16">
        <v>5.23</v>
      </c>
      <c r="Q56" s="16" t="s">
        <v>40</v>
      </c>
      <c r="R56" s="16"/>
      <c r="S56" s="16">
        <v>0</v>
      </c>
      <c r="T56" s="16"/>
      <c r="U56" s="16"/>
      <c r="V56" s="16">
        <v>4100</v>
      </c>
      <c r="W56" s="16">
        <v>2500</v>
      </c>
      <c r="X56" s="16">
        <v>3000</v>
      </c>
      <c r="Y56" s="16">
        <v>2100</v>
      </c>
      <c r="Z56" s="16">
        <v>2000</v>
      </c>
      <c r="AA56" s="16">
        <v>10668</v>
      </c>
      <c r="AB56" s="16"/>
    </row>
    <row r="57" spans="1:28" s="8" customFormat="1" ht="12.75" customHeight="1" x14ac:dyDescent="0.15">
      <c r="A57" s="16" t="s">
        <v>872</v>
      </c>
      <c r="B57" s="17">
        <v>40115.764641203707</v>
      </c>
      <c r="C57" s="16" t="s">
        <v>87</v>
      </c>
      <c r="D57" s="16" t="s">
        <v>100</v>
      </c>
      <c r="E57" s="16" t="s">
        <v>30</v>
      </c>
      <c r="F57" s="16" t="s">
        <v>71</v>
      </c>
      <c r="G57" s="16" t="s">
        <v>867</v>
      </c>
      <c r="H57" s="16" t="s">
        <v>868</v>
      </c>
      <c r="I57" s="16" t="s">
        <v>869</v>
      </c>
      <c r="J57" s="16" t="s">
        <v>870</v>
      </c>
      <c r="K57" s="16"/>
      <c r="L57" s="16"/>
      <c r="M57" s="16" t="s">
        <v>871</v>
      </c>
      <c r="N57" s="16"/>
      <c r="O57" s="16"/>
      <c r="P57" s="16">
        <v>5.23</v>
      </c>
      <c r="Q57" s="16" t="s">
        <v>40</v>
      </c>
      <c r="R57" s="16"/>
      <c r="S57" s="16">
        <v>0</v>
      </c>
      <c r="T57" s="16"/>
      <c r="U57" s="16"/>
      <c r="V57" s="16">
        <v>8900</v>
      </c>
      <c r="W57" s="16">
        <v>4600</v>
      </c>
      <c r="X57" s="16">
        <v>4700</v>
      </c>
      <c r="Y57" s="16">
        <v>4500</v>
      </c>
      <c r="Z57" s="16">
        <v>4400</v>
      </c>
      <c r="AA57" s="16">
        <v>3133</v>
      </c>
      <c r="AB57" s="16"/>
    </row>
    <row r="58" spans="1:28" s="8" customFormat="1" ht="12.75" customHeight="1" x14ac:dyDescent="0.15">
      <c r="A58" s="16" t="s">
        <v>881</v>
      </c>
      <c r="B58" s="17">
        <v>40115.72991898148</v>
      </c>
      <c r="C58" s="16" t="s">
        <v>87</v>
      </c>
      <c r="D58" s="16" t="s">
        <v>142</v>
      </c>
      <c r="E58" s="16" t="s">
        <v>70</v>
      </c>
      <c r="F58" s="16" t="s">
        <v>71</v>
      </c>
      <c r="G58" s="16" t="s">
        <v>882</v>
      </c>
      <c r="H58" s="16" t="s">
        <v>883</v>
      </c>
      <c r="I58" s="16" t="s">
        <v>883</v>
      </c>
      <c r="J58" s="16"/>
      <c r="K58" s="16"/>
      <c r="L58" s="16"/>
      <c r="M58" s="16" t="s">
        <v>85</v>
      </c>
      <c r="N58" s="16"/>
      <c r="O58" s="16"/>
      <c r="P58" s="16">
        <v>0.15</v>
      </c>
      <c r="Q58" s="16" t="s">
        <v>40</v>
      </c>
      <c r="R58" s="16"/>
      <c r="S58" s="16">
        <v>0</v>
      </c>
      <c r="T58" s="16"/>
      <c r="U58" s="16"/>
      <c r="V58" s="16">
        <v>3000</v>
      </c>
      <c r="W58" s="16">
        <v>1400</v>
      </c>
      <c r="X58" s="16">
        <v>1800</v>
      </c>
      <c r="Y58" s="16">
        <v>2000</v>
      </c>
      <c r="Z58" s="16">
        <v>1000</v>
      </c>
      <c r="AA58" s="16">
        <v>20</v>
      </c>
      <c r="AB58" s="16"/>
    </row>
    <row r="59" spans="1:28" s="6" customFormat="1" ht="12.75" customHeight="1" x14ac:dyDescent="0.15">
      <c r="A59" s="16" t="s">
        <v>886</v>
      </c>
      <c r="B59" s="17">
        <v>40116.386458333334</v>
      </c>
      <c r="C59" s="16" t="s">
        <v>87</v>
      </c>
      <c r="D59" s="16" t="s">
        <v>373</v>
      </c>
      <c r="E59" s="16" t="s">
        <v>45</v>
      </c>
      <c r="F59" s="16" t="s">
        <v>46</v>
      </c>
      <c r="G59" s="16" t="s">
        <v>887</v>
      </c>
      <c r="H59" s="16" t="s">
        <v>888</v>
      </c>
      <c r="I59" s="16" t="s">
        <v>889</v>
      </c>
      <c r="J59" s="16" t="s">
        <v>890</v>
      </c>
      <c r="K59" s="16"/>
      <c r="L59" s="16"/>
      <c r="M59" s="16" t="s">
        <v>891</v>
      </c>
      <c r="N59" s="16"/>
      <c r="O59" s="16"/>
      <c r="P59" s="16">
        <v>5.44</v>
      </c>
      <c r="Q59" s="16" t="s">
        <v>40</v>
      </c>
      <c r="R59" s="16"/>
      <c r="S59" s="16">
        <v>0</v>
      </c>
      <c r="T59" s="16"/>
      <c r="U59" s="16"/>
      <c r="V59" s="16">
        <v>11100</v>
      </c>
      <c r="W59" s="16">
        <v>1600</v>
      </c>
      <c r="X59" s="16">
        <v>6600</v>
      </c>
      <c r="Y59" s="16">
        <v>4600</v>
      </c>
      <c r="Z59" s="16">
        <v>6500</v>
      </c>
      <c r="AA59" s="16">
        <v>3336</v>
      </c>
      <c r="AB59" s="16"/>
    </row>
    <row r="60" spans="1:28" s="6" customFormat="1" ht="12.75" customHeight="1" x14ac:dyDescent="0.15">
      <c r="A60" s="16" t="s">
        <v>288</v>
      </c>
      <c r="B60" s="17">
        <v>40095.399328703701</v>
      </c>
      <c r="C60" s="16" t="s">
        <v>78</v>
      </c>
      <c r="D60" s="16" t="s">
        <v>158</v>
      </c>
      <c r="E60" s="16" t="s">
        <v>55</v>
      </c>
      <c r="F60" s="16" t="s">
        <v>56</v>
      </c>
      <c r="G60" s="16" t="s">
        <v>289</v>
      </c>
      <c r="H60" s="16" t="s">
        <v>290</v>
      </c>
      <c r="I60" s="16" t="s">
        <v>291</v>
      </c>
      <c r="J60" s="16" t="s">
        <v>292</v>
      </c>
      <c r="K60" s="16" t="s">
        <v>293</v>
      </c>
      <c r="L60" s="16"/>
      <c r="M60" s="16" t="s">
        <v>294</v>
      </c>
      <c r="N60" s="16"/>
      <c r="O60" s="16"/>
      <c r="P60" s="16">
        <v>5.58</v>
      </c>
      <c r="Q60" s="16" t="s">
        <v>40</v>
      </c>
      <c r="R60" s="16"/>
      <c r="S60" s="16">
        <v>0</v>
      </c>
      <c r="T60" s="16"/>
      <c r="U60" s="16"/>
      <c r="V60" s="16">
        <v>4400</v>
      </c>
      <c r="W60" s="16">
        <v>2300</v>
      </c>
      <c r="X60" s="16">
        <v>1800</v>
      </c>
      <c r="Y60" s="16">
        <v>2700</v>
      </c>
      <c r="Z60" s="16">
        <v>1700</v>
      </c>
      <c r="AA60" s="16">
        <v>658</v>
      </c>
      <c r="AB60" s="16"/>
    </row>
    <row r="61" spans="1:28" ht="12.75" customHeight="1" x14ac:dyDescent="0.15">
      <c r="A61" s="16" t="s">
        <v>295</v>
      </c>
      <c r="B61" s="17">
        <v>40095.416875000003</v>
      </c>
      <c r="C61" s="16" t="s">
        <v>78</v>
      </c>
      <c r="D61" s="16" t="s">
        <v>296</v>
      </c>
      <c r="E61" s="16" t="s">
        <v>89</v>
      </c>
      <c r="F61" s="16" t="s">
        <v>246</v>
      </c>
      <c r="G61" s="16" t="s">
        <v>297</v>
      </c>
      <c r="H61" s="16" t="s">
        <v>298</v>
      </c>
      <c r="I61" s="16" t="s">
        <v>298</v>
      </c>
      <c r="J61" s="16"/>
      <c r="K61" s="16"/>
      <c r="L61" s="16"/>
      <c r="M61" s="16" t="s">
        <v>85</v>
      </c>
      <c r="N61" s="16"/>
      <c r="O61" s="16"/>
      <c r="P61" s="16">
        <v>0.41</v>
      </c>
      <c r="Q61" s="16" t="s">
        <v>40</v>
      </c>
      <c r="R61" s="16"/>
      <c r="S61" s="16">
        <v>0</v>
      </c>
      <c r="T61" s="16"/>
      <c r="U61" s="16"/>
      <c r="V61" s="16">
        <v>12600</v>
      </c>
      <c r="W61" s="16">
        <v>2200</v>
      </c>
      <c r="X61" s="16">
        <v>6600</v>
      </c>
      <c r="Y61" s="16">
        <v>5400</v>
      </c>
      <c r="Z61" s="16">
        <v>7200</v>
      </c>
      <c r="AA61" s="16">
        <v>105</v>
      </c>
      <c r="AB61" s="16"/>
    </row>
    <row r="62" spans="1:28" s="7" customFormat="1" ht="12.75" customHeight="1" x14ac:dyDescent="0.15">
      <c r="A62" s="16" t="s">
        <v>388</v>
      </c>
      <c r="B62" s="17">
        <v>40100.379120370373</v>
      </c>
      <c r="C62" s="16" t="s">
        <v>78</v>
      </c>
      <c r="D62" s="16" t="s">
        <v>389</v>
      </c>
      <c r="E62" s="16" t="s">
        <v>55</v>
      </c>
      <c r="F62" s="16" t="s">
        <v>56</v>
      </c>
      <c r="G62" s="16" t="s">
        <v>390</v>
      </c>
      <c r="H62" s="16" t="s">
        <v>391</v>
      </c>
      <c r="I62" s="16" t="s">
        <v>392</v>
      </c>
      <c r="J62" s="16"/>
      <c r="K62" s="16"/>
      <c r="L62" s="16"/>
      <c r="M62" s="16" t="s">
        <v>393</v>
      </c>
      <c r="N62" s="16"/>
      <c r="O62" s="16"/>
      <c r="P62" s="16">
        <v>1.41</v>
      </c>
      <c r="Q62" s="16" t="s">
        <v>40</v>
      </c>
      <c r="R62" s="16"/>
      <c r="S62" s="16">
        <v>0</v>
      </c>
      <c r="T62" s="16"/>
      <c r="U62" s="16"/>
      <c r="V62" s="16">
        <v>500</v>
      </c>
      <c r="W62" s="16"/>
      <c r="X62" s="16">
        <v>100</v>
      </c>
      <c r="Y62" s="16">
        <v>300</v>
      </c>
      <c r="Z62" s="16">
        <v>200</v>
      </c>
      <c r="AA62" s="16">
        <v>186</v>
      </c>
      <c r="AB62" s="16"/>
    </row>
    <row r="63" spans="1:28" s="7" customFormat="1" ht="12.75" customHeight="1" x14ac:dyDescent="0.15">
      <c r="A63" s="16" t="s">
        <v>675</v>
      </c>
      <c r="B63" s="17">
        <v>40115.272870370369</v>
      </c>
      <c r="C63" s="16" t="s">
        <v>78</v>
      </c>
      <c r="D63" s="16" t="s">
        <v>676</v>
      </c>
      <c r="E63" s="16" t="s">
        <v>89</v>
      </c>
      <c r="F63" s="16" t="s">
        <v>442</v>
      </c>
      <c r="G63" s="16" t="s">
        <v>345</v>
      </c>
      <c r="H63" s="16" t="s">
        <v>677</v>
      </c>
      <c r="I63" s="16" t="s">
        <v>678</v>
      </c>
      <c r="J63" s="16" t="s">
        <v>679</v>
      </c>
      <c r="K63" s="16"/>
      <c r="L63" s="16"/>
      <c r="M63" s="16" t="s">
        <v>85</v>
      </c>
      <c r="N63" s="16"/>
      <c r="O63" s="16"/>
      <c r="P63" s="16">
        <v>0.49</v>
      </c>
      <c r="Q63" s="16" t="s">
        <v>40</v>
      </c>
      <c r="R63" s="16"/>
      <c r="S63" s="16">
        <v>0</v>
      </c>
      <c r="T63" s="16"/>
      <c r="U63" s="16"/>
      <c r="V63" s="16"/>
      <c r="W63" s="16"/>
      <c r="X63" s="16"/>
      <c r="Y63" s="16"/>
      <c r="Z63" s="16"/>
      <c r="AA63" s="16">
        <v>90</v>
      </c>
      <c r="AB63" s="16"/>
    </row>
    <row r="64" spans="1:28" ht="12.75" customHeight="1" x14ac:dyDescent="0.15">
      <c r="A64" s="16" t="s">
        <v>701</v>
      </c>
      <c r="B64" s="17">
        <v>40115.250798611109</v>
      </c>
      <c r="C64" s="16" t="s">
        <v>78</v>
      </c>
      <c r="D64" s="16" t="s">
        <v>79</v>
      </c>
      <c r="E64" s="16" t="s">
        <v>80</v>
      </c>
      <c r="F64" s="16" t="s">
        <v>81</v>
      </c>
      <c r="G64" s="16" t="s">
        <v>328</v>
      </c>
      <c r="H64" s="16" t="s">
        <v>702</v>
      </c>
      <c r="I64" s="16" t="s">
        <v>702</v>
      </c>
      <c r="J64" s="16" t="s">
        <v>703</v>
      </c>
      <c r="K64" s="16"/>
      <c r="L64" s="16"/>
      <c r="M64" s="16" t="s">
        <v>85</v>
      </c>
      <c r="N64" s="16"/>
      <c r="O64" s="16"/>
      <c r="P64" s="16">
        <v>0.25</v>
      </c>
      <c r="Q64" s="16" t="s">
        <v>40</v>
      </c>
      <c r="R64" s="16"/>
      <c r="S64" s="16">
        <v>0</v>
      </c>
      <c r="T64" s="16"/>
      <c r="U64" s="16"/>
      <c r="V64" s="16">
        <v>12000</v>
      </c>
      <c r="W64" s="16">
        <v>3000</v>
      </c>
      <c r="X64" s="16">
        <v>8000</v>
      </c>
      <c r="Y64" s="16">
        <v>5000</v>
      </c>
      <c r="Z64" s="16">
        <v>7000</v>
      </c>
      <c r="AA64" s="16">
        <v>242</v>
      </c>
      <c r="AB64" s="16"/>
    </row>
    <row r="65" spans="1:28" ht="12.75" customHeight="1" x14ac:dyDescent="0.15">
      <c r="A65" s="16" t="s">
        <v>706</v>
      </c>
      <c r="B65" s="17">
        <v>40115.250810185185</v>
      </c>
      <c r="C65" s="16" t="s">
        <v>78</v>
      </c>
      <c r="D65" s="16" t="s">
        <v>707</v>
      </c>
      <c r="E65" s="16" t="s">
        <v>80</v>
      </c>
      <c r="F65" s="16" t="s">
        <v>81</v>
      </c>
      <c r="G65" s="16" t="s">
        <v>328</v>
      </c>
      <c r="H65" s="16" t="s">
        <v>708</v>
      </c>
      <c r="I65" s="16" t="s">
        <v>709</v>
      </c>
      <c r="J65" s="16" t="s">
        <v>710</v>
      </c>
      <c r="K65" s="16"/>
      <c r="L65" s="16"/>
      <c r="M65" s="16" t="s">
        <v>85</v>
      </c>
      <c r="N65" s="16"/>
      <c r="O65" s="16"/>
      <c r="P65" s="16">
        <v>0.27</v>
      </c>
      <c r="Q65" s="16" t="s">
        <v>40</v>
      </c>
      <c r="R65" s="16"/>
      <c r="S65" s="16">
        <v>0</v>
      </c>
      <c r="T65" s="16"/>
      <c r="U65" s="16"/>
      <c r="V65" s="16">
        <v>16000</v>
      </c>
      <c r="W65" s="16">
        <v>5000</v>
      </c>
      <c r="X65" s="16">
        <v>8000</v>
      </c>
      <c r="Y65" s="16">
        <v>8000</v>
      </c>
      <c r="Z65" s="16">
        <v>8000</v>
      </c>
      <c r="AA65" s="16">
        <v>126</v>
      </c>
      <c r="AB65" s="16"/>
    </row>
    <row r="66" spans="1:28" s="8" customFormat="1" ht="12.75" customHeight="1" x14ac:dyDescent="0.15">
      <c r="A66" s="16" t="s">
        <v>711</v>
      </c>
      <c r="B66" s="17">
        <v>40115.261342592596</v>
      </c>
      <c r="C66" s="16" t="s">
        <v>78</v>
      </c>
      <c r="D66" s="16" t="s">
        <v>676</v>
      </c>
      <c r="E66" s="16" t="s">
        <v>89</v>
      </c>
      <c r="F66" s="16" t="s">
        <v>442</v>
      </c>
      <c r="G66" s="16" t="s">
        <v>159</v>
      </c>
      <c r="H66" s="16" t="s">
        <v>712</v>
      </c>
      <c r="I66" s="16" t="s">
        <v>713</v>
      </c>
      <c r="J66" s="16"/>
      <c r="K66" s="16"/>
      <c r="L66" s="16"/>
      <c r="M66" s="16" t="s">
        <v>714</v>
      </c>
      <c r="N66" s="16"/>
      <c r="O66" s="16"/>
      <c r="P66" s="16">
        <v>0.56000000000000005</v>
      </c>
      <c r="Q66" s="16" t="s">
        <v>40</v>
      </c>
      <c r="R66" s="16"/>
      <c r="S66" s="16">
        <v>0</v>
      </c>
      <c r="T66" s="16"/>
      <c r="U66" s="16"/>
      <c r="V66" s="16"/>
      <c r="W66" s="16"/>
      <c r="X66" s="16"/>
      <c r="Y66" s="16"/>
      <c r="Z66" s="16"/>
      <c r="AA66" s="16">
        <v>103</v>
      </c>
      <c r="AB66" s="16"/>
    </row>
    <row r="67" spans="1:28" ht="12.75" customHeight="1" x14ac:dyDescent="0.15">
      <c r="A67" s="16" t="s">
        <v>728</v>
      </c>
      <c r="B67" s="17">
        <v>40115.295636574076</v>
      </c>
      <c r="C67" s="16" t="s">
        <v>78</v>
      </c>
      <c r="D67" s="16" t="s">
        <v>707</v>
      </c>
      <c r="E67" s="16" t="s">
        <v>89</v>
      </c>
      <c r="F67" s="16" t="s">
        <v>90</v>
      </c>
      <c r="G67" s="16" t="s">
        <v>357</v>
      </c>
      <c r="H67" s="16" t="s">
        <v>729</v>
      </c>
      <c r="I67" s="16" t="s">
        <v>730</v>
      </c>
      <c r="J67" s="16" t="s">
        <v>731</v>
      </c>
      <c r="K67" s="16"/>
      <c r="L67" s="16"/>
      <c r="M67" s="16" t="s">
        <v>85</v>
      </c>
      <c r="N67" s="16"/>
      <c r="O67" s="16"/>
      <c r="P67" s="16">
        <v>0.33</v>
      </c>
      <c r="Q67" s="16" t="s">
        <v>40</v>
      </c>
      <c r="R67" s="16"/>
      <c r="S67" s="16">
        <v>0</v>
      </c>
      <c r="T67" s="16"/>
      <c r="U67" s="16"/>
      <c r="V67" s="16">
        <v>50000</v>
      </c>
      <c r="W67" s="16">
        <v>24000</v>
      </c>
      <c r="X67" s="16">
        <v>23000</v>
      </c>
      <c r="Y67" s="16">
        <v>31000</v>
      </c>
      <c r="Z67" s="16">
        <v>19000</v>
      </c>
      <c r="AA67" s="16">
        <v>385</v>
      </c>
      <c r="AB67" s="16"/>
    </row>
    <row r="68" spans="1:28" ht="12.75" customHeight="1" x14ac:dyDescent="0.15">
      <c r="A68" s="16" t="s">
        <v>736</v>
      </c>
      <c r="B68" s="17">
        <v>40115.273298611108</v>
      </c>
      <c r="C68" s="16" t="s">
        <v>78</v>
      </c>
      <c r="D68" s="16" t="s">
        <v>79</v>
      </c>
      <c r="E68" s="16" t="s">
        <v>80</v>
      </c>
      <c r="F68" s="16" t="s">
        <v>81</v>
      </c>
      <c r="G68" s="16" t="s">
        <v>345</v>
      </c>
      <c r="H68" s="16" t="s">
        <v>737</v>
      </c>
      <c r="I68" s="16" t="s">
        <v>737</v>
      </c>
      <c r="J68" s="16" t="s">
        <v>331</v>
      </c>
      <c r="K68" s="16"/>
      <c r="L68" s="16"/>
      <c r="M68" s="16" t="s">
        <v>85</v>
      </c>
      <c r="N68" s="16"/>
      <c r="O68" s="16"/>
      <c r="P68" s="16">
        <v>0.26</v>
      </c>
      <c r="Q68" s="16" t="s">
        <v>40</v>
      </c>
      <c r="R68" s="16"/>
      <c r="S68" s="16">
        <v>0</v>
      </c>
      <c r="T68" s="16"/>
      <c r="U68" s="16"/>
      <c r="V68" s="16">
        <v>23000</v>
      </c>
      <c r="W68" s="16">
        <v>4000</v>
      </c>
      <c r="X68" s="16">
        <v>15000</v>
      </c>
      <c r="Y68" s="16">
        <v>11000</v>
      </c>
      <c r="Z68" s="16">
        <v>12000</v>
      </c>
      <c r="AA68" s="16">
        <v>252</v>
      </c>
      <c r="AB68" s="16"/>
    </row>
    <row r="69" spans="1:28" s="8" customFormat="1" ht="12.75" customHeight="1" x14ac:dyDescent="0.15">
      <c r="A69" s="16" t="s">
        <v>741</v>
      </c>
      <c r="B69" s="17">
        <v>40115.314710648148</v>
      </c>
      <c r="C69" s="16" t="s">
        <v>78</v>
      </c>
      <c r="D69" s="16" t="s">
        <v>676</v>
      </c>
      <c r="E69" s="16" t="s">
        <v>89</v>
      </c>
      <c r="F69" s="16" t="s">
        <v>442</v>
      </c>
      <c r="G69" s="16" t="s">
        <v>494</v>
      </c>
      <c r="H69" s="16" t="s">
        <v>742</v>
      </c>
      <c r="I69" s="16" t="s">
        <v>743</v>
      </c>
      <c r="J69" s="16" t="s">
        <v>744</v>
      </c>
      <c r="K69" s="16"/>
      <c r="L69" s="16"/>
      <c r="M69" s="16" t="s">
        <v>85</v>
      </c>
      <c r="N69" s="16"/>
      <c r="O69" s="16"/>
      <c r="P69" s="16">
        <v>0.48</v>
      </c>
      <c r="Q69" s="16" t="s">
        <v>40</v>
      </c>
      <c r="R69" s="16"/>
      <c r="S69" s="16">
        <v>0</v>
      </c>
      <c r="T69" s="16"/>
      <c r="U69" s="16"/>
      <c r="V69" s="16"/>
      <c r="W69" s="16"/>
      <c r="X69" s="16"/>
      <c r="Y69" s="16"/>
      <c r="Z69" s="16"/>
      <c r="AA69" s="16">
        <v>88</v>
      </c>
      <c r="AB69" s="16"/>
    </row>
    <row r="70" spans="1:28" ht="12.75" customHeight="1" x14ac:dyDescent="0.15">
      <c r="A70" s="16" t="s">
        <v>762</v>
      </c>
      <c r="B70" s="17">
        <v>40115.33421296296</v>
      </c>
      <c r="C70" s="16" t="s">
        <v>78</v>
      </c>
      <c r="D70" s="16" t="s">
        <v>763</v>
      </c>
      <c r="E70" s="16" t="s">
        <v>70</v>
      </c>
      <c r="F70" s="16" t="s">
        <v>71</v>
      </c>
      <c r="G70" s="16" t="s">
        <v>400</v>
      </c>
      <c r="H70" s="16" t="s">
        <v>764</v>
      </c>
      <c r="I70" s="16" t="s">
        <v>764</v>
      </c>
      <c r="J70" s="16" t="s">
        <v>765</v>
      </c>
      <c r="K70" s="16"/>
      <c r="L70" s="16"/>
      <c r="M70" s="16" t="s">
        <v>85</v>
      </c>
      <c r="N70" s="16"/>
      <c r="O70" s="16"/>
      <c r="P70" s="16">
        <v>0.23</v>
      </c>
      <c r="Q70" s="16" t="s">
        <v>40</v>
      </c>
      <c r="R70" s="16"/>
      <c r="S70" s="16">
        <v>0</v>
      </c>
      <c r="T70" s="16"/>
      <c r="U70" s="16"/>
      <c r="V70" s="16">
        <v>20600</v>
      </c>
      <c r="W70" s="16">
        <v>10400</v>
      </c>
      <c r="X70" s="16">
        <v>6300</v>
      </c>
      <c r="Y70" s="16">
        <v>11000</v>
      </c>
      <c r="Z70" s="16">
        <v>9600</v>
      </c>
      <c r="AA70" s="16">
        <v>69</v>
      </c>
      <c r="AB70" s="16"/>
    </row>
    <row r="71" spans="1:28" ht="12.75" customHeight="1" x14ac:dyDescent="0.15">
      <c r="A71" s="16" t="s">
        <v>769</v>
      </c>
      <c r="B71" s="17">
        <v>40115.336574074077</v>
      </c>
      <c r="C71" s="16" t="s">
        <v>78</v>
      </c>
      <c r="D71" s="16" t="s">
        <v>458</v>
      </c>
      <c r="E71" s="16" t="s">
        <v>105</v>
      </c>
      <c r="F71" s="16" t="s">
        <v>106</v>
      </c>
      <c r="G71" s="16" t="s">
        <v>400</v>
      </c>
      <c r="H71" s="16" t="s">
        <v>770</v>
      </c>
      <c r="I71" s="16" t="s">
        <v>770</v>
      </c>
      <c r="J71" s="16" t="s">
        <v>331</v>
      </c>
      <c r="K71" s="16"/>
      <c r="L71" s="16"/>
      <c r="M71" s="16" t="s">
        <v>85</v>
      </c>
      <c r="N71" s="16"/>
      <c r="O71" s="16"/>
      <c r="P71" s="16">
        <v>0.26</v>
      </c>
      <c r="Q71" s="16" t="s">
        <v>40</v>
      </c>
      <c r="R71" s="16"/>
      <c r="S71" s="16">
        <v>0</v>
      </c>
      <c r="T71" s="16"/>
      <c r="U71" s="16"/>
      <c r="V71" s="16">
        <v>90000</v>
      </c>
      <c r="W71" s="16">
        <v>17000</v>
      </c>
      <c r="X71" s="16">
        <v>51000</v>
      </c>
      <c r="Y71" s="16">
        <v>49000</v>
      </c>
      <c r="Z71" s="16">
        <v>41000</v>
      </c>
      <c r="AA71" s="16">
        <v>316</v>
      </c>
      <c r="AB71" s="16"/>
    </row>
    <row r="72" spans="1:28" ht="12.75" customHeight="1" x14ac:dyDescent="0.15">
      <c r="A72" s="16" t="s">
        <v>771</v>
      </c>
      <c r="B72" s="17">
        <v>40115.313263888886</v>
      </c>
      <c r="C72" s="16" t="s">
        <v>78</v>
      </c>
      <c r="D72" s="16" t="s">
        <v>707</v>
      </c>
      <c r="E72" s="16" t="s">
        <v>80</v>
      </c>
      <c r="F72" s="16" t="s">
        <v>81</v>
      </c>
      <c r="G72" s="16" t="s">
        <v>494</v>
      </c>
      <c r="H72" s="16" t="s">
        <v>772</v>
      </c>
      <c r="I72" s="16" t="s">
        <v>773</v>
      </c>
      <c r="J72" s="16" t="s">
        <v>331</v>
      </c>
      <c r="K72" s="16"/>
      <c r="L72" s="16"/>
      <c r="M72" s="16" t="s">
        <v>85</v>
      </c>
      <c r="N72" s="16"/>
      <c r="O72" s="16"/>
      <c r="P72" s="16">
        <v>0.26</v>
      </c>
      <c r="Q72" s="16" t="s">
        <v>40</v>
      </c>
      <c r="R72" s="16"/>
      <c r="S72" s="16">
        <v>0</v>
      </c>
      <c r="T72" s="16"/>
      <c r="U72" s="16"/>
      <c r="V72" s="16">
        <v>40000</v>
      </c>
      <c r="W72" s="16">
        <v>12000</v>
      </c>
      <c r="X72" s="16">
        <v>19000</v>
      </c>
      <c r="Y72" s="16">
        <v>19000</v>
      </c>
      <c r="Z72" s="16">
        <v>21000</v>
      </c>
      <c r="AA72" s="16">
        <v>121</v>
      </c>
      <c r="AB72" s="16"/>
    </row>
    <row r="73" spans="1:28" ht="12.75" customHeight="1" x14ac:dyDescent="0.15">
      <c r="A73" s="16" t="s">
        <v>774</v>
      </c>
      <c r="B73" s="17">
        <v>40115.335081018522</v>
      </c>
      <c r="C73" s="16" t="s">
        <v>78</v>
      </c>
      <c r="D73" s="16" t="s">
        <v>79</v>
      </c>
      <c r="E73" s="16" t="s">
        <v>80</v>
      </c>
      <c r="F73" s="16" t="s">
        <v>81</v>
      </c>
      <c r="G73" s="16" t="s">
        <v>400</v>
      </c>
      <c r="H73" s="16" t="s">
        <v>775</v>
      </c>
      <c r="I73" s="16" t="s">
        <v>775</v>
      </c>
      <c r="J73" s="16" t="s">
        <v>363</v>
      </c>
      <c r="K73" s="16"/>
      <c r="L73" s="16"/>
      <c r="M73" s="16" t="s">
        <v>85</v>
      </c>
      <c r="N73" s="16"/>
      <c r="O73" s="16"/>
      <c r="P73" s="16">
        <v>0.24</v>
      </c>
      <c r="Q73" s="16" t="s">
        <v>40</v>
      </c>
      <c r="R73" s="16"/>
      <c r="S73" s="16">
        <v>0</v>
      </c>
      <c r="T73" s="16"/>
      <c r="U73" s="16"/>
      <c r="V73" s="16">
        <v>26000</v>
      </c>
      <c r="W73" s="16">
        <v>5000</v>
      </c>
      <c r="X73" s="16">
        <v>18000</v>
      </c>
      <c r="Y73" s="16">
        <v>11000</v>
      </c>
      <c r="Z73" s="16">
        <v>15000</v>
      </c>
      <c r="AA73" s="16">
        <v>233</v>
      </c>
      <c r="AB73" s="16"/>
    </row>
    <row r="74" spans="1:28" ht="12.75" customHeight="1" x14ac:dyDescent="0.15">
      <c r="A74" s="16" t="s">
        <v>785</v>
      </c>
      <c r="B74" s="17">
        <v>40115.314953703702</v>
      </c>
      <c r="C74" s="16" t="s">
        <v>78</v>
      </c>
      <c r="D74" s="16" t="s">
        <v>79</v>
      </c>
      <c r="E74" s="16" t="s">
        <v>80</v>
      </c>
      <c r="F74" s="16" t="s">
        <v>81</v>
      </c>
      <c r="G74" s="16" t="s">
        <v>494</v>
      </c>
      <c r="H74" s="16" t="s">
        <v>786</v>
      </c>
      <c r="I74" s="16" t="s">
        <v>786</v>
      </c>
      <c r="J74" s="16" t="s">
        <v>744</v>
      </c>
      <c r="K74" s="16"/>
      <c r="L74" s="16"/>
      <c r="M74" s="16" t="s">
        <v>85</v>
      </c>
      <c r="N74" s="16"/>
      <c r="O74" s="16"/>
      <c r="P74" s="16">
        <v>0.26</v>
      </c>
      <c r="Q74" s="16" t="s">
        <v>40</v>
      </c>
      <c r="R74" s="16"/>
      <c r="S74" s="16">
        <v>0</v>
      </c>
      <c r="T74" s="16"/>
      <c r="U74" s="16"/>
      <c r="V74" s="16">
        <v>26000</v>
      </c>
      <c r="W74" s="16">
        <v>5000</v>
      </c>
      <c r="X74" s="16">
        <v>18000</v>
      </c>
      <c r="Y74" s="16">
        <v>11000</v>
      </c>
      <c r="Z74" s="16">
        <v>15000</v>
      </c>
      <c r="AA74" s="16">
        <v>252</v>
      </c>
      <c r="AB74" s="16"/>
    </row>
    <row r="75" spans="1:28" s="7" customFormat="1" ht="12.75" customHeight="1" x14ac:dyDescent="0.15">
      <c r="A75" s="16" t="s">
        <v>791</v>
      </c>
      <c r="B75" s="17">
        <v>40115.271817129629</v>
      </c>
      <c r="C75" s="16" t="s">
        <v>78</v>
      </c>
      <c r="D75" s="16" t="s">
        <v>158</v>
      </c>
      <c r="E75" s="16" t="s">
        <v>55</v>
      </c>
      <c r="F75" s="16" t="s">
        <v>56</v>
      </c>
      <c r="G75" s="16" t="s">
        <v>345</v>
      </c>
      <c r="H75" s="16" t="s">
        <v>792</v>
      </c>
      <c r="I75" s="16" t="s">
        <v>792</v>
      </c>
      <c r="J75" s="16"/>
      <c r="K75" s="16"/>
      <c r="L75" s="16"/>
      <c r="M75" s="16" t="s">
        <v>85</v>
      </c>
      <c r="N75" s="16"/>
      <c r="O75" s="16"/>
      <c r="P75" s="16">
        <v>0.21</v>
      </c>
      <c r="Q75" s="16" t="s">
        <v>40</v>
      </c>
      <c r="R75" s="16"/>
      <c r="S75" s="16">
        <v>0</v>
      </c>
      <c r="T75" s="16"/>
      <c r="U75" s="16"/>
      <c r="V75" s="16">
        <v>7700</v>
      </c>
      <c r="W75" s="16">
        <v>4000</v>
      </c>
      <c r="X75" s="16">
        <v>3800</v>
      </c>
      <c r="Y75" s="16">
        <v>4300</v>
      </c>
      <c r="Z75" s="16">
        <v>3400</v>
      </c>
      <c r="AA75" s="16">
        <v>39</v>
      </c>
      <c r="AB75" s="16"/>
    </row>
    <row r="76" spans="1:28" s="7" customFormat="1" ht="12.75" customHeight="1" x14ac:dyDescent="0.15">
      <c r="A76" s="16" t="s">
        <v>793</v>
      </c>
      <c r="B76" s="17">
        <v>40115.353472222225</v>
      </c>
      <c r="C76" s="16" t="s">
        <v>78</v>
      </c>
      <c r="D76" s="16" t="s">
        <v>763</v>
      </c>
      <c r="E76" s="16" t="s">
        <v>70</v>
      </c>
      <c r="F76" s="16" t="s">
        <v>71</v>
      </c>
      <c r="G76" s="16" t="s">
        <v>503</v>
      </c>
      <c r="H76" s="16" t="s">
        <v>794</v>
      </c>
      <c r="I76" s="16" t="s">
        <v>794</v>
      </c>
      <c r="J76" s="16" t="s">
        <v>363</v>
      </c>
      <c r="K76" s="16"/>
      <c r="L76" s="16"/>
      <c r="M76" s="16" t="s">
        <v>85</v>
      </c>
      <c r="N76" s="16"/>
      <c r="O76" s="16"/>
      <c r="P76" s="16">
        <v>0.35</v>
      </c>
      <c r="Q76" s="16" t="s">
        <v>40</v>
      </c>
      <c r="R76" s="16"/>
      <c r="S76" s="16">
        <v>0</v>
      </c>
      <c r="T76" s="16"/>
      <c r="U76" s="16"/>
      <c r="V76" s="16">
        <v>20600</v>
      </c>
      <c r="W76" s="16">
        <v>10400</v>
      </c>
      <c r="X76" s="16">
        <v>6300</v>
      </c>
      <c r="Y76" s="16">
        <v>11000</v>
      </c>
      <c r="Z76" s="16">
        <v>9600</v>
      </c>
      <c r="AA76" s="16">
        <v>105</v>
      </c>
      <c r="AB76" s="16"/>
    </row>
    <row r="77" spans="1:28" s="7" customFormat="1" ht="12.75" customHeight="1" x14ac:dyDescent="0.15">
      <c r="A77" s="16" t="s">
        <v>795</v>
      </c>
      <c r="B77" s="17">
        <v>40115.296377314815</v>
      </c>
      <c r="C77" s="16" t="s">
        <v>78</v>
      </c>
      <c r="D77" s="16" t="s">
        <v>158</v>
      </c>
      <c r="E77" s="16" t="s">
        <v>55</v>
      </c>
      <c r="F77" s="16" t="s">
        <v>56</v>
      </c>
      <c r="G77" s="16" t="s">
        <v>357</v>
      </c>
      <c r="H77" s="16" t="s">
        <v>796</v>
      </c>
      <c r="I77" s="16" t="s">
        <v>797</v>
      </c>
      <c r="J77" s="16"/>
      <c r="K77" s="16"/>
      <c r="L77" s="16"/>
      <c r="M77" s="16" t="s">
        <v>85</v>
      </c>
      <c r="N77" s="16"/>
      <c r="O77" s="16"/>
      <c r="P77" s="16">
        <v>0.3</v>
      </c>
      <c r="Q77" s="16" t="s">
        <v>40</v>
      </c>
      <c r="R77" s="16"/>
      <c r="S77" s="16">
        <v>0</v>
      </c>
      <c r="T77" s="16"/>
      <c r="U77" s="16"/>
      <c r="V77" s="16">
        <v>7700</v>
      </c>
      <c r="W77" s="16">
        <v>4000</v>
      </c>
      <c r="X77" s="16">
        <v>3800</v>
      </c>
      <c r="Y77" s="16">
        <v>4300</v>
      </c>
      <c r="Z77" s="16">
        <v>3400</v>
      </c>
      <c r="AA77" s="16">
        <v>55</v>
      </c>
      <c r="AB77" s="16"/>
    </row>
    <row r="78" spans="1:28" s="7" customFormat="1" ht="12.75" customHeight="1" x14ac:dyDescent="0.15">
      <c r="A78" s="16" t="s">
        <v>811</v>
      </c>
      <c r="B78" s="17">
        <v>40115.252083333333</v>
      </c>
      <c r="C78" s="16" t="s">
        <v>78</v>
      </c>
      <c r="D78" s="16" t="s">
        <v>812</v>
      </c>
      <c r="E78" s="16" t="s">
        <v>65</v>
      </c>
      <c r="F78" s="16" t="s">
        <v>66</v>
      </c>
      <c r="G78" s="16" t="s">
        <v>328</v>
      </c>
      <c r="H78" s="16" t="s">
        <v>813</v>
      </c>
      <c r="I78" s="16" t="s">
        <v>813</v>
      </c>
      <c r="J78" s="16" t="s">
        <v>744</v>
      </c>
      <c r="K78" s="16"/>
      <c r="L78" s="16"/>
      <c r="M78" s="16" t="s">
        <v>85</v>
      </c>
      <c r="N78" s="16"/>
      <c r="O78" s="16"/>
      <c r="P78" s="16">
        <v>0.27</v>
      </c>
      <c r="Q78" s="16" t="s">
        <v>40</v>
      </c>
      <c r="R78" s="16"/>
      <c r="S78" s="16">
        <v>0</v>
      </c>
      <c r="T78" s="16"/>
      <c r="U78" s="16"/>
      <c r="V78" s="16">
        <v>29000</v>
      </c>
      <c r="W78" s="16">
        <v>8000</v>
      </c>
      <c r="X78" s="16">
        <v>13000</v>
      </c>
      <c r="Y78" s="16">
        <v>18000</v>
      </c>
      <c r="Z78" s="16">
        <v>11000</v>
      </c>
      <c r="AA78" s="16">
        <v>239</v>
      </c>
      <c r="AB78" s="16"/>
    </row>
    <row r="79" spans="1:28" s="7" customFormat="1" ht="12.75" customHeight="1" x14ac:dyDescent="0.15">
      <c r="A79" s="16" t="s">
        <v>814</v>
      </c>
      <c r="B79" s="17">
        <v>40115.354675925926</v>
      </c>
      <c r="C79" s="16" t="s">
        <v>78</v>
      </c>
      <c r="D79" s="16" t="s">
        <v>158</v>
      </c>
      <c r="E79" s="16" t="s">
        <v>55</v>
      </c>
      <c r="F79" s="16" t="s">
        <v>56</v>
      </c>
      <c r="G79" s="16" t="s">
        <v>815</v>
      </c>
      <c r="H79" s="16" t="s">
        <v>816</v>
      </c>
      <c r="I79" s="16" t="s">
        <v>817</v>
      </c>
      <c r="J79" s="16" t="s">
        <v>331</v>
      </c>
      <c r="K79" s="16"/>
      <c r="L79" s="16"/>
      <c r="M79" s="16" t="s">
        <v>818</v>
      </c>
      <c r="N79" s="16"/>
      <c r="O79" s="16"/>
      <c r="P79" s="16">
        <v>5.2</v>
      </c>
      <c r="Q79" s="16" t="s">
        <v>40</v>
      </c>
      <c r="R79" s="16"/>
      <c r="S79" s="16">
        <v>0</v>
      </c>
      <c r="T79" s="16"/>
      <c r="U79" s="16"/>
      <c r="V79" s="16">
        <v>5200</v>
      </c>
      <c r="W79" s="16">
        <v>2200</v>
      </c>
      <c r="X79" s="16">
        <v>2600</v>
      </c>
      <c r="Y79" s="16">
        <v>2800</v>
      </c>
      <c r="Z79" s="16">
        <v>2400</v>
      </c>
      <c r="AA79" s="16">
        <v>588</v>
      </c>
      <c r="AB79" s="16"/>
    </row>
    <row r="80" spans="1:28" s="7" customFormat="1" ht="12.75" customHeight="1" x14ac:dyDescent="0.15">
      <c r="A80" s="16" t="s">
        <v>825</v>
      </c>
      <c r="B80" s="17">
        <v>40115.327916666669</v>
      </c>
      <c r="C80" s="16" t="s">
        <v>78</v>
      </c>
      <c r="D80" s="16" t="s">
        <v>158</v>
      </c>
      <c r="E80" s="16" t="s">
        <v>55</v>
      </c>
      <c r="F80" s="16" t="s">
        <v>56</v>
      </c>
      <c r="G80" s="16" t="s">
        <v>370</v>
      </c>
      <c r="H80" s="16" t="s">
        <v>826</v>
      </c>
      <c r="I80" s="16" t="s">
        <v>827</v>
      </c>
      <c r="J80" s="16"/>
      <c r="K80" s="16"/>
      <c r="L80" s="16"/>
      <c r="M80" s="16" t="s">
        <v>85</v>
      </c>
      <c r="N80" s="16"/>
      <c r="O80" s="16"/>
      <c r="P80" s="16">
        <v>0.46</v>
      </c>
      <c r="Q80" s="16" t="s">
        <v>40</v>
      </c>
      <c r="R80" s="16"/>
      <c r="S80" s="16">
        <v>0</v>
      </c>
      <c r="T80" s="16"/>
      <c r="U80" s="16"/>
      <c r="V80" s="16">
        <v>6600</v>
      </c>
      <c r="W80" s="16">
        <v>3200</v>
      </c>
      <c r="X80" s="16">
        <v>3600</v>
      </c>
      <c r="Y80" s="16">
        <v>3200</v>
      </c>
      <c r="Z80" s="16">
        <v>3400</v>
      </c>
      <c r="AA80" s="16">
        <v>85</v>
      </c>
      <c r="AB80" s="16"/>
    </row>
    <row r="81" spans="1:28" s="7" customFormat="1" ht="12.75" customHeight="1" x14ac:dyDescent="0.15">
      <c r="A81" s="16" t="s">
        <v>841</v>
      </c>
      <c r="B81" s="17">
        <v>40115.501666666663</v>
      </c>
      <c r="C81" s="16" t="s">
        <v>78</v>
      </c>
      <c r="D81" s="16" t="s">
        <v>707</v>
      </c>
      <c r="E81" s="16" t="s">
        <v>132</v>
      </c>
      <c r="F81" s="16" t="s">
        <v>133</v>
      </c>
      <c r="G81" s="16" t="s">
        <v>577</v>
      </c>
      <c r="H81" s="16" t="s">
        <v>842</v>
      </c>
      <c r="I81" s="16" t="s">
        <v>842</v>
      </c>
      <c r="J81" s="16" t="s">
        <v>331</v>
      </c>
      <c r="K81" s="16"/>
      <c r="L81" s="16"/>
      <c r="M81" s="16" t="s">
        <v>85</v>
      </c>
      <c r="N81" s="16"/>
      <c r="O81" s="16"/>
      <c r="P81" s="16">
        <v>0.23</v>
      </c>
      <c r="Q81" s="16" t="s">
        <v>40</v>
      </c>
      <c r="R81" s="16"/>
      <c r="S81" s="16">
        <v>0</v>
      </c>
      <c r="T81" s="16"/>
      <c r="U81" s="16"/>
      <c r="V81" s="16">
        <v>42000</v>
      </c>
      <c r="W81" s="16">
        <v>9000</v>
      </c>
      <c r="X81" s="16">
        <v>16000</v>
      </c>
      <c r="Y81" s="16">
        <v>32000</v>
      </c>
      <c r="Z81" s="16">
        <v>10000</v>
      </c>
      <c r="AA81" s="16">
        <v>284</v>
      </c>
      <c r="AB81" s="16"/>
    </row>
    <row r="82" spans="1:28" s="7" customFormat="1" ht="12.75" customHeight="1" x14ac:dyDescent="0.15">
      <c r="A82" s="16" t="s">
        <v>843</v>
      </c>
      <c r="B82" s="17">
        <v>40115.436874999999</v>
      </c>
      <c r="C82" s="16" t="s">
        <v>78</v>
      </c>
      <c r="D82" s="16" t="s">
        <v>844</v>
      </c>
      <c r="E82" s="16" t="s">
        <v>132</v>
      </c>
      <c r="F82" s="16" t="s">
        <v>845</v>
      </c>
      <c r="G82" s="16" t="s">
        <v>189</v>
      </c>
      <c r="H82" s="16" t="s">
        <v>846</v>
      </c>
      <c r="I82" s="16" t="s">
        <v>846</v>
      </c>
      <c r="J82" s="16"/>
      <c r="K82" s="16"/>
      <c r="L82" s="16"/>
      <c r="M82" s="16" t="s">
        <v>85</v>
      </c>
      <c r="N82" s="16"/>
      <c r="O82" s="16"/>
      <c r="P82" s="16">
        <v>0.13</v>
      </c>
      <c r="Q82" s="16" t="s">
        <v>40</v>
      </c>
      <c r="R82" s="16"/>
      <c r="S82" s="16">
        <v>0</v>
      </c>
      <c r="T82" s="16"/>
      <c r="U82" s="16"/>
      <c r="V82" s="16"/>
      <c r="W82" s="16"/>
      <c r="X82" s="16"/>
      <c r="Y82" s="16"/>
      <c r="Z82" s="16"/>
      <c r="AA82" s="16">
        <v>24</v>
      </c>
      <c r="AB82" s="16"/>
    </row>
    <row r="83" spans="1:28" s="7" customFormat="1" ht="12.75" customHeight="1" x14ac:dyDescent="0.15">
      <c r="A83" s="16" t="s">
        <v>852</v>
      </c>
      <c r="B83" s="17">
        <v>40115.504340277781</v>
      </c>
      <c r="C83" s="16" t="s">
        <v>78</v>
      </c>
      <c r="D83" s="16" t="s">
        <v>158</v>
      </c>
      <c r="E83" s="16" t="s">
        <v>55</v>
      </c>
      <c r="F83" s="16" t="s">
        <v>56</v>
      </c>
      <c r="G83" s="16" t="s">
        <v>577</v>
      </c>
      <c r="H83" s="16" t="s">
        <v>853</v>
      </c>
      <c r="I83" s="16" t="s">
        <v>854</v>
      </c>
      <c r="J83" s="16" t="s">
        <v>855</v>
      </c>
      <c r="K83" s="16"/>
      <c r="L83" s="16"/>
      <c r="M83" s="16" t="s">
        <v>85</v>
      </c>
      <c r="N83" s="16"/>
      <c r="O83" s="16"/>
      <c r="P83" s="16">
        <v>0.42</v>
      </c>
      <c r="Q83" s="16" t="s">
        <v>40</v>
      </c>
      <c r="R83" s="16"/>
      <c r="S83" s="16">
        <v>0</v>
      </c>
      <c r="T83" s="16"/>
      <c r="U83" s="16"/>
      <c r="V83" s="16">
        <v>2800</v>
      </c>
      <c r="W83" s="16">
        <v>1100</v>
      </c>
      <c r="X83" s="16">
        <v>1300</v>
      </c>
      <c r="Y83" s="16">
        <v>1400</v>
      </c>
      <c r="Z83" s="16">
        <v>1300</v>
      </c>
      <c r="AA83" s="16">
        <v>77</v>
      </c>
      <c r="AB83" s="16"/>
    </row>
    <row r="84" spans="1:28" s="7" customFormat="1" ht="12.75" customHeight="1" x14ac:dyDescent="0.15">
      <c r="A84" s="16" t="s">
        <v>856</v>
      </c>
      <c r="B84" s="17">
        <v>40115.585532407407</v>
      </c>
      <c r="C84" s="16" t="s">
        <v>78</v>
      </c>
      <c r="D84" s="16" t="s">
        <v>458</v>
      </c>
      <c r="E84" s="16" t="s">
        <v>105</v>
      </c>
      <c r="F84" s="16" t="s">
        <v>106</v>
      </c>
      <c r="G84" s="16" t="s">
        <v>426</v>
      </c>
      <c r="H84" s="16" t="s">
        <v>857</v>
      </c>
      <c r="I84" s="16" t="s">
        <v>857</v>
      </c>
      <c r="J84" s="16" t="s">
        <v>744</v>
      </c>
      <c r="K84" s="16"/>
      <c r="L84" s="16"/>
      <c r="M84" s="16" t="s">
        <v>85</v>
      </c>
      <c r="N84" s="16"/>
      <c r="O84" s="16"/>
      <c r="P84" s="16">
        <v>0.23</v>
      </c>
      <c r="Q84" s="16" t="s">
        <v>40</v>
      </c>
      <c r="R84" s="16"/>
      <c r="S84" s="16">
        <v>0</v>
      </c>
      <c r="T84" s="16"/>
      <c r="U84" s="16"/>
      <c r="V84" s="16">
        <v>83000</v>
      </c>
      <c r="W84" s="16">
        <v>23000</v>
      </c>
      <c r="X84" s="16">
        <v>39000</v>
      </c>
      <c r="Y84" s="16">
        <v>53000</v>
      </c>
      <c r="Z84" s="16">
        <v>30000</v>
      </c>
      <c r="AA84" s="16">
        <v>280</v>
      </c>
      <c r="AB84" s="16"/>
    </row>
    <row r="85" spans="1:28" s="7" customFormat="1" ht="12.75" customHeight="1" x14ac:dyDescent="0.15">
      <c r="A85" s="16" t="s">
        <v>858</v>
      </c>
      <c r="B85" s="17">
        <v>40115.310162037036</v>
      </c>
      <c r="C85" s="16" t="s">
        <v>78</v>
      </c>
      <c r="D85" s="16" t="s">
        <v>158</v>
      </c>
      <c r="E85" s="16" t="s">
        <v>55</v>
      </c>
      <c r="F85" s="16" t="s">
        <v>56</v>
      </c>
      <c r="G85" s="16" t="s">
        <v>159</v>
      </c>
      <c r="H85" s="16" t="s">
        <v>859</v>
      </c>
      <c r="I85" s="16" t="s">
        <v>860</v>
      </c>
      <c r="J85" s="16"/>
      <c r="K85" s="16"/>
      <c r="L85" s="16"/>
      <c r="M85" s="16" t="s">
        <v>818</v>
      </c>
      <c r="N85" s="16"/>
      <c r="O85" s="16"/>
      <c r="P85" s="16">
        <v>3.33</v>
      </c>
      <c r="Q85" s="16" t="s">
        <v>40</v>
      </c>
      <c r="R85" s="16"/>
      <c r="S85" s="16">
        <v>0</v>
      </c>
      <c r="T85" s="16"/>
      <c r="U85" s="16"/>
      <c r="V85" s="16">
        <v>7700</v>
      </c>
      <c r="W85" s="16">
        <v>4000</v>
      </c>
      <c r="X85" s="16">
        <v>3800</v>
      </c>
      <c r="Y85" s="16">
        <v>4300</v>
      </c>
      <c r="Z85" s="16">
        <v>3400</v>
      </c>
      <c r="AA85" s="16">
        <v>392</v>
      </c>
      <c r="AB85" s="16"/>
    </row>
    <row r="86" spans="1:28" s="7" customFormat="1" ht="12.75" customHeight="1" x14ac:dyDescent="0.15">
      <c r="A86" s="16" t="s">
        <v>861</v>
      </c>
      <c r="B86" s="17">
        <v>40115.667048611111</v>
      </c>
      <c r="C86" s="16" t="s">
        <v>78</v>
      </c>
      <c r="D86" s="16" t="s">
        <v>862</v>
      </c>
      <c r="E86" s="16" t="s">
        <v>45</v>
      </c>
      <c r="F86" s="16" t="s">
        <v>46</v>
      </c>
      <c r="G86" s="16" t="s">
        <v>143</v>
      </c>
      <c r="H86" s="16" t="s">
        <v>863</v>
      </c>
      <c r="I86" s="16" t="s">
        <v>863</v>
      </c>
      <c r="J86" s="16"/>
      <c r="K86" s="16"/>
      <c r="L86" s="16"/>
      <c r="M86" s="16" t="s">
        <v>85</v>
      </c>
      <c r="N86" s="16"/>
      <c r="O86" s="16"/>
      <c r="P86" s="16">
        <v>0.17</v>
      </c>
      <c r="Q86" s="16" t="s">
        <v>40</v>
      </c>
      <c r="R86" s="16"/>
      <c r="S86" s="16">
        <v>0</v>
      </c>
      <c r="T86" s="16"/>
      <c r="U86" s="16"/>
      <c r="V86" s="16">
        <v>5800</v>
      </c>
      <c r="W86" s="16">
        <v>900</v>
      </c>
      <c r="X86" s="16">
        <v>2800</v>
      </c>
      <c r="Y86" s="16">
        <v>2600</v>
      </c>
      <c r="Z86" s="16">
        <v>3200</v>
      </c>
      <c r="AA86" s="16">
        <v>165</v>
      </c>
      <c r="AB86" s="16"/>
    </row>
    <row r="87" spans="1:28" ht="12.75" customHeight="1" x14ac:dyDescent="0.15">
      <c r="A87" s="16" t="s">
        <v>332</v>
      </c>
      <c r="B87" s="17">
        <v>40099.752743055556</v>
      </c>
      <c r="C87" s="16" t="s">
        <v>114</v>
      </c>
      <c r="D87" s="16" t="s">
        <v>333</v>
      </c>
      <c r="E87" s="16" t="s">
        <v>55</v>
      </c>
      <c r="F87" s="16" t="s">
        <v>56</v>
      </c>
      <c r="G87" s="16" t="s">
        <v>334</v>
      </c>
      <c r="H87" s="16" t="s">
        <v>335</v>
      </c>
      <c r="I87" s="16" t="s">
        <v>335</v>
      </c>
      <c r="J87" s="16"/>
      <c r="K87" s="16"/>
      <c r="L87" s="16"/>
      <c r="M87" s="16" t="s">
        <v>336</v>
      </c>
      <c r="N87" s="16"/>
      <c r="O87" s="16"/>
      <c r="P87" s="16">
        <v>0.32</v>
      </c>
      <c r="Q87" s="16" t="s">
        <v>40</v>
      </c>
      <c r="R87" s="16"/>
      <c r="S87" s="16">
        <v>0</v>
      </c>
      <c r="T87" s="16"/>
      <c r="U87" s="16"/>
      <c r="V87" s="16"/>
      <c r="W87" s="16"/>
      <c r="X87" s="16"/>
      <c r="Y87" s="16"/>
      <c r="Z87" s="16"/>
      <c r="AA87" s="16">
        <v>427</v>
      </c>
      <c r="AB87" s="16"/>
    </row>
    <row r="88" spans="1:28" s="7" customFormat="1" ht="12.75" customHeight="1" x14ac:dyDescent="0.15">
      <c r="A88" s="16" t="s">
        <v>349</v>
      </c>
      <c r="B88" s="17">
        <v>40100.285682870373</v>
      </c>
      <c r="C88" s="16" t="s">
        <v>114</v>
      </c>
      <c r="D88" s="16" t="s">
        <v>350</v>
      </c>
      <c r="E88" s="16" t="s">
        <v>30</v>
      </c>
      <c r="F88" s="16" t="s">
        <v>106</v>
      </c>
      <c r="G88" s="16" t="s">
        <v>351</v>
      </c>
      <c r="H88" s="16" t="s">
        <v>352</v>
      </c>
      <c r="I88" s="16" t="s">
        <v>353</v>
      </c>
      <c r="J88" s="16" t="s">
        <v>354</v>
      </c>
      <c r="K88" s="16"/>
      <c r="L88" s="16"/>
      <c r="M88" s="16" t="s">
        <v>355</v>
      </c>
      <c r="N88" s="16"/>
      <c r="O88" s="16"/>
      <c r="P88" s="16">
        <v>1.1499999999999999</v>
      </c>
      <c r="Q88" s="16" t="s">
        <v>40</v>
      </c>
      <c r="R88" s="16"/>
      <c r="S88" s="16">
        <v>0</v>
      </c>
      <c r="T88" s="16"/>
      <c r="U88" s="16"/>
      <c r="V88" s="16">
        <v>61544</v>
      </c>
      <c r="W88" s="16">
        <v>12310</v>
      </c>
      <c r="X88" s="16">
        <v>37007</v>
      </c>
      <c r="Y88" s="16">
        <v>23178</v>
      </c>
      <c r="Z88" s="16">
        <v>33672</v>
      </c>
      <c r="AA88" s="16">
        <v>23053</v>
      </c>
      <c r="AB88" s="16"/>
    </row>
    <row r="89" spans="1:28" s="7" customFormat="1" ht="12.75" customHeight="1" x14ac:dyDescent="0.15">
      <c r="A89" s="16" t="s">
        <v>394</v>
      </c>
      <c r="B89" s="17">
        <v>40100.514039351852</v>
      </c>
      <c r="C89" s="16" t="s">
        <v>114</v>
      </c>
      <c r="D89" s="16" t="s">
        <v>115</v>
      </c>
      <c r="E89" s="16" t="s">
        <v>30</v>
      </c>
      <c r="F89" s="16" t="s">
        <v>106</v>
      </c>
      <c r="G89" s="16" t="s">
        <v>395</v>
      </c>
      <c r="H89" s="16" t="s">
        <v>396</v>
      </c>
      <c r="I89" s="16" t="s">
        <v>397</v>
      </c>
      <c r="J89" s="16"/>
      <c r="K89" s="16"/>
      <c r="L89" s="16"/>
      <c r="M89" s="16" t="s">
        <v>398</v>
      </c>
      <c r="N89" s="16"/>
      <c r="O89" s="16"/>
      <c r="P89" s="16">
        <v>0.21</v>
      </c>
      <c r="Q89" s="16" t="s">
        <v>40</v>
      </c>
      <c r="R89" s="16"/>
      <c r="S89" s="16">
        <v>0</v>
      </c>
      <c r="T89" s="16"/>
      <c r="U89" s="16"/>
      <c r="V89" s="16">
        <v>32890</v>
      </c>
      <c r="W89" s="16">
        <v>1180</v>
      </c>
      <c r="X89" s="16">
        <v>14132</v>
      </c>
      <c r="Y89" s="16">
        <v>10150</v>
      </c>
      <c r="Z89" s="16">
        <v>13472</v>
      </c>
      <c r="AA89" s="16">
        <v>2549</v>
      </c>
      <c r="AB89" s="16"/>
    </row>
    <row r="90" spans="1:28" s="7" customFormat="1" ht="12.75" customHeight="1" x14ac:dyDescent="0.15">
      <c r="A90" s="16" t="s">
        <v>411</v>
      </c>
      <c r="B90" s="17">
        <v>40101.778796296298</v>
      </c>
      <c r="C90" s="16" t="s">
        <v>114</v>
      </c>
      <c r="D90" s="16" t="s">
        <v>304</v>
      </c>
      <c r="E90" s="16" t="s">
        <v>65</v>
      </c>
      <c r="F90" s="16" t="s">
        <v>66</v>
      </c>
      <c r="G90" s="16" t="s">
        <v>412</v>
      </c>
      <c r="H90" s="16" t="s">
        <v>413</v>
      </c>
      <c r="I90" s="16" t="s">
        <v>414</v>
      </c>
      <c r="J90" s="16" t="s">
        <v>415</v>
      </c>
      <c r="K90" s="16"/>
      <c r="L90" s="16"/>
      <c r="M90" s="16" t="s">
        <v>416</v>
      </c>
      <c r="N90" s="16"/>
      <c r="O90" s="16"/>
      <c r="P90" s="16">
        <v>2.33</v>
      </c>
      <c r="Q90" s="16" t="s">
        <v>40</v>
      </c>
      <c r="R90" s="16"/>
      <c r="S90" s="16">
        <v>0</v>
      </c>
      <c r="T90" s="16"/>
      <c r="U90" s="16"/>
      <c r="V90" s="16">
        <v>162916</v>
      </c>
      <c r="W90" s="16">
        <v>13016</v>
      </c>
      <c r="X90" s="16">
        <v>92244</v>
      </c>
      <c r="Y90" s="16">
        <v>58084</v>
      </c>
      <c r="Z90" s="16">
        <v>91452</v>
      </c>
      <c r="AA90" s="16">
        <v>25500</v>
      </c>
      <c r="AB90" s="16"/>
    </row>
    <row r="91" spans="1:28" s="7" customFormat="1" ht="12.75" customHeight="1" x14ac:dyDescent="0.15">
      <c r="A91" s="16" t="s">
        <v>732</v>
      </c>
      <c r="B91" s="17">
        <v>40115.313900462963</v>
      </c>
      <c r="C91" s="16" t="s">
        <v>114</v>
      </c>
      <c r="D91" s="16" t="s">
        <v>350</v>
      </c>
      <c r="E91" s="16" t="s">
        <v>30</v>
      </c>
      <c r="F91" s="16" t="s">
        <v>106</v>
      </c>
      <c r="G91" s="16" t="s">
        <v>351</v>
      </c>
      <c r="H91" s="16" t="s">
        <v>733</v>
      </c>
      <c r="I91" s="16" t="s">
        <v>734</v>
      </c>
      <c r="J91" s="16"/>
      <c r="K91" s="16"/>
      <c r="L91" s="16"/>
      <c r="M91" s="16" t="s">
        <v>735</v>
      </c>
      <c r="N91" s="16"/>
      <c r="O91" s="16"/>
      <c r="P91" s="16">
        <v>0.24</v>
      </c>
      <c r="Q91" s="16" t="s">
        <v>40</v>
      </c>
      <c r="R91" s="16"/>
      <c r="S91" s="16">
        <v>0</v>
      </c>
      <c r="T91" s="16"/>
      <c r="U91" s="16"/>
      <c r="V91" s="16">
        <v>101930</v>
      </c>
      <c r="W91" s="16">
        <v>13792</v>
      </c>
      <c r="X91" s="16">
        <v>57866</v>
      </c>
      <c r="Y91" s="16">
        <v>32142</v>
      </c>
      <c r="Z91" s="16">
        <v>58988</v>
      </c>
      <c r="AA91" s="16">
        <v>7377</v>
      </c>
      <c r="AB91" s="16"/>
    </row>
    <row r="92" spans="1:28" s="7" customFormat="1" ht="12.75" customHeight="1" x14ac:dyDescent="0.15">
      <c r="A92" s="16" t="s">
        <v>823</v>
      </c>
      <c r="B92" s="17">
        <v>40115.514282407406</v>
      </c>
      <c r="C92" s="16" t="s">
        <v>114</v>
      </c>
      <c r="D92" s="16" t="s">
        <v>115</v>
      </c>
      <c r="E92" s="16" t="s">
        <v>30</v>
      </c>
      <c r="F92" s="16" t="s">
        <v>106</v>
      </c>
      <c r="G92" s="16" t="s">
        <v>395</v>
      </c>
      <c r="H92" s="16" t="s">
        <v>824</v>
      </c>
      <c r="I92" s="16" t="s">
        <v>824</v>
      </c>
      <c r="J92" s="16"/>
      <c r="K92" s="16"/>
      <c r="L92" s="16"/>
      <c r="M92" s="16" t="s">
        <v>398</v>
      </c>
      <c r="N92" s="16"/>
      <c r="O92" s="16"/>
      <c r="P92" s="16">
        <v>0.16</v>
      </c>
      <c r="Q92" s="16" t="s">
        <v>40</v>
      </c>
      <c r="R92" s="16"/>
      <c r="S92" s="16">
        <v>0</v>
      </c>
      <c r="T92" s="16"/>
      <c r="U92" s="16"/>
      <c r="V92" s="16">
        <v>38819</v>
      </c>
      <c r="W92" s="16">
        <v>1353</v>
      </c>
      <c r="X92" s="16">
        <v>16801</v>
      </c>
      <c r="Y92" s="16">
        <v>11697</v>
      </c>
      <c r="Z92" s="16">
        <v>15725</v>
      </c>
      <c r="AA92" s="16">
        <v>1942</v>
      </c>
      <c r="AB92" s="16"/>
    </row>
    <row r="93" spans="1:28" s="7" customFormat="1" ht="12.75" customHeight="1" x14ac:dyDescent="0.15">
      <c r="A93" s="16" t="s">
        <v>873</v>
      </c>
      <c r="B93" s="17">
        <v>40115.945104166669</v>
      </c>
      <c r="C93" s="16" t="s">
        <v>114</v>
      </c>
      <c r="D93" s="16" t="s">
        <v>115</v>
      </c>
      <c r="E93" s="16" t="s">
        <v>30</v>
      </c>
      <c r="F93" s="16" t="s">
        <v>90</v>
      </c>
      <c r="G93" s="16" t="s">
        <v>874</v>
      </c>
      <c r="H93" s="16" t="s">
        <v>875</v>
      </c>
      <c r="I93" s="16" t="s">
        <v>876</v>
      </c>
      <c r="J93" s="16" t="s">
        <v>877</v>
      </c>
      <c r="K93" s="16"/>
      <c r="L93" s="16"/>
      <c r="M93" s="16" t="s">
        <v>878</v>
      </c>
      <c r="N93" s="16"/>
      <c r="O93" s="16"/>
      <c r="P93" s="16">
        <v>1.42</v>
      </c>
      <c r="Q93" s="16" t="s">
        <v>40</v>
      </c>
      <c r="R93" s="16"/>
      <c r="S93" s="16">
        <v>0</v>
      </c>
      <c r="T93" s="16"/>
      <c r="U93" s="16"/>
      <c r="V93" s="16">
        <v>76248</v>
      </c>
      <c r="W93" s="16">
        <v>17110</v>
      </c>
      <c r="X93" s="16">
        <v>43405</v>
      </c>
      <c r="Y93" s="16">
        <v>36838</v>
      </c>
      <c r="Z93" s="16">
        <v>36589</v>
      </c>
      <c r="AA93" s="16">
        <v>12383</v>
      </c>
      <c r="AB93" s="16"/>
    </row>
    <row r="94" spans="1:28" ht="12.75" customHeight="1" x14ac:dyDescent="0.15">
      <c r="A94" s="16" t="s">
        <v>382</v>
      </c>
      <c r="B94" s="17">
        <v>40100.294490740744</v>
      </c>
      <c r="C94" s="16"/>
      <c r="D94" s="16"/>
      <c r="E94" s="16" t="s">
        <v>89</v>
      </c>
      <c r="F94" s="16"/>
      <c r="G94" s="16" t="s">
        <v>357</v>
      </c>
      <c r="H94" s="16" t="s">
        <v>383</v>
      </c>
      <c r="I94" s="16" t="s">
        <v>384</v>
      </c>
      <c r="J94" s="16"/>
      <c r="K94" s="16"/>
      <c r="L94" s="16"/>
      <c r="M94" s="16" t="s">
        <v>85</v>
      </c>
      <c r="N94" s="16"/>
      <c r="O94" s="16"/>
      <c r="P94" s="16">
        <v>0.17</v>
      </c>
      <c r="Q94" s="16" t="s">
        <v>40</v>
      </c>
      <c r="R94" s="16"/>
      <c r="S94" s="16">
        <v>0</v>
      </c>
      <c r="T94" s="16"/>
      <c r="U94" s="16"/>
      <c r="V94" s="16"/>
      <c r="W94" s="16"/>
      <c r="X94" s="16"/>
      <c r="Y94" s="16"/>
      <c r="Z94" s="16"/>
      <c r="AA94" s="16">
        <v>0</v>
      </c>
      <c r="AB94" s="16"/>
    </row>
    <row r="95" spans="1:28" s="8" customFormat="1" ht="12.75" customHeight="1" x14ac:dyDescent="0.15">
      <c r="A95" s="16" t="s">
        <v>385</v>
      </c>
      <c r="B95" s="17">
        <v>40100.330601851849</v>
      </c>
      <c r="C95" s="16"/>
      <c r="D95" s="16"/>
      <c r="E95" s="16" t="s">
        <v>55</v>
      </c>
      <c r="F95" s="16"/>
      <c r="G95" s="16" t="s">
        <v>370</v>
      </c>
      <c r="H95" s="16" t="s">
        <v>386</v>
      </c>
      <c r="I95" s="16" t="s">
        <v>386</v>
      </c>
      <c r="J95" s="16" t="s">
        <v>387</v>
      </c>
      <c r="K95" s="16"/>
      <c r="L95" s="16"/>
      <c r="M95" s="16" t="s">
        <v>85</v>
      </c>
      <c r="N95" s="16"/>
      <c r="O95" s="16"/>
      <c r="P95" s="16">
        <v>0.44</v>
      </c>
      <c r="Q95" s="16" t="s">
        <v>40</v>
      </c>
      <c r="R95" s="16"/>
      <c r="S95" s="16">
        <v>0</v>
      </c>
      <c r="T95" s="16"/>
      <c r="U95" s="16"/>
      <c r="V95" s="16"/>
      <c r="W95" s="16"/>
      <c r="X95" s="16"/>
      <c r="Y95" s="16"/>
      <c r="Z95" s="16"/>
      <c r="AA95" s="16">
        <v>0</v>
      </c>
      <c r="AB95" s="16"/>
    </row>
    <row r="96" spans="1:28" s="8" customFormat="1" ht="12.75" customHeight="1" x14ac:dyDescent="0.15">
      <c r="A96" s="16" t="s">
        <v>399</v>
      </c>
      <c r="B96" s="17">
        <v>40100.335034722222</v>
      </c>
      <c r="C96" s="16"/>
      <c r="D96" s="16"/>
      <c r="E96" s="16" t="s">
        <v>65</v>
      </c>
      <c r="F96" s="16"/>
      <c r="G96" s="16" t="s">
        <v>400</v>
      </c>
      <c r="H96" s="16" t="s">
        <v>401</v>
      </c>
      <c r="I96" s="16" t="s">
        <v>402</v>
      </c>
      <c r="J96" s="16"/>
      <c r="K96" s="16"/>
      <c r="L96" s="16"/>
      <c r="M96" s="16" t="s">
        <v>85</v>
      </c>
      <c r="N96" s="16"/>
      <c r="O96" s="16"/>
      <c r="P96" s="16">
        <v>0.28000000000000003</v>
      </c>
      <c r="Q96" s="16" t="s">
        <v>40</v>
      </c>
      <c r="R96" s="16"/>
      <c r="S96" s="16">
        <v>0</v>
      </c>
      <c r="T96" s="16"/>
      <c r="U96" s="16"/>
      <c r="V96" s="16"/>
      <c r="W96" s="16"/>
      <c r="X96" s="16"/>
      <c r="Y96" s="16"/>
      <c r="Z96" s="16"/>
      <c r="AA96" s="16">
        <v>0</v>
      </c>
      <c r="AB96" s="16"/>
    </row>
    <row r="97" spans="1:28" s="7" customFormat="1" ht="12.75" customHeight="1" x14ac:dyDescent="0.15">
      <c r="A97" s="9" t="s">
        <v>86</v>
      </c>
      <c r="B97" s="10">
        <v>40086.713101851848</v>
      </c>
      <c r="C97" s="9" t="s">
        <v>87</v>
      </c>
      <c r="D97" s="9" t="s">
        <v>88</v>
      </c>
      <c r="E97" s="9" t="s">
        <v>89</v>
      </c>
      <c r="F97" s="9" t="s">
        <v>90</v>
      </c>
      <c r="G97" s="9" t="s">
        <v>91</v>
      </c>
      <c r="H97" s="9" t="s">
        <v>92</v>
      </c>
      <c r="I97" s="9" t="s">
        <v>92</v>
      </c>
      <c r="J97" s="9" t="s">
        <v>93</v>
      </c>
      <c r="K97" s="9" t="s">
        <v>94</v>
      </c>
      <c r="L97" s="9"/>
      <c r="M97" s="9" t="s">
        <v>85</v>
      </c>
      <c r="N97" s="9"/>
      <c r="O97" s="9"/>
      <c r="P97" s="9">
        <v>0.5</v>
      </c>
      <c r="Q97" s="9" t="s">
        <v>40</v>
      </c>
      <c r="R97" s="9"/>
      <c r="S97" s="9">
        <v>0</v>
      </c>
      <c r="T97" s="9"/>
      <c r="U97" s="9"/>
      <c r="V97" s="9">
        <v>67000</v>
      </c>
      <c r="W97" s="9">
        <v>25000</v>
      </c>
      <c r="X97" s="9">
        <v>47000</v>
      </c>
      <c r="Y97" s="9">
        <v>24000</v>
      </c>
      <c r="Z97" s="9">
        <v>43000</v>
      </c>
      <c r="AA97" s="9">
        <v>485</v>
      </c>
      <c r="AB97" s="9"/>
    </row>
    <row r="98" spans="1:28" ht="12.75" customHeight="1" x14ac:dyDescent="0.15">
      <c r="A98" s="9" t="s">
        <v>95</v>
      </c>
      <c r="B98" s="10">
        <v>40086.752905092595</v>
      </c>
      <c r="C98" s="9" t="s">
        <v>87</v>
      </c>
      <c r="D98" s="9" t="s">
        <v>88</v>
      </c>
      <c r="E98" s="9" t="s">
        <v>89</v>
      </c>
      <c r="F98" s="9" t="s">
        <v>90</v>
      </c>
      <c r="G98" s="9" t="s">
        <v>96</v>
      </c>
      <c r="H98" s="9" t="s">
        <v>97</v>
      </c>
      <c r="I98" s="9" t="s">
        <v>97</v>
      </c>
      <c r="J98" s="9" t="s">
        <v>98</v>
      </c>
      <c r="K98" s="9"/>
      <c r="L98" s="9"/>
      <c r="M98" s="9" t="s">
        <v>85</v>
      </c>
      <c r="N98" s="9"/>
      <c r="O98" s="9"/>
      <c r="P98" s="9">
        <v>0.47</v>
      </c>
      <c r="Q98" s="9" t="s">
        <v>40</v>
      </c>
      <c r="R98" s="9"/>
      <c r="S98" s="9">
        <v>0</v>
      </c>
      <c r="T98" s="9"/>
      <c r="U98" s="9"/>
      <c r="V98" s="9">
        <v>58000</v>
      </c>
      <c r="W98" s="9">
        <v>27000</v>
      </c>
      <c r="X98" s="9">
        <v>34000</v>
      </c>
      <c r="Y98" s="9">
        <v>29000</v>
      </c>
      <c r="Z98" s="9">
        <v>29000</v>
      </c>
      <c r="AA98" s="9">
        <v>456</v>
      </c>
      <c r="AB98" s="9"/>
    </row>
    <row r="99" spans="1:28" s="8" customFormat="1" ht="12.75" customHeight="1" x14ac:dyDescent="0.15">
      <c r="A99" s="9" t="s">
        <v>99</v>
      </c>
      <c r="B99" s="10">
        <v>40086.753101851849</v>
      </c>
      <c r="C99" s="9" t="s">
        <v>87</v>
      </c>
      <c r="D99" s="9" t="s">
        <v>100</v>
      </c>
      <c r="E99" s="9" t="s">
        <v>70</v>
      </c>
      <c r="F99" s="9" t="s">
        <v>71</v>
      </c>
      <c r="G99" s="9" t="s">
        <v>96</v>
      </c>
      <c r="H99" s="9" t="s">
        <v>101</v>
      </c>
      <c r="I99" s="9" t="s">
        <v>101</v>
      </c>
      <c r="J99" s="9" t="s">
        <v>102</v>
      </c>
      <c r="K99" s="9"/>
      <c r="L99" s="9"/>
      <c r="M99" s="9"/>
      <c r="N99" s="9"/>
      <c r="O99" s="9"/>
      <c r="P99" s="9">
        <v>0.49</v>
      </c>
      <c r="Q99" s="9" t="s">
        <v>40</v>
      </c>
      <c r="R99" s="9"/>
      <c r="S99" s="9">
        <v>0</v>
      </c>
      <c r="T99" s="9"/>
      <c r="U99" s="9"/>
      <c r="V99" s="9">
        <v>8400</v>
      </c>
      <c r="W99" s="9">
        <v>4600</v>
      </c>
      <c r="X99" s="9">
        <v>4700</v>
      </c>
      <c r="Y99" s="9">
        <v>4600</v>
      </c>
      <c r="Z99" s="9">
        <v>3800</v>
      </c>
      <c r="AA99" s="9">
        <v>475</v>
      </c>
      <c r="AB99" s="9"/>
    </row>
    <row r="100" spans="1:28" ht="12.75" customHeight="1" x14ac:dyDescent="0.15">
      <c r="A100" s="9" t="s">
        <v>103</v>
      </c>
      <c r="B100" s="10">
        <v>40086.712847222225</v>
      </c>
      <c r="C100" s="9" t="s">
        <v>87</v>
      </c>
      <c r="D100" s="9" t="s">
        <v>104</v>
      </c>
      <c r="E100" s="9" t="s">
        <v>105</v>
      </c>
      <c r="F100" s="9" t="s">
        <v>106</v>
      </c>
      <c r="G100" s="9" t="s">
        <v>91</v>
      </c>
      <c r="H100" s="9" t="s">
        <v>107</v>
      </c>
      <c r="I100" s="9" t="s">
        <v>108</v>
      </c>
      <c r="J100" s="9" t="s">
        <v>109</v>
      </c>
      <c r="K100" s="9"/>
      <c r="L100" s="9"/>
      <c r="M100" s="9" t="s">
        <v>85</v>
      </c>
      <c r="N100" s="9"/>
      <c r="O100" s="9"/>
      <c r="P100" s="9">
        <v>0.49</v>
      </c>
      <c r="Q100" s="9" t="s">
        <v>40</v>
      </c>
      <c r="R100" s="9"/>
      <c r="S100" s="9">
        <v>0</v>
      </c>
      <c r="T100" s="9"/>
      <c r="U100" s="9"/>
      <c r="V100" s="9">
        <v>54000</v>
      </c>
      <c r="W100" s="9">
        <v>25000</v>
      </c>
      <c r="X100" s="9">
        <v>26000</v>
      </c>
      <c r="Y100" s="9">
        <v>29000</v>
      </c>
      <c r="Z100" s="9">
        <v>24000</v>
      </c>
      <c r="AA100" s="9">
        <v>475</v>
      </c>
      <c r="AB100" s="9"/>
    </row>
    <row r="101" spans="1:28" s="8" customFormat="1" ht="12.75" customHeight="1" x14ac:dyDescent="0.15">
      <c r="A101" s="9" t="s">
        <v>110</v>
      </c>
      <c r="B101" s="10">
        <v>40086.75472222222</v>
      </c>
      <c r="C101" s="9" t="s">
        <v>87</v>
      </c>
      <c r="D101" s="9" t="s">
        <v>104</v>
      </c>
      <c r="E101" s="9" t="s">
        <v>105</v>
      </c>
      <c r="F101" s="9" t="s">
        <v>106</v>
      </c>
      <c r="G101" s="9" t="s">
        <v>96</v>
      </c>
      <c r="H101" s="9" t="s">
        <v>111</v>
      </c>
      <c r="I101" s="9" t="s">
        <v>111</v>
      </c>
      <c r="J101" s="9" t="s">
        <v>112</v>
      </c>
      <c r="K101" s="9"/>
      <c r="L101" s="9"/>
      <c r="M101" s="9" t="s">
        <v>85</v>
      </c>
      <c r="N101" s="9"/>
      <c r="O101" s="9"/>
      <c r="P101" s="9">
        <v>0.47</v>
      </c>
      <c r="Q101" s="9" t="s">
        <v>40</v>
      </c>
      <c r="R101" s="9"/>
      <c r="S101" s="9">
        <v>0</v>
      </c>
      <c r="T101" s="9"/>
      <c r="U101" s="9"/>
      <c r="V101" s="9">
        <v>62000</v>
      </c>
      <c r="W101" s="9">
        <v>26000</v>
      </c>
      <c r="X101" s="9">
        <v>32000</v>
      </c>
      <c r="Y101" s="9">
        <v>36000</v>
      </c>
      <c r="Z101" s="9">
        <v>26000</v>
      </c>
      <c r="AA101" s="9">
        <v>456</v>
      </c>
      <c r="AB101" s="9"/>
    </row>
    <row r="102" spans="1:28" s="8" customFormat="1" ht="12.75" customHeight="1" x14ac:dyDescent="0.15">
      <c r="A102" s="9" t="s">
        <v>120</v>
      </c>
      <c r="B102" s="10">
        <v>40086.876689814817</v>
      </c>
      <c r="C102" s="9" t="s">
        <v>87</v>
      </c>
      <c r="D102" s="9" t="s">
        <v>88</v>
      </c>
      <c r="E102" s="9" t="s">
        <v>89</v>
      </c>
      <c r="F102" s="9" t="s">
        <v>90</v>
      </c>
      <c r="G102" s="9" t="s">
        <v>121</v>
      </c>
      <c r="H102" s="9" t="s">
        <v>122</v>
      </c>
      <c r="I102" s="9" t="s">
        <v>123</v>
      </c>
      <c r="J102" s="9" t="s">
        <v>93</v>
      </c>
      <c r="K102" s="9" t="s">
        <v>124</v>
      </c>
      <c r="L102" s="9"/>
      <c r="M102" s="9" t="s">
        <v>85</v>
      </c>
      <c r="N102" s="9"/>
      <c r="O102" s="9"/>
      <c r="P102" s="9">
        <v>0.51</v>
      </c>
      <c r="Q102" s="9" t="s">
        <v>40</v>
      </c>
      <c r="R102" s="9"/>
      <c r="S102" s="9">
        <v>0</v>
      </c>
      <c r="T102" s="9"/>
      <c r="U102" s="9"/>
      <c r="V102" s="9">
        <v>13000</v>
      </c>
      <c r="W102" s="9">
        <v>5000</v>
      </c>
      <c r="X102" s="9">
        <v>7000</v>
      </c>
      <c r="Y102" s="9">
        <v>6000</v>
      </c>
      <c r="Z102" s="9">
        <v>7000</v>
      </c>
      <c r="AA102" s="9">
        <v>495</v>
      </c>
      <c r="AB102" s="9"/>
    </row>
    <row r="103" spans="1:28" ht="12.75" customHeight="1" x14ac:dyDescent="0.15">
      <c r="A103" s="9" t="s">
        <v>125</v>
      </c>
      <c r="B103" s="10">
        <v>40086.838414351849</v>
      </c>
      <c r="C103" s="9" t="s">
        <v>87</v>
      </c>
      <c r="D103" s="9" t="s">
        <v>126</v>
      </c>
      <c r="E103" s="9" t="s">
        <v>65</v>
      </c>
      <c r="F103" s="9" t="s">
        <v>66</v>
      </c>
      <c r="G103" s="9" t="s">
        <v>127</v>
      </c>
      <c r="H103" s="9" t="s">
        <v>128</v>
      </c>
      <c r="I103" s="9" t="s">
        <v>129</v>
      </c>
      <c r="J103" s="9" t="s">
        <v>112</v>
      </c>
      <c r="K103" s="9"/>
      <c r="L103" s="9"/>
      <c r="M103" s="9" t="s">
        <v>85</v>
      </c>
      <c r="N103" s="9"/>
      <c r="O103" s="9"/>
      <c r="P103" s="9">
        <v>0.49</v>
      </c>
      <c r="Q103" s="9" t="s">
        <v>40</v>
      </c>
      <c r="R103" s="9"/>
      <c r="S103" s="9">
        <v>0</v>
      </c>
      <c r="T103" s="9"/>
      <c r="U103" s="9"/>
      <c r="V103" s="9">
        <v>9000</v>
      </c>
      <c r="W103" s="9">
        <v>4000</v>
      </c>
      <c r="X103" s="9">
        <v>4000</v>
      </c>
      <c r="Y103" s="9">
        <v>6000</v>
      </c>
      <c r="Z103" s="9">
        <v>3000</v>
      </c>
      <c r="AA103" s="9">
        <v>475</v>
      </c>
      <c r="AB103" s="9"/>
    </row>
    <row r="104" spans="1:28" ht="12.75" customHeight="1" x14ac:dyDescent="0.15">
      <c r="A104" s="9" t="s">
        <v>130</v>
      </c>
      <c r="B104" s="10">
        <v>40086.712789351855</v>
      </c>
      <c r="C104" s="9" t="s">
        <v>87</v>
      </c>
      <c r="D104" s="9" t="s">
        <v>131</v>
      </c>
      <c r="E104" s="9" t="s">
        <v>132</v>
      </c>
      <c r="F104" s="9" t="s">
        <v>133</v>
      </c>
      <c r="G104" s="9" t="s">
        <v>91</v>
      </c>
      <c r="H104" s="9" t="s">
        <v>134</v>
      </c>
      <c r="I104" s="9" t="s">
        <v>134</v>
      </c>
      <c r="J104" s="9"/>
      <c r="K104" s="9"/>
      <c r="L104" s="9"/>
      <c r="M104" s="9" t="s">
        <v>85</v>
      </c>
      <c r="N104" s="9"/>
      <c r="O104" s="9"/>
      <c r="P104" s="9">
        <v>0.15</v>
      </c>
      <c r="Q104" s="9" t="s">
        <v>40</v>
      </c>
      <c r="R104" s="9"/>
      <c r="S104" s="9">
        <v>0</v>
      </c>
      <c r="T104" s="9"/>
      <c r="U104" s="9"/>
      <c r="V104" s="9">
        <v>17000</v>
      </c>
      <c r="W104" s="9">
        <v>8000</v>
      </c>
      <c r="X104" s="9">
        <v>9000</v>
      </c>
      <c r="Y104" s="9">
        <v>8000</v>
      </c>
      <c r="Z104" s="9">
        <v>9000</v>
      </c>
      <c r="AA104" s="9">
        <v>145</v>
      </c>
      <c r="AB104" s="9"/>
    </row>
    <row r="105" spans="1:28" ht="12.75" customHeight="1" x14ac:dyDescent="0.15">
      <c r="A105" s="9" t="s">
        <v>135</v>
      </c>
      <c r="B105" s="10">
        <v>40086.701273148145</v>
      </c>
      <c r="C105" s="9" t="s">
        <v>87</v>
      </c>
      <c r="D105" s="9" t="s">
        <v>104</v>
      </c>
      <c r="E105" s="9" t="s">
        <v>105</v>
      </c>
      <c r="F105" s="9" t="s">
        <v>106</v>
      </c>
      <c r="G105" s="9" t="s">
        <v>136</v>
      </c>
      <c r="H105" s="9" t="s">
        <v>137</v>
      </c>
      <c r="I105" s="9" t="s">
        <v>138</v>
      </c>
      <c r="J105" s="9" t="s">
        <v>139</v>
      </c>
      <c r="K105" s="9"/>
      <c r="L105" s="9"/>
      <c r="M105" s="9" t="s">
        <v>140</v>
      </c>
      <c r="N105" s="9"/>
      <c r="O105" s="9"/>
      <c r="P105" s="9">
        <v>6.44</v>
      </c>
      <c r="Q105" s="9" t="s">
        <v>40</v>
      </c>
      <c r="R105" s="9"/>
      <c r="S105" s="9">
        <v>0</v>
      </c>
      <c r="T105" s="9"/>
      <c r="U105" s="9"/>
      <c r="V105" s="9">
        <v>54000</v>
      </c>
      <c r="W105" s="9">
        <v>25000</v>
      </c>
      <c r="X105" s="9">
        <v>26000</v>
      </c>
      <c r="Y105" s="9">
        <v>29000</v>
      </c>
      <c r="Z105" s="9">
        <v>24000</v>
      </c>
      <c r="AA105" s="9">
        <v>3918</v>
      </c>
      <c r="AB105" s="9"/>
    </row>
    <row r="106" spans="1:28" s="8" customFormat="1" ht="12.75" customHeight="1" x14ac:dyDescent="0.15">
      <c r="A106" s="9" t="s">
        <v>141</v>
      </c>
      <c r="B106" s="10">
        <v>40086.66915509259</v>
      </c>
      <c r="C106" s="9" t="s">
        <v>87</v>
      </c>
      <c r="D106" s="9" t="s">
        <v>142</v>
      </c>
      <c r="E106" s="9" t="s">
        <v>70</v>
      </c>
      <c r="F106" s="9" t="s">
        <v>71</v>
      </c>
      <c r="G106" s="9" t="s">
        <v>143</v>
      </c>
      <c r="H106" s="9" t="s">
        <v>144</v>
      </c>
      <c r="I106" s="9" t="s">
        <v>144</v>
      </c>
      <c r="J106" s="9"/>
      <c r="K106" s="9"/>
      <c r="L106" s="9"/>
      <c r="M106" s="9" t="s">
        <v>85</v>
      </c>
      <c r="N106" s="9"/>
      <c r="O106" s="9"/>
      <c r="P106" s="9">
        <v>0.2</v>
      </c>
      <c r="Q106" s="9" t="s">
        <v>40</v>
      </c>
      <c r="R106" s="9"/>
      <c r="S106" s="9">
        <v>0</v>
      </c>
      <c r="T106" s="9"/>
      <c r="U106" s="9"/>
      <c r="V106" s="9">
        <v>3600</v>
      </c>
      <c r="W106" s="9">
        <v>700</v>
      </c>
      <c r="X106" s="9">
        <v>2300</v>
      </c>
      <c r="Y106" s="9">
        <v>2000</v>
      </c>
      <c r="Z106" s="9">
        <v>1600</v>
      </c>
      <c r="AA106" s="9">
        <v>27</v>
      </c>
      <c r="AB106" s="9"/>
    </row>
    <row r="107" spans="1:28" s="8" customFormat="1" ht="12.75" customHeight="1" x14ac:dyDescent="0.15">
      <c r="A107" s="9" t="s">
        <v>149</v>
      </c>
      <c r="B107" s="10">
        <v>40086.920486111114</v>
      </c>
      <c r="C107" s="9" t="s">
        <v>87</v>
      </c>
      <c r="D107" s="9" t="s">
        <v>126</v>
      </c>
      <c r="E107" s="9" t="s">
        <v>65</v>
      </c>
      <c r="F107" s="9" t="s">
        <v>66</v>
      </c>
      <c r="G107" s="9" t="s">
        <v>150</v>
      </c>
      <c r="H107" s="9" t="s">
        <v>151</v>
      </c>
      <c r="I107" s="9" t="s">
        <v>152</v>
      </c>
      <c r="J107" s="9"/>
      <c r="K107" s="9"/>
      <c r="L107" s="9"/>
      <c r="M107" s="9" t="s">
        <v>85</v>
      </c>
      <c r="N107" s="9"/>
      <c r="O107" s="9"/>
      <c r="P107" s="9">
        <v>0.5</v>
      </c>
      <c r="Q107" s="9" t="s">
        <v>40</v>
      </c>
      <c r="R107" s="9"/>
      <c r="S107" s="9">
        <v>0</v>
      </c>
      <c r="T107" s="9"/>
      <c r="U107" s="9"/>
      <c r="V107" s="9">
        <v>17000</v>
      </c>
      <c r="W107" s="9">
        <v>5000</v>
      </c>
      <c r="X107" s="9">
        <v>8000</v>
      </c>
      <c r="Y107" s="9">
        <v>8000</v>
      </c>
      <c r="Z107" s="9">
        <v>9000</v>
      </c>
      <c r="AA107" s="9">
        <v>485</v>
      </c>
      <c r="AB107" s="9"/>
    </row>
    <row r="108" spans="1:28" s="8" customFormat="1" ht="12.75" customHeight="1" x14ac:dyDescent="0.15">
      <c r="A108" s="9" t="s">
        <v>153</v>
      </c>
      <c r="B108" s="10">
        <v>40086.919444444444</v>
      </c>
      <c r="C108" s="9" t="s">
        <v>87</v>
      </c>
      <c r="D108" s="9" t="s">
        <v>154</v>
      </c>
      <c r="E108" s="9" t="s">
        <v>80</v>
      </c>
      <c r="F108" s="9" t="s">
        <v>81</v>
      </c>
      <c r="G108" s="9" t="s">
        <v>150</v>
      </c>
      <c r="H108" s="9" t="s">
        <v>155</v>
      </c>
      <c r="I108" s="9" t="s">
        <v>156</v>
      </c>
      <c r="J108" s="9" t="s">
        <v>112</v>
      </c>
      <c r="K108" s="9"/>
      <c r="L108" s="9"/>
      <c r="M108" s="9" t="s">
        <v>85</v>
      </c>
      <c r="N108" s="9"/>
      <c r="O108" s="9"/>
      <c r="P108" s="9">
        <v>0.49</v>
      </c>
      <c r="Q108" s="9" t="s">
        <v>40</v>
      </c>
      <c r="R108" s="9"/>
      <c r="S108" s="9">
        <v>0</v>
      </c>
      <c r="T108" s="9"/>
      <c r="U108" s="9"/>
      <c r="V108" s="9">
        <v>8000</v>
      </c>
      <c r="W108" s="9">
        <v>2000</v>
      </c>
      <c r="X108" s="9">
        <v>6000</v>
      </c>
      <c r="Y108" s="9">
        <v>3000</v>
      </c>
      <c r="Z108" s="9">
        <v>5000</v>
      </c>
      <c r="AA108" s="9">
        <v>475</v>
      </c>
      <c r="AB108" s="9"/>
    </row>
    <row r="109" spans="1:28" ht="12.75" customHeight="1" x14ac:dyDescent="0.15">
      <c r="A109" s="14" t="s">
        <v>187</v>
      </c>
      <c r="B109" s="15">
        <v>40088.427106481482</v>
      </c>
      <c r="C109" s="14" t="s">
        <v>87</v>
      </c>
      <c r="D109" s="14" t="s">
        <v>188</v>
      </c>
      <c r="E109" s="14" t="s">
        <v>89</v>
      </c>
      <c r="F109" s="14" t="s">
        <v>90</v>
      </c>
      <c r="G109" s="14" t="s">
        <v>189</v>
      </c>
      <c r="H109" s="14" t="s">
        <v>190</v>
      </c>
      <c r="I109" s="14" t="s">
        <v>191</v>
      </c>
      <c r="J109" s="14" t="s">
        <v>192</v>
      </c>
      <c r="K109" s="14"/>
      <c r="L109" s="14"/>
      <c r="M109" s="14" t="s">
        <v>193</v>
      </c>
      <c r="N109" s="14"/>
      <c r="O109" s="14"/>
      <c r="P109" s="14">
        <v>15.32</v>
      </c>
      <c r="Q109" s="14" t="s">
        <v>40</v>
      </c>
      <c r="R109" s="14"/>
      <c r="S109" s="14">
        <v>0</v>
      </c>
      <c r="T109" s="14"/>
      <c r="U109" s="14"/>
      <c r="V109" s="14"/>
      <c r="W109" s="14"/>
      <c r="X109" s="14"/>
      <c r="Y109" s="14"/>
      <c r="Z109" s="14"/>
      <c r="AA109" s="14">
        <v>9039</v>
      </c>
      <c r="AB109" s="14"/>
    </row>
    <row r="110" spans="1:28" s="8" customFormat="1" ht="12.75" customHeight="1" x14ac:dyDescent="0.15">
      <c r="A110" s="14" t="s">
        <v>217</v>
      </c>
      <c r="B110" s="15">
        <v>40091.321377314816</v>
      </c>
      <c r="C110" s="14" t="s">
        <v>87</v>
      </c>
      <c r="D110" s="14" t="s">
        <v>218</v>
      </c>
      <c r="E110" s="14" t="s">
        <v>89</v>
      </c>
      <c r="F110" s="14" t="s">
        <v>90</v>
      </c>
      <c r="G110" s="14" t="s">
        <v>159</v>
      </c>
      <c r="H110" s="14" t="s">
        <v>219</v>
      </c>
      <c r="I110" s="14" t="s">
        <v>220</v>
      </c>
      <c r="J110" s="14" t="s">
        <v>221</v>
      </c>
      <c r="K110" s="14"/>
      <c r="L110" s="14"/>
      <c r="M110" s="14" t="s">
        <v>222</v>
      </c>
      <c r="N110" s="14"/>
      <c r="O110" s="14"/>
      <c r="P110" s="14">
        <v>5.29</v>
      </c>
      <c r="Q110" s="14" t="s">
        <v>40</v>
      </c>
      <c r="R110" s="14"/>
      <c r="S110" s="14">
        <v>0</v>
      </c>
      <c r="T110" s="14"/>
      <c r="U110" s="14"/>
      <c r="V110" s="14">
        <v>150000</v>
      </c>
      <c r="W110" s="14">
        <v>18000</v>
      </c>
      <c r="X110" s="14">
        <v>92000</v>
      </c>
      <c r="Y110" s="14">
        <v>63000</v>
      </c>
      <c r="Z110" s="14">
        <v>87000</v>
      </c>
      <c r="AA110" s="14">
        <v>3893</v>
      </c>
      <c r="AB110" s="14"/>
    </row>
    <row r="111" spans="1:28" s="7" customFormat="1" ht="12.75" customHeight="1" x14ac:dyDescent="0.15">
      <c r="A111" s="14" t="s">
        <v>223</v>
      </c>
      <c r="B111" s="15">
        <v>40091.302002314813</v>
      </c>
      <c r="C111" s="14" t="s">
        <v>87</v>
      </c>
      <c r="D111" s="14" t="s">
        <v>224</v>
      </c>
      <c r="E111" s="14" t="s">
        <v>132</v>
      </c>
      <c r="F111" s="14" t="s">
        <v>225</v>
      </c>
      <c r="G111" s="14" t="s">
        <v>226</v>
      </c>
      <c r="H111" s="14" t="s">
        <v>227</v>
      </c>
      <c r="I111" s="14" t="s">
        <v>228</v>
      </c>
      <c r="J111" s="14" t="s">
        <v>229</v>
      </c>
      <c r="K111" s="14"/>
      <c r="L111" s="14"/>
      <c r="M111" s="14" t="s">
        <v>230</v>
      </c>
      <c r="N111" s="14"/>
      <c r="O111" s="14"/>
      <c r="P111" s="14">
        <v>9.41</v>
      </c>
      <c r="Q111" s="14" t="s">
        <v>40</v>
      </c>
      <c r="R111" s="14"/>
      <c r="S111" s="14">
        <v>0</v>
      </c>
      <c r="T111" s="14"/>
      <c r="U111" s="14"/>
      <c r="V111" s="14"/>
      <c r="W111" s="14"/>
      <c r="X111" s="14"/>
      <c r="Y111" s="14"/>
      <c r="Z111" s="14"/>
      <c r="AA111" s="14">
        <v>717</v>
      </c>
      <c r="AB111" s="14"/>
    </row>
    <row r="112" spans="1:28" s="8" customFormat="1" ht="12.75" customHeight="1" x14ac:dyDescent="0.15">
      <c r="A112" s="14" t="s">
        <v>233</v>
      </c>
      <c r="B112" s="15">
        <v>40092.340428240743</v>
      </c>
      <c r="C112" s="14" t="s">
        <v>87</v>
      </c>
      <c r="D112" s="14" t="s">
        <v>142</v>
      </c>
      <c r="E112" s="14" t="s">
        <v>70</v>
      </c>
      <c r="F112" s="14" t="s">
        <v>71</v>
      </c>
      <c r="G112" s="14" t="s">
        <v>159</v>
      </c>
      <c r="H112" s="14" t="s">
        <v>234</v>
      </c>
      <c r="I112" s="14" t="s">
        <v>235</v>
      </c>
      <c r="J112" s="14" t="s">
        <v>236</v>
      </c>
      <c r="K112" s="14"/>
      <c r="L112" s="14"/>
      <c r="M112" s="14" t="s">
        <v>237</v>
      </c>
      <c r="N112" s="14"/>
      <c r="O112" s="14"/>
      <c r="P112" s="14">
        <v>2.39</v>
      </c>
      <c r="Q112" s="14" t="s">
        <v>40</v>
      </c>
      <c r="R112" s="14"/>
      <c r="S112" s="14">
        <v>0</v>
      </c>
      <c r="T112" s="14"/>
      <c r="U112" s="14"/>
      <c r="V112" s="14">
        <v>7800</v>
      </c>
      <c r="W112" s="14">
        <v>2800</v>
      </c>
      <c r="X112" s="14">
        <v>5100</v>
      </c>
      <c r="Y112" s="14">
        <v>4300</v>
      </c>
      <c r="Z112" s="14">
        <v>3500</v>
      </c>
      <c r="AA112" s="14">
        <v>212</v>
      </c>
      <c r="AB112" s="14"/>
    </row>
    <row r="113" spans="1:28" s="8" customFormat="1" ht="12.75" customHeight="1" x14ac:dyDescent="0.15">
      <c r="A113" s="14" t="s">
        <v>238</v>
      </c>
      <c r="B113" s="15">
        <v>40092.342268518521</v>
      </c>
      <c r="C113" s="14" t="s">
        <v>87</v>
      </c>
      <c r="D113" s="14" t="s">
        <v>142</v>
      </c>
      <c r="E113" s="14" t="s">
        <v>70</v>
      </c>
      <c r="F113" s="14" t="s">
        <v>71</v>
      </c>
      <c r="G113" s="14" t="s">
        <v>159</v>
      </c>
      <c r="H113" s="14" t="s">
        <v>239</v>
      </c>
      <c r="I113" s="14" t="s">
        <v>240</v>
      </c>
      <c r="J113" s="14" t="s">
        <v>236</v>
      </c>
      <c r="K113" s="14"/>
      <c r="L113" s="14"/>
      <c r="M113" s="14" t="s">
        <v>237</v>
      </c>
      <c r="N113" s="14"/>
      <c r="O113" s="14"/>
      <c r="P113" s="14">
        <v>0.52</v>
      </c>
      <c r="Q113" s="14" t="s">
        <v>40</v>
      </c>
      <c r="R113" s="14"/>
      <c r="S113" s="14">
        <v>0</v>
      </c>
      <c r="T113" s="14"/>
      <c r="U113" s="14"/>
      <c r="V113" s="14">
        <v>7800</v>
      </c>
      <c r="W113" s="14">
        <v>2800</v>
      </c>
      <c r="X113" s="14">
        <v>5100</v>
      </c>
      <c r="Y113" s="14">
        <v>4300</v>
      </c>
      <c r="Z113" s="14">
        <v>3500</v>
      </c>
      <c r="AA113" s="14">
        <v>69</v>
      </c>
      <c r="AB113" s="14"/>
    </row>
    <row r="114" spans="1:28" s="8" customFormat="1" ht="12.75" customHeight="1" x14ac:dyDescent="0.15">
      <c r="A114" s="14" t="s">
        <v>241</v>
      </c>
      <c r="B114" s="15">
        <v>40092.342870370368</v>
      </c>
      <c r="C114" s="14" t="s">
        <v>87</v>
      </c>
      <c r="D114" s="14" t="s">
        <v>142</v>
      </c>
      <c r="E114" s="14" t="s">
        <v>70</v>
      </c>
      <c r="F114" s="14" t="s">
        <v>71</v>
      </c>
      <c r="G114" s="14" t="s">
        <v>159</v>
      </c>
      <c r="H114" s="14" t="s">
        <v>242</v>
      </c>
      <c r="I114" s="14" t="s">
        <v>243</v>
      </c>
      <c r="J114" s="14" t="s">
        <v>236</v>
      </c>
      <c r="K114" s="14"/>
      <c r="L114" s="14"/>
      <c r="M114" s="14" t="s">
        <v>237</v>
      </c>
      <c r="N114" s="14"/>
      <c r="O114" s="14"/>
      <c r="P114" s="14">
        <v>1.1499999999999999</v>
      </c>
      <c r="Q114" s="14" t="s">
        <v>40</v>
      </c>
      <c r="R114" s="14"/>
      <c r="S114" s="14">
        <v>0</v>
      </c>
      <c r="T114" s="14"/>
      <c r="U114" s="14"/>
      <c r="V114" s="14">
        <v>7800</v>
      </c>
      <c r="W114" s="14">
        <v>2800</v>
      </c>
      <c r="X114" s="14">
        <v>5100</v>
      </c>
      <c r="Y114" s="14">
        <v>4300</v>
      </c>
      <c r="Z114" s="14">
        <v>3500</v>
      </c>
      <c r="AA114" s="14">
        <v>100</v>
      </c>
      <c r="AB114" s="14"/>
    </row>
    <row r="115" spans="1:28" s="7" customFormat="1" ht="12.75" customHeight="1" x14ac:dyDescent="0.15">
      <c r="A115" s="14" t="s">
        <v>253</v>
      </c>
      <c r="B115" s="15">
        <v>40092.43854166667</v>
      </c>
      <c r="C115" s="14" t="s">
        <v>87</v>
      </c>
      <c r="D115" s="14" t="s">
        <v>254</v>
      </c>
      <c r="E115" s="14" t="s">
        <v>80</v>
      </c>
      <c r="F115" s="14" t="s">
        <v>255</v>
      </c>
      <c r="G115" s="14" t="s">
        <v>256</v>
      </c>
      <c r="H115" s="14" t="s">
        <v>257</v>
      </c>
      <c r="I115" s="14" t="s">
        <v>258</v>
      </c>
      <c r="J115" s="14" t="s">
        <v>259</v>
      </c>
      <c r="K115" s="14"/>
      <c r="L115" s="14"/>
      <c r="M115" s="14" t="s">
        <v>260</v>
      </c>
      <c r="N115" s="14"/>
      <c r="O115" s="14"/>
      <c r="P115" s="14">
        <v>6.11</v>
      </c>
      <c r="Q115" s="14" t="s">
        <v>40</v>
      </c>
      <c r="R115" s="14"/>
      <c r="S115" s="14">
        <v>0</v>
      </c>
      <c r="T115" s="14"/>
      <c r="U115" s="14"/>
      <c r="V115" s="14"/>
      <c r="W115" s="14"/>
      <c r="X115" s="14"/>
      <c r="Y115" s="14"/>
      <c r="Z115" s="14"/>
      <c r="AA115" s="14">
        <v>682</v>
      </c>
      <c r="AB115" s="14"/>
    </row>
    <row r="116" spans="1:28" s="7" customFormat="1" ht="12.75" customHeight="1" x14ac:dyDescent="0.15">
      <c r="A116" s="14" t="s">
        <v>272</v>
      </c>
      <c r="B116" s="15">
        <v>40093.360300925924</v>
      </c>
      <c r="C116" s="14" t="s">
        <v>87</v>
      </c>
      <c r="D116" s="14" t="s">
        <v>273</v>
      </c>
      <c r="E116" s="14" t="s">
        <v>80</v>
      </c>
      <c r="F116" s="14" t="s">
        <v>81</v>
      </c>
      <c r="G116" s="14" t="s">
        <v>274</v>
      </c>
      <c r="H116" s="14" t="s">
        <v>275</v>
      </c>
      <c r="I116" s="14" t="s">
        <v>276</v>
      </c>
      <c r="J116" s="14" t="s">
        <v>249</v>
      </c>
      <c r="K116" s="14"/>
      <c r="L116" s="14"/>
      <c r="M116" s="14" t="s">
        <v>277</v>
      </c>
      <c r="N116" s="14"/>
      <c r="O116" s="14"/>
      <c r="P116" s="14">
        <v>5.47</v>
      </c>
      <c r="Q116" s="14" t="s">
        <v>40</v>
      </c>
      <c r="R116" s="14"/>
      <c r="S116" s="14">
        <v>0</v>
      </c>
      <c r="T116" s="14"/>
      <c r="U116" s="14"/>
      <c r="V116" s="14">
        <v>44000</v>
      </c>
      <c r="W116" s="14">
        <v>3000</v>
      </c>
      <c r="X116" s="14">
        <v>29000</v>
      </c>
      <c r="Y116" s="14">
        <v>19000</v>
      </c>
      <c r="Z116" s="14">
        <v>25000</v>
      </c>
      <c r="AA116" s="14">
        <v>1735</v>
      </c>
      <c r="AB116" s="14"/>
    </row>
    <row r="117" spans="1:28" s="7" customFormat="1" ht="12.75" customHeight="1" x14ac:dyDescent="0.15">
      <c r="A117" s="9" t="s">
        <v>315</v>
      </c>
      <c r="B117" s="10">
        <v>40095.758784722224</v>
      </c>
      <c r="C117" s="9" t="s">
        <v>87</v>
      </c>
      <c r="D117" s="9" t="s">
        <v>218</v>
      </c>
      <c r="E117" s="9" t="s">
        <v>89</v>
      </c>
      <c r="F117" s="9" t="s">
        <v>90</v>
      </c>
      <c r="G117" s="9" t="s">
        <v>316</v>
      </c>
      <c r="H117" s="9" t="s">
        <v>317</v>
      </c>
      <c r="I117" s="9" t="s">
        <v>318</v>
      </c>
      <c r="J117" s="9"/>
      <c r="K117" s="9"/>
      <c r="L117" s="9"/>
      <c r="M117" s="9" t="s">
        <v>319</v>
      </c>
      <c r="N117" s="9"/>
      <c r="O117" s="9"/>
      <c r="P117" s="9">
        <v>0.44</v>
      </c>
      <c r="Q117" s="9" t="s">
        <v>40</v>
      </c>
      <c r="R117" s="9"/>
      <c r="S117" s="9">
        <v>0</v>
      </c>
      <c r="T117" s="9"/>
      <c r="U117" s="9"/>
      <c r="V117" s="9">
        <v>33000</v>
      </c>
      <c r="W117" s="9">
        <v>13000</v>
      </c>
      <c r="X117" s="9">
        <v>14000</v>
      </c>
      <c r="Y117" s="9">
        <v>21000</v>
      </c>
      <c r="Z117" s="9">
        <v>12000</v>
      </c>
      <c r="AA117" s="9">
        <v>521</v>
      </c>
      <c r="AB117" s="9"/>
    </row>
    <row r="118" spans="1:28" s="7" customFormat="1" ht="12.75" customHeight="1" x14ac:dyDescent="0.15">
      <c r="A118" s="9" t="s">
        <v>405</v>
      </c>
      <c r="B118" s="10">
        <v>40101.775694444441</v>
      </c>
      <c r="C118" s="9" t="s">
        <v>87</v>
      </c>
      <c r="D118" s="9" t="s">
        <v>218</v>
      </c>
      <c r="E118" s="9" t="s">
        <v>89</v>
      </c>
      <c r="F118" s="9" t="s">
        <v>90</v>
      </c>
      <c r="G118" s="9" t="s">
        <v>316</v>
      </c>
      <c r="H118" s="9" t="s">
        <v>406</v>
      </c>
      <c r="I118" s="9" t="s">
        <v>407</v>
      </c>
      <c r="J118" s="9" t="s">
        <v>408</v>
      </c>
      <c r="K118" s="9"/>
      <c r="L118" s="9"/>
      <c r="M118" s="9" t="s">
        <v>319</v>
      </c>
      <c r="N118" s="9"/>
      <c r="O118" s="9"/>
      <c r="P118" s="9">
        <v>7.57</v>
      </c>
      <c r="Q118" s="9" t="s">
        <v>40</v>
      </c>
      <c r="R118" s="9"/>
      <c r="S118" s="9">
        <v>0</v>
      </c>
      <c r="T118" s="9"/>
      <c r="U118" s="9"/>
      <c r="V118" s="9">
        <v>21000</v>
      </c>
      <c r="W118" s="9">
        <v>9000</v>
      </c>
      <c r="X118" s="9">
        <v>8000</v>
      </c>
      <c r="Y118" s="9">
        <v>13000</v>
      </c>
      <c r="Z118" s="9">
        <v>8000</v>
      </c>
      <c r="AA118" s="9">
        <v>5645</v>
      </c>
      <c r="AB118" s="9"/>
    </row>
    <row r="119" spans="1:28" s="7" customFormat="1" ht="12.75" customHeight="1" x14ac:dyDescent="0.15">
      <c r="A119" s="9" t="s">
        <v>424</v>
      </c>
      <c r="B119" s="10">
        <v>40102.585659722223</v>
      </c>
      <c r="C119" s="9" t="s">
        <v>87</v>
      </c>
      <c r="D119" s="9" t="s">
        <v>425</v>
      </c>
      <c r="E119" s="9" t="s">
        <v>80</v>
      </c>
      <c r="F119" s="9" t="s">
        <v>81</v>
      </c>
      <c r="G119" s="9" t="s">
        <v>426</v>
      </c>
      <c r="H119" s="9" t="s">
        <v>427</v>
      </c>
      <c r="I119" s="9" t="s">
        <v>427</v>
      </c>
      <c r="J119" s="9" t="s">
        <v>84</v>
      </c>
      <c r="K119" s="9"/>
      <c r="L119" s="9"/>
      <c r="M119" s="9" t="s">
        <v>85</v>
      </c>
      <c r="N119" s="9"/>
      <c r="O119" s="9"/>
      <c r="P119" s="9">
        <v>0.28999999999999998</v>
      </c>
      <c r="Q119" s="9" t="s">
        <v>40</v>
      </c>
      <c r="R119" s="9"/>
      <c r="S119" s="9">
        <v>0</v>
      </c>
      <c r="T119" s="9"/>
      <c r="U119" s="9"/>
      <c r="V119" s="9">
        <v>18000</v>
      </c>
      <c r="W119" s="9">
        <v>3000</v>
      </c>
      <c r="X119" s="9">
        <v>13000</v>
      </c>
      <c r="Y119" s="9">
        <v>8000</v>
      </c>
      <c r="Z119" s="9">
        <v>10000</v>
      </c>
      <c r="AA119" s="9">
        <v>53</v>
      </c>
      <c r="AB119" s="9"/>
    </row>
    <row r="120" spans="1:28" s="8" customFormat="1" ht="12.75" customHeight="1" x14ac:dyDescent="0.15">
      <c r="A120" s="9" t="s">
        <v>428</v>
      </c>
      <c r="B120" s="10">
        <v>40102.789224537039</v>
      </c>
      <c r="C120" s="9" t="s">
        <v>87</v>
      </c>
      <c r="D120" s="9" t="s">
        <v>218</v>
      </c>
      <c r="E120" s="9" t="s">
        <v>89</v>
      </c>
      <c r="F120" s="9" t="s">
        <v>90</v>
      </c>
      <c r="G120" s="9" t="s">
        <v>316</v>
      </c>
      <c r="H120" s="9" t="s">
        <v>429</v>
      </c>
      <c r="I120" s="9" t="s">
        <v>429</v>
      </c>
      <c r="J120" s="9" t="s">
        <v>84</v>
      </c>
      <c r="K120" s="9"/>
      <c r="L120" s="9"/>
      <c r="M120" s="9" t="s">
        <v>319</v>
      </c>
      <c r="N120" s="9"/>
      <c r="O120" s="9"/>
      <c r="P120" s="9">
        <v>1.23</v>
      </c>
      <c r="Q120" s="9" t="s">
        <v>40</v>
      </c>
      <c r="R120" s="9"/>
      <c r="S120" s="9">
        <v>0</v>
      </c>
      <c r="T120" s="9"/>
      <c r="U120" s="9"/>
      <c r="V120" s="9">
        <v>25000</v>
      </c>
      <c r="W120" s="9">
        <v>15000</v>
      </c>
      <c r="X120" s="9">
        <v>9000</v>
      </c>
      <c r="Y120" s="9">
        <v>17000</v>
      </c>
      <c r="Z120" s="9">
        <v>8000</v>
      </c>
      <c r="AA120" s="9">
        <v>982</v>
      </c>
      <c r="AB120" s="9"/>
    </row>
    <row r="121" spans="1:28" s="8" customFormat="1" ht="12.75" customHeight="1" x14ac:dyDescent="0.15">
      <c r="A121" s="9" t="s">
        <v>460</v>
      </c>
      <c r="B121" s="10">
        <v>40102.70957175926</v>
      </c>
      <c r="C121" s="9" t="s">
        <v>87</v>
      </c>
      <c r="D121" s="9" t="s">
        <v>425</v>
      </c>
      <c r="E121" s="9" t="s">
        <v>80</v>
      </c>
      <c r="F121" s="9" t="s">
        <v>81</v>
      </c>
      <c r="G121" s="9" t="s">
        <v>91</v>
      </c>
      <c r="H121" s="9" t="s">
        <v>461</v>
      </c>
      <c r="I121" s="9" t="s">
        <v>461</v>
      </c>
      <c r="J121" s="9" t="s">
        <v>84</v>
      </c>
      <c r="K121" s="9"/>
      <c r="L121" s="9"/>
      <c r="M121" s="9" t="s">
        <v>85</v>
      </c>
      <c r="N121" s="9"/>
      <c r="O121" s="9"/>
      <c r="P121" s="9">
        <v>0.28000000000000003</v>
      </c>
      <c r="Q121" s="9" t="s">
        <v>40</v>
      </c>
      <c r="R121" s="9"/>
      <c r="S121" s="9">
        <v>0</v>
      </c>
      <c r="T121" s="9"/>
      <c r="U121" s="9"/>
      <c r="V121" s="9">
        <v>10000</v>
      </c>
      <c r="W121" s="9">
        <v>1000</v>
      </c>
      <c r="X121" s="9">
        <v>6000</v>
      </c>
      <c r="Y121" s="9">
        <v>6000</v>
      </c>
      <c r="Z121" s="9">
        <v>4000</v>
      </c>
      <c r="AA121" s="9">
        <v>51</v>
      </c>
      <c r="AB121" s="9"/>
    </row>
    <row r="122" spans="1:28" s="8" customFormat="1" ht="12.75" customHeight="1" x14ac:dyDescent="0.15">
      <c r="A122" s="9" t="s">
        <v>482</v>
      </c>
      <c r="B122" s="10">
        <v>40105.777858796297</v>
      </c>
      <c r="C122" s="9" t="s">
        <v>87</v>
      </c>
      <c r="D122" s="9" t="s">
        <v>218</v>
      </c>
      <c r="E122" s="9" t="s">
        <v>89</v>
      </c>
      <c r="F122" s="9" t="s">
        <v>90</v>
      </c>
      <c r="G122" s="9" t="s">
        <v>316</v>
      </c>
      <c r="H122" s="9" t="s">
        <v>483</v>
      </c>
      <c r="I122" s="9" t="s">
        <v>484</v>
      </c>
      <c r="J122" s="9" t="s">
        <v>485</v>
      </c>
      <c r="K122" s="9"/>
      <c r="L122" s="9"/>
      <c r="M122" s="9" t="s">
        <v>319</v>
      </c>
      <c r="N122" s="9"/>
      <c r="O122" s="9"/>
      <c r="P122" s="9">
        <v>6.07</v>
      </c>
      <c r="Q122" s="9" t="s">
        <v>40</v>
      </c>
      <c r="R122" s="9"/>
      <c r="S122" s="9">
        <v>0</v>
      </c>
      <c r="T122" s="9"/>
      <c r="U122" s="9"/>
      <c r="V122" s="9">
        <v>25000</v>
      </c>
      <c r="W122" s="9">
        <v>13000</v>
      </c>
      <c r="X122" s="9">
        <v>10000</v>
      </c>
      <c r="Y122" s="9">
        <v>17000</v>
      </c>
      <c r="Z122" s="9">
        <v>8000</v>
      </c>
      <c r="AA122" s="9">
        <v>4343</v>
      </c>
      <c r="AB122" s="9"/>
    </row>
    <row r="123" spans="1:28" s="6" customFormat="1" ht="12.75" customHeight="1" x14ac:dyDescent="0.15">
      <c r="A123" s="9" t="s">
        <v>491</v>
      </c>
      <c r="B123" s="10">
        <v>40106.314467592594</v>
      </c>
      <c r="C123" s="9" t="s">
        <v>87</v>
      </c>
      <c r="D123" s="9" t="s">
        <v>492</v>
      </c>
      <c r="E123" s="9" t="s">
        <v>89</v>
      </c>
      <c r="F123" s="9" t="s">
        <v>493</v>
      </c>
      <c r="G123" s="9" t="s">
        <v>494</v>
      </c>
      <c r="H123" s="9" t="s">
        <v>495</v>
      </c>
      <c r="I123" s="9" t="s">
        <v>495</v>
      </c>
      <c r="J123" s="9" t="s">
        <v>496</v>
      </c>
      <c r="K123" s="9"/>
      <c r="L123" s="9"/>
      <c r="M123" s="9" t="s">
        <v>85</v>
      </c>
      <c r="N123" s="9"/>
      <c r="O123" s="9"/>
      <c r="P123" s="9">
        <v>0.5</v>
      </c>
      <c r="Q123" s="9" t="s">
        <v>40</v>
      </c>
      <c r="R123" s="9"/>
      <c r="S123" s="9">
        <v>0</v>
      </c>
      <c r="T123" s="9"/>
      <c r="U123" s="9"/>
      <c r="V123" s="9"/>
      <c r="W123" s="9"/>
      <c r="X123" s="9"/>
      <c r="Y123" s="9"/>
      <c r="Z123" s="9"/>
      <c r="AA123" s="9">
        <v>92</v>
      </c>
      <c r="AB123" s="9"/>
    </row>
    <row r="124" spans="1:28" s="8" customFormat="1" ht="12.75" customHeight="1" x14ac:dyDescent="0.15">
      <c r="A124" s="14" t="s">
        <v>497</v>
      </c>
      <c r="B124" s="15">
        <v>40106.155729166669</v>
      </c>
      <c r="C124" s="14" t="s">
        <v>87</v>
      </c>
      <c r="D124" s="14" t="s">
        <v>218</v>
      </c>
      <c r="E124" s="14" t="s">
        <v>89</v>
      </c>
      <c r="F124" s="14" t="s">
        <v>90</v>
      </c>
      <c r="G124" s="14" t="s">
        <v>498</v>
      </c>
      <c r="H124" s="14" t="s">
        <v>499</v>
      </c>
      <c r="I124" s="14" t="s">
        <v>500</v>
      </c>
      <c r="J124" s="14" t="s">
        <v>249</v>
      </c>
      <c r="K124" s="14"/>
      <c r="L124" s="14"/>
      <c r="M124" s="14" t="s">
        <v>501</v>
      </c>
      <c r="N124" s="14"/>
      <c r="O124" s="14"/>
      <c r="P124" s="14">
        <v>16.43</v>
      </c>
      <c r="Q124" s="14" t="s">
        <v>40</v>
      </c>
      <c r="R124" s="14"/>
      <c r="S124" s="14">
        <v>0</v>
      </c>
      <c r="T124" s="14"/>
      <c r="U124" s="14"/>
      <c r="V124" s="14"/>
      <c r="W124" s="14"/>
      <c r="X124" s="14"/>
      <c r="Y124" s="14"/>
      <c r="Z124" s="14"/>
      <c r="AA124" s="14">
        <v>11869</v>
      </c>
      <c r="AB124" s="14"/>
    </row>
    <row r="125" spans="1:28" s="8" customFormat="1" ht="12.75" customHeight="1" x14ac:dyDescent="0.15">
      <c r="A125" s="9" t="s">
        <v>502</v>
      </c>
      <c r="B125" s="10">
        <v>40106.355937499997</v>
      </c>
      <c r="C125" s="9" t="s">
        <v>87</v>
      </c>
      <c r="D125" s="9" t="s">
        <v>492</v>
      </c>
      <c r="E125" s="9" t="s">
        <v>89</v>
      </c>
      <c r="F125" s="9" t="s">
        <v>493</v>
      </c>
      <c r="G125" s="9" t="s">
        <v>503</v>
      </c>
      <c r="H125" s="9" t="s">
        <v>504</v>
      </c>
      <c r="I125" s="9" t="s">
        <v>504</v>
      </c>
      <c r="J125" s="9" t="s">
        <v>505</v>
      </c>
      <c r="K125" s="9"/>
      <c r="L125" s="9"/>
      <c r="M125" s="9" t="s">
        <v>85</v>
      </c>
      <c r="N125" s="9"/>
      <c r="O125" s="9"/>
      <c r="P125" s="9">
        <v>0.43</v>
      </c>
      <c r="Q125" s="9" t="s">
        <v>40</v>
      </c>
      <c r="R125" s="9"/>
      <c r="S125" s="9">
        <v>0</v>
      </c>
      <c r="T125" s="9"/>
      <c r="U125" s="9"/>
      <c r="V125" s="9"/>
      <c r="W125" s="9"/>
      <c r="X125" s="9"/>
      <c r="Y125" s="9"/>
      <c r="Z125" s="9"/>
      <c r="AA125" s="9">
        <v>79</v>
      </c>
      <c r="AB125" s="9"/>
    </row>
    <row r="126" spans="1:28" ht="12.75" customHeight="1" x14ac:dyDescent="0.15">
      <c r="A126" s="9" t="s">
        <v>506</v>
      </c>
      <c r="B126" s="10">
        <v>40106.517939814818</v>
      </c>
      <c r="C126" s="9" t="s">
        <v>87</v>
      </c>
      <c r="D126" s="9" t="s">
        <v>492</v>
      </c>
      <c r="E126" s="9" t="s">
        <v>89</v>
      </c>
      <c r="F126" s="9" t="s">
        <v>493</v>
      </c>
      <c r="G126" s="9" t="s">
        <v>507</v>
      </c>
      <c r="H126" s="9" t="s">
        <v>495</v>
      </c>
      <c r="I126" s="9" t="s">
        <v>495</v>
      </c>
      <c r="J126" s="9" t="s">
        <v>496</v>
      </c>
      <c r="K126" s="9"/>
      <c r="L126" s="9"/>
      <c r="M126" s="9" t="s">
        <v>85</v>
      </c>
      <c r="N126" s="9"/>
      <c r="O126" s="9"/>
      <c r="P126" s="9">
        <v>0.51</v>
      </c>
      <c r="Q126" s="9" t="s">
        <v>40</v>
      </c>
      <c r="R126" s="9"/>
      <c r="S126" s="9">
        <v>0</v>
      </c>
      <c r="T126" s="9"/>
      <c r="U126" s="9"/>
      <c r="V126" s="9"/>
      <c r="W126" s="9"/>
      <c r="X126" s="9"/>
      <c r="Y126" s="9"/>
      <c r="Z126" s="9"/>
      <c r="AA126" s="9">
        <v>94</v>
      </c>
      <c r="AB126" s="9"/>
    </row>
    <row r="127" spans="1:28" s="8" customFormat="1" ht="12.75" customHeight="1" x14ac:dyDescent="0.15">
      <c r="A127" s="9" t="s">
        <v>546</v>
      </c>
      <c r="B127" s="10">
        <v>40109.786898148152</v>
      </c>
      <c r="C127" s="9" t="s">
        <v>87</v>
      </c>
      <c r="D127" s="9" t="s">
        <v>218</v>
      </c>
      <c r="E127" s="9" t="s">
        <v>89</v>
      </c>
      <c r="F127" s="9" t="s">
        <v>90</v>
      </c>
      <c r="G127" s="9" t="s">
        <v>316</v>
      </c>
      <c r="H127" s="9" t="s">
        <v>547</v>
      </c>
      <c r="I127" s="9" t="s">
        <v>548</v>
      </c>
      <c r="J127" s="9" t="s">
        <v>549</v>
      </c>
      <c r="K127" s="9"/>
      <c r="L127" s="9"/>
      <c r="M127" s="9" t="s">
        <v>319</v>
      </c>
      <c r="N127" s="9"/>
      <c r="O127" s="9"/>
      <c r="P127" s="9">
        <v>2.21</v>
      </c>
      <c r="Q127" s="9" t="s">
        <v>40</v>
      </c>
      <c r="R127" s="9"/>
      <c r="S127" s="9">
        <v>0</v>
      </c>
      <c r="T127" s="9"/>
      <c r="U127" s="9"/>
      <c r="V127" s="9">
        <v>25000</v>
      </c>
      <c r="W127" s="9">
        <v>15000</v>
      </c>
      <c r="X127" s="9">
        <v>9000</v>
      </c>
      <c r="Y127" s="9">
        <v>17000</v>
      </c>
      <c r="Z127" s="9">
        <v>8000</v>
      </c>
      <c r="AA127" s="9">
        <v>1669</v>
      </c>
      <c r="AB127" s="9"/>
    </row>
    <row r="128" spans="1:28" ht="12.75" customHeight="1" x14ac:dyDescent="0.15">
      <c r="A128" s="9" t="s">
        <v>550</v>
      </c>
      <c r="B128" s="10">
        <v>40112.545439814814</v>
      </c>
      <c r="C128" s="9" t="s">
        <v>87</v>
      </c>
      <c r="D128" s="9" t="s">
        <v>104</v>
      </c>
      <c r="E128" s="9" t="s">
        <v>105</v>
      </c>
      <c r="F128" s="9" t="s">
        <v>106</v>
      </c>
      <c r="G128" s="9" t="s">
        <v>551</v>
      </c>
      <c r="H128" s="9" t="s">
        <v>552</v>
      </c>
      <c r="I128" s="9" t="s">
        <v>552</v>
      </c>
      <c r="J128" s="9" t="s">
        <v>553</v>
      </c>
      <c r="K128" s="9"/>
      <c r="L128" s="9"/>
      <c r="M128" s="9" t="s">
        <v>85</v>
      </c>
      <c r="N128" s="9"/>
      <c r="O128" s="9"/>
      <c r="P128" s="9">
        <v>0.43</v>
      </c>
      <c r="Q128" s="9" t="s">
        <v>40</v>
      </c>
      <c r="R128" s="9"/>
      <c r="S128" s="9">
        <v>0</v>
      </c>
      <c r="T128" s="9"/>
      <c r="U128" s="9"/>
      <c r="V128" s="9">
        <v>56000</v>
      </c>
      <c r="W128" s="9">
        <v>16000</v>
      </c>
      <c r="X128" s="9">
        <v>31000</v>
      </c>
      <c r="Y128" s="9">
        <v>29000</v>
      </c>
      <c r="Z128" s="9">
        <v>27000</v>
      </c>
      <c r="AA128" s="9">
        <v>417</v>
      </c>
      <c r="AB128" s="9"/>
    </row>
    <row r="129" spans="1:28" ht="12.75" customHeight="1" x14ac:dyDescent="0.15">
      <c r="A129" s="9" t="s">
        <v>554</v>
      </c>
      <c r="B129" s="10">
        <v>40112.604675925926</v>
      </c>
      <c r="C129" s="9" t="s">
        <v>87</v>
      </c>
      <c r="D129" s="9" t="s">
        <v>154</v>
      </c>
      <c r="E129" s="9" t="s">
        <v>80</v>
      </c>
      <c r="F129" s="9" t="s">
        <v>81</v>
      </c>
      <c r="G129" s="9" t="s">
        <v>555</v>
      </c>
      <c r="H129" s="9" t="s">
        <v>556</v>
      </c>
      <c r="I129" s="9" t="s">
        <v>557</v>
      </c>
      <c r="J129" s="9"/>
      <c r="K129" s="9"/>
      <c r="L129" s="9"/>
      <c r="M129" s="9" t="s">
        <v>558</v>
      </c>
      <c r="N129" s="9"/>
      <c r="O129" s="9"/>
      <c r="P129" s="9">
        <v>0.57999999999999996</v>
      </c>
      <c r="Q129" s="9" t="s">
        <v>40</v>
      </c>
      <c r="R129" s="9"/>
      <c r="S129" s="9">
        <v>0</v>
      </c>
      <c r="T129" s="9"/>
      <c r="U129" s="9"/>
      <c r="V129" s="9">
        <v>22000</v>
      </c>
      <c r="W129" s="9">
        <v>3000</v>
      </c>
      <c r="X129" s="9">
        <v>14000</v>
      </c>
      <c r="Y129" s="9">
        <v>11000</v>
      </c>
      <c r="Z129" s="9">
        <v>11000</v>
      </c>
      <c r="AA129" s="9">
        <v>563</v>
      </c>
      <c r="AB129" s="9"/>
    </row>
    <row r="130" spans="1:28" ht="12.75" customHeight="1" x14ac:dyDescent="0.15">
      <c r="A130" s="9" t="s">
        <v>559</v>
      </c>
      <c r="B130" s="10">
        <v>40112.626863425925</v>
      </c>
      <c r="C130" s="9" t="s">
        <v>87</v>
      </c>
      <c r="D130" s="9" t="s">
        <v>154</v>
      </c>
      <c r="E130" s="9" t="s">
        <v>80</v>
      </c>
      <c r="F130" s="9" t="s">
        <v>81</v>
      </c>
      <c r="G130" s="9" t="s">
        <v>82</v>
      </c>
      <c r="H130" s="9" t="s">
        <v>560</v>
      </c>
      <c r="I130" s="9" t="s">
        <v>561</v>
      </c>
      <c r="J130" s="9" t="s">
        <v>562</v>
      </c>
      <c r="K130" s="9"/>
      <c r="L130" s="9"/>
      <c r="M130" s="9" t="s">
        <v>85</v>
      </c>
      <c r="N130" s="9"/>
      <c r="O130" s="9"/>
      <c r="P130" s="9">
        <v>0.51</v>
      </c>
      <c r="Q130" s="9" t="s">
        <v>40</v>
      </c>
      <c r="R130" s="9"/>
      <c r="S130" s="9">
        <v>0</v>
      </c>
      <c r="T130" s="9"/>
      <c r="U130" s="9"/>
      <c r="V130" s="9">
        <v>22000</v>
      </c>
      <c r="W130" s="9">
        <v>3000</v>
      </c>
      <c r="X130" s="9">
        <v>14000</v>
      </c>
      <c r="Y130" s="9">
        <v>11000</v>
      </c>
      <c r="Z130" s="9">
        <v>11000</v>
      </c>
      <c r="AA130" s="9">
        <v>495</v>
      </c>
      <c r="AB130" s="9"/>
    </row>
    <row r="131" spans="1:28" ht="12.75" customHeight="1" x14ac:dyDescent="0.15">
      <c r="A131" s="9" t="s">
        <v>569</v>
      </c>
      <c r="B131" s="10">
        <v>40112.585868055554</v>
      </c>
      <c r="C131" s="9" t="s">
        <v>87</v>
      </c>
      <c r="D131" s="9" t="s">
        <v>88</v>
      </c>
      <c r="E131" s="9" t="s">
        <v>89</v>
      </c>
      <c r="F131" s="9" t="s">
        <v>90</v>
      </c>
      <c r="G131" s="9" t="s">
        <v>426</v>
      </c>
      <c r="H131" s="9" t="s">
        <v>570</v>
      </c>
      <c r="I131" s="9" t="s">
        <v>570</v>
      </c>
      <c r="J131" s="9" t="s">
        <v>571</v>
      </c>
      <c r="K131" s="9"/>
      <c r="L131" s="9"/>
      <c r="M131" s="9" t="s">
        <v>85</v>
      </c>
      <c r="N131" s="9"/>
      <c r="O131" s="9"/>
      <c r="P131" s="9">
        <v>0.46</v>
      </c>
      <c r="Q131" s="9" t="s">
        <v>40</v>
      </c>
      <c r="R131" s="9"/>
      <c r="S131" s="9">
        <v>0</v>
      </c>
      <c r="T131" s="9"/>
      <c r="U131" s="9"/>
      <c r="V131" s="9">
        <v>60000</v>
      </c>
      <c r="W131" s="9">
        <v>15000</v>
      </c>
      <c r="X131" s="9">
        <v>40000</v>
      </c>
      <c r="Y131" s="9">
        <v>24000</v>
      </c>
      <c r="Z131" s="9">
        <v>36000</v>
      </c>
      <c r="AA131" s="9">
        <v>446</v>
      </c>
      <c r="AB131" s="9"/>
    </row>
    <row r="132" spans="1:28" ht="12.75" customHeight="1" x14ac:dyDescent="0.15">
      <c r="A132" s="9" t="s">
        <v>572</v>
      </c>
      <c r="B132" s="10">
        <v>40112.546689814815</v>
      </c>
      <c r="C132" s="9" t="s">
        <v>87</v>
      </c>
      <c r="D132" s="9" t="s">
        <v>131</v>
      </c>
      <c r="E132" s="9" t="s">
        <v>132</v>
      </c>
      <c r="F132" s="9" t="s">
        <v>133</v>
      </c>
      <c r="G132" s="9" t="s">
        <v>551</v>
      </c>
      <c r="H132" s="9" t="s">
        <v>573</v>
      </c>
      <c r="I132" s="9" t="s">
        <v>574</v>
      </c>
      <c r="J132" s="9" t="s">
        <v>575</v>
      </c>
      <c r="K132" s="9"/>
      <c r="L132" s="9"/>
      <c r="M132" s="9" t="s">
        <v>85</v>
      </c>
      <c r="N132" s="9"/>
      <c r="O132" s="9"/>
      <c r="P132" s="9">
        <v>0.47</v>
      </c>
      <c r="Q132" s="9" t="s">
        <v>40</v>
      </c>
      <c r="R132" s="9"/>
      <c r="S132" s="9">
        <v>0</v>
      </c>
      <c r="T132" s="9"/>
      <c r="U132" s="9"/>
      <c r="V132" s="9">
        <v>21000</v>
      </c>
      <c r="W132" s="9">
        <v>4000</v>
      </c>
      <c r="X132" s="9">
        <v>10000</v>
      </c>
      <c r="Y132" s="9">
        <v>10000</v>
      </c>
      <c r="Z132" s="9">
        <v>11000</v>
      </c>
      <c r="AA132" s="9">
        <v>456</v>
      </c>
      <c r="AB132" s="9"/>
    </row>
    <row r="133" spans="1:28" ht="12.75" customHeight="1" x14ac:dyDescent="0.15">
      <c r="A133" s="9" t="s">
        <v>576</v>
      </c>
      <c r="B133" s="10">
        <v>40112.503321759257</v>
      </c>
      <c r="C133" s="9" t="s">
        <v>87</v>
      </c>
      <c r="D133" s="9" t="s">
        <v>126</v>
      </c>
      <c r="E133" s="9" t="s">
        <v>65</v>
      </c>
      <c r="F133" s="9" t="s">
        <v>66</v>
      </c>
      <c r="G133" s="9" t="s">
        <v>577</v>
      </c>
      <c r="H133" s="9" t="s">
        <v>578</v>
      </c>
      <c r="I133" s="9" t="s">
        <v>578</v>
      </c>
      <c r="J133" s="9" t="s">
        <v>553</v>
      </c>
      <c r="K133" s="9"/>
      <c r="L133" s="9"/>
      <c r="M133" s="9" t="s">
        <v>85</v>
      </c>
      <c r="N133" s="9"/>
      <c r="O133" s="9"/>
      <c r="P133" s="9">
        <v>0.49</v>
      </c>
      <c r="Q133" s="9" t="s">
        <v>40</v>
      </c>
      <c r="R133" s="9"/>
      <c r="S133" s="9">
        <v>0</v>
      </c>
      <c r="T133" s="9"/>
      <c r="U133" s="9"/>
      <c r="V133" s="9">
        <v>26000</v>
      </c>
      <c r="W133" s="9">
        <v>7000</v>
      </c>
      <c r="X133" s="9">
        <v>16000</v>
      </c>
      <c r="Y133" s="9">
        <v>12000</v>
      </c>
      <c r="Z133" s="9">
        <v>14000</v>
      </c>
      <c r="AA133" s="9">
        <v>475</v>
      </c>
      <c r="AB133" s="9"/>
    </row>
    <row r="134" spans="1:28" ht="12.75" customHeight="1" x14ac:dyDescent="0.15">
      <c r="A134" s="9" t="s">
        <v>579</v>
      </c>
      <c r="B134" s="10">
        <v>40112.627083333333</v>
      </c>
      <c r="C134" s="9" t="s">
        <v>87</v>
      </c>
      <c r="D134" s="9" t="s">
        <v>104</v>
      </c>
      <c r="E134" s="9" t="s">
        <v>105</v>
      </c>
      <c r="F134" s="9" t="s">
        <v>106</v>
      </c>
      <c r="G134" s="9" t="s">
        <v>82</v>
      </c>
      <c r="H134" s="9" t="s">
        <v>580</v>
      </c>
      <c r="I134" s="9" t="s">
        <v>581</v>
      </c>
      <c r="J134" s="9" t="s">
        <v>582</v>
      </c>
      <c r="K134" s="9"/>
      <c r="L134" s="9"/>
      <c r="M134" s="9" t="s">
        <v>85</v>
      </c>
      <c r="N134" s="9"/>
      <c r="O134" s="9"/>
      <c r="P134" s="9">
        <v>0.46</v>
      </c>
      <c r="Q134" s="9" t="s">
        <v>40</v>
      </c>
      <c r="R134" s="9"/>
      <c r="S134" s="9">
        <v>0</v>
      </c>
      <c r="T134" s="9"/>
      <c r="U134" s="9"/>
      <c r="V134" s="9">
        <v>52000</v>
      </c>
      <c r="W134" s="9">
        <v>18000</v>
      </c>
      <c r="X134" s="9">
        <v>33000</v>
      </c>
      <c r="Y134" s="9">
        <v>20000</v>
      </c>
      <c r="Z134" s="9">
        <v>32000</v>
      </c>
      <c r="AA134" s="9">
        <v>446</v>
      </c>
      <c r="AB134" s="9"/>
    </row>
    <row r="135" spans="1:28" ht="12.75" customHeight="1" x14ac:dyDescent="0.15">
      <c r="A135" s="9" t="s">
        <v>585</v>
      </c>
      <c r="B135" s="10">
        <v>40112.669108796297</v>
      </c>
      <c r="C135" s="9" t="s">
        <v>87</v>
      </c>
      <c r="D135" s="9" t="s">
        <v>131</v>
      </c>
      <c r="E135" s="9" t="s">
        <v>132</v>
      </c>
      <c r="F135" s="9" t="s">
        <v>133</v>
      </c>
      <c r="G135" s="9" t="s">
        <v>143</v>
      </c>
      <c r="H135" s="9" t="s">
        <v>586</v>
      </c>
      <c r="I135" s="9" t="s">
        <v>587</v>
      </c>
      <c r="J135" s="9" t="s">
        <v>553</v>
      </c>
      <c r="K135" s="9"/>
      <c r="L135" s="9"/>
      <c r="M135" s="9" t="s">
        <v>85</v>
      </c>
      <c r="N135" s="9"/>
      <c r="O135" s="9"/>
      <c r="P135" s="9">
        <v>0.49</v>
      </c>
      <c r="Q135" s="9" t="s">
        <v>40</v>
      </c>
      <c r="R135" s="9"/>
      <c r="S135" s="9">
        <v>0</v>
      </c>
      <c r="T135" s="9"/>
      <c r="U135" s="9"/>
      <c r="V135" s="9">
        <v>17000</v>
      </c>
      <c r="W135" s="9">
        <v>3000</v>
      </c>
      <c r="X135" s="9">
        <v>10000</v>
      </c>
      <c r="Y135" s="9">
        <v>8000</v>
      </c>
      <c r="Z135" s="9">
        <v>9000</v>
      </c>
      <c r="AA135" s="9">
        <v>475</v>
      </c>
      <c r="AB135" s="9"/>
    </row>
    <row r="136" spans="1:28" ht="12.75" customHeight="1" x14ac:dyDescent="0.15">
      <c r="A136" s="9" t="s">
        <v>588</v>
      </c>
      <c r="B136" s="10">
        <v>40112.712465277778</v>
      </c>
      <c r="C136" s="9" t="s">
        <v>87</v>
      </c>
      <c r="D136" s="9" t="s">
        <v>154</v>
      </c>
      <c r="E136" s="9" t="s">
        <v>80</v>
      </c>
      <c r="F136" s="9" t="s">
        <v>81</v>
      </c>
      <c r="G136" s="9" t="s">
        <v>91</v>
      </c>
      <c r="H136" s="9" t="s">
        <v>589</v>
      </c>
      <c r="I136" s="9" t="s">
        <v>589</v>
      </c>
      <c r="J136" s="9" t="s">
        <v>84</v>
      </c>
      <c r="K136" s="9"/>
      <c r="L136" s="9"/>
      <c r="M136" s="9" t="s">
        <v>85</v>
      </c>
      <c r="N136" s="9"/>
      <c r="O136" s="9"/>
      <c r="P136" s="9">
        <v>0.49</v>
      </c>
      <c r="Q136" s="9" t="s">
        <v>40</v>
      </c>
      <c r="R136" s="9"/>
      <c r="S136" s="9">
        <v>0</v>
      </c>
      <c r="T136" s="9"/>
      <c r="U136" s="9"/>
      <c r="V136" s="9">
        <v>16000</v>
      </c>
      <c r="W136" s="9">
        <v>4000</v>
      </c>
      <c r="X136" s="9">
        <v>10000</v>
      </c>
      <c r="Y136" s="9">
        <v>7000</v>
      </c>
      <c r="Z136" s="9">
        <v>9000</v>
      </c>
      <c r="AA136" s="9">
        <v>475</v>
      </c>
      <c r="AB136" s="9"/>
    </row>
    <row r="137" spans="1:28" ht="12.75" customHeight="1" x14ac:dyDescent="0.15">
      <c r="A137" s="9" t="s">
        <v>594</v>
      </c>
      <c r="B137" s="10">
        <v>40112.712812500002</v>
      </c>
      <c r="C137" s="9" t="s">
        <v>87</v>
      </c>
      <c r="D137" s="9" t="s">
        <v>104</v>
      </c>
      <c r="E137" s="9" t="s">
        <v>105</v>
      </c>
      <c r="F137" s="9" t="s">
        <v>106</v>
      </c>
      <c r="G137" s="9" t="s">
        <v>91</v>
      </c>
      <c r="H137" s="9" t="s">
        <v>595</v>
      </c>
      <c r="I137" s="9" t="s">
        <v>596</v>
      </c>
      <c r="J137" s="9" t="s">
        <v>553</v>
      </c>
      <c r="K137" s="9"/>
      <c r="L137" s="9"/>
      <c r="M137" s="9" t="s">
        <v>85</v>
      </c>
      <c r="N137" s="9"/>
      <c r="O137" s="9"/>
      <c r="P137" s="9">
        <v>0.43</v>
      </c>
      <c r="Q137" s="9" t="s">
        <v>40</v>
      </c>
      <c r="R137" s="9"/>
      <c r="S137" s="9">
        <v>0</v>
      </c>
      <c r="T137" s="9"/>
      <c r="U137" s="9"/>
      <c r="V137" s="9">
        <v>53000</v>
      </c>
      <c r="W137" s="9">
        <v>21000</v>
      </c>
      <c r="X137" s="9">
        <v>28000</v>
      </c>
      <c r="Y137" s="9">
        <v>30000</v>
      </c>
      <c r="Z137" s="9">
        <v>23000</v>
      </c>
      <c r="AA137" s="9">
        <v>417</v>
      </c>
      <c r="AB137" s="9"/>
    </row>
    <row r="138" spans="1:28" ht="12.75" customHeight="1" x14ac:dyDescent="0.15">
      <c r="A138" s="9" t="s">
        <v>597</v>
      </c>
      <c r="B138" s="10">
        <v>40112.713460648149</v>
      </c>
      <c r="C138" s="9" t="s">
        <v>87</v>
      </c>
      <c r="D138" s="9" t="s">
        <v>131</v>
      </c>
      <c r="E138" s="9" t="s">
        <v>132</v>
      </c>
      <c r="F138" s="9" t="s">
        <v>133</v>
      </c>
      <c r="G138" s="9" t="s">
        <v>91</v>
      </c>
      <c r="H138" s="9" t="s">
        <v>598</v>
      </c>
      <c r="I138" s="9" t="s">
        <v>599</v>
      </c>
      <c r="J138" s="9" t="s">
        <v>593</v>
      </c>
      <c r="K138" s="9"/>
      <c r="L138" s="9"/>
      <c r="M138" s="9" t="s">
        <v>85</v>
      </c>
      <c r="N138" s="9"/>
      <c r="O138" s="9"/>
      <c r="P138" s="9">
        <v>0.47</v>
      </c>
      <c r="Q138" s="9" t="s">
        <v>40</v>
      </c>
      <c r="R138" s="9"/>
      <c r="S138" s="9">
        <v>0</v>
      </c>
      <c r="T138" s="9"/>
      <c r="U138" s="9"/>
      <c r="V138" s="9">
        <v>18000</v>
      </c>
      <c r="W138" s="9">
        <v>6000</v>
      </c>
      <c r="X138" s="9">
        <v>8000</v>
      </c>
      <c r="Y138" s="9">
        <v>10000</v>
      </c>
      <c r="Z138" s="9">
        <v>8000</v>
      </c>
      <c r="AA138" s="9">
        <v>456</v>
      </c>
      <c r="AB138" s="9"/>
    </row>
    <row r="139" spans="1:28" ht="12.75" customHeight="1" x14ac:dyDescent="0.15">
      <c r="A139" s="9" t="s">
        <v>600</v>
      </c>
      <c r="B139" s="10">
        <v>40112.754699074074</v>
      </c>
      <c r="C139" s="9" t="s">
        <v>87</v>
      </c>
      <c r="D139" s="9" t="s">
        <v>100</v>
      </c>
      <c r="E139" s="9" t="s">
        <v>70</v>
      </c>
      <c r="F139" s="9" t="s">
        <v>71</v>
      </c>
      <c r="G139" s="9" t="s">
        <v>96</v>
      </c>
      <c r="H139" s="9" t="s">
        <v>601</v>
      </c>
      <c r="I139" s="9" t="s">
        <v>602</v>
      </c>
      <c r="J139" s="9" t="s">
        <v>593</v>
      </c>
      <c r="K139" s="9"/>
      <c r="L139" s="9"/>
      <c r="M139" s="9"/>
      <c r="N139" s="9"/>
      <c r="O139" s="9"/>
      <c r="P139" s="9">
        <v>0.41</v>
      </c>
      <c r="Q139" s="9" t="s">
        <v>40</v>
      </c>
      <c r="R139" s="9"/>
      <c r="S139" s="9">
        <v>0</v>
      </c>
      <c r="T139" s="9"/>
      <c r="U139" s="9"/>
      <c r="V139" s="9">
        <v>8000</v>
      </c>
      <c r="W139" s="9">
        <v>4500</v>
      </c>
      <c r="X139" s="9">
        <v>4700</v>
      </c>
      <c r="Y139" s="9">
        <v>3600</v>
      </c>
      <c r="Z139" s="9">
        <v>4400</v>
      </c>
      <c r="AA139" s="9">
        <v>398</v>
      </c>
      <c r="AB139" s="9"/>
    </row>
    <row r="140" spans="1:28" ht="12.75" customHeight="1" x14ac:dyDescent="0.15">
      <c r="A140" s="9" t="s">
        <v>610</v>
      </c>
      <c r="B140" s="10">
        <v>40112.713078703702</v>
      </c>
      <c r="C140" s="9" t="s">
        <v>87</v>
      </c>
      <c r="D140" s="9" t="s">
        <v>100</v>
      </c>
      <c r="E140" s="9" t="s">
        <v>70</v>
      </c>
      <c r="F140" s="9" t="s">
        <v>71</v>
      </c>
      <c r="G140" s="9" t="s">
        <v>91</v>
      </c>
      <c r="H140" s="9" t="s">
        <v>611</v>
      </c>
      <c r="I140" s="9" t="s">
        <v>612</v>
      </c>
      <c r="J140" s="9" t="s">
        <v>613</v>
      </c>
      <c r="K140" s="9"/>
      <c r="L140" s="9"/>
      <c r="M140" s="9" t="s">
        <v>85</v>
      </c>
      <c r="N140" s="9"/>
      <c r="O140" s="9"/>
      <c r="P140" s="9">
        <v>0.35</v>
      </c>
      <c r="Q140" s="9" t="s">
        <v>40</v>
      </c>
      <c r="R140" s="9"/>
      <c r="S140" s="9">
        <v>0</v>
      </c>
      <c r="T140" s="9"/>
      <c r="U140" s="9"/>
      <c r="V140" s="9">
        <v>8100</v>
      </c>
      <c r="W140" s="9">
        <v>3500</v>
      </c>
      <c r="X140" s="9">
        <v>5500</v>
      </c>
      <c r="Y140" s="9">
        <v>3500</v>
      </c>
      <c r="Z140" s="9">
        <v>4600</v>
      </c>
      <c r="AA140" s="9">
        <v>339</v>
      </c>
      <c r="AB140" s="9"/>
    </row>
    <row r="141" spans="1:28" s="8" customFormat="1" ht="12.75" customHeight="1" x14ac:dyDescent="0.15">
      <c r="A141" s="9" t="s">
        <v>616</v>
      </c>
      <c r="B141" s="10">
        <v>40112.754745370374</v>
      </c>
      <c r="C141" s="9" t="s">
        <v>87</v>
      </c>
      <c r="D141" s="9" t="s">
        <v>104</v>
      </c>
      <c r="E141" s="9" t="s">
        <v>105</v>
      </c>
      <c r="F141" s="9" t="s">
        <v>106</v>
      </c>
      <c r="G141" s="9" t="s">
        <v>96</v>
      </c>
      <c r="H141" s="9" t="s">
        <v>617</v>
      </c>
      <c r="I141" s="9" t="s">
        <v>618</v>
      </c>
      <c r="J141" s="9" t="s">
        <v>593</v>
      </c>
      <c r="K141" s="9"/>
      <c r="L141" s="9"/>
      <c r="M141" s="9" t="s">
        <v>85</v>
      </c>
      <c r="N141" s="9"/>
      <c r="O141" s="9"/>
      <c r="P141" s="9">
        <v>0.48</v>
      </c>
      <c r="Q141" s="9" t="s">
        <v>40</v>
      </c>
      <c r="R141" s="9"/>
      <c r="S141" s="9">
        <v>0</v>
      </c>
      <c r="T141" s="9"/>
      <c r="U141" s="9"/>
      <c r="V141" s="9">
        <v>57000</v>
      </c>
      <c r="W141" s="9">
        <v>32000</v>
      </c>
      <c r="X141" s="9">
        <v>32000</v>
      </c>
      <c r="Y141" s="9">
        <v>34000</v>
      </c>
      <c r="Z141" s="9">
        <v>23000</v>
      </c>
      <c r="AA141" s="9">
        <v>466</v>
      </c>
      <c r="AB141" s="9"/>
    </row>
    <row r="142" spans="1:28" s="8" customFormat="1" ht="12.75" customHeight="1" x14ac:dyDescent="0.15">
      <c r="A142" s="9" t="s">
        <v>619</v>
      </c>
      <c r="B142" s="10">
        <v>40112.92260416667</v>
      </c>
      <c r="C142" s="9" t="s">
        <v>87</v>
      </c>
      <c r="D142" s="9" t="s">
        <v>154</v>
      </c>
      <c r="E142" s="9" t="s">
        <v>80</v>
      </c>
      <c r="F142" s="9" t="s">
        <v>81</v>
      </c>
      <c r="G142" s="9" t="s">
        <v>150</v>
      </c>
      <c r="H142" s="9" t="s">
        <v>620</v>
      </c>
      <c r="I142" s="9" t="s">
        <v>621</v>
      </c>
      <c r="J142" s="9" t="s">
        <v>593</v>
      </c>
      <c r="K142" s="9"/>
      <c r="L142" s="9"/>
      <c r="M142" s="9" t="s">
        <v>85</v>
      </c>
      <c r="N142" s="9"/>
      <c r="O142" s="9"/>
      <c r="P142" s="9">
        <v>0.48</v>
      </c>
      <c r="Q142" s="9" t="s">
        <v>40</v>
      </c>
      <c r="R142" s="9"/>
      <c r="S142" s="9">
        <v>0</v>
      </c>
      <c r="T142" s="9"/>
      <c r="U142" s="9"/>
      <c r="V142" s="9">
        <v>5000</v>
      </c>
      <c r="W142" s="9">
        <v>1000</v>
      </c>
      <c r="X142" s="9">
        <v>4000</v>
      </c>
      <c r="Y142" s="9">
        <v>1000</v>
      </c>
      <c r="Z142" s="9">
        <v>4000</v>
      </c>
      <c r="AA142" s="9">
        <v>466</v>
      </c>
      <c r="AB142" s="9"/>
    </row>
    <row r="143" spans="1:28" s="8" customFormat="1" ht="12.75" customHeight="1" x14ac:dyDescent="0.15">
      <c r="A143" s="9" t="s">
        <v>896</v>
      </c>
      <c r="B143" s="10">
        <v>40116.418541666666</v>
      </c>
      <c r="C143" s="9" t="s">
        <v>87</v>
      </c>
      <c r="D143" s="9" t="s">
        <v>131</v>
      </c>
      <c r="E143" s="9" t="s">
        <v>132</v>
      </c>
      <c r="F143" s="9" t="s">
        <v>133</v>
      </c>
      <c r="G143" s="9" t="s">
        <v>297</v>
      </c>
      <c r="H143" s="9" t="s">
        <v>897</v>
      </c>
      <c r="I143" s="9" t="s">
        <v>897</v>
      </c>
      <c r="J143" s="9"/>
      <c r="K143" s="9"/>
      <c r="L143" s="9"/>
      <c r="M143" s="9" t="s">
        <v>85</v>
      </c>
      <c r="N143" s="9"/>
      <c r="O143" s="9"/>
      <c r="P143" s="9">
        <v>0.19</v>
      </c>
      <c r="Q143" s="9" t="s">
        <v>40</v>
      </c>
      <c r="R143" s="9"/>
      <c r="S143" s="9">
        <v>0</v>
      </c>
      <c r="T143" s="9"/>
      <c r="U143" s="9"/>
      <c r="V143" s="9">
        <v>36000</v>
      </c>
      <c r="W143" s="9">
        <v>6000</v>
      </c>
      <c r="X143" s="9">
        <v>21000</v>
      </c>
      <c r="Y143" s="9">
        <v>17000</v>
      </c>
      <c r="Z143" s="9">
        <v>19000</v>
      </c>
      <c r="AA143" s="9">
        <v>184</v>
      </c>
      <c r="AB143" s="9"/>
    </row>
    <row r="144" spans="1:28" s="8" customFormat="1" ht="12.75" customHeight="1" x14ac:dyDescent="0.15">
      <c r="A144" s="9" t="s">
        <v>898</v>
      </c>
      <c r="B144" s="10">
        <v>40116.503495370373</v>
      </c>
      <c r="C144" s="9" t="s">
        <v>87</v>
      </c>
      <c r="D144" s="9" t="s">
        <v>154</v>
      </c>
      <c r="E144" s="9" t="s">
        <v>80</v>
      </c>
      <c r="F144" s="9" t="s">
        <v>81</v>
      </c>
      <c r="G144" s="9" t="s">
        <v>577</v>
      </c>
      <c r="H144" s="9" t="s">
        <v>899</v>
      </c>
      <c r="I144" s="9" t="s">
        <v>899</v>
      </c>
      <c r="J144" s="9"/>
      <c r="K144" s="9"/>
      <c r="L144" s="9"/>
      <c r="M144" s="9" t="s">
        <v>85</v>
      </c>
      <c r="N144" s="9"/>
      <c r="O144" s="9"/>
      <c r="P144" s="9">
        <v>0.23</v>
      </c>
      <c r="Q144" s="9" t="s">
        <v>40</v>
      </c>
      <c r="R144" s="9"/>
      <c r="S144" s="9">
        <v>0</v>
      </c>
      <c r="T144" s="9"/>
      <c r="U144" s="9"/>
      <c r="V144" s="9">
        <v>24000</v>
      </c>
      <c r="W144" s="9">
        <v>5000</v>
      </c>
      <c r="X144" s="9">
        <v>15000</v>
      </c>
      <c r="Y144" s="9">
        <v>11000</v>
      </c>
      <c r="Z144" s="9">
        <v>13000</v>
      </c>
      <c r="AA144" s="9">
        <v>223</v>
      </c>
      <c r="AB144" s="9"/>
    </row>
    <row r="145" spans="1:28" s="8" customFormat="1" ht="12.75" customHeight="1" x14ac:dyDescent="0.15">
      <c r="A145" s="9" t="s">
        <v>906</v>
      </c>
      <c r="B145" s="10">
        <v>40116.585925925923</v>
      </c>
      <c r="C145" s="9" t="s">
        <v>87</v>
      </c>
      <c r="D145" s="9" t="s">
        <v>88</v>
      </c>
      <c r="E145" s="9" t="s">
        <v>89</v>
      </c>
      <c r="F145" s="9" t="s">
        <v>90</v>
      </c>
      <c r="G145" s="9" t="s">
        <v>426</v>
      </c>
      <c r="H145" s="9" t="s">
        <v>907</v>
      </c>
      <c r="I145" s="9" t="s">
        <v>907</v>
      </c>
      <c r="J145" s="9" t="s">
        <v>908</v>
      </c>
      <c r="K145" s="9" t="s">
        <v>182</v>
      </c>
      <c r="L145" s="9"/>
      <c r="M145" s="9" t="s">
        <v>85</v>
      </c>
      <c r="N145" s="9"/>
      <c r="O145" s="9"/>
      <c r="P145" s="9">
        <v>0.4</v>
      </c>
      <c r="Q145" s="9" t="s">
        <v>40</v>
      </c>
      <c r="R145" s="9"/>
      <c r="S145" s="9">
        <v>0</v>
      </c>
      <c r="T145" s="9"/>
      <c r="U145" s="9"/>
      <c r="V145" s="9">
        <v>48000</v>
      </c>
      <c r="W145" s="9">
        <v>9000</v>
      </c>
      <c r="X145" s="9">
        <v>33000</v>
      </c>
      <c r="Y145" s="9">
        <v>14000</v>
      </c>
      <c r="Z145" s="9">
        <v>34000</v>
      </c>
      <c r="AA145" s="9">
        <v>388</v>
      </c>
      <c r="AB145" s="9"/>
    </row>
    <row r="146" spans="1:28" s="8" customFormat="1" ht="12.75" customHeight="1" x14ac:dyDescent="0.15">
      <c r="A146" s="9" t="s">
        <v>909</v>
      </c>
      <c r="B146" s="10">
        <v>40116.545613425929</v>
      </c>
      <c r="C146" s="9" t="s">
        <v>87</v>
      </c>
      <c r="D146" s="9" t="s">
        <v>131</v>
      </c>
      <c r="E146" s="9" t="s">
        <v>132</v>
      </c>
      <c r="F146" s="9" t="s">
        <v>133</v>
      </c>
      <c r="G146" s="9" t="s">
        <v>551</v>
      </c>
      <c r="H146" s="9" t="s">
        <v>910</v>
      </c>
      <c r="I146" s="9" t="s">
        <v>910</v>
      </c>
      <c r="J146" s="9" t="s">
        <v>908</v>
      </c>
      <c r="K146" s="9"/>
      <c r="L146" s="9"/>
      <c r="M146" s="9" t="s">
        <v>85</v>
      </c>
      <c r="N146" s="9"/>
      <c r="O146" s="9"/>
      <c r="P146" s="9">
        <v>0.51</v>
      </c>
      <c r="Q146" s="9" t="s">
        <v>40</v>
      </c>
      <c r="R146" s="9"/>
      <c r="S146" s="9">
        <v>0</v>
      </c>
      <c r="T146" s="9"/>
      <c r="U146" s="9"/>
      <c r="V146" s="9">
        <v>17000</v>
      </c>
      <c r="W146" s="9">
        <v>5000</v>
      </c>
      <c r="X146" s="9">
        <v>10000</v>
      </c>
      <c r="Y146" s="9">
        <v>8000</v>
      </c>
      <c r="Z146" s="9">
        <v>9000</v>
      </c>
      <c r="AA146" s="9">
        <v>495</v>
      </c>
      <c r="AB146" s="9"/>
    </row>
    <row r="147" spans="1:28" s="8" customFormat="1" ht="12.75" customHeight="1" x14ac:dyDescent="0.15">
      <c r="A147" s="9" t="s">
        <v>913</v>
      </c>
      <c r="B147" s="10">
        <v>40116.460150462961</v>
      </c>
      <c r="C147" s="9" t="s">
        <v>87</v>
      </c>
      <c r="D147" s="9" t="s">
        <v>126</v>
      </c>
      <c r="E147" s="9" t="s">
        <v>65</v>
      </c>
      <c r="F147" s="9" t="s">
        <v>66</v>
      </c>
      <c r="G147" s="9" t="s">
        <v>420</v>
      </c>
      <c r="H147" s="9" t="s">
        <v>914</v>
      </c>
      <c r="I147" s="9" t="s">
        <v>915</v>
      </c>
      <c r="J147" s="9" t="s">
        <v>908</v>
      </c>
      <c r="K147" s="9"/>
      <c r="L147" s="9"/>
      <c r="M147" s="9" t="s">
        <v>85</v>
      </c>
      <c r="N147" s="9"/>
      <c r="O147" s="9"/>
      <c r="P147" s="9">
        <v>0.48</v>
      </c>
      <c r="Q147" s="9" t="s">
        <v>40</v>
      </c>
      <c r="R147" s="9"/>
      <c r="S147" s="9">
        <v>0</v>
      </c>
      <c r="T147" s="9"/>
      <c r="U147" s="9"/>
      <c r="V147" s="9">
        <v>24000</v>
      </c>
      <c r="W147" s="9">
        <v>4000</v>
      </c>
      <c r="X147" s="9">
        <v>17000</v>
      </c>
      <c r="Y147" s="9">
        <v>12000</v>
      </c>
      <c r="Z147" s="9">
        <v>12000</v>
      </c>
      <c r="AA147" s="9">
        <v>466</v>
      </c>
      <c r="AB147" s="9"/>
    </row>
    <row r="148" spans="1:28" s="8" customFormat="1" ht="12.75" customHeight="1" x14ac:dyDescent="0.15">
      <c r="A148" s="9" t="s">
        <v>919</v>
      </c>
      <c r="B148" s="10">
        <v>40116.546759259261</v>
      </c>
      <c r="C148" s="9" t="s">
        <v>87</v>
      </c>
      <c r="D148" s="9" t="s">
        <v>100</v>
      </c>
      <c r="E148" s="9" t="s">
        <v>70</v>
      </c>
      <c r="F148" s="9" t="s">
        <v>71</v>
      </c>
      <c r="G148" s="9" t="s">
        <v>551</v>
      </c>
      <c r="H148" s="9" t="s">
        <v>920</v>
      </c>
      <c r="I148" s="9" t="s">
        <v>920</v>
      </c>
      <c r="J148" s="9"/>
      <c r="K148" s="9"/>
      <c r="L148" s="9"/>
      <c r="M148" s="9" t="s">
        <v>85</v>
      </c>
      <c r="N148" s="9"/>
      <c r="O148" s="9"/>
      <c r="P148" s="9">
        <v>0.23</v>
      </c>
      <c r="Q148" s="9" t="s">
        <v>40</v>
      </c>
      <c r="R148" s="9"/>
      <c r="S148" s="9">
        <v>0</v>
      </c>
      <c r="T148" s="9"/>
      <c r="U148" s="9"/>
      <c r="V148" s="9">
        <v>7100</v>
      </c>
      <c r="W148" s="9">
        <v>1700</v>
      </c>
      <c r="X148" s="9">
        <v>4500</v>
      </c>
      <c r="Y148" s="9">
        <v>3600</v>
      </c>
      <c r="Z148" s="9">
        <v>3500</v>
      </c>
      <c r="AA148" s="9">
        <v>223</v>
      </c>
      <c r="AB148" s="9"/>
    </row>
    <row r="149" spans="1:28" s="8" customFormat="1" ht="12.75" customHeight="1" x14ac:dyDescent="0.15">
      <c r="A149" s="9" t="s">
        <v>926</v>
      </c>
      <c r="B149" s="10">
        <v>40116.605092592596</v>
      </c>
      <c r="C149" s="9" t="s">
        <v>87</v>
      </c>
      <c r="D149" s="9" t="s">
        <v>88</v>
      </c>
      <c r="E149" s="9" t="s">
        <v>89</v>
      </c>
      <c r="F149" s="9" t="s">
        <v>90</v>
      </c>
      <c r="G149" s="9" t="s">
        <v>927</v>
      </c>
      <c r="H149" s="9" t="s">
        <v>928</v>
      </c>
      <c r="I149" s="9" t="s">
        <v>929</v>
      </c>
      <c r="J149" s="9"/>
      <c r="K149" s="9"/>
      <c r="L149" s="9"/>
      <c r="M149" s="9" t="s">
        <v>85</v>
      </c>
      <c r="N149" s="9"/>
      <c r="O149" s="9"/>
      <c r="P149" s="9">
        <v>1.01</v>
      </c>
      <c r="Q149" s="9" t="s">
        <v>40</v>
      </c>
      <c r="R149" s="9"/>
      <c r="S149" s="9">
        <v>0</v>
      </c>
      <c r="T149" s="9"/>
      <c r="U149" s="9"/>
      <c r="V149" s="9">
        <v>51000</v>
      </c>
      <c r="W149" s="9">
        <v>10000</v>
      </c>
      <c r="X149" s="9">
        <v>35000</v>
      </c>
      <c r="Y149" s="9">
        <v>18000</v>
      </c>
      <c r="Z149" s="9">
        <v>33000</v>
      </c>
      <c r="AA149" s="9">
        <v>592</v>
      </c>
      <c r="AB149" s="9"/>
    </row>
    <row r="150" spans="1:28" s="8" customFormat="1" ht="12.75" customHeight="1" x14ac:dyDescent="0.15">
      <c r="A150" s="9" t="s">
        <v>930</v>
      </c>
      <c r="B150" s="10">
        <v>40116.62709490741</v>
      </c>
      <c r="C150" s="9" t="s">
        <v>87</v>
      </c>
      <c r="D150" s="9" t="s">
        <v>373</v>
      </c>
      <c r="E150" s="9" t="s">
        <v>45</v>
      </c>
      <c r="F150" s="9" t="s">
        <v>46</v>
      </c>
      <c r="G150" s="9" t="s">
        <v>82</v>
      </c>
      <c r="H150" s="9" t="s">
        <v>931</v>
      </c>
      <c r="I150" s="9" t="s">
        <v>932</v>
      </c>
      <c r="J150" s="9" t="s">
        <v>933</v>
      </c>
      <c r="K150" s="9"/>
      <c r="L150" s="9"/>
      <c r="M150" s="9" t="s">
        <v>85</v>
      </c>
      <c r="N150" s="9"/>
      <c r="O150" s="9"/>
      <c r="P150" s="9">
        <v>1.01</v>
      </c>
      <c r="Q150" s="9" t="s">
        <v>40</v>
      </c>
      <c r="R150" s="9"/>
      <c r="S150" s="9">
        <v>0</v>
      </c>
      <c r="T150" s="9"/>
      <c r="U150" s="9"/>
      <c r="V150" s="9">
        <v>6100</v>
      </c>
      <c r="W150" s="9">
        <v>1000</v>
      </c>
      <c r="X150" s="9">
        <v>3500</v>
      </c>
      <c r="Y150" s="9">
        <v>2500</v>
      </c>
      <c r="Z150" s="9">
        <v>3500</v>
      </c>
      <c r="AA150" s="9">
        <v>592</v>
      </c>
      <c r="AB150" s="9"/>
    </row>
    <row r="151" spans="1:28" ht="12.75" customHeight="1" x14ac:dyDescent="0.15">
      <c r="A151" s="9" t="s">
        <v>934</v>
      </c>
      <c r="B151" s="10">
        <v>40116.501817129632</v>
      </c>
      <c r="C151" s="9" t="s">
        <v>87</v>
      </c>
      <c r="D151" s="9" t="s">
        <v>126</v>
      </c>
      <c r="E151" s="9" t="s">
        <v>65</v>
      </c>
      <c r="F151" s="9" t="s">
        <v>66</v>
      </c>
      <c r="G151" s="9" t="s">
        <v>577</v>
      </c>
      <c r="H151" s="9" t="s">
        <v>935</v>
      </c>
      <c r="I151" s="9" t="s">
        <v>935</v>
      </c>
      <c r="J151" s="9" t="s">
        <v>936</v>
      </c>
      <c r="K151" s="9"/>
      <c r="L151" s="9"/>
      <c r="M151" s="9" t="s">
        <v>85</v>
      </c>
      <c r="N151" s="9"/>
      <c r="O151" s="9"/>
      <c r="P151" s="9">
        <v>0.52</v>
      </c>
      <c r="Q151" s="9" t="s">
        <v>40</v>
      </c>
      <c r="R151" s="9"/>
      <c r="S151" s="9">
        <v>0</v>
      </c>
      <c r="T151" s="9"/>
      <c r="U151" s="9"/>
      <c r="V151" s="9">
        <v>26000</v>
      </c>
      <c r="W151" s="9">
        <v>6000</v>
      </c>
      <c r="X151" s="9">
        <v>16000</v>
      </c>
      <c r="Y151" s="9">
        <v>14000</v>
      </c>
      <c r="Z151" s="9">
        <v>12000</v>
      </c>
      <c r="AA151" s="9">
        <v>504</v>
      </c>
      <c r="AB151" s="9"/>
    </row>
    <row r="152" spans="1:28" s="8" customFormat="1" ht="12.75" customHeight="1" x14ac:dyDescent="0.15">
      <c r="A152" s="9" t="s">
        <v>77</v>
      </c>
      <c r="B152" s="10">
        <v>40086.625636574077</v>
      </c>
      <c r="C152" s="9" t="s">
        <v>78</v>
      </c>
      <c r="D152" s="9" t="s">
        <v>79</v>
      </c>
      <c r="E152" s="9" t="s">
        <v>80</v>
      </c>
      <c r="F152" s="9" t="s">
        <v>81</v>
      </c>
      <c r="G152" s="9" t="s">
        <v>82</v>
      </c>
      <c r="H152" s="9" t="s">
        <v>83</v>
      </c>
      <c r="I152" s="9" t="s">
        <v>83</v>
      </c>
      <c r="J152" s="9" t="s">
        <v>84</v>
      </c>
      <c r="K152" s="9"/>
      <c r="L152" s="9"/>
      <c r="M152" s="9" t="s">
        <v>85</v>
      </c>
      <c r="N152" s="9"/>
      <c r="O152" s="9"/>
      <c r="P152" s="9">
        <v>0.28999999999999998</v>
      </c>
      <c r="Q152" s="9" t="s">
        <v>40</v>
      </c>
      <c r="R152" s="9"/>
      <c r="S152" s="9">
        <v>0</v>
      </c>
      <c r="T152" s="9"/>
      <c r="U152" s="9"/>
      <c r="V152" s="9">
        <v>24000</v>
      </c>
      <c r="W152" s="9">
        <v>4000</v>
      </c>
      <c r="X152" s="9">
        <v>15000</v>
      </c>
      <c r="Y152" s="9">
        <v>10000</v>
      </c>
      <c r="Z152" s="9">
        <v>14000</v>
      </c>
      <c r="AA152" s="9">
        <v>281</v>
      </c>
      <c r="AB152" s="9"/>
    </row>
    <row r="153" spans="1:28" s="8" customFormat="1" ht="12.75" customHeight="1" x14ac:dyDescent="0.15">
      <c r="A153" s="9" t="s">
        <v>157</v>
      </c>
      <c r="B153" s="10">
        <v>40087.308379629627</v>
      </c>
      <c r="C153" s="9" t="s">
        <v>78</v>
      </c>
      <c r="D153" s="9" t="s">
        <v>158</v>
      </c>
      <c r="E153" s="9" t="s">
        <v>55</v>
      </c>
      <c r="F153" s="9" t="s">
        <v>56</v>
      </c>
      <c r="G153" s="9" t="s">
        <v>159</v>
      </c>
      <c r="H153" s="9" t="s">
        <v>160</v>
      </c>
      <c r="I153" s="9" t="s">
        <v>161</v>
      </c>
      <c r="J153" s="9" t="s">
        <v>162</v>
      </c>
      <c r="K153" s="9" t="s">
        <v>163</v>
      </c>
      <c r="L153" s="9"/>
      <c r="M153" s="9" t="s">
        <v>164</v>
      </c>
      <c r="N153" s="9"/>
      <c r="O153" s="9"/>
      <c r="P153" s="9">
        <v>5.23</v>
      </c>
      <c r="Q153" s="9" t="s">
        <v>40</v>
      </c>
      <c r="R153" s="9"/>
      <c r="S153" s="9">
        <v>0</v>
      </c>
      <c r="T153" s="9"/>
      <c r="U153" s="9"/>
      <c r="V153" s="9">
        <v>7700</v>
      </c>
      <c r="W153" s="9">
        <v>4000</v>
      </c>
      <c r="X153" s="9">
        <v>3800</v>
      </c>
      <c r="Y153" s="9">
        <v>4300</v>
      </c>
      <c r="Z153" s="9">
        <v>3400</v>
      </c>
      <c r="AA153" s="9">
        <v>594</v>
      </c>
      <c r="AB153" s="9"/>
    </row>
    <row r="154" spans="1:28" s="8" customFormat="1" ht="12.75" customHeight="1" x14ac:dyDescent="0.15">
      <c r="A154" s="14" t="s">
        <v>244</v>
      </c>
      <c r="B154" s="15">
        <v>40092.424618055556</v>
      </c>
      <c r="C154" s="14" t="s">
        <v>78</v>
      </c>
      <c r="D154" s="14" t="s">
        <v>245</v>
      </c>
      <c r="E154" s="14" t="s">
        <v>89</v>
      </c>
      <c r="F154" s="14" t="s">
        <v>246</v>
      </c>
      <c r="G154" s="14" t="s">
        <v>189</v>
      </c>
      <c r="H154" s="14" t="s">
        <v>247</v>
      </c>
      <c r="I154" s="14" t="s">
        <v>248</v>
      </c>
      <c r="J154" s="14" t="s">
        <v>249</v>
      </c>
      <c r="K154" s="14"/>
      <c r="L154" s="14"/>
      <c r="M154" s="14" t="s">
        <v>250</v>
      </c>
      <c r="N154" s="14"/>
      <c r="O154" s="14"/>
      <c r="P154" s="14">
        <v>6.37</v>
      </c>
      <c r="Q154" s="14" t="s">
        <v>40</v>
      </c>
      <c r="R154" s="14"/>
      <c r="S154" s="14">
        <v>0</v>
      </c>
      <c r="T154" s="14"/>
      <c r="U154" s="14"/>
      <c r="V154" s="14">
        <v>4700</v>
      </c>
      <c r="W154" s="14">
        <v>700</v>
      </c>
      <c r="X154" s="14">
        <v>2400</v>
      </c>
      <c r="Y154" s="14">
        <v>2400</v>
      </c>
      <c r="Z154" s="14">
        <v>2300</v>
      </c>
      <c r="AA154" s="14">
        <v>730</v>
      </c>
      <c r="AB154" s="14"/>
    </row>
    <row r="155" spans="1:28" s="8" customFormat="1" ht="12.75" customHeight="1" x14ac:dyDescent="0.15">
      <c r="A155" s="14" t="s">
        <v>251</v>
      </c>
      <c r="B155" s="15">
        <v>40092.416481481479</v>
      </c>
      <c r="C155" s="14" t="s">
        <v>78</v>
      </c>
      <c r="D155" s="14" t="s">
        <v>245</v>
      </c>
      <c r="E155" s="14" t="s">
        <v>89</v>
      </c>
      <c r="F155" s="14" t="s">
        <v>246</v>
      </c>
      <c r="G155" s="14" t="s">
        <v>189</v>
      </c>
      <c r="H155" s="14" t="s">
        <v>252</v>
      </c>
      <c r="I155" s="14" t="s">
        <v>252</v>
      </c>
      <c r="J155" s="14"/>
      <c r="K155" s="14"/>
      <c r="L155" s="14"/>
      <c r="M155" s="14" t="s">
        <v>250</v>
      </c>
      <c r="N155" s="14"/>
      <c r="O155" s="14"/>
      <c r="P155" s="14">
        <v>0.28000000000000003</v>
      </c>
      <c r="Q155" s="14" t="s">
        <v>40</v>
      </c>
      <c r="R155" s="14"/>
      <c r="S155" s="14">
        <v>0</v>
      </c>
      <c r="T155" s="14"/>
      <c r="U155" s="14"/>
      <c r="V155" s="14">
        <v>4700</v>
      </c>
      <c r="W155" s="14">
        <v>700</v>
      </c>
      <c r="X155" s="14">
        <v>2400</v>
      </c>
      <c r="Y155" s="14">
        <v>2400</v>
      </c>
      <c r="Z155" s="14">
        <v>2300</v>
      </c>
      <c r="AA155" s="14">
        <v>51</v>
      </c>
      <c r="AB155" s="14"/>
    </row>
    <row r="156" spans="1:28" s="8" customFormat="1" ht="12.75" customHeight="1" x14ac:dyDescent="0.15">
      <c r="A156" s="14" t="s">
        <v>278</v>
      </c>
      <c r="B156" s="15">
        <v>40093.362256944441</v>
      </c>
      <c r="C156" s="14" t="s">
        <v>78</v>
      </c>
      <c r="D156" s="14" t="s">
        <v>279</v>
      </c>
      <c r="E156" s="14" t="s">
        <v>132</v>
      </c>
      <c r="F156" s="14" t="s">
        <v>280</v>
      </c>
      <c r="G156" s="14" t="s">
        <v>189</v>
      </c>
      <c r="H156" s="14" t="s">
        <v>281</v>
      </c>
      <c r="I156" s="14" t="s">
        <v>282</v>
      </c>
      <c r="J156" s="14" t="s">
        <v>283</v>
      </c>
      <c r="K156" s="14"/>
      <c r="L156" s="14"/>
      <c r="M156" s="14" t="s">
        <v>284</v>
      </c>
      <c r="N156" s="14"/>
      <c r="O156" s="14"/>
      <c r="P156" s="14">
        <v>9.2100000000000009</v>
      </c>
      <c r="Q156" s="14" t="s">
        <v>40</v>
      </c>
      <c r="R156" s="14"/>
      <c r="S156" s="14">
        <v>0</v>
      </c>
      <c r="T156" s="14"/>
      <c r="U156" s="14"/>
      <c r="V156" s="14"/>
      <c r="W156" s="14"/>
      <c r="X156" s="14"/>
      <c r="Y156" s="14"/>
      <c r="Z156" s="14"/>
      <c r="AA156" s="14">
        <v>1031</v>
      </c>
      <c r="AB156" s="14"/>
    </row>
    <row r="157" spans="1:28" s="8" customFormat="1" ht="12.75" customHeight="1" x14ac:dyDescent="0.15">
      <c r="A157" s="9" t="s">
        <v>419</v>
      </c>
      <c r="B157" s="10">
        <v>40102.459513888891</v>
      </c>
      <c r="C157" s="9" t="s">
        <v>78</v>
      </c>
      <c r="D157" s="9" t="s">
        <v>296</v>
      </c>
      <c r="E157" s="9" t="s">
        <v>89</v>
      </c>
      <c r="F157" s="9" t="s">
        <v>246</v>
      </c>
      <c r="G157" s="9" t="s">
        <v>420</v>
      </c>
      <c r="H157" s="9" t="s">
        <v>421</v>
      </c>
      <c r="I157" s="9" t="s">
        <v>421</v>
      </c>
      <c r="J157" s="9"/>
      <c r="K157" s="9"/>
      <c r="L157" s="9"/>
      <c r="M157" s="9" t="s">
        <v>85</v>
      </c>
      <c r="N157" s="9"/>
      <c r="O157" s="9"/>
      <c r="P157" s="9">
        <v>0.43</v>
      </c>
      <c r="Q157" s="9" t="s">
        <v>40</v>
      </c>
      <c r="R157" s="9"/>
      <c r="S157" s="9">
        <v>0</v>
      </c>
      <c r="T157" s="9"/>
      <c r="U157" s="9"/>
      <c r="V157" s="9">
        <v>11300</v>
      </c>
      <c r="W157" s="9">
        <v>1800</v>
      </c>
      <c r="X157" s="9">
        <v>5800</v>
      </c>
      <c r="Y157" s="9">
        <v>5700</v>
      </c>
      <c r="Z157" s="9">
        <v>5600</v>
      </c>
      <c r="AA157" s="9">
        <v>110</v>
      </c>
      <c r="AB157" s="9"/>
    </row>
    <row r="158" spans="1:28" ht="12.75" customHeight="1" x14ac:dyDescent="0.15">
      <c r="A158" s="9" t="s">
        <v>457</v>
      </c>
      <c r="B158" s="10">
        <v>40102.751250000001</v>
      </c>
      <c r="C158" s="9" t="s">
        <v>78</v>
      </c>
      <c r="D158" s="9" t="s">
        <v>458</v>
      </c>
      <c r="E158" s="9" t="s">
        <v>105</v>
      </c>
      <c r="F158" s="9" t="s">
        <v>106</v>
      </c>
      <c r="G158" s="9" t="s">
        <v>96</v>
      </c>
      <c r="H158" s="9" t="s">
        <v>459</v>
      </c>
      <c r="I158" s="9" t="s">
        <v>459</v>
      </c>
      <c r="J158" s="9" t="s">
        <v>84</v>
      </c>
      <c r="K158" s="9"/>
      <c r="L158" s="9"/>
      <c r="M158" s="9" t="s">
        <v>85</v>
      </c>
      <c r="N158" s="9"/>
      <c r="O158" s="9"/>
      <c r="P158" s="9">
        <v>0.24</v>
      </c>
      <c r="Q158" s="9" t="s">
        <v>40</v>
      </c>
      <c r="R158" s="9"/>
      <c r="S158" s="9">
        <v>0</v>
      </c>
      <c r="T158" s="9"/>
      <c r="U158" s="9"/>
      <c r="V158" s="9"/>
      <c r="W158" s="9"/>
      <c r="X158" s="9"/>
      <c r="Y158" s="9"/>
      <c r="Z158" s="9"/>
      <c r="AA158" s="9">
        <v>292</v>
      </c>
      <c r="AB158" s="9"/>
    </row>
    <row r="159" spans="1:28" ht="12.75" customHeight="1" x14ac:dyDescent="0.15">
      <c r="A159" s="9" t="s">
        <v>462</v>
      </c>
      <c r="B159" s="10">
        <v>40102.711365740739</v>
      </c>
      <c r="C159" s="9" t="s">
        <v>78</v>
      </c>
      <c r="D159" s="9" t="s">
        <v>79</v>
      </c>
      <c r="E159" s="9" t="s">
        <v>80</v>
      </c>
      <c r="F159" s="9" t="s">
        <v>81</v>
      </c>
      <c r="G159" s="9" t="s">
        <v>91</v>
      </c>
      <c r="H159" s="9" t="s">
        <v>463</v>
      </c>
      <c r="I159" s="9" t="s">
        <v>464</v>
      </c>
      <c r="J159" s="9" t="s">
        <v>84</v>
      </c>
      <c r="K159" s="9"/>
      <c r="L159" s="9"/>
      <c r="M159" s="9" t="s">
        <v>85</v>
      </c>
      <c r="N159" s="9"/>
      <c r="O159" s="9"/>
      <c r="P159" s="9">
        <v>0.28000000000000003</v>
      </c>
      <c r="Q159" s="9" t="s">
        <v>40</v>
      </c>
      <c r="R159" s="9"/>
      <c r="S159" s="9">
        <v>0</v>
      </c>
      <c r="T159" s="9"/>
      <c r="U159" s="9"/>
      <c r="V159" s="9">
        <v>17000</v>
      </c>
      <c r="W159" s="9">
        <v>5000</v>
      </c>
      <c r="X159" s="9">
        <v>11000</v>
      </c>
      <c r="Y159" s="9">
        <v>7000</v>
      </c>
      <c r="Z159" s="9">
        <v>10000</v>
      </c>
      <c r="AA159" s="9">
        <v>272</v>
      </c>
      <c r="AB159" s="9"/>
    </row>
    <row r="160" spans="1:28" ht="12.75" customHeight="1" x14ac:dyDescent="0.15">
      <c r="A160" s="9" t="s">
        <v>486</v>
      </c>
      <c r="B160" s="10">
        <v>40106.294675925928</v>
      </c>
      <c r="C160" s="9" t="s">
        <v>78</v>
      </c>
      <c r="D160" s="9" t="s">
        <v>487</v>
      </c>
      <c r="E160" s="9" t="s">
        <v>89</v>
      </c>
      <c r="F160" s="9" t="s">
        <v>488</v>
      </c>
      <c r="G160" s="9" t="s">
        <v>357</v>
      </c>
      <c r="H160" s="9" t="s">
        <v>489</v>
      </c>
      <c r="I160" s="9" t="s">
        <v>489</v>
      </c>
      <c r="J160" s="9" t="s">
        <v>490</v>
      </c>
      <c r="K160" s="9"/>
      <c r="L160" s="9"/>
      <c r="M160" s="9" t="s">
        <v>85</v>
      </c>
      <c r="N160" s="9"/>
      <c r="O160" s="9"/>
      <c r="P160" s="9">
        <v>0.37</v>
      </c>
      <c r="Q160" s="9" t="s">
        <v>40</v>
      </c>
      <c r="R160" s="9"/>
      <c r="S160" s="9">
        <v>0</v>
      </c>
      <c r="T160" s="9"/>
      <c r="U160" s="9"/>
      <c r="V160" s="9">
        <v>5700</v>
      </c>
      <c r="W160" s="9">
        <v>1000</v>
      </c>
      <c r="X160" s="9">
        <v>3400</v>
      </c>
      <c r="Y160" s="9">
        <v>3600</v>
      </c>
      <c r="Z160" s="9">
        <v>2100</v>
      </c>
      <c r="AA160" s="9">
        <v>68</v>
      </c>
      <c r="AB160" s="9"/>
    </row>
    <row r="161" spans="1:28" ht="12.75" customHeight="1" x14ac:dyDescent="0.15">
      <c r="A161" s="9" t="s">
        <v>563</v>
      </c>
      <c r="B161" s="10">
        <v>40112.5625</v>
      </c>
      <c r="C161" s="9" t="s">
        <v>78</v>
      </c>
      <c r="D161" s="9" t="s">
        <v>564</v>
      </c>
      <c r="E161" s="9" t="s">
        <v>89</v>
      </c>
      <c r="F161" s="9" t="s">
        <v>488</v>
      </c>
      <c r="G161" s="9" t="s">
        <v>565</v>
      </c>
      <c r="H161" s="9" t="s">
        <v>566</v>
      </c>
      <c r="I161" s="9" t="s">
        <v>567</v>
      </c>
      <c r="J161" s="9"/>
      <c r="K161" s="9"/>
      <c r="L161" s="9"/>
      <c r="M161" s="9" t="s">
        <v>568</v>
      </c>
      <c r="N161" s="9"/>
      <c r="O161" s="9"/>
      <c r="P161" s="9">
        <v>2.0499999999999998</v>
      </c>
      <c r="Q161" s="9" t="s">
        <v>40</v>
      </c>
      <c r="R161" s="9"/>
      <c r="S161" s="9">
        <v>0</v>
      </c>
      <c r="T161" s="9"/>
      <c r="U161" s="9"/>
      <c r="V161" s="9">
        <v>3100</v>
      </c>
      <c r="W161" s="9">
        <v>1400</v>
      </c>
      <c r="X161" s="9">
        <v>1700</v>
      </c>
      <c r="Y161" s="9">
        <v>1300</v>
      </c>
      <c r="Z161" s="9">
        <v>1800</v>
      </c>
      <c r="AA161" s="9">
        <v>230</v>
      </c>
      <c r="AB161" s="9"/>
    </row>
    <row r="162" spans="1:28" s="8" customFormat="1" ht="12.75" customHeight="1" x14ac:dyDescent="0.15">
      <c r="A162" s="9" t="s">
        <v>590</v>
      </c>
      <c r="B162" s="10">
        <v>40112.66883101852</v>
      </c>
      <c r="C162" s="9" t="s">
        <v>78</v>
      </c>
      <c r="D162" s="9" t="s">
        <v>158</v>
      </c>
      <c r="E162" s="9" t="s">
        <v>55</v>
      </c>
      <c r="F162" s="9" t="s">
        <v>56</v>
      </c>
      <c r="G162" s="9" t="s">
        <v>143</v>
      </c>
      <c r="H162" s="9" t="s">
        <v>591</v>
      </c>
      <c r="I162" s="9" t="s">
        <v>592</v>
      </c>
      <c r="J162" s="9" t="s">
        <v>593</v>
      </c>
      <c r="K162" s="9"/>
      <c r="L162" s="9"/>
      <c r="M162" s="9" t="s">
        <v>85</v>
      </c>
      <c r="N162" s="9"/>
      <c r="O162" s="9"/>
      <c r="P162" s="9">
        <v>0.5</v>
      </c>
      <c r="Q162" s="9" t="s">
        <v>40</v>
      </c>
      <c r="R162" s="9"/>
      <c r="S162" s="9">
        <v>0</v>
      </c>
      <c r="T162" s="9"/>
      <c r="U162" s="9"/>
      <c r="V162" s="9">
        <v>2500</v>
      </c>
      <c r="W162" s="9">
        <v>1100</v>
      </c>
      <c r="X162" s="9">
        <v>1100</v>
      </c>
      <c r="Y162" s="9">
        <v>1500</v>
      </c>
      <c r="Z162" s="9">
        <v>1000</v>
      </c>
      <c r="AA162" s="9">
        <v>92</v>
      </c>
      <c r="AB162" s="9"/>
    </row>
    <row r="163" spans="1:28" ht="12.75" customHeight="1" x14ac:dyDescent="0.15">
      <c r="A163" s="14" t="s">
        <v>892</v>
      </c>
      <c r="B163" s="15">
        <v>40116.426238425927</v>
      </c>
      <c r="C163" s="14" t="s">
        <v>78</v>
      </c>
      <c r="D163" s="14" t="s">
        <v>245</v>
      </c>
      <c r="E163" s="14" t="s">
        <v>89</v>
      </c>
      <c r="F163" s="14" t="s">
        <v>246</v>
      </c>
      <c r="G163" s="14" t="s">
        <v>189</v>
      </c>
      <c r="H163" s="14" t="s">
        <v>893</v>
      </c>
      <c r="I163" s="14" t="s">
        <v>894</v>
      </c>
      <c r="J163" s="14" t="s">
        <v>895</v>
      </c>
      <c r="K163" s="14"/>
      <c r="L163" s="14"/>
      <c r="M163" s="14" t="s">
        <v>250</v>
      </c>
      <c r="N163" s="14"/>
      <c r="O163" s="14"/>
      <c r="P163" s="14">
        <v>7.38</v>
      </c>
      <c r="Q163" s="14" t="s">
        <v>40</v>
      </c>
      <c r="R163" s="14"/>
      <c r="S163" s="14">
        <v>0</v>
      </c>
      <c r="T163" s="14"/>
      <c r="U163" s="14"/>
      <c r="V163" s="14">
        <v>5300</v>
      </c>
      <c r="W163" s="14">
        <v>600</v>
      </c>
      <c r="X163" s="14">
        <v>3700</v>
      </c>
      <c r="Y163" s="14">
        <v>1800</v>
      </c>
      <c r="Z163" s="14">
        <v>3500</v>
      </c>
      <c r="AA163" s="14">
        <v>842</v>
      </c>
      <c r="AB163" s="14"/>
    </row>
    <row r="164" spans="1:28" s="8" customFormat="1" ht="12.75" customHeight="1" x14ac:dyDescent="0.15">
      <c r="A164" s="9" t="s">
        <v>900</v>
      </c>
      <c r="B164" s="10">
        <v>40116.43855324074</v>
      </c>
      <c r="C164" s="9" t="s">
        <v>78</v>
      </c>
      <c r="D164" s="9" t="s">
        <v>901</v>
      </c>
      <c r="E164" s="9" t="s">
        <v>132</v>
      </c>
      <c r="F164" s="9" t="s">
        <v>902</v>
      </c>
      <c r="G164" s="9" t="s">
        <v>189</v>
      </c>
      <c r="H164" s="9" t="s">
        <v>903</v>
      </c>
      <c r="I164" s="9" t="s">
        <v>904</v>
      </c>
      <c r="J164" s="9"/>
      <c r="K164" s="9"/>
      <c r="L164" s="9"/>
      <c r="M164" s="9" t="s">
        <v>905</v>
      </c>
      <c r="N164" s="9"/>
      <c r="O164" s="9"/>
      <c r="P164" s="9">
        <v>1.02</v>
      </c>
      <c r="Q164" s="9" t="s">
        <v>40</v>
      </c>
      <c r="R164" s="9"/>
      <c r="S164" s="9">
        <v>0</v>
      </c>
      <c r="T164" s="9"/>
      <c r="U164" s="9"/>
      <c r="V164" s="9"/>
      <c r="W164" s="9"/>
      <c r="X164" s="9"/>
      <c r="Y164" s="9"/>
      <c r="Z164" s="9"/>
      <c r="AA164" s="9">
        <v>114</v>
      </c>
      <c r="AB164" s="9"/>
    </row>
    <row r="165" spans="1:28" s="8" customFormat="1" ht="12.75" customHeight="1" x14ac:dyDescent="0.15">
      <c r="A165" s="9" t="s">
        <v>911</v>
      </c>
      <c r="B165" s="10">
        <v>40116.501851851855</v>
      </c>
      <c r="C165" s="9" t="s">
        <v>78</v>
      </c>
      <c r="D165" s="9" t="s">
        <v>158</v>
      </c>
      <c r="E165" s="9" t="s">
        <v>55</v>
      </c>
      <c r="F165" s="9" t="s">
        <v>56</v>
      </c>
      <c r="G165" s="9" t="s">
        <v>577</v>
      </c>
      <c r="H165" s="9" t="s">
        <v>912</v>
      </c>
      <c r="I165" s="9" t="s">
        <v>912</v>
      </c>
      <c r="J165" s="9" t="s">
        <v>908</v>
      </c>
      <c r="K165" s="9"/>
      <c r="L165" s="9"/>
      <c r="M165" s="9" t="s">
        <v>85</v>
      </c>
      <c r="N165" s="9"/>
      <c r="O165" s="9"/>
      <c r="P165" s="9">
        <v>0.59</v>
      </c>
      <c r="Q165" s="9" t="s">
        <v>40</v>
      </c>
      <c r="R165" s="9"/>
      <c r="S165" s="9">
        <v>0</v>
      </c>
      <c r="T165" s="9"/>
      <c r="U165" s="9"/>
      <c r="V165" s="9">
        <v>3300</v>
      </c>
      <c r="W165" s="9">
        <v>1700</v>
      </c>
      <c r="X165" s="9">
        <v>1500</v>
      </c>
      <c r="Y165" s="9">
        <v>2100</v>
      </c>
      <c r="Z165" s="9">
        <v>1200</v>
      </c>
      <c r="AA165" s="9">
        <v>108</v>
      </c>
      <c r="AB165" s="9"/>
    </row>
    <row r="166" spans="1:28" s="8" customFormat="1" ht="12.75" customHeight="1" x14ac:dyDescent="0.15">
      <c r="A166" s="3" t="s">
        <v>916</v>
      </c>
      <c r="B166" s="4">
        <v>40116.606782407405</v>
      </c>
      <c r="C166" s="3" t="s">
        <v>78</v>
      </c>
      <c r="D166" s="3" t="s">
        <v>564</v>
      </c>
      <c r="E166" s="3" t="s">
        <v>89</v>
      </c>
      <c r="F166" s="3" t="s">
        <v>488</v>
      </c>
      <c r="G166" s="3" t="s">
        <v>565</v>
      </c>
      <c r="H166" s="3" t="s">
        <v>917</v>
      </c>
      <c r="I166" s="3" t="s">
        <v>918</v>
      </c>
      <c r="J166" s="3"/>
      <c r="K166" s="3"/>
      <c r="L166" s="3"/>
      <c r="M166" s="3" t="s">
        <v>568</v>
      </c>
      <c r="N166" s="3"/>
      <c r="O166" s="3"/>
      <c r="P166" s="3">
        <v>3.39</v>
      </c>
      <c r="Q166" s="3" t="s">
        <v>40</v>
      </c>
      <c r="R166" s="3"/>
      <c r="S166" s="3">
        <v>0</v>
      </c>
      <c r="T166" s="3"/>
      <c r="U166" s="3"/>
      <c r="V166" s="3">
        <v>2700</v>
      </c>
      <c r="W166" s="3">
        <v>600</v>
      </c>
      <c r="X166" s="3">
        <v>1700</v>
      </c>
      <c r="Y166" s="3">
        <v>1100</v>
      </c>
      <c r="Z166" s="3">
        <v>1600</v>
      </c>
      <c r="AA166" s="3">
        <v>403</v>
      </c>
      <c r="AB166" s="3"/>
    </row>
    <row r="167" spans="1:28" s="8" customFormat="1" ht="12.75" customHeight="1" x14ac:dyDescent="0.15">
      <c r="A167" s="3" t="s">
        <v>921</v>
      </c>
      <c r="B167" s="4">
        <v>40116.604930555557</v>
      </c>
      <c r="C167" s="3" t="s">
        <v>78</v>
      </c>
      <c r="D167" s="3" t="s">
        <v>676</v>
      </c>
      <c r="E167" s="3" t="s">
        <v>89</v>
      </c>
      <c r="F167" s="3" t="s">
        <v>442</v>
      </c>
      <c r="G167" s="3" t="s">
        <v>922</v>
      </c>
      <c r="H167" s="3" t="s">
        <v>923</v>
      </c>
      <c r="I167" s="3" t="s">
        <v>924</v>
      </c>
      <c r="J167" s="3"/>
      <c r="K167" s="3"/>
      <c r="L167" s="3"/>
      <c r="M167" s="3" t="s">
        <v>925</v>
      </c>
      <c r="N167" s="3"/>
      <c r="O167" s="3"/>
      <c r="P167" s="3">
        <v>1.1000000000000001</v>
      </c>
      <c r="Q167" s="3" t="s">
        <v>40</v>
      </c>
      <c r="R167" s="3"/>
      <c r="S167" s="3">
        <v>0</v>
      </c>
      <c r="T167" s="3"/>
      <c r="U167" s="3"/>
      <c r="V167" s="3"/>
      <c r="W167" s="3"/>
      <c r="X167" s="3"/>
      <c r="Y167" s="3"/>
      <c r="Z167" s="3"/>
      <c r="AA167" s="3">
        <v>129</v>
      </c>
      <c r="AB167" s="3"/>
    </row>
    <row r="168" spans="1:28" ht="12.75" customHeight="1" x14ac:dyDescent="0.15">
      <c r="A168" s="3">
        <v>57780186</v>
      </c>
      <c r="B168" s="4">
        <v>40086</v>
      </c>
      <c r="C168" s="3" t="s">
        <v>28</v>
      </c>
      <c r="D168" s="3" t="s">
        <v>29</v>
      </c>
      <c r="E168" s="3" t="s">
        <v>30</v>
      </c>
      <c r="F168" s="3" t="s">
        <v>31</v>
      </c>
      <c r="G168" s="3" t="s">
        <v>32</v>
      </c>
      <c r="H168" s="3" t="s">
        <v>33</v>
      </c>
      <c r="I168" s="3"/>
      <c r="J168" s="3"/>
      <c r="K168" s="3"/>
      <c r="L168" s="3" t="s">
        <v>34</v>
      </c>
      <c r="M168" s="3"/>
      <c r="N168" s="3">
        <v>0</v>
      </c>
      <c r="O168" s="3">
        <v>0</v>
      </c>
      <c r="P168" s="3"/>
      <c r="Q168" s="3" t="s">
        <v>29</v>
      </c>
      <c r="R168" s="3">
        <v>565</v>
      </c>
      <c r="S168" s="3">
        <v>0</v>
      </c>
      <c r="T168" s="3"/>
      <c r="U168" s="3"/>
      <c r="V168" s="3"/>
      <c r="W168" s="3"/>
      <c r="X168" s="3"/>
      <c r="Y168" s="3"/>
      <c r="Z168" s="3"/>
      <c r="AA168" s="3">
        <v>0</v>
      </c>
      <c r="AB168" s="3"/>
    </row>
    <row r="169" spans="1:28" ht="12.75" customHeight="1" x14ac:dyDescent="0.15">
      <c r="A169" s="9">
        <v>57777081</v>
      </c>
      <c r="B169" s="10">
        <v>40087</v>
      </c>
      <c r="C169" s="9" t="s">
        <v>28</v>
      </c>
      <c r="D169" s="9" t="s">
        <v>35</v>
      </c>
      <c r="E169" s="9" t="s">
        <v>30</v>
      </c>
      <c r="F169" s="9" t="s">
        <v>31</v>
      </c>
      <c r="G169" s="9" t="s">
        <v>36</v>
      </c>
      <c r="H169" s="9" t="s">
        <v>37</v>
      </c>
      <c r="I169" s="9"/>
      <c r="J169" s="9"/>
      <c r="K169" s="9" t="s">
        <v>38</v>
      </c>
      <c r="L169" s="9" t="s">
        <v>39</v>
      </c>
      <c r="M169" s="9"/>
      <c r="N169" s="9">
        <v>1</v>
      </c>
      <c r="O169" s="9">
        <v>0</v>
      </c>
      <c r="P169" s="9"/>
      <c r="Q169" s="9" t="s">
        <v>40</v>
      </c>
      <c r="R169" s="9">
        <v>331</v>
      </c>
      <c r="S169" s="9">
        <v>0</v>
      </c>
      <c r="T169" s="9"/>
      <c r="U169" s="9">
        <v>82764</v>
      </c>
      <c r="V169" s="9"/>
      <c r="W169" s="9"/>
      <c r="X169" s="9"/>
      <c r="Y169" s="9"/>
      <c r="Z169" s="9"/>
      <c r="AA169" s="9">
        <v>0</v>
      </c>
      <c r="AB169" s="9"/>
    </row>
    <row r="170" spans="1:28" ht="12.75" customHeight="1" x14ac:dyDescent="0.15">
      <c r="A170" s="3">
        <v>57770201</v>
      </c>
      <c r="B170" s="4">
        <v>40087</v>
      </c>
      <c r="C170" s="3" t="s">
        <v>28</v>
      </c>
      <c r="D170" s="3" t="s">
        <v>41</v>
      </c>
      <c r="E170" s="3" t="s">
        <v>30</v>
      </c>
      <c r="F170" s="3" t="s">
        <v>31</v>
      </c>
      <c r="G170" s="3" t="s">
        <v>36</v>
      </c>
      <c r="H170" s="3" t="s">
        <v>42</v>
      </c>
      <c r="I170" s="3"/>
      <c r="J170" s="3"/>
      <c r="K170" s="3"/>
      <c r="L170" s="3" t="s">
        <v>43</v>
      </c>
      <c r="M170" s="3"/>
      <c r="N170" s="3">
        <v>5</v>
      </c>
      <c r="O170" s="3">
        <v>277.39999999999998</v>
      </c>
      <c r="P170" s="3"/>
      <c r="Q170" s="3" t="s">
        <v>40</v>
      </c>
      <c r="R170" s="3">
        <v>636</v>
      </c>
      <c r="S170" s="3">
        <v>0</v>
      </c>
      <c r="T170" s="3"/>
      <c r="U170" s="3">
        <v>138765</v>
      </c>
      <c r="V170" s="3"/>
      <c r="W170" s="3"/>
      <c r="X170" s="3"/>
      <c r="Y170" s="3"/>
      <c r="Z170" s="3"/>
      <c r="AA170" s="3">
        <v>4664</v>
      </c>
      <c r="AB170" s="3"/>
    </row>
    <row r="171" spans="1:28" s="8" customFormat="1" ht="12.75" customHeight="1" x14ac:dyDescent="0.15">
      <c r="A171" s="3">
        <v>57776857</v>
      </c>
      <c r="B171" s="4">
        <v>40087</v>
      </c>
      <c r="C171" s="3" t="s">
        <v>28</v>
      </c>
      <c r="D171" s="3" t="s">
        <v>44</v>
      </c>
      <c r="E171" s="3" t="s">
        <v>45</v>
      </c>
      <c r="F171" s="3" t="s">
        <v>46</v>
      </c>
      <c r="G171" s="3" t="s">
        <v>36</v>
      </c>
      <c r="H171" s="3" t="s">
        <v>47</v>
      </c>
      <c r="I171" s="3"/>
      <c r="J171" s="3"/>
      <c r="K171" s="3"/>
      <c r="L171" s="3" t="s">
        <v>48</v>
      </c>
      <c r="M171" s="3"/>
      <c r="N171" s="3">
        <v>22</v>
      </c>
      <c r="O171" s="3">
        <v>73.61</v>
      </c>
      <c r="P171" s="3"/>
      <c r="Q171" s="3" t="s">
        <v>40</v>
      </c>
      <c r="R171" s="3">
        <v>183</v>
      </c>
      <c r="S171" s="3">
        <v>0</v>
      </c>
      <c r="T171" s="3"/>
      <c r="U171" s="3">
        <v>47123</v>
      </c>
      <c r="V171" s="3"/>
      <c r="W171" s="3"/>
      <c r="X171" s="3"/>
      <c r="Y171" s="3"/>
      <c r="Z171" s="3"/>
      <c r="AA171" s="3">
        <v>347</v>
      </c>
      <c r="AB171" s="3"/>
    </row>
    <row r="172" spans="1:28" ht="12.75" customHeight="1" x14ac:dyDescent="0.15">
      <c r="A172" s="3">
        <v>57779644</v>
      </c>
      <c r="B172" s="4">
        <v>40087</v>
      </c>
      <c r="C172" s="3" t="s">
        <v>28</v>
      </c>
      <c r="D172" s="3" t="s">
        <v>35</v>
      </c>
      <c r="E172" s="3" t="s">
        <v>30</v>
      </c>
      <c r="F172" s="3" t="s">
        <v>31</v>
      </c>
      <c r="G172" s="3" t="s">
        <v>49</v>
      </c>
      <c r="H172" s="3" t="s">
        <v>50</v>
      </c>
      <c r="I172" s="3"/>
      <c r="J172" s="3"/>
      <c r="K172" s="3" t="s">
        <v>51</v>
      </c>
      <c r="L172" s="3" t="s">
        <v>52</v>
      </c>
      <c r="M172" s="3"/>
      <c r="N172" s="3">
        <v>15</v>
      </c>
      <c r="O172" s="3">
        <v>0</v>
      </c>
      <c r="P172" s="3"/>
      <c r="Q172" s="3" t="s">
        <v>40</v>
      </c>
      <c r="R172" s="3">
        <v>253</v>
      </c>
      <c r="S172" s="3">
        <v>0</v>
      </c>
      <c r="T172" s="3"/>
      <c r="U172" s="3">
        <v>82764</v>
      </c>
      <c r="V172" s="3"/>
      <c r="W172" s="3"/>
      <c r="X172" s="3"/>
      <c r="Y172" s="3"/>
      <c r="Z172" s="3"/>
      <c r="AA172" s="3">
        <v>0</v>
      </c>
      <c r="AB172" s="3"/>
    </row>
    <row r="173" spans="1:28" ht="12.75" customHeight="1" x14ac:dyDescent="0.15">
      <c r="A173" s="3">
        <v>57780294</v>
      </c>
      <c r="B173" s="4">
        <v>40086</v>
      </c>
      <c r="C173" s="3" t="s">
        <v>28</v>
      </c>
      <c r="D173" s="3" t="s">
        <v>29</v>
      </c>
      <c r="E173" s="3" t="s">
        <v>30</v>
      </c>
      <c r="F173" s="3" t="s">
        <v>31</v>
      </c>
      <c r="G173" s="3" t="s">
        <v>32</v>
      </c>
      <c r="H173" s="3" t="s">
        <v>53</v>
      </c>
      <c r="I173" s="3"/>
      <c r="J173" s="3"/>
      <c r="K173" s="3"/>
      <c r="L173" s="3" t="s">
        <v>34</v>
      </c>
      <c r="M173" s="3"/>
      <c r="N173" s="3">
        <v>0</v>
      </c>
      <c r="O173" s="3">
        <v>0</v>
      </c>
      <c r="P173" s="3"/>
      <c r="Q173" s="3" t="s">
        <v>29</v>
      </c>
      <c r="R173" s="3">
        <v>564</v>
      </c>
      <c r="S173" s="3">
        <v>0</v>
      </c>
      <c r="T173" s="3"/>
      <c r="U173" s="3"/>
      <c r="V173" s="3"/>
      <c r="W173" s="3"/>
      <c r="X173" s="3"/>
      <c r="Y173" s="3"/>
      <c r="Z173" s="3"/>
      <c r="AA173" s="3">
        <v>0</v>
      </c>
      <c r="AB173" s="3"/>
    </row>
    <row r="174" spans="1:28" ht="12.75" customHeight="1" x14ac:dyDescent="0.15">
      <c r="A174" s="3">
        <v>57775118</v>
      </c>
      <c r="B174" s="4">
        <v>40087</v>
      </c>
      <c r="C174" s="3" t="s">
        <v>28</v>
      </c>
      <c r="D174" s="3" t="s">
        <v>54</v>
      </c>
      <c r="E174" s="3" t="s">
        <v>55</v>
      </c>
      <c r="F174" s="3" t="s">
        <v>56</v>
      </c>
      <c r="G174" s="3" t="s">
        <v>36</v>
      </c>
      <c r="H174" s="3" t="s">
        <v>57</v>
      </c>
      <c r="I174" s="3"/>
      <c r="J174" s="3"/>
      <c r="K174" s="3"/>
      <c r="L174" s="3" t="s">
        <v>58</v>
      </c>
      <c r="M174" s="3"/>
      <c r="N174" s="3">
        <v>4</v>
      </c>
      <c r="O174" s="3">
        <v>217.46</v>
      </c>
      <c r="P174" s="3"/>
      <c r="Q174" s="3" t="s">
        <v>40</v>
      </c>
      <c r="R174" s="3">
        <v>309</v>
      </c>
      <c r="S174" s="3">
        <v>0</v>
      </c>
      <c r="T174" s="3"/>
      <c r="U174" s="3">
        <v>20948</v>
      </c>
      <c r="V174" s="3"/>
      <c r="W174" s="3"/>
      <c r="X174" s="3"/>
      <c r="Y174" s="3"/>
      <c r="Z174" s="3"/>
      <c r="AA174" s="3">
        <v>782</v>
      </c>
      <c r="AB174" s="3"/>
    </row>
    <row r="175" spans="1:28" s="8" customFormat="1" ht="12.75" customHeight="1" x14ac:dyDescent="0.15">
      <c r="A175" s="3">
        <v>57777666</v>
      </c>
      <c r="B175" s="4">
        <v>40087</v>
      </c>
      <c r="C175" s="3" t="s">
        <v>28</v>
      </c>
      <c r="D175" s="3" t="s">
        <v>41</v>
      </c>
      <c r="E175" s="3" t="s">
        <v>30</v>
      </c>
      <c r="F175" s="3" t="s">
        <v>31</v>
      </c>
      <c r="G175" s="3" t="s">
        <v>59</v>
      </c>
      <c r="H175" s="3" t="s">
        <v>60</v>
      </c>
      <c r="I175" s="3"/>
      <c r="J175" s="3"/>
      <c r="K175" s="3"/>
      <c r="L175" s="3" t="s">
        <v>61</v>
      </c>
      <c r="M175" s="3"/>
      <c r="N175" s="3">
        <v>31</v>
      </c>
      <c r="O175" s="3">
        <v>122.52</v>
      </c>
      <c r="P175" s="3"/>
      <c r="Q175" s="3" t="s">
        <v>40</v>
      </c>
      <c r="R175" s="3">
        <v>323</v>
      </c>
      <c r="S175" s="3">
        <v>0</v>
      </c>
      <c r="T175" s="3"/>
      <c r="U175" s="3">
        <v>138765</v>
      </c>
      <c r="V175" s="3"/>
      <c r="W175" s="3"/>
      <c r="X175" s="3"/>
      <c r="Y175" s="3"/>
      <c r="Z175" s="3"/>
      <c r="AA175" s="3">
        <v>2060</v>
      </c>
      <c r="AB175" s="3"/>
    </row>
    <row r="176" spans="1:28" s="8" customFormat="1" ht="12.75" customHeight="1" x14ac:dyDescent="0.15">
      <c r="A176" s="3">
        <v>57777665</v>
      </c>
      <c r="B176" s="4">
        <v>40087</v>
      </c>
      <c r="C176" s="3" t="s">
        <v>28</v>
      </c>
      <c r="D176" s="3" t="s">
        <v>41</v>
      </c>
      <c r="E176" s="3" t="s">
        <v>30</v>
      </c>
      <c r="F176" s="3" t="s">
        <v>31</v>
      </c>
      <c r="G176" s="3" t="s">
        <v>59</v>
      </c>
      <c r="H176" s="3" t="s">
        <v>62</v>
      </c>
      <c r="I176" s="3"/>
      <c r="J176" s="3"/>
      <c r="K176" s="3"/>
      <c r="L176" s="3" t="s">
        <v>63</v>
      </c>
      <c r="M176" s="3"/>
      <c r="N176" s="3">
        <v>31</v>
      </c>
      <c r="O176" s="3">
        <v>753.34</v>
      </c>
      <c r="P176" s="3"/>
      <c r="Q176" s="3" t="s">
        <v>40</v>
      </c>
      <c r="R176" s="3">
        <v>766</v>
      </c>
      <c r="S176" s="3">
        <v>0</v>
      </c>
      <c r="T176" s="3"/>
      <c r="U176" s="3">
        <v>138765</v>
      </c>
      <c r="V176" s="3"/>
      <c r="W176" s="3"/>
      <c r="X176" s="3"/>
      <c r="Y176" s="3"/>
      <c r="Z176" s="3"/>
      <c r="AA176" s="3">
        <v>12667</v>
      </c>
      <c r="AB176" s="3"/>
    </row>
    <row r="177" spans="1:28" ht="12.75" customHeight="1" x14ac:dyDescent="0.15">
      <c r="A177" s="3">
        <v>57778028</v>
      </c>
      <c r="B177" s="4">
        <v>40087</v>
      </c>
      <c r="C177" s="3" t="s">
        <v>28</v>
      </c>
      <c r="D177" s="3" t="s">
        <v>64</v>
      </c>
      <c r="E177" s="3" t="s">
        <v>65</v>
      </c>
      <c r="F177" s="3" t="s">
        <v>66</v>
      </c>
      <c r="G177" s="3" t="s">
        <v>36</v>
      </c>
      <c r="H177" s="3" t="s">
        <v>67</v>
      </c>
      <c r="I177" s="3"/>
      <c r="J177" s="3"/>
      <c r="K177" s="3"/>
      <c r="L177" s="3" t="s">
        <v>68</v>
      </c>
      <c r="M177" s="3"/>
      <c r="N177" s="3">
        <v>4</v>
      </c>
      <c r="O177" s="3">
        <v>195.08</v>
      </c>
      <c r="P177" s="3"/>
      <c r="Q177" s="3" t="s">
        <v>40</v>
      </c>
      <c r="R177" s="3">
        <v>442</v>
      </c>
      <c r="S177" s="3">
        <v>1</v>
      </c>
      <c r="T177" s="3"/>
      <c r="U177" s="3">
        <v>199707</v>
      </c>
      <c r="V177" s="3"/>
      <c r="W177" s="3"/>
      <c r="X177" s="3"/>
      <c r="Y177" s="3"/>
      <c r="Z177" s="3"/>
      <c r="AA177" s="3">
        <v>3149</v>
      </c>
      <c r="AB177" s="3"/>
    </row>
    <row r="178" spans="1:28" ht="12.75" customHeight="1" x14ac:dyDescent="0.15">
      <c r="A178" s="3">
        <v>57778517</v>
      </c>
      <c r="B178" s="4">
        <v>40087</v>
      </c>
      <c r="C178" s="3" t="s">
        <v>28</v>
      </c>
      <c r="D178" s="3" t="s">
        <v>69</v>
      </c>
      <c r="E178" s="3" t="s">
        <v>70</v>
      </c>
      <c r="F178" s="3" t="s">
        <v>71</v>
      </c>
      <c r="G178" s="3" t="s">
        <v>36</v>
      </c>
      <c r="H178" s="3" t="s">
        <v>72</v>
      </c>
      <c r="I178" s="3"/>
      <c r="J178" s="3"/>
      <c r="K178" s="3"/>
      <c r="L178" s="3" t="s">
        <v>48</v>
      </c>
      <c r="M178" s="3"/>
      <c r="N178" s="3">
        <v>3</v>
      </c>
      <c r="O178" s="3">
        <v>245.73</v>
      </c>
      <c r="P178" s="3"/>
      <c r="Q178" s="3" t="s">
        <v>40</v>
      </c>
      <c r="R178" s="3">
        <v>494</v>
      </c>
      <c r="S178" s="3">
        <v>0</v>
      </c>
      <c r="T178" s="3"/>
      <c r="U178" s="3">
        <v>34354</v>
      </c>
      <c r="V178" s="3"/>
      <c r="W178" s="3"/>
      <c r="X178" s="3"/>
      <c r="Y178" s="3"/>
      <c r="Z178" s="3"/>
      <c r="AA178" s="3">
        <v>1212</v>
      </c>
      <c r="AB178" s="3"/>
    </row>
    <row r="179" spans="1:28" ht="12.75" customHeight="1" x14ac:dyDescent="0.15">
      <c r="A179" s="9">
        <v>57784354</v>
      </c>
      <c r="B179" s="10">
        <v>40087</v>
      </c>
      <c r="C179" s="9" t="s">
        <v>28</v>
      </c>
      <c r="D179" s="9" t="s">
        <v>35</v>
      </c>
      <c r="E179" s="9" t="s">
        <v>30</v>
      </c>
      <c r="F179" s="9" t="s">
        <v>31</v>
      </c>
      <c r="G179" s="9" t="s">
        <v>59</v>
      </c>
      <c r="H179" s="9" t="s">
        <v>73</v>
      </c>
      <c r="I179" s="9"/>
      <c r="J179" s="9"/>
      <c r="K179" s="9" t="s">
        <v>74</v>
      </c>
      <c r="L179" s="9" t="s">
        <v>75</v>
      </c>
      <c r="M179" s="9"/>
      <c r="N179" s="9">
        <v>46</v>
      </c>
      <c r="O179" s="9">
        <v>0</v>
      </c>
      <c r="P179" s="9"/>
      <c r="Q179" s="9" t="s">
        <v>40</v>
      </c>
      <c r="R179" s="9">
        <v>87</v>
      </c>
      <c r="S179" s="9">
        <v>0</v>
      </c>
      <c r="T179" s="9"/>
      <c r="U179" s="9">
        <v>82764</v>
      </c>
      <c r="V179" s="9"/>
      <c r="W179" s="9"/>
      <c r="X179" s="9"/>
      <c r="Y179" s="9"/>
      <c r="Z179" s="9"/>
      <c r="AA179" s="9">
        <v>0</v>
      </c>
      <c r="AB179" s="9"/>
    </row>
    <row r="180" spans="1:28" ht="12.75" customHeight="1" x14ac:dyDescent="0.15">
      <c r="A180" s="3">
        <v>57780491</v>
      </c>
      <c r="B180" s="4">
        <v>40086</v>
      </c>
      <c r="C180" s="3" t="s">
        <v>28</v>
      </c>
      <c r="D180" s="3" t="s">
        <v>29</v>
      </c>
      <c r="E180" s="3" t="s">
        <v>30</v>
      </c>
      <c r="F180" s="3" t="s">
        <v>31</v>
      </c>
      <c r="G180" s="3" t="s">
        <v>32</v>
      </c>
      <c r="H180" s="3" t="s">
        <v>76</v>
      </c>
      <c r="I180" s="3"/>
      <c r="J180" s="3"/>
      <c r="K180" s="3"/>
      <c r="L180" s="3" t="s">
        <v>34</v>
      </c>
      <c r="M180" s="3"/>
      <c r="N180" s="3">
        <v>0</v>
      </c>
      <c r="O180" s="3">
        <v>0</v>
      </c>
      <c r="P180" s="3"/>
      <c r="Q180" s="3" t="s">
        <v>29</v>
      </c>
      <c r="R180" s="3">
        <v>461</v>
      </c>
      <c r="S180" s="3">
        <v>0</v>
      </c>
      <c r="T180" s="3"/>
      <c r="U180" s="3"/>
      <c r="V180" s="3"/>
      <c r="W180" s="3"/>
      <c r="X180" s="3"/>
      <c r="Y180" s="3"/>
      <c r="Z180" s="3"/>
      <c r="AA180" s="3">
        <v>0</v>
      </c>
      <c r="AB180" s="3"/>
    </row>
    <row r="181" spans="1:28" ht="12.75" customHeight="1" x14ac:dyDescent="0.15">
      <c r="A181" s="3">
        <v>57812901</v>
      </c>
      <c r="B181" s="4">
        <v>40087</v>
      </c>
      <c r="C181" s="3" t="s">
        <v>28</v>
      </c>
      <c r="D181" s="3" t="s">
        <v>165</v>
      </c>
      <c r="E181" s="3" t="s">
        <v>30</v>
      </c>
      <c r="F181" s="3" t="s">
        <v>31</v>
      </c>
      <c r="G181" s="3" t="s">
        <v>166</v>
      </c>
      <c r="H181" s="3" t="s">
        <v>167</v>
      </c>
      <c r="I181" s="3"/>
      <c r="J181" s="3"/>
      <c r="K181" s="3"/>
      <c r="L181" s="3" t="s">
        <v>168</v>
      </c>
      <c r="M181" s="3"/>
      <c r="N181" s="3">
        <v>1</v>
      </c>
      <c r="O181" s="3">
        <v>0</v>
      </c>
      <c r="P181" s="3"/>
      <c r="Q181" s="3" t="s">
        <v>169</v>
      </c>
      <c r="R181" s="3">
        <v>860</v>
      </c>
      <c r="S181" s="3">
        <v>0</v>
      </c>
      <c r="T181" s="3"/>
      <c r="U181" s="3"/>
      <c r="V181" s="3"/>
      <c r="W181" s="3"/>
      <c r="X181" s="3"/>
      <c r="Y181" s="3"/>
      <c r="Z181" s="3"/>
      <c r="AA181" s="3">
        <v>0</v>
      </c>
      <c r="AB181" s="3"/>
    </row>
    <row r="182" spans="1:28" ht="12.75" customHeight="1" x14ac:dyDescent="0.15">
      <c r="A182" s="9">
        <v>57829818</v>
      </c>
      <c r="B182" s="10">
        <v>40088</v>
      </c>
      <c r="C182" s="9" t="s">
        <v>28</v>
      </c>
      <c r="D182" s="9" t="s">
        <v>35</v>
      </c>
      <c r="E182" s="9" t="s">
        <v>30</v>
      </c>
      <c r="F182" s="9" t="s">
        <v>31</v>
      </c>
      <c r="G182" s="9" t="s">
        <v>59</v>
      </c>
      <c r="H182" s="9" t="s">
        <v>177</v>
      </c>
      <c r="I182" s="9"/>
      <c r="J182" s="9"/>
      <c r="K182" s="9" t="s">
        <v>178</v>
      </c>
      <c r="L182" s="9" t="s">
        <v>179</v>
      </c>
      <c r="M182" s="9"/>
      <c r="N182" s="9">
        <v>54</v>
      </c>
      <c r="O182" s="9">
        <v>0</v>
      </c>
      <c r="P182" s="9"/>
      <c r="Q182" s="9" t="s">
        <v>40</v>
      </c>
      <c r="R182" s="9">
        <v>130</v>
      </c>
      <c r="S182" s="9">
        <v>0</v>
      </c>
      <c r="T182" s="9"/>
      <c r="U182" s="9">
        <v>82764</v>
      </c>
      <c r="V182" s="9"/>
      <c r="W182" s="9"/>
      <c r="X182" s="9"/>
      <c r="Y182" s="9"/>
      <c r="Z182" s="9"/>
      <c r="AA182" s="9">
        <v>0</v>
      </c>
      <c r="AB182" s="9"/>
    </row>
    <row r="183" spans="1:28" ht="12.75" customHeight="1" x14ac:dyDescent="0.15">
      <c r="A183" s="9">
        <v>57838713</v>
      </c>
      <c r="B183" s="10">
        <v>40088</v>
      </c>
      <c r="C183" s="9" t="s">
        <v>28</v>
      </c>
      <c r="D183" s="9" t="s">
        <v>35</v>
      </c>
      <c r="E183" s="9" t="s">
        <v>30</v>
      </c>
      <c r="F183" s="9" t="s">
        <v>31</v>
      </c>
      <c r="G183" s="9" t="s">
        <v>180</v>
      </c>
      <c r="H183" s="9" t="s">
        <v>181</v>
      </c>
      <c r="I183" s="9"/>
      <c r="J183" s="9"/>
      <c r="K183" s="9" t="s">
        <v>182</v>
      </c>
      <c r="L183" s="9" t="s">
        <v>183</v>
      </c>
      <c r="M183" s="9"/>
      <c r="N183" s="9">
        <v>14</v>
      </c>
      <c r="O183" s="9">
        <v>0</v>
      </c>
      <c r="P183" s="9"/>
      <c r="Q183" s="9" t="s">
        <v>40</v>
      </c>
      <c r="R183" s="9">
        <v>41</v>
      </c>
      <c r="S183" s="9">
        <v>0</v>
      </c>
      <c r="T183" s="9"/>
      <c r="U183" s="9">
        <v>82764</v>
      </c>
      <c r="V183" s="9"/>
      <c r="W183" s="9"/>
      <c r="X183" s="9"/>
      <c r="Y183" s="9"/>
      <c r="Z183" s="9"/>
      <c r="AA183" s="9">
        <v>0</v>
      </c>
      <c r="AB183" s="9"/>
    </row>
    <row r="184" spans="1:28" ht="12.75" customHeight="1" x14ac:dyDescent="0.15">
      <c r="A184" s="9">
        <v>57838879</v>
      </c>
      <c r="B184" s="10">
        <v>40088</v>
      </c>
      <c r="C184" s="9" t="s">
        <v>28</v>
      </c>
      <c r="D184" s="9" t="s">
        <v>35</v>
      </c>
      <c r="E184" s="9" t="s">
        <v>30</v>
      </c>
      <c r="F184" s="9" t="s">
        <v>31</v>
      </c>
      <c r="G184" s="9" t="s">
        <v>180</v>
      </c>
      <c r="H184" s="9" t="s">
        <v>184</v>
      </c>
      <c r="I184" s="9"/>
      <c r="J184" s="9"/>
      <c r="K184" s="9" t="s">
        <v>185</v>
      </c>
      <c r="L184" s="9" t="s">
        <v>186</v>
      </c>
      <c r="M184" s="9"/>
      <c r="N184" s="9">
        <v>12</v>
      </c>
      <c r="O184" s="9">
        <v>0</v>
      </c>
      <c r="P184" s="9"/>
      <c r="Q184" s="9" t="s">
        <v>40</v>
      </c>
      <c r="R184" s="9">
        <v>182</v>
      </c>
      <c r="S184" s="9">
        <v>0</v>
      </c>
      <c r="T184" s="9"/>
      <c r="U184" s="9">
        <v>82764</v>
      </c>
      <c r="V184" s="9"/>
      <c r="W184" s="9"/>
      <c r="X184" s="9"/>
      <c r="Y184" s="9"/>
      <c r="Z184" s="9"/>
      <c r="AA184" s="9">
        <v>0</v>
      </c>
      <c r="AB184" s="9"/>
    </row>
    <row r="185" spans="1:28" s="8" customFormat="1" ht="12.75" customHeight="1" x14ac:dyDescent="0.15">
      <c r="A185" s="3">
        <v>57874930</v>
      </c>
      <c r="B185" s="4">
        <v>40089</v>
      </c>
      <c r="C185" s="3" t="s">
        <v>28</v>
      </c>
      <c r="D185" s="3" t="s">
        <v>194</v>
      </c>
      <c r="E185" s="3" t="s">
        <v>132</v>
      </c>
      <c r="F185" s="3" t="s">
        <v>133</v>
      </c>
      <c r="G185" s="3" t="s">
        <v>36</v>
      </c>
      <c r="H185" s="3" t="s">
        <v>195</v>
      </c>
      <c r="I185" s="3"/>
      <c r="J185" s="3"/>
      <c r="K185" s="3"/>
      <c r="L185" s="3" t="s">
        <v>196</v>
      </c>
      <c r="M185" s="3"/>
      <c r="N185" s="3">
        <v>4</v>
      </c>
      <c r="O185" s="3">
        <v>1159.1400000000001</v>
      </c>
      <c r="P185" s="3"/>
      <c r="Q185" s="3" t="s">
        <v>40</v>
      </c>
      <c r="R185" s="3">
        <v>671</v>
      </c>
      <c r="S185" s="3">
        <v>1</v>
      </c>
      <c r="T185" s="3"/>
      <c r="U185" s="3">
        <v>214468</v>
      </c>
      <c r="V185" s="3"/>
      <c r="W185" s="3"/>
      <c r="X185" s="3"/>
      <c r="Y185" s="3"/>
      <c r="Z185" s="3"/>
      <c r="AA185" s="3">
        <v>18877</v>
      </c>
      <c r="AB185" s="3"/>
    </row>
    <row r="186" spans="1:28" ht="12.75" customHeight="1" x14ac:dyDescent="0.15">
      <c r="A186" s="3">
        <v>57875921</v>
      </c>
      <c r="B186" s="4">
        <v>40089</v>
      </c>
      <c r="C186" s="3" t="s">
        <v>28</v>
      </c>
      <c r="D186" s="3" t="s">
        <v>197</v>
      </c>
      <c r="E186" s="3" t="s">
        <v>80</v>
      </c>
      <c r="F186" s="3" t="s">
        <v>81</v>
      </c>
      <c r="G186" s="3" t="s">
        <v>36</v>
      </c>
      <c r="H186" s="3" t="s">
        <v>198</v>
      </c>
      <c r="I186" s="3"/>
      <c r="J186" s="3"/>
      <c r="K186" s="3"/>
      <c r="L186" s="3" t="s">
        <v>198</v>
      </c>
      <c r="M186" s="3"/>
      <c r="N186" s="3">
        <v>11</v>
      </c>
      <c r="O186" s="3">
        <v>487.75</v>
      </c>
      <c r="P186" s="3"/>
      <c r="Q186" s="3" t="s">
        <v>40</v>
      </c>
      <c r="R186" s="3">
        <v>436</v>
      </c>
      <c r="S186" s="3">
        <v>0</v>
      </c>
      <c r="T186" s="3"/>
      <c r="U186" s="3">
        <v>187908</v>
      </c>
      <c r="V186" s="3"/>
      <c r="W186" s="3"/>
      <c r="X186" s="3"/>
      <c r="Y186" s="3"/>
      <c r="Z186" s="3"/>
      <c r="AA186" s="3">
        <v>6144</v>
      </c>
      <c r="AB186" s="3"/>
    </row>
    <row r="187" spans="1:28" ht="12.75" customHeight="1" x14ac:dyDescent="0.15">
      <c r="A187" s="3">
        <v>57878550</v>
      </c>
      <c r="B187" s="4">
        <v>40089</v>
      </c>
      <c r="C187" s="3" t="s">
        <v>28</v>
      </c>
      <c r="D187" s="3" t="s">
        <v>35</v>
      </c>
      <c r="E187" s="3" t="s">
        <v>30</v>
      </c>
      <c r="F187" s="3" t="s">
        <v>31</v>
      </c>
      <c r="G187" s="3" t="s">
        <v>36</v>
      </c>
      <c r="H187" s="3" t="s">
        <v>199</v>
      </c>
      <c r="I187" s="3"/>
      <c r="J187" s="3"/>
      <c r="K187" s="3" t="s">
        <v>200</v>
      </c>
      <c r="L187" s="3" t="s">
        <v>201</v>
      </c>
      <c r="M187" s="3"/>
      <c r="N187" s="3">
        <v>3</v>
      </c>
      <c r="O187" s="3">
        <v>0</v>
      </c>
      <c r="P187" s="3"/>
      <c r="Q187" s="3" t="s">
        <v>40</v>
      </c>
      <c r="R187" s="3">
        <v>134</v>
      </c>
      <c r="S187" s="3">
        <v>0</v>
      </c>
      <c r="T187" s="3"/>
      <c r="U187" s="3">
        <v>82764</v>
      </c>
      <c r="V187" s="3"/>
      <c r="W187" s="3"/>
      <c r="X187" s="3"/>
      <c r="Y187" s="3"/>
      <c r="Z187" s="3"/>
      <c r="AA187" s="3">
        <v>0</v>
      </c>
      <c r="AB187" s="3"/>
    </row>
    <row r="188" spans="1:28" ht="12.75" customHeight="1" x14ac:dyDescent="0.15">
      <c r="A188" s="3">
        <v>57879094</v>
      </c>
      <c r="B188" s="4">
        <v>40089</v>
      </c>
      <c r="C188" s="3" t="s">
        <v>28</v>
      </c>
      <c r="D188" s="3" t="s">
        <v>194</v>
      </c>
      <c r="E188" s="3" t="s">
        <v>132</v>
      </c>
      <c r="F188" s="3" t="s">
        <v>133</v>
      </c>
      <c r="G188" s="3" t="s">
        <v>202</v>
      </c>
      <c r="H188" s="3" t="s">
        <v>203</v>
      </c>
      <c r="I188" s="3"/>
      <c r="J188" s="3"/>
      <c r="K188" s="3"/>
      <c r="L188" s="3" t="s">
        <v>204</v>
      </c>
      <c r="M188" s="3"/>
      <c r="N188" s="3">
        <v>49</v>
      </c>
      <c r="O188" s="3">
        <v>863.09</v>
      </c>
      <c r="P188" s="3"/>
      <c r="Q188" s="3" t="s">
        <v>40</v>
      </c>
      <c r="R188" s="3">
        <v>916</v>
      </c>
      <c r="S188" s="3">
        <v>0</v>
      </c>
      <c r="T188" s="3"/>
      <c r="U188" s="3">
        <v>214468</v>
      </c>
      <c r="V188" s="3"/>
      <c r="W188" s="3"/>
      <c r="X188" s="3"/>
      <c r="Y188" s="3"/>
      <c r="Z188" s="3"/>
      <c r="AA188" s="3">
        <v>14056</v>
      </c>
      <c r="AB188" s="3"/>
    </row>
    <row r="189" spans="1:28" ht="12.75" customHeight="1" x14ac:dyDescent="0.15">
      <c r="A189" s="3">
        <v>57868423</v>
      </c>
      <c r="B189" s="4">
        <v>40088</v>
      </c>
      <c r="C189" s="3" t="s">
        <v>28</v>
      </c>
      <c r="D189" s="3" t="s">
        <v>205</v>
      </c>
      <c r="E189" s="3" t="s">
        <v>30</v>
      </c>
      <c r="F189" s="3" t="s">
        <v>31</v>
      </c>
      <c r="G189" s="3" t="s">
        <v>32</v>
      </c>
      <c r="H189" s="3" t="s">
        <v>206</v>
      </c>
      <c r="I189" s="3"/>
      <c r="J189" s="3"/>
      <c r="K189" s="3"/>
      <c r="L189" s="3" t="s">
        <v>205</v>
      </c>
      <c r="M189" s="3"/>
      <c r="N189" s="3">
        <v>0</v>
      </c>
      <c r="O189" s="3">
        <v>0</v>
      </c>
      <c r="P189" s="3"/>
      <c r="Q189" s="3" t="s">
        <v>40</v>
      </c>
      <c r="R189" s="3">
        <v>772</v>
      </c>
      <c r="S189" s="3">
        <v>0</v>
      </c>
      <c r="T189" s="3"/>
      <c r="U189" s="3"/>
      <c r="V189" s="3"/>
      <c r="W189" s="3"/>
      <c r="X189" s="3"/>
      <c r="Y189" s="3"/>
      <c r="Z189" s="3"/>
      <c r="AA189" s="3">
        <v>0</v>
      </c>
      <c r="AB189" s="3"/>
    </row>
    <row r="190" spans="1:28" ht="12.75" customHeight="1" x14ac:dyDescent="0.15">
      <c r="A190" s="3">
        <v>57909752</v>
      </c>
      <c r="B190" s="4">
        <v>40090</v>
      </c>
      <c r="C190" s="3" t="s">
        <v>28</v>
      </c>
      <c r="D190" s="3" t="s">
        <v>207</v>
      </c>
      <c r="E190" s="3" t="s">
        <v>80</v>
      </c>
      <c r="F190" s="3" t="s">
        <v>81</v>
      </c>
      <c r="G190" s="3" t="s">
        <v>36</v>
      </c>
      <c r="H190" s="3" t="s">
        <v>208</v>
      </c>
      <c r="I190" s="3"/>
      <c r="J190" s="3"/>
      <c r="K190" s="3"/>
      <c r="L190" s="3" t="s">
        <v>209</v>
      </c>
      <c r="M190" s="3"/>
      <c r="N190" s="3">
        <v>25</v>
      </c>
      <c r="O190" s="3">
        <v>503.6</v>
      </c>
      <c r="P190" s="3"/>
      <c r="Q190" s="3" t="s">
        <v>40</v>
      </c>
      <c r="R190" s="3">
        <v>454</v>
      </c>
      <c r="S190" s="3">
        <v>0</v>
      </c>
      <c r="T190" s="3"/>
      <c r="U190" s="3">
        <v>307376</v>
      </c>
      <c r="V190" s="3"/>
      <c r="W190" s="3"/>
      <c r="X190" s="3"/>
      <c r="Y190" s="3"/>
      <c r="Z190" s="3"/>
      <c r="AA190" s="3">
        <v>6199</v>
      </c>
      <c r="AB190" s="3"/>
    </row>
    <row r="191" spans="1:28" ht="12.75" customHeight="1" x14ac:dyDescent="0.15">
      <c r="A191" s="3">
        <v>57909975</v>
      </c>
      <c r="B191" s="4">
        <v>40090</v>
      </c>
      <c r="C191" s="3" t="s">
        <v>28</v>
      </c>
      <c r="D191" s="3" t="s">
        <v>210</v>
      </c>
      <c r="E191" s="3" t="s">
        <v>132</v>
      </c>
      <c r="F191" s="3" t="s">
        <v>133</v>
      </c>
      <c r="G191" s="3" t="s">
        <v>36</v>
      </c>
      <c r="H191" s="3" t="s">
        <v>211</v>
      </c>
      <c r="I191" s="3"/>
      <c r="J191" s="3"/>
      <c r="K191" s="3"/>
      <c r="L191" s="3" t="s">
        <v>212</v>
      </c>
      <c r="M191" s="3"/>
      <c r="N191" s="3">
        <v>10</v>
      </c>
      <c r="O191" s="3">
        <v>1004.84</v>
      </c>
      <c r="P191" s="3"/>
      <c r="Q191" s="3" t="s">
        <v>40</v>
      </c>
      <c r="R191" s="3">
        <v>918</v>
      </c>
      <c r="S191" s="3">
        <v>1</v>
      </c>
      <c r="T191" s="3"/>
      <c r="U191" s="3">
        <v>559114</v>
      </c>
      <c r="V191" s="3"/>
      <c r="W191" s="3"/>
      <c r="X191" s="3"/>
      <c r="Y191" s="3"/>
      <c r="Z191" s="3"/>
      <c r="AA191" s="3">
        <v>22942</v>
      </c>
      <c r="AB191" s="3"/>
    </row>
    <row r="192" spans="1:28" s="7" customFormat="1" ht="12.75" customHeight="1" x14ac:dyDescent="0.15">
      <c r="A192" s="9">
        <v>57942421</v>
      </c>
      <c r="B192" s="10">
        <v>40091</v>
      </c>
      <c r="C192" s="9" t="s">
        <v>28</v>
      </c>
      <c r="D192" s="9" t="s">
        <v>35</v>
      </c>
      <c r="E192" s="9" t="s">
        <v>30</v>
      </c>
      <c r="F192" s="9" t="s">
        <v>31</v>
      </c>
      <c r="G192" s="9" t="s">
        <v>36</v>
      </c>
      <c r="H192" s="9" t="s">
        <v>213</v>
      </c>
      <c r="I192" s="9"/>
      <c r="J192" s="9"/>
      <c r="K192" s="9" t="s">
        <v>214</v>
      </c>
      <c r="L192" s="9" t="s">
        <v>215</v>
      </c>
      <c r="M192" s="9"/>
      <c r="N192" s="9">
        <v>3</v>
      </c>
      <c r="O192" s="9">
        <v>0</v>
      </c>
      <c r="P192" s="9"/>
      <c r="Q192" s="9" t="s">
        <v>40</v>
      </c>
      <c r="R192" s="9">
        <v>166</v>
      </c>
      <c r="S192" s="9">
        <v>0</v>
      </c>
      <c r="T192" s="9"/>
      <c r="U192" s="9">
        <v>82764</v>
      </c>
      <c r="V192" s="9"/>
      <c r="W192" s="9"/>
      <c r="X192" s="9"/>
      <c r="Y192" s="9"/>
      <c r="Z192" s="9"/>
      <c r="AA192" s="9">
        <v>0</v>
      </c>
      <c r="AB192" s="9"/>
    </row>
    <row r="193" spans="1:28" s="7" customFormat="1" ht="12.75" customHeight="1" x14ac:dyDescent="0.15">
      <c r="A193" s="3">
        <v>57945134</v>
      </c>
      <c r="B193" s="4">
        <v>40091</v>
      </c>
      <c r="C193" s="3" t="s">
        <v>28</v>
      </c>
      <c r="D193" s="3" t="s">
        <v>194</v>
      </c>
      <c r="E193" s="3" t="s">
        <v>132</v>
      </c>
      <c r="F193" s="3" t="s">
        <v>133</v>
      </c>
      <c r="G193" s="3" t="s">
        <v>36</v>
      </c>
      <c r="H193" s="3" t="s">
        <v>216</v>
      </c>
      <c r="I193" s="3"/>
      <c r="J193" s="3"/>
      <c r="K193" s="3"/>
      <c r="L193" s="3" t="s">
        <v>48</v>
      </c>
      <c r="M193" s="3"/>
      <c r="N193" s="3">
        <v>4</v>
      </c>
      <c r="O193" s="3">
        <v>84.76</v>
      </c>
      <c r="P193" s="3"/>
      <c r="Q193" s="3" t="s">
        <v>40</v>
      </c>
      <c r="R193" s="3">
        <v>268</v>
      </c>
      <c r="S193" s="3">
        <v>0</v>
      </c>
      <c r="T193" s="3"/>
      <c r="U193" s="3">
        <v>214468</v>
      </c>
      <c r="V193" s="3"/>
      <c r="W193" s="3"/>
      <c r="X193" s="3"/>
      <c r="Y193" s="3"/>
      <c r="Z193" s="3"/>
      <c r="AA193" s="3">
        <v>1380</v>
      </c>
      <c r="AB193" s="3"/>
    </row>
    <row r="194" spans="1:28" s="7" customFormat="1" ht="12.75" customHeight="1" x14ac:dyDescent="0.15">
      <c r="A194" s="3">
        <v>57981382</v>
      </c>
      <c r="B194" s="4">
        <v>40092</v>
      </c>
      <c r="C194" s="3" t="s">
        <v>28</v>
      </c>
      <c r="D194" s="3" t="s">
        <v>64</v>
      </c>
      <c r="E194" s="3" t="s">
        <v>65</v>
      </c>
      <c r="F194" s="3" t="s">
        <v>66</v>
      </c>
      <c r="G194" s="3" t="s">
        <v>36</v>
      </c>
      <c r="H194" s="3" t="s">
        <v>231</v>
      </c>
      <c r="I194" s="3"/>
      <c r="J194" s="3"/>
      <c r="K194" s="3"/>
      <c r="L194" s="3" t="s">
        <v>232</v>
      </c>
      <c r="M194" s="3"/>
      <c r="N194" s="3">
        <v>20</v>
      </c>
      <c r="O194" s="3">
        <v>410.74</v>
      </c>
      <c r="P194" s="3"/>
      <c r="Q194" s="3" t="s">
        <v>40</v>
      </c>
      <c r="R194" s="3">
        <v>872</v>
      </c>
      <c r="S194" s="3">
        <v>0</v>
      </c>
      <c r="T194" s="3"/>
      <c r="U194" s="3">
        <v>199707</v>
      </c>
      <c r="V194" s="3"/>
      <c r="W194" s="3"/>
      <c r="X194" s="3"/>
      <c r="Y194" s="3"/>
      <c r="Z194" s="3"/>
      <c r="AA194" s="3">
        <v>6629</v>
      </c>
      <c r="AB194" s="3"/>
    </row>
    <row r="195" spans="1:28" s="7" customFormat="1" ht="12.75" customHeight="1" x14ac:dyDescent="0.15">
      <c r="A195" s="3">
        <v>58024359</v>
      </c>
      <c r="B195" s="4">
        <v>40093</v>
      </c>
      <c r="C195" s="3" t="s">
        <v>28</v>
      </c>
      <c r="D195" s="3" t="s">
        <v>41</v>
      </c>
      <c r="E195" s="3" t="s">
        <v>30</v>
      </c>
      <c r="F195" s="3" t="s">
        <v>31</v>
      </c>
      <c r="G195" s="3" t="s">
        <v>36</v>
      </c>
      <c r="H195" s="3" t="s">
        <v>261</v>
      </c>
      <c r="I195" s="3"/>
      <c r="J195" s="3"/>
      <c r="K195" s="3"/>
      <c r="L195" s="3" t="s">
        <v>262</v>
      </c>
      <c r="M195" s="3"/>
      <c r="N195" s="3">
        <v>6</v>
      </c>
      <c r="O195" s="3">
        <v>206.45</v>
      </c>
      <c r="P195" s="3"/>
      <c r="Q195" s="3" t="s">
        <v>40</v>
      </c>
      <c r="R195" s="3">
        <v>507</v>
      </c>
      <c r="S195" s="3">
        <v>1</v>
      </c>
      <c r="T195" s="3"/>
      <c r="U195" s="3">
        <v>138765</v>
      </c>
      <c r="V195" s="3"/>
      <c r="W195" s="3"/>
      <c r="X195" s="3"/>
      <c r="Y195" s="3"/>
      <c r="Z195" s="3"/>
      <c r="AA195" s="3">
        <v>3471</v>
      </c>
      <c r="AB195" s="3"/>
    </row>
    <row r="196" spans="1:28" s="7" customFormat="1" ht="12.75" customHeight="1" x14ac:dyDescent="0.15">
      <c r="A196" s="3">
        <v>58027116</v>
      </c>
      <c r="B196" s="4">
        <v>40093</v>
      </c>
      <c r="C196" s="3" t="s">
        <v>28</v>
      </c>
      <c r="D196" s="3" t="s">
        <v>263</v>
      </c>
      <c r="E196" s="3" t="s">
        <v>105</v>
      </c>
      <c r="F196" s="3" t="s">
        <v>106</v>
      </c>
      <c r="G196" s="3" t="s">
        <v>264</v>
      </c>
      <c r="H196" s="3" t="s">
        <v>265</v>
      </c>
      <c r="I196" s="3"/>
      <c r="J196" s="3"/>
      <c r="K196" s="3"/>
      <c r="L196" s="3" t="s">
        <v>266</v>
      </c>
      <c r="M196" s="3"/>
      <c r="N196" s="3">
        <v>47</v>
      </c>
      <c r="O196" s="3">
        <v>334.75</v>
      </c>
      <c r="P196" s="3"/>
      <c r="Q196" s="3" t="s">
        <v>40</v>
      </c>
      <c r="R196" s="3">
        <v>227</v>
      </c>
      <c r="S196" s="3">
        <v>1</v>
      </c>
      <c r="T196" s="3"/>
      <c r="U196" s="3">
        <v>518000</v>
      </c>
      <c r="V196" s="3"/>
      <c r="W196" s="3"/>
      <c r="X196" s="3"/>
      <c r="Y196" s="3"/>
      <c r="Z196" s="3"/>
      <c r="AA196" s="3">
        <v>11534</v>
      </c>
      <c r="AB196" s="3"/>
    </row>
    <row r="197" spans="1:28" s="7" customFormat="1" ht="12.75" customHeight="1" x14ac:dyDescent="0.15">
      <c r="A197" s="9">
        <v>58032003</v>
      </c>
      <c r="B197" s="10">
        <v>40093</v>
      </c>
      <c r="C197" s="9" t="s">
        <v>28</v>
      </c>
      <c r="D197" s="9" t="s">
        <v>35</v>
      </c>
      <c r="E197" s="9" t="s">
        <v>30</v>
      </c>
      <c r="F197" s="9" t="s">
        <v>31</v>
      </c>
      <c r="G197" s="9" t="s">
        <v>36</v>
      </c>
      <c r="H197" s="9" t="s">
        <v>267</v>
      </c>
      <c r="I197" s="9"/>
      <c r="J197" s="9"/>
      <c r="K197" s="9" t="s">
        <v>268</v>
      </c>
      <c r="L197" s="9" t="s">
        <v>269</v>
      </c>
      <c r="M197" s="9"/>
      <c r="N197" s="9">
        <v>1</v>
      </c>
      <c r="O197" s="9">
        <v>0</v>
      </c>
      <c r="P197" s="9"/>
      <c r="Q197" s="9" t="s">
        <v>40</v>
      </c>
      <c r="R197" s="9">
        <v>324</v>
      </c>
      <c r="S197" s="9">
        <v>0</v>
      </c>
      <c r="T197" s="9"/>
      <c r="U197" s="9">
        <v>82764</v>
      </c>
      <c r="V197" s="9"/>
      <c r="W197" s="9"/>
      <c r="X197" s="9"/>
      <c r="Y197" s="9"/>
      <c r="Z197" s="9"/>
      <c r="AA197" s="9">
        <v>0</v>
      </c>
      <c r="AB197" s="9"/>
    </row>
    <row r="198" spans="1:28" s="7" customFormat="1" ht="12.75" customHeight="1" x14ac:dyDescent="0.15">
      <c r="A198" s="9">
        <v>58035814</v>
      </c>
      <c r="B198" s="10">
        <v>40093</v>
      </c>
      <c r="C198" s="9" t="s">
        <v>28</v>
      </c>
      <c r="D198" s="9" t="s">
        <v>35</v>
      </c>
      <c r="E198" s="9" t="s">
        <v>30</v>
      </c>
      <c r="F198" s="9" t="s">
        <v>31</v>
      </c>
      <c r="G198" s="9" t="s">
        <v>36</v>
      </c>
      <c r="H198" s="9" t="s">
        <v>270</v>
      </c>
      <c r="I198" s="9"/>
      <c r="J198" s="9"/>
      <c r="K198" s="9" t="s">
        <v>271</v>
      </c>
      <c r="L198" s="9" t="s">
        <v>186</v>
      </c>
      <c r="M198" s="9"/>
      <c r="N198" s="9">
        <v>11</v>
      </c>
      <c r="O198" s="9">
        <v>0</v>
      </c>
      <c r="P198" s="9"/>
      <c r="Q198" s="9" t="s">
        <v>40</v>
      </c>
      <c r="R198" s="9">
        <v>77</v>
      </c>
      <c r="S198" s="9">
        <v>0</v>
      </c>
      <c r="T198" s="9"/>
      <c r="U198" s="9">
        <v>82764</v>
      </c>
      <c r="V198" s="9"/>
      <c r="W198" s="9"/>
      <c r="X198" s="9"/>
      <c r="Y198" s="9"/>
      <c r="Z198" s="9"/>
      <c r="AA198" s="9">
        <v>0</v>
      </c>
      <c r="AB198" s="9"/>
    </row>
    <row r="199" spans="1:28" s="7" customFormat="1" ht="12.75" customHeight="1" x14ac:dyDescent="0.15">
      <c r="A199" s="3">
        <v>58099699</v>
      </c>
      <c r="B199" s="4">
        <v>40094</v>
      </c>
      <c r="C199" s="3" t="s">
        <v>28</v>
      </c>
      <c r="D199" s="3" t="s">
        <v>35</v>
      </c>
      <c r="E199" s="3" t="s">
        <v>30</v>
      </c>
      <c r="F199" s="3" t="s">
        <v>31</v>
      </c>
      <c r="G199" s="3" t="s">
        <v>59</v>
      </c>
      <c r="H199" s="3" t="s">
        <v>285</v>
      </c>
      <c r="I199" s="3"/>
      <c r="J199" s="3"/>
      <c r="K199" s="3" t="s">
        <v>286</v>
      </c>
      <c r="L199" s="3" t="s">
        <v>287</v>
      </c>
      <c r="M199" s="3"/>
      <c r="N199" s="3">
        <v>42</v>
      </c>
      <c r="O199" s="3">
        <v>0</v>
      </c>
      <c r="P199" s="3"/>
      <c r="Q199" s="3" t="s">
        <v>40</v>
      </c>
      <c r="R199" s="3">
        <v>93</v>
      </c>
      <c r="S199" s="3">
        <v>0</v>
      </c>
      <c r="T199" s="3"/>
      <c r="U199" s="3">
        <v>82764</v>
      </c>
      <c r="V199" s="3"/>
      <c r="W199" s="3"/>
      <c r="X199" s="3"/>
      <c r="Y199" s="3"/>
      <c r="Z199" s="3"/>
      <c r="AA199" s="3">
        <v>0</v>
      </c>
      <c r="AB199" s="3"/>
    </row>
    <row r="200" spans="1:28" s="7" customFormat="1" ht="12.75" customHeight="1" x14ac:dyDescent="0.15">
      <c r="A200" s="3">
        <v>58198071</v>
      </c>
      <c r="B200" s="4">
        <v>40096</v>
      </c>
      <c r="C200" s="3" t="s">
        <v>28</v>
      </c>
      <c r="D200" s="3" t="s">
        <v>194</v>
      </c>
      <c r="E200" s="3" t="s">
        <v>132</v>
      </c>
      <c r="F200" s="3" t="s">
        <v>133</v>
      </c>
      <c r="G200" s="3" t="s">
        <v>36</v>
      </c>
      <c r="H200" s="3" t="s">
        <v>299</v>
      </c>
      <c r="I200" s="3"/>
      <c r="J200" s="3"/>
      <c r="K200" s="3"/>
      <c r="L200" s="3" t="s">
        <v>300</v>
      </c>
      <c r="M200" s="3"/>
      <c r="N200" s="3">
        <v>32</v>
      </c>
      <c r="O200" s="3">
        <v>322.7</v>
      </c>
      <c r="P200" s="3"/>
      <c r="Q200" s="3" t="s">
        <v>40</v>
      </c>
      <c r="R200" s="3">
        <v>553</v>
      </c>
      <c r="S200" s="3">
        <v>1</v>
      </c>
      <c r="T200" s="3"/>
      <c r="U200" s="3">
        <v>214468</v>
      </c>
      <c r="V200" s="3"/>
      <c r="W200" s="3"/>
      <c r="X200" s="3"/>
      <c r="Y200" s="3"/>
      <c r="Z200" s="3"/>
      <c r="AA200" s="3">
        <v>5255</v>
      </c>
      <c r="AB200" s="3"/>
    </row>
    <row r="201" spans="1:28" s="7" customFormat="1" ht="12.75" customHeight="1" x14ac:dyDescent="0.15">
      <c r="A201" s="3">
        <v>58198072</v>
      </c>
      <c r="B201" s="4">
        <v>40096</v>
      </c>
      <c r="C201" s="3" t="s">
        <v>28</v>
      </c>
      <c r="D201" s="3" t="s">
        <v>194</v>
      </c>
      <c r="E201" s="3" t="s">
        <v>132</v>
      </c>
      <c r="F201" s="3" t="s">
        <v>133</v>
      </c>
      <c r="G201" s="3" t="s">
        <v>36</v>
      </c>
      <c r="H201" s="3" t="s">
        <v>301</v>
      </c>
      <c r="I201" s="3"/>
      <c r="J201" s="3"/>
      <c r="K201" s="3"/>
      <c r="L201" s="3" t="s">
        <v>302</v>
      </c>
      <c r="M201" s="3"/>
      <c r="N201" s="3">
        <v>33</v>
      </c>
      <c r="O201" s="3">
        <v>140.01</v>
      </c>
      <c r="P201" s="3"/>
      <c r="Q201" s="3" t="s">
        <v>40</v>
      </c>
      <c r="R201" s="3">
        <v>258</v>
      </c>
      <c r="S201" s="3">
        <v>1</v>
      </c>
      <c r="T201" s="3"/>
      <c r="U201" s="3">
        <v>214468</v>
      </c>
      <c r="V201" s="3"/>
      <c r="W201" s="3"/>
      <c r="X201" s="3"/>
      <c r="Y201" s="3"/>
      <c r="Z201" s="3"/>
      <c r="AA201" s="3">
        <v>2280</v>
      </c>
      <c r="AB201" s="3"/>
    </row>
    <row r="202" spans="1:28" s="7" customFormat="1" ht="12.75" customHeight="1" x14ac:dyDescent="0.15">
      <c r="A202" s="3">
        <v>58236251</v>
      </c>
      <c r="B202" s="4">
        <v>40097</v>
      </c>
      <c r="C202" s="3" t="s">
        <v>28</v>
      </c>
      <c r="D202" s="3" t="s">
        <v>310</v>
      </c>
      <c r="E202" s="3" t="s">
        <v>55</v>
      </c>
      <c r="F202" s="3" t="s">
        <v>56</v>
      </c>
      <c r="G202" s="3" t="s">
        <v>264</v>
      </c>
      <c r="H202" s="3" t="s">
        <v>311</v>
      </c>
      <c r="I202" s="3"/>
      <c r="J202" s="3"/>
      <c r="K202" s="3"/>
      <c r="L202" s="3" t="s">
        <v>312</v>
      </c>
      <c r="M202" s="3"/>
      <c r="N202" s="3">
        <v>15</v>
      </c>
      <c r="O202" s="3">
        <v>594.75</v>
      </c>
      <c r="P202" s="3"/>
      <c r="Q202" s="3" t="s">
        <v>40</v>
      </c>
      <c r="R202" s="3">
        <v>457</v>
      </c>
      <c r="S202" s="3">
        <v>1</v>
      </c>
      <c r="T202" s="3"/>
      <c r="U202" s="3">
        <v>22459</v>
      </c>
      <c r="V202" s="3"/>
      <c r="W202" s="3"/>
      <c r="X202" s="3"/>
      <c r="Y202" s="3"/>
      <c r="Z202" s="3"/>
      <c r="AA202" s="3">
        <v>2000</v>
      </c>
      <c r="AB202" s="3"/>
    </row>
    <row r="203" spans="1:28" s="7" customFormat="1" ht="12.75" customHeight="1" x14ac:dyDescent="0.15">
      <c r="A203" s="3">
        <v>58257495</v>
      </c>
      <c r="B203" s="4">
        <v>40098</v>
      </c>
      <c r="C203" s="3" t="s">
        <v>28</v>
      </c>
      <c r="D203" s="3" t="s">
        <v>35</v>
      </c>
      <c r="E203" s="3" t="s">
        <v>30</v>
      </c>
      <c r="F203" s="3" t="s">
        <v>31</v>
      </c>
      <c r="G203" s="3" t="s">
        <v>36</v>
      </c>
      <c r="H203" s="3" t="s">
        <v>313</v>
      </c>
      <c r="I203" s="3"/>
      <c r="J203" s="3"/>
      <c r="K203" s="3" t="s">
        <v>314</v>
      </c>
      <c r="L203" s="3" t="s">
        <v>287</v>
      </c>
      <c r="M203" s="3"/>
      <c r="N203" s="3">
        <v>3</v>
      </c>
      <c r="O203" s="3">
        <v>0</v>
      </c>
      <c r="P203" s="3"/>
      <c r="Q203" s="3" t="s">
        <v>40</v>
      </c>
      <c r="R203" s="3">
        <v>237</v>
      </c>
      <c r="S203" s="3">
        <v>0</v>
      </c>
      <c r="T203" s="3"/>
      <c r="U203" s="3">
        <v>82764</v>
      </c>
      <c r="V203" s="3"/>
      <c r="W203" s="3"/>
      <c r="X203" s="3"/>
      <c r="Y203" s="3"/>
      <c r="Z203" s="3"/>
      <c r="AA203" s="3">
        <v>0</v>
      </c>
      <c r="AB203" s="3"/>
    </row>
    <row r="204" spans="1:28" s="7" customFormat="1" ht="12.75" customHeight="1" x14ac:dyDescent="0.15">
      <c r="A204" s="3">
        <v>58366147</v>
      </c>
      <c r="B204" s="4">
        <v>40100</v>
      </c>
      <c r="C204" s="3" t="s">
        <v>28</v>
      </c>
      <c r="D204" s="3" t="s">
        <v>44</v>
      </c>
      <c r="E204" s="3" t="s">
        <v>45</v>
      </c>
      <c r="F204" s="3" t="s">
        <v>46</v>
      </c>
      <c r="G204" s="3" t="s">
        <v>264</v>
      </c>
      <c r="H204" s="3" t="s">
        <v>320</v>
      </c>
      <c r="I204" s="3"/>
      <c r="J204" s="3"/>
      <c r="K204" s="3"/>
      <c r="L204" s="3" t="s">
        <v>48</v>
      </c>
      <c r="M204" s="3"/>
      <c r="N204" s="3">
        <v>24</v>
      </c>
      <c r="O204" s="3">
        <v>17.649999999999999</v>
      </c>
      <c r="P204" s="3"/>
      <c r="Q204" s="3"/>
      <c r="R204" s="3">
        <v>47</v>
      </c>
      <c r="S204" s="3">
        <v>0</v>
      </c>
      <c r="T204" s="3"/>
      <c r="U204" s="3">
        <v>47123</v>
      </c>
      <c r="V204" s="3"/>
      <c r="W204" s="3"/>
      <c r="X204" s="3"/>
      <c r="Y204" s="3"/>
      <c r="Z204" s="3"/>
      <c r="AA204" s="3">
        <v>83</v>
      </c>
      <c r="AB204" s="3"/>
    </row>
    <row r="205" spans="1:28" s="7" customFormat="1" ht="12.75" customHeight="1" x14ac:dyDescent="0.15">
      <c r="A205" s="3">
        <v>58371781</v>
      </c>
      <c r="B205" s="4">
        <v>40100</v>
      </c>
      <c r="C205" s="3" t="s">
        <v>28</v>
      </c>
      <c r="D205" s="3" t="s">
        <v>54</v>
      </c>
      <c r="E205" s="3" t="s">
        <v>55</v>
      </c>
      <c r="F205" s="3" t="s">
        <v>56</v>
      </c>
      <c r="G205" s="3" t="s">
        <v>36</v>
      </c>
      <c r="H205" s="3" t="s">
        <v>321</v>
      </c>
      <c r="I205" s="3"/>
      <c r="J205" s="3"/>
      <c r="K205" s="3"/>
      <c r="L205" s="3" t="s">
        <v>58</v>
      </c>
      <c r="M205" s="3"/>
      <c r="N205" s="3">
        <v>4</v>
      </c>
      <c r="O205" s="3">
        <v>143.25</v>
      </c>
      <c r="P205" s="3"/>
      <c r="Q205" s="3" t="s">
        <v>40</v>
      </c>
      <c r="R205" s="3">
        <v>253</v>
      </c>
      <c r="S205" s="3">
        <v>0</v>
      </c>
      <c r="T205" s="3"/>
      <c r="U205" s="3">
        <v>20948</v>
      </c>
      <c r="V205" s="3"/>
      <c r="W205" s="3"/>
      <c r="X205" s="3"/>
      <c r="Y205" s="3"/>
      <c r="Z205" s="3"/>
      <c r="AA205" s="3">
        <v>515</v>
      </c>
      <c r="AB205" s="3"/>
    </row>
    <row r="206" spans="1:28" s="7" customFormat="1" ht="12.75" customHeight="1" x14ac:dyDescent="0.15">
      <c r="A206" s="3">
        <v>58374293</v>
      </c>
      <c r="B206" s="4">
        <v>40100</v>
      </c>
      <c r="C206" s="3" t="s">
        <v>28</v>
      </c>
      <c r="D206" s="3" t="s">
        <v>69</v>
      </c>
      <c r="E206" s="3" t="s">
        <v>70</v>
      </c>
      <c r="F206" s="3" t="s">
        <v>71</v>
      </c>
      <c r="G206" s="3" t="s">
        <v>36</v>
      </c>
      <c r="H206" s="3" t="s">
        <v>322</v>
      </c>
      <c r="I206" s="3"/>
      <c r="J206" s="3"/>
      <c r="K206" s="3"/>
      <c r="L206" s="3" t="s">
        <v>323</v>
      </c>
      <c r="M206" s="3"/>
      <c r="N206" s="3">
        <v>3</v>
      </c>
      <c r="O206" s="3">
        <v>224.17</v>
      </c>
      <c r="P206" s="3"/>
      <c r="Q206" s="3" t="s">
        <v>40</v>
      </c>
      <c r="R206" s="3">
        <v>423</v>
      </c>
      <c r="S206" s="3">
        <v>0</v>
      </c>
      <c r="T206" s="3"/>
      <c r="U206" s="3">
        <v>34354</v>
      </c>
      <c r="V206" s="3"/>
      <c r="W206" s="3"/>
      <c r="X206" s="3"/>
      <c r="Y206" s="3"/>
      <c r="Z206" s="3"/>
      <c r="AA206" s="3">
        <v>1106</v>
      </c>
      <c r="AB206" s="3"/>
    </row>
    <row r="207" spans="1:28" s="7" customFormat="1" ht="12.75" customHeight="1" x14ac:dyDescent="0.15">
      <c r="A207" s="3">
        <v>58379830</v>
      </c>
      <c r="B207" s="4">
        <v>40100</v>
      </c>
      <c r="C207" s="3" t="s">
        <v>28</v>
      </c>
      <c r="D207" s="3" t="s">
        <v>35</v>
      </c>
      <c r="E207" s="3" t="s">
        <v>30</v>
      </c>
      <c r="F207" s="3" t="s">
        <v>31</v>
      </c>
      <c r="G207" s="3" t="s">
        <v>59</v>
      </c>
      <c r="H207" s="3" t="s">
        <v>324</v>
      </c>
      <c r="I207" s="3"/>
      <c r="J207" s="3"/>
      <c r="K207" s="3" t="s">
        <v>325</v>
      </c>
      <c r="L207" s="3" t="s">
        <v>75</v>
      </c>
      <c r="M207" s="3"/>
      <c r="N207" s="3">
        <v>55</v>
      </c>
      <c r="O207" s="3">
        <v>0</v>
      </c>
      <c r="P207" s="3"/>
      <c r="Q207" s="3" t="s">
        <v>40</v>
      </c>
      <c r="R207" s="3">
        <v>47</v>
      </c>
      <c r="S207" s="3">
        <v>0</v>
      </c>
      <c r="T207" s="3"/>
      <c r="U207" s="3">
        <v>82764</v>
      </c>
      <c r="V207" s="3"/>
      <c r="W207" s="3"/>
      <c r="X207" s="3"/>
      <c r="Y207" s="3"/>
      <c r="Z207" s="3"/>
      <c r="AA207" s="3">
        <v>0</v>
      </c>
      <c r="AB207" s="3"/>
    </row>
    <row r="208" spans="1:28" s="7" customFormat="1" ht="12.75" customHeight="1" x14ac:dyDescent="0.15">
      <c r="A208" s="3">
        <v>58374333</v>
      </c>
      <c r="B208" s="4">
        <v>40100</v>
      </c>
      <c r="C208" s="3" t="s">
        <v>28</v>
      </c>
      <c r="D208" s="3" t="s">
        <v>29</v>
      </c>
      <c r="E208" s="3" t="s">
        <v>30</v>
      </c>
      <c r="F208" s="3" t="s">
        <v>31</v>
      </c>
      <c r="G208" s="3" t="s">
        <v>32</v>
      </c>
      <c r="H208" s="3" t="s">
        <v>326</v>
      </c>
      <c r="I208" s="3"/>
      <c r="J208" s="3"/>
      <c r="K208" s="3"/>
      <c r="L208" s="3" t="s">
        <v>34</v>
      </c>
      <c r="M208" s="3"/>
      <c r="N208" s="3">
        <v>0</v>
      </c>
      <c r="O208" s="3">
        <v>0</v>
      </c>
      <c r="P208" s="3"/>
      <c r="Q208" s="3" t="s">
        <v>29</v>
      </c>
      <c r="R208" s="3">
        <v>492</v>
      </c>
      <c r="S208" s="3">
        <v>0</v>
      </c>
      <c r="T208" s="3"/>
      <c r="U208" s="3"/>
      <c r="V208" s="3"/>
      <c r="W208" s="3"/>
      <c r="X208" s="3"/>
      <c r="Y208" s="3"/>
      <c r="Z208" s="3"/>
      <c r="AA208" s="3">
        <v>0</v>
      </c>
      <c r="AB208" s="3"/>
    </row>
    <row r="209" spans="1:28" s="7" customFormat="1" ht="12.75" customHeight="1" x14ac:dyDescent="0.15">
      <c r="A209" s="3">
        <v>58613157</v>
      </c>
      <c r="B209" s="4">
        <v>40105</v>
      </c>
      <c r="C209" s="3" t="s">
        <v>28</v>
      </c>
      <c r="D209" s="3" t="s">
        <v>197</v>
      </c>
      <c r="E209" s="3" t="s">
        <v>80</v>
      </c>
      <c r="F209" s="3" t="s">
        <v>81</v>
      </c>
      <c r="G209" s="3" t="s">
        <v>36</v>
      </c>
      <c r="H209" s="3" t="s">
        <v>377</v>
      </c>
      <c r="I209" s="3"/>
      <c r="J209" s="3"/>
      <c r="K209" s="3"/>
      <c r="L209" s="3" t="s">
        <v>378</v>
      </c>
      <c r="M209" s="3"/>
      <c r="N209" s="3">
        <v>17</v>
      </c>
      <c r="O209" s="3">
        <v>386.04</v>
      </c>
      <c r="P209" s="3"/>
      <c r="Q209" s="3" t="s">
        <v>40</v>
      </c>
      <c r="R209" s="3">
        <v>340</v>
      </c>
      <c r="S209" s="3">
        <v>1</v>
      </c>
      <c r="T209" s="3"/>
      <c r="U209" s="3">
        <v>187908</v>
      </c>
      <c r="V209" s="3"/>
      <c r="W209" s="3"/>
      <c r="X209" s="3"/>
      <c r="Y209" s="3"/>
      <c r="Z209" s="3"/>
      <c r="AA209" s="3">
        <v>4863</v>
      </c>
      <c r="AB209" s="3"/>
    </row>
    <row r="210" spans="1:28" s="7" customFormat="1" ht="12.75" customHeight="1" x14ac:dyDescent="0.15">
      <c r="A210" s="3">
        <v>58429516</v>
      </c>
      <c r="B210" s="4">
        <v>40101</v>
      </c>
      <c r="C210" s="3" t="s">
        <v>28</v>
      </c>
      <c r="D210" s="3" t="s">
        <v>41</v>
      </c>
      <c r="E210" s="3" t="s">
        <v>30</v>
      </c>
      <c r="F210" s="3" t="s">
        <v>31</v>
      </c>
      <c r="G210" s="3" t="s">
        <v>36</v>
      </c>
      <c r="H210" s="3" t="s">
        <v>403</v>
      </c>
      <c r="I210" s="3"/>
      <c r="J210" s="3"/>
      <c r="K210" s="3"/>
      <c r="L210" s="3" t="s">
        <v>404</v>
      </c>
      <c r="M210" s="3"/>
      <c r="N210" s="3">
        <v>12</v>
      </c>
      <c r="O210" s="3">
        <v>398.42</v>
      </c>
      <c r="P210" s="3"/>
      <c r="Q210" s="3" t="s">
        <v>40</v>
      </c>
      <c r="R210" s="3">
        <v>1022</v>
      </c>
      <c r="S210" s="3">
        <v>0</v>
      </c>
      <c r="T210" s="3"/>
      <c r="U210" s="3">
        <v>138765</v>
      </c>
      <c r="V210" s="3"/>
      <c r="W210" s="3"/>
      <c r="X210" s="3"/>
      <c r="Y210" s="3"/>
      <c r="Z210" s="3"/>
      <c r="AA210" s="3">
        <v>6699</v>
      </c>
      <c r="AB210" s="3"/>
    </row>
    <row r="211" spans="1:28" s="7" customFormat="1" ht="12.75" customHeight="1" x14ac:dyDescent="0.15">
      <c r="A211" s="9">
        <v>58509813</v>
      </c>
      <c r="B211" s="10">
        <v>40102</v>
      </c>
      <c r="C211" s="9" t="s">
        <v>28</v>
      </c>
      <c r="D211" s="9" t="s">
        <v>35</v>
      </c>
      <c r="E211" s="9" t="s">
        <v>30</v>
      </c>
      <c r="F211" s="9" t="s">
        <v>31</v>
      </c>
      <c r="G211" s="9" t="s">
        <v>36</v>
      </c>
      <c r="H211" s="9" t="s">
        <v>409</v>
      </c>
      <c r="I211" s="9"/>
      <c r="J211" s="9"/>
      <c r="K211" s="9" t="s">
        <v>410</v>
      </c>
      <c r="L211" s="9" t="s">
        <v>75</v>
      </c>
      <c r="M211" s="9"/>
      <c r="N211" s="9">
        <v>9</v>
      </c>
      <c r="O211" s="9">
        <v>0</v>
      </c>
      <c r="P211" s="9"/>
      <c r="Q211" s="9" t="s">
        <v>40</v>
      </c>
      <c r="R211" s="9">
        <v>224</v>
      </c>
      <c r="S211" s="9">
        <v>0</v>
      </c>
      <c r="T211" s="9"/>
      <c r="U211" s="9">
        <v>82764</v>
      </c>
      <c r="V211" s="9"/>
      <c r="W211" s="9"/>
      <c r="X211" s="9"/>
      <c r="Y211" s="9"/>
      <c r="Z211" s="9"/>
      <c r="AA211" s="9">
        <v>0</v>
      </c>
      <c r="AB211" s="9"/>
    </row>
    <row r="212" spans="1:28" s="7" customFormat="1" ht="12.75" customHeight="1" x14ac:dyDescent="0.15">
      <c r="A212" s="3">
        <v>58527941</v>
      </c>
      <c r="B212" s="4">
        <v>40103</v>
      </c>
      <c r="C212" s="3" t="s">
        <v>28</v>
      </c>
      <c r="D212" s="3" t="s">
        <v>417</v>
      </c>
      <c r="E212" s="3" t="s">
        <v>30</v>
      </c>
      <c r="F212" s="3" t="s">
        <v>31</v>
      </c>
      <c r="G212" s="3" t="s">
        <v>59</v>
      </c>
      <c r="H212" s="3" t="s">
        <v>418</v>
      </c>
      <c r="I212" s="3"/>
      <c r="J212" s="3"/>
      <c r="K212" s="3"/>
      <c r="L212" s="3" t="s">
        <v>61</v>
      </c>
      <c r="M212" s="3"/>
      <c r="N212" s="3">
        <v>9</v>
      </c>
      <c r="O212" s="3">
        <v>160.71</v>
      </c>
      <c r="P212" s="3"/>
      <c r="Q212" s="3" t="s">
        <v>40</v>
      </c>
      <c r="R212" s="3">
        <v>387</v>
      </c>
      <c r="S212" s="3">
        <v>1</v>
      </c>
      <c r="T212" s="3"/>
      <c r="U212" s="3">
        <v>316194</v>
      </c>
      <c r="V212" s="3"/>
      <c r="W212" s="3"/>
      <c r="X212" s="3"/>
      <c r="Y212" s="3"/>
      <c r="Z212" s="3"/>
      <c r="AA212" s="3">
        <v>5809</v>
      </c>
      <c r="AB212" s="3"/>
    </row>
    <row r="213" spans="1:28" s="7" customFormat="1" ht="12.75" customHeight="1" x14ac:dyDescent="0.15">
      <c r="A213" s="3">
        <v>58525523</v>
      </c>
      <c r="B213" s="4">
        <v>40103</v>
      </c>
      <c r="C213" s="3" t="s">
        <v>28</v>
      </c>
      <c r="D213" s="3" t="s">
        <v>194</v>
      </c>
      <c r="E213" s="3" t="s">
        <v>132</v>
      </c>
      <c r="F213" s="3" t="s">
        <v>133</v>
      </c>
      <c r="G213" s="3" t="s">
        <v>422</v>
      </c>
      <c r="H213" s="3" t="s">
        <v>423</v>
      </c>
      <c r="I213" s="3"/>
      <c r="J213" s="3"/>
      <c r="K213" s="3"/>
      <c r="L213" s="3" t="s">
        <v>48</v>
      </c>
      <c r="M213" s="3"/>
      <c r="N213" s="3">
        <v>46</v>
      </c>
      <c r="O213" s="3">
        <v>272.69</v>
      </c>
      <c r="P213" s="3"/>
      <c r="Q213" s="3" t="s">
        <v>40</v>
      </c>
      <c r="R213" s="3">
        <v>320</v>
      </c>
      <c r="S213" s="3">
        <v>0</v>
      </c>
      <c r="T213" s="3"/>
      <c r="U213" s="3">
        <v>214468</v>
      </c>
      <c r="V213" s="3"/>
      <c r="W213" s="3"/>
      <c r="X213" s="3"/>
      <c r="Y213" s="3"/>
      <c r="Z213" s="3"/>
      <c r="AA213" s="3">
        <v>4441</v>
      </c>
      <c r="AB213" s="3"/>
    </row>
    <row r="214" spans="1:28" s="7" customFormat="1" ht="12.75" customHeight="1" x14ac:dyDescent="0.15">
      <c r="A214" s="3">
        <v>58557102</v>
      </c>
      <c r="B214" s="4">
        <v>40103</v>
      </c>
      <c r="C214" s="3" t="s">
        <v>28</v>
      </c>
      <c r="D214" s="3" t="s">
        <v>430</v>
      </c>
      <c r="E214" s="3" t="s">
        <v>89</v>
      </c>
      <c r="F214" s="3" t="s">
        <v>90</v>
      </c>
      <c r="G214" s="3" t="s">
        <v>36</v>
      </c>
      <c r="H214" s="3" t="s">
        <v>431</v>
      </c>
      <c r="I214" s="3"/>
      <c r="J214" s="3"/>
      <c r="K214" s="3"/>
      <c r="L214" s="3" t="s">
        <v>432</v>
      </c>
      <c r="M214" s="3"/>
      <c r="N214" s="3">
        <v>20</v>
      </c>
      <c r="O214" s="3">
        <v>847.42</v>
      </c>
      <c r="P214" s="3"/>
      <c r="Q214" s="3" t="s">
        <v>40</v>
      </c>
      <c r="R214" s="3">
        <v>990</v>
      </c>
      <c r="S214" s="3">
        <v>0</v>
      </c>
      <c r="T214" s="3"/>
      <c r="U214" s="3">
        <v>360563</v>
      </c>
      <c r="V214" s="3"/>
      <c r="W214" s="3"/>
      <c r="X214" s="3"/>
      <c r="Y214" s="3"/>
      <c r="Z214" s="3"/>
      <c r="AA214" s="3">
        <v>32989</v>
      </c>
      <c r="AB214" s="3"/>
    </row>
    <row r="215" spans="1:28" s="7" customFormat="1" ht="12.75" customHeight="1" x14ac:dyDescent="0.15">
      <c r="A215" s="3">
        <v>58558819</v>
      </c>
      <c r="B215" s="4">
        <v>40103</v>
      </c>
      <c r="C215" s="3" t="s">
        <v>28</v>
      </c>
      <c r="D215" s="3" t="s">
        <v>197</v>
      </c>
      <c r="E215" s="3" t="s">
        <v>80</v>
      </c>
      <c r="F215" s="3" t="s">
        <v>81</v>
      </c>
      <c r="G215" s="3" t="s">
        <v>36</v>
      </c>
      <c r="H215" s="3" t="s">
        <v>433</v>
      </c>
      <c r="I215" s="3"/>
      <c r="J215" s="3"/>
      <c r="K215" s="3"/>
      <c r="L215" s="3" t="s">
        <v>378</v>
      </c>
      <c r="M215" s="3"/>
      <c r="N215" s="3">
        <v>15</v>
      </c>
      <c r="O215" s="3">
        <v>166.13</v>
      </c>
      <c r="P215" s="3"/>
      <c r="Q215" s="3" t="s">
        <v>40</v>
      </c>
      <c r="R215" s="3">
        <v>306</v>
      </c>
      <c r="S215" s="3">
        <v>1</v>
      </c>
      <c r="T215" s="3"/>
      <c r="U215" s="3">
        <v>187908</v>
      </c>
      <c r="V215" s="3"/>
      <c r="W215" s="3"/>
      <c r="X215" s="3"/>
      <c r="Y215" s="3"/>
      <c r="Z215" s="3"/>
      <c r="AA215" s="3">
        <v>2093</v>
      </c>
      <c r="AB215" s="3"/>
    </row>
    <row r="216" spans="1:28" s="7" customFormat="1" ht="12.75" customHeight="1" x14ac:dyDescent="0.15">
      <c r="A216" s="3">
        <v>58561279</v>
      </c>
      <c r="B216" s="4">
        <v>40103</v>
      </c>
      <c r="C216" s="3" t="s">
        <v>28</v>
      </c>
      <c r="D216" s="3" t="s">
        <v>35</v>
      </c>
      <c r="E216" s="3" t="s">
        <v>30</v>
      </c>
      <c r="F216" s="3" t="s">
        <v>31</v>
      </c>
      <c r="G216" s="3" t="s">
        <v>36</v>
      </c>
      <c r="H216" s="3" t="s">
        <v>434</v>
      </c>
      <c r="I216" s="3"/>
      <c r="J216" s="3"/>
      <c r="K216" s="3" t="s">
        <v>435</v>
      </c>
      <c r="L216" s="3" t="s">
        <v>75</v>
      </c>
      <c r="M216" s="3"/>
      <c r="N216" s="3">
        <v>2</v>
      </c>
      <c r="O216" s="3">
        <v>0</v>
      </c>
      <c r="P216" s="3"/>
      <c r="Q216" s="3" t="s">
        <v>40</v>
      </c>
      <c r="R216" s="3">
        <v>100</v>
      </c>
      <c r="S216" s="3">
        <v>0</v>
      </c>
      <c r="T216" s="3"/>
      <c r="U216" s="3">
        <v>82764</v>
      </c>
      <c r="V216" s="3"/>
      <c r="W216" s="3"/>
      <c r="X216" s="3"/>
      <c r="Y216" s="3"/>
      <c r="Z216" s="3"/>
      <c r="AA216" s="3">
        <v>0</v>
      </c>
      <c r="AB216" s="3"/>
    </row>
    <row r="217" spans="1:28" s="7" customFormat="1" ht="12.75" customHeight="1" x14ac:dyDescent="0.15">
      <c r="A217" s="9">
        <v>58565201</v>
      </c>
      <c r="B217" s="10">
        <v>40103</v>
      </c>
      <c r="C217" s="9" t="s">
        <v>28</v>
      </c>
      <c r="D217" s="9" t="s">
        <v>35</v>
      </c>
      <c r="E217" s="9" t="s">
        <v>30</v>
      </c>
      <c r="F217" s="9" t="s">
        <v>31</v>
      </c>
      <c r="G217" s="9" t="s">
        <v>264</v>
      </c>
      <c r="H217" s="9" t="s">
        <v>436</v>
      </c>
      <c r="I217" s="9"/>
      <c r="J217" s="9"/>
      <c r="K217" s="9" t="s">
        <v>437</v>
      </c>
      <c r="L217" s="9" t="s">
        <v>438</v>
      </c>
      <c r="M217" s="9"/>
      <c r="N217" s="9">
        <v>16</v>
      </c>
      <c r="O217" s="9">
        <v>0</v>
      </c>
      <c r="P217" s="9"/>
      <c r="Q217" s="9" t="s">
        <v>40</v>
      </c>
      <c r="R217" s="9">
        <v>151</v>
      </c>
      <c r="S217" s="9">
        <v>0</v>
      </c>
      <c r="T217" s="9"/>
      <c r="U217" s="9">
        <v>82764</v>
      </c>
      <c r="V217" s="9"/>
      <c r="W217" s="9"/>
      <c r="X217" s="9"/>
      <c r="Y217" s="9"/>
      <c r="Z217" s="9"/>
      <c r="AA217" s="9">
        <v>0</v>
      </c>
      <c r="AB217" s="9"/>
    </row>
    <row r="218" spans="1:28" s="7" customFormat="1" ht="12.75" customHeight="1" x14ac:dyDescent="0.15">
      <c r="A218" s="9">
        <v>58565740</v>
      </c>
      <c r="B218" s="10">
        <v>40103</v>
      </c>
      <c r="C218" s="9" t="s">
        <v>28</v>
      </c>
      <c r="D218" s="9" t="s">
        <v>35</v>
      </c>
      <c r="E218" s="9" t="s">
        <v>30</v>
      </c>
      <c r="F218" s="9" t="s">
        <v>31</v>
      </c>
      <c r="G218" s="9" t="s">
        <v>264</v>
      </c>
      <c r="H218" s="9" t="s">
        <v>439</v>
      </c>
      <c r="I218" s="9"/>
      <c r="J218" s="9"/>
      <c r="K218" s="9" t="s">
        <v>182</v>
      </c>
      <c r="L218" s="9" t="s">
        <v>75</v>
      </c>
      <c r="M218" s="9"/>
      <c r="N218" s="9">
        <v>16</v>
      </c>
      <c r="O218" s="9">
        <v>0</v>
      </c>
      <c r="P218" s="9"/>
      <c r="Q218" s="9" t="s">
        <v>40</v>
      </c>
      <c r="R218" s="9">
        <v>126</v>
      </c>
      <c r="S218" s="9">
        <v>0</v>
      </c>
      <c r="T218" s="9"/>
      <c r="U218" s="9">
        <v>82764</v>
      </c>
      <c r="V218" s="9"/>
      <c r="W218" s="9"/>
      <c r="X218" s="9"/>
      <c r="Y218" s="9"/>
      <c r="Z218" s="9"/>
      <c r="AA218" s="9">
        <v>0</v>
      </c>
      <c r="AB218" s="9"/>
    </row>
    <row r="219" spans="1:28" s="7" customFormat="1" ht="12.75" customHeight="1" x14ac:dyDescent="0.15">
      <c r="A219" s="3">
        <v>58603230</v>
      </c>
      <c r="B219" s="4">
        <v>40104</v>
      </c>
      <c r="C219" s="3" t="s">
        <v>28</v>
      </c>
      <c r="D219" s="3" t="s">
        <v>447</v>
      </c>
      <c r="E219" s="3" t="s">
        <v>89</v>
      </c>
      <c r="F219" s="3" t="s">
        <v>90</v>
      </c>
      <c r="G219" s="3" t="s">
        <v>448</v>
      </c>
      <c r="H219" s="3" t="s">
        <v>449</v>
      </c>
      <c r="I219" s="3"/>
      <c r="J219" s="3"/>
      <c r="K219" s="3"/>
      <c r="L219" s="3" t="s">
        <v>450</v>
      </c>
      <c r="M219" s="3"/>
      <c r="N219" s="3">
        <v>79</v>
      </c>
      <c r="O219" s="3">
        <v>411</v>
      </c>
      <c r="P219" s="3"/>
      <c r="Q219" s="3"/>
      <c r="R219" s="3">
        <v>416</v>
      </c>
      <c r="S219" s="3">
        <v>0</v>
      </c>
      <c r="T219" s="3"/>
      <c r="U219" s="3">
        <v>651872</v>
      </c>
      <c r="V219" s="3"/>
      <c r="W219" s="3"/>
      <c r="X219" s="3"/>
      <c r="Y219" s="3"/>
      <c r="Z219" s="3"/>
      <c r="AA219" s="3">
        <v>15882</v>
      </c>
      <c r="AB219" s="3"/>
    </row>
    <row r="220" spans="1:28" s="7" customFormat="1" ht="12.75" customHeight="1" x14ac:dyDescent="0.15">
      <c r="A220" s="9">
        <v>58627313</v>
      </c>
      <c r="B220" s="10">
        <v>40105</v>
      </c>
      <c r="C220" s="9" t="s">
        <v>28</v>
      </c>
      <c r="D220" s="9" t="s">
        <v>35</v>
      </c>
      <c r="E220" s="9" t="s">
        <v>30</v>
      </c>
      <c r="F220" s="9" t="s">
        <v>31</v>
      </c>
      <c r="G220" s="9" t="s">
        <v>36</v>
      </c>
      <c r="H220" s="9" t="s">
        <v>451</v>
      </c>
      <c r="I220" s="9"/>
      <c r="J220" s="9"/>
      <c r="K220" s="9" t="s">
        <v>452</v>
      </c>
      <c r="L220" s="9" t="s">
        <v>215</v>
      </c>
      <c r="M220" s="9"/>
      <c r="N220" s="9">
        <v>3</v>
      </c>
      <c r="O220" s="9">
        <v>0</v>
      </c>
      <c r="P220" s="9"/>
      <c r="Q220" s="9" t="s">
        <v>40</v>
      </c>
      <c r="R220" s="9">
        <v>195</v>
      </c>
      <c r="S220" s="9">
        <v>0</v>
      </c>
      <c r="T220" s="9"/>
      <c r="U220" s="9">
        <v>82764</v>
      </c>
      <c r="V220" s="9"/>
      <c r="W220" s="9"/>
      <c r="X220" s="9"/>
      <c r="Y220" s="9"/>
      <c r="Z220" s="9"/>
      <c r="AA220" s="9">
        <v>0</v>
      </c>
      <c r="AB220" s="9"/>
    </row>
    <row r="221" spans="1:28" s="7" customFormat="1" ht="12.75" customHeight="1" x14ac:dyDescent="0.15">
      <c r="A221" s="3">
        <v>58696844</v>
      </c>
      <c r="B221" s="4">
        <v>40106</v>
      </c>
      <c r="C221" s="3" t="s">
        <v>28</v>
      </c>
      <c r="D221" s="3" t="s">
        <v>165</v>
      </c>
      <c r="E221" s="3" t="s">
        <v>30</v>
      </c>
      <c r="F221" s="3" t="s">
        <v>31</v>
      </c>
      <c r="G221" s="3" t="s">
        <v>166</v>
      </c>
      <c r="H221" s="3" t="s">
        <v>508</v>
      </c>
      <c r="I221" s="3"/>
      <c r="J221" s="3"/>
      <c r="K221" s="3"/>
      <c r="L221" s="3" t="s">
        <v>509</v>
      </c>
      <c r="M221" s="3"/>
      <c r="N221" s="3">
        <v>1</v>
      </c>
      <c r="O221" s="3">
        <v>0</v>
      </c>
      <c r="P221" s="3"/>
      <c r="Q221" s="3" t="s">
        <v>169</v>
      </c>
      <c r="R221" s="3">
        <v>679</v>
      </c>
      <c r="S221" s="3">
        <v>0</v>
      </c>
      <c r="T221" s="3"/>
      <c r="U221" s="3"/>
      <c r="V221" s="3"/>
      <c r="W221" s="3"/>
      <c r="X221" s="3"/>
      <c r="Y221" s="3"/>
      <c r="Z221" s="3"/>
      <c r="AA221" s="3">
        <v>0</v>
      </c>
      <c r="AB221" s="3"/>
    </row>
    <row r="222" spans="1:28" s="7" customFormat="1" ht="12.75" customHeight="1" x14ac:dyDescent="0.15">
      <c r="A222" s="9">
        <v>58816193</v>
      </c>
      <c r="B222" s="10">
        <v>40108</v>
      </c>
      <c r="C222" s="9" t="s">
        <v>28</v>
      </c>
      <c r="D222" s="9" t="s">
        <v>35</v>
      </c>
      <c r="E222" s="9" t="s">
        <v>30</v>
      </c>
      <c r="F222" s="9" t="s">
        <v>31</v>
      </c>
      <c r="G222" s="9" t="s">
        <v>59</v>
      </c>
      <c r="H222" s="9" t="s">
        <v>510</v>
      </c>
      <c r="I222" s="9"/>
      <c r="J222" s="9"/>
      <c r="K222" s="9" t="s">
        <v>511</v>
      </c>
      <c r="L222" s="9" t="s">
        <v>215</v>
      </c>
      <c r="M222" s="9"/>
      <c r="N222" s="9">
        <v>63</v>
      </c>
      <c r="O222" s="9">
        <v>0</v>
      </c>
      <c r="P222" s="9"/>
      <c r="Q222" s="9" t="s">
        <v>40</v>
      </c>
      <c r="R222" s="9">
        <v>75</v>
      </c>
      <c r="S222" s="9">
        <v>0</v>
      </c>
      <c r="T222" s="9"/>
      <c r="U222" s="9">
        <v>82764</v>
      </c>
      <c r="V222" s="9"/>
      <c r="W222" s="9"/>
      <c r="X222" s="9"/>
      <c r="Y222" s="9"/>
      <c r="Z222" s="9"/>
      <c r="AA222" s="9">
        <v>0</v>
      </c>
      <c r="AB222" s="9"/>
    </row>
    <row r="223" spans="1:28" s="7" customFormat="1" ht="12.75" customHeight="1" x14ac:dyDescent="0.15">
      <c r="A223" s="3">
        <v>58864774</v>
      </c>
      <c r="B223" s="4">
        <v>40109</v>
      </c>
      <c r="C223" s="3" t="s">
        <v>28</v>
      </c>
      <c r="D223" s="3" t="s">
        <v>197</v>
      </c>
      <c r="E223" s="3" t="s">
        <v>80</v>
      </c>
      <c r="F223" s="3" t="s">
        <v>81</v>
      </c>
      <c r="G223" s="3" t="s">
        <v>36</v>
      </c>
      <c r="H223" s="3" t="s">
        <v>512</v>
      </c>
      <c r="I223" s="3"/>
      <c r="J223" s="3"/>
      <c r="K223" s="3"/>
      <c r="L223" s="3" t="s">
        <v>48</v>
      </c>
      <c r="M223" s="3"/>
      <c r="N223" s="3">
        <v>28</v>
      </c>
      <c r="O223" s="3">
        <v>170.03</v>
      </c>
      <c r="P223" s="3"/>
      <c r="Q223" s="3" t="s">
        <v>40</v>
      </c>
      <c r="R223" s="3">
        <v>345</v>
      </c>
      <c r="S223" s="3">
        <v>0</v>
      </c>
      <c r="T223" s="3"/>
      <c r="U223" s="3">
        <v>187908</v>
      </c>
      <c r="V223" s="3"/>
      <c r="W223" s="3"/>
      <c r="X223" s="3"/>
      <c r="Y223" s="3"/>
      <c r="Z223" s="3"/>
      <c r="AA223" s="3">
        <v>2142</v>
      </c>
      <c r="AB223" s="3"/>
    </row>
    <row r="224" spans="1:28" s="7" customFormat="1" ht="12.75" customHeight="1" x14ac:dyDescent="0.15">
      <c r="A224" s="3">
        <v>58928916</v>
      </c>
      <c r="B224" s="4">
        <v>40110</v>
      </c>
      <c r="C224" s="3" t="s">
        <v>28</v>
      </c>
      <c r="D224" s="3" t="s">
        <v>417</v>
      </c>
      <c r="E224" s="3" t="s">
        <v>30</v>
      </c>
      <c r="F224" s="3" t="s">
        <v>31</v>
      </c>
      <c r="G224" s="3" t="s">
        <v>36</v>
      </c>
      <c r="H224" s="3" t="s">
        <v>518</v>
      </c>
      <c r="I224" s="3"/>
      <c r="J224" s="3"/>
      <c r="K224" s="3"/>
      <c r="L224" s="3" t="s">
        <v>519</v>
      </c>
      <c r="M224" s="3"/>
      <c r="N224" s="3">
        <v>3</v>
      </c>
      <c r="O224" s="3">
        <v>146.37</v>
      </c>
      <c r="P224" s="3"/>
      <c r="Q224" s="3" t="s">
        <v>40</v>
      </c>
      <c r="R224" s="3">
        <v>423</v>
      </c>
      <c r="S224" s="3">
        <v>0</v>
      </c>
      <c r="T224" s="3"/>
      <c r="U224" s="3">
        <v>316194</v>
      </c>
      <c r="V224" s="3"/>
      <c r="W224" s="3"/>
      <c r="X224" s="3"/>
      <c r="Y224" s="3"/>
      <c r="Z224" s="3"/>
      <c r="AA224" s="3">
        <v>5291</v>
      </c>
      <c r="AB224" s="3"/>
    </row>
    <row r="225" spans="1:28" s="7" customFormat="1" ht="12.75" customHeight="1" x14ac:dyDescent="0.15">
      <c r="A225" s="3">
        <v>58936961</v>
      </c>
      <c r="B225" s="4">
        <v>40110</v>
      </c>
      <c r="C225" s="3" t="s">
        <v>28</v>
      </c>
      <c r="D225" s="3" t="s">
        <v>64</v>
      </c>
      <c r="E225" s="3" t="s">
        <v>65</v>
      </c>
      <c r="F225" s="3" t="s">
        <v>66</v>
      </c>
      <c r="G225" s="3" t="s">
        <v>520</v>
      </c>
      <c r="H225" s="3" t="s">
        <v>521</v>
      </c>
      <c r="I225" s="3"/>
      <c r="J225" s="3"/>
      <c r="K225" s="3"/>
      <c r="L225" s="3" t="s">
        <v>522</v>
      </c>
      <c r="M225" s="3"/>
      <c r="N225" s="3">
        <v>22</v>
      </c>
      <c r="O225" s="3">
        <v>206.67</v>
      </c>
      <c r="P225" s="3"/>
      <c r="Q225" s="3" t="s">
        <v>40</v>
      </c>
      <c r="R225" s="3">
        <v>321</v>
      </c>
      <c r="S225" s="3">
        <v>1</v>
      </c>
      <c r="T225" s="3"/>
      <c r="U225" s="3">
        <v>199707</v>
      </c>
      <c r="V225" s="3"/>
      <c r="W225" s="3"/>
      <c r="X225" s="3"/>
      <c r="Y225" s="3"/>
      <c r="Z225" s="3"/>
      <c r="AA225" s="3">
        <v>3336</v>
      </c>
      <c r="AB225" s="3"/>
    </row>
    <row r="226" spans="1:28" s="7" customFormat="1" ht="12.75" customHeight="1" x14ac:dyDescent="0.15">
      <c r="A226" s="3">
        <v>58936689</v>
      </c>
      <c r="B226" s="4">
        <v>40110</v>
      </c>
      <c r="C226" s="3" t="s">
        <v>28</v>
      </c>
      <c r="D226" s="3" t="s">
        <v>64</v>
      </c>
      <c r="E226" s="3" t="s">
        <v>65</v>
      </c>
      <c r="F226" s="3" t="s">
        <v>66</v>
      </c>
      <c r="G226" s="3" t="s">
        <v>520</v>
      </c>
      <c r="H226" s="3" t="s">
        <v>523</v>
      </c>
      <c r="I226" s="3"/>
      <c r="J226" s="3"/>
      <c r="K226" s="3"/>
      <c r="L226" s="3" t="s">
        <v>48</v>
      </c>
      <c r="M226" s="3"/>
      <c r="N226" s="3">
        <v>2</v>
      </c>
      <c r="O226" s="3">
        <v>97.97</v>
      </c>
      <c r="P226" s="3"/>
      <c r="Q226" s="3" t="s">
        <v>40</v>
      </c>
      <c r="R226" s="3">
        <v>113</v>
      </c>
      <c r="S226" s="3">
        <v>1</v>
      </c>
      <c r="T226" s="3"/>
      <c r="U226" s="3">
        <v>199707</v>
      </c>
      <c r="V226" s="3"/>
      <c r="W226" s="3"/>
      <c r="X226" s="3"/>
      <c r="Y226" s="3"/>
      <c r="Z226" s="3"/>
      <c r="AA226" s="3">
        <v>1581</v>
      </c>
      <c r="AB226" s="3"/>
    </row>
    <row r="227" spans="1:28" s="7" customFormat="1" ht="12.75" customHeight="1" x14ac:dyDescent="0.15">
      <c r="A227" s="3">
        <v>58959052</v>
      </c>
      <c r="B227" s="4">
        <v>40110</v>
      </c>
      <c r="C227" s="3" t="s">
        <v>28</v>
      </c>
      <c r="D227" s="3" t="s">
        <v>263</v>
      </c>
      <c r="E227" s="3" t="s">
        <v>105</v>
      </c>
      <c r="F227" s="3" t="s">
        <v>106</v>
      </c>
      <c r="G227" s="3" t="s">
        <v>422</v>
      </c>
      <c r="H227" s="3" t="s">
        <v>524</v>
      </c>
      <c r="I227" s="3"/>
      <c r="J227" s="3"/>
      <c r="K227" s="3"/>
      <c r="L227" s="3" t="s">
        <v>525</v>
      </c>
      <c r="M227" s="3"/>
      <c r="N227" s="3">
        <v>3</v>
      </c>
      <c r="O227" s="3">
        <v>162.57</v>
      </c>
      <c r="P227" s="3"/>
      <c r="Q227" s="3"/>
      <c r="R227" s="3">
        <v>319</v>
      </c>
      <c r="S227" s="3">
        <v>0</v>
      </c>
      <c r="T227" s="3"/>
      <c r="U227" s="3">
        <v>518000</v>
      </c>
      <c r="V227" s="3"/>
      <c r="W227" s="3"/>
      <c r="X227" s="3"/>
      <c r="Y227" s="3"/>
      <c r="Z227" s="3"/>
      <c r="AA227" s="3">
        <v>5601</v>
      </c>
      <c r="AB227" s="3"/>
    </row>
    <row r="228" spans="1:28" s="7" customFormat="1" ht="12.75" customHeight="1" x14ac:dyDescent="0.15">
      <c r="A228" s="3">
        <v>58977297</v>
      </c>
      <c r="B228" s="4">
        <v>40111</v>
      </c>
      <c r="C228" s="3" t="s">
        <v>28</v>
      </c>
      <c r="D228" s="3" t="s">
        <v>526</v>
      </c>
      <c r="E228" s="3" t="s">
        <v>65</v>
      </c>
      <c r="F228" s="3" t="s">
        <v>66</v>
      </c>
      <c r="G228" s="3" t="s">
        <v>36</v>
      </c>
      <c r="H228" s="3" t="s">
        <v>527</v>
      </c>
      <c r="I228" s="3"/>
      <c r="J228" s="3"/>
      <c r="K228" s="3"/>
      <c r="L228" s="3" t="s">
        <v>528</v>
      </c>
      <c r="M228" s="3"/>
      <c r="N228" s="3">
        <v>26</v>
      </c>
      <c r="O228" s="3">
        <v>98.97</v>
      </c>
      <c r="P228" s="3"/>
      <c r="Q228" s="3" t="s">
        <v>40</v>
      </c>
      <c r="R228" s="3">
        <v>219</v>
      </c>
      <c r="S228" s="3">
        <v>0</v>
      </c>
      <c r="T228" s="3"/>
      <c r="U228" s="3">
        <v>321200</v>
      </c>
      <c r="V228" s="3"/>
      <c r="W228" s="3"/>
      <c r="X228" s="3"/>
      <c r="Y228" s="3"/>
      <c r="Z228" s="3"/>
      <c r="AA228" s="3">
        <v>1781</v>
      </c>
      <c r="AB228" s="3"/>
    </row>
    <row r="229" spans="1:28" s="7" customFormat="1" ht="12.75" customHeight="1" x14ac:dyDescent="0.15">
      <c r="A229" s="3">
        <v>58980927</v>
      </c>
      <c r="B229" s="4">
        <v>40111</v>
      </c>
      <c r="C229" s="3" t="s">
        <v>28</v>
      </c>
      <c r="D229" s="3" t="s">
        <v>526</v>
      </c>
      <c r="E229" s="3" t="s">
        <v>65</v>
      </c>
      <c r="F229" s="3" t="s">
        <v>66</v>
      </c>
      <c r="G229" s="3" t="s">
        <v>422</v>
      </c>
      <c r="H229" s="3" t="s">
        <v>529</v>
      </c>
      <c r="I229" s="3"/>
      <c r="J229" s="3"/>
      <c r="K229" s="3"/>
      <c r="L229" s="3" t="s">
        <v>48</v>
      </c>
      <c r="M229" s="3"/>
      <c r="N229" s="3">
        <v>11</v>
      </c>
      <c r="O229" s="3">
        <v>257.07</v>
      </c>
      <c r="P229" s="3"/>
      <c r="Q229" s="3"/>
      <c r="R229" s="3">
        <v>291</v>
      </c>
      <c r="S229" s="3">
        <v>0</v>
      </c>
      <c r="T229" s="3"/>
      <c r="U229" s="3">
        <v>321200</v>
      </c>
      <c r="V229" s="3"/>
      <c r="W229" s="3"/>
      <c r="X229" s="3"/>
      <c r="Y229" s="3"/>
      <c r="Z229" s="3"/>
      <c r="AA229" s="3">
        <v>4627</v>
      </c>
      <c r="AB229" s="3"/>
    </row>
    <row r="230" spans="1:28" s="7" customFormat="1" ht="12.75" customHeight="1" x14ac:dyDescent="0.15">
      <c r="A230" s="3">
        <v>59000857</v>
      </c>
      <c r="B230" s="4">
        <v>40112</v>
      </c>
      <c r="C230" s="3" t="s">
        <v>28</v>
      </c>
      <c r="D230" s="3" t="s">
        <v>430</v>
      </c>
      <c r="E230" s="3" t="s">
        <v>89</v>
      </c>
      <c r="F230" s="3" t="s">
        <v>90</v>
      </c>
      <c r="G230" s="3" t="s">
        <v>264</v>
      </c>
      <c r="H230" s="3" t="s">
        <v>530</v>
      </c>
      <c r="I230" s="3"/>
      <c r="J230" s="3"/>
      <c r="K230" s="3"/>
      <c r="L230" s="3" t="s">
        <v>48</v>
      </c>
      <c r="M230" s="3"/>
      <c r="N230" s="3">
        <v>50</v>
      </c>
      <c r="O230" s="3">
        <v>266.8</v>
      </c>
      <c r="P230" s="3"/>
      <c r="Q230" s="3" t="s">
        <v>531</v>
      </c>
      <c r="R230" s="3">
        <v>504</v>
      </c>
      <c r="S230" s="3">
        <v>1</v>
      </c>
      <c r="T230" s="3"/>
      <c r="U230" s="3">
        <v>360563</v>
      </c>
      <c r="V230" s="3"/>
      <c r="W230" s="3"/>
      <c r="X230" s="3"/>
      <c r="Y230" s="3"/>
      <c r="Z230" s="3"/>
      <c r="AA230" s="3">
        <v>10386</v>
      </c>
      <c r="AB230" s="3"/>
    </row>
    <row r="231" spans="1:28" s="7" customFormat="1" ht="12.75" customHeight="1" x14ac:dyDescent="0.15">
      <c r="A231" s="3">
        <v>59001806</v>
      </c>
      <c r="B231" s="4">
        <v>40112</v>
      </c>
      <c r="C231" s="3" t="s">
        <v>28</v>
      </c>
      <c r="D231" s="3" t="s">
        <v>197</v>
      </c>
      <c r="E231" s="3" t="s">
        <v>80</v>
      </c>
      <c r="F231" s="3" t="s">
        <v>81</v>
      </c>
      <c r="G231" s="3" t="s">
        <v>532</v>
      </c>
      <c r="H231" s="3" t="s">
        <v>533</v>
      </c>
      <c r="I231" s="3"/>
      <c r="J231" s="3"/>
      <c r="K231" s="3"/>
      <c r="L231" s="3" t="s">
        <v>48</v>
      </c>
      <c r="M231" s="3"/>
      <c r="N231" s="3">
        <v>30</v>
      </c>
      <c r="O231" s="3">
        <v>748.94</v>
      </c>
      <c r="P231" s="3"/>
      <c r="Q231" s="3" t="s">
        <v>40</v>
      </c>
      <c r="R231" s="3">
        <v>1252</v>
      </c>
      <c r="S231" s="3">
        <v>0</v>
      </c>
      <c r="T231" s="3"/>
      <c r="U231" s="3">
        <v>187908</v>
      </c>
      <c r="V231" s="3"/>
      <c r="W231" s="3"/>
      <c r="X231" s="3"/>
      <c r="Y231" s="3"/>
      <c r="Z231" s="3"/>
      <c r="AA231" s="3">
        <v>9434</v>
      </c>
      <c r="AB231" s="3"/>
    </row>
    <row r="232" spans="1:28" s="7" customFormat="1" ht="12.75" customHeight="1" x14ac:dyDescent="0.15">
      <c r="A232" s="3">
        <v>59003579</v>
      </c>
      <c r="B232" s="4">
        <v>40112</v>
      </c>
      <c r="C232" s="3" t="s">
        <v>28</v>
      </c>
      <c r="D232" s="3" t="s">
        <v>430</v>
      </c>
      <c r="E232" s="3" t="s">
        <v>89</v>
      </c>
      <c r="F232" s="3" t="s">
        <v>90</v>
      </c>
      <c r="G232" s="3" t="s">
        <v>532</v>
      </c>
      <c r="H232" s="3" t="s">
        <v>534</v>
      </c>
      <c r="I232" s="3"/>
      <c r="J232" s="3"/>
      <c r="K232" s="3"/>
      <c r="L232" s="3" t="s">
        <v>535</v>
      </c>
      <c r="M232" s="3"/>
      <c r="N232" s="3">
        <v>31</v>
      </c>
      <c r="O232" s="3">
        <v>1526.06</v>
      </c>
      <c r="P232" s="3"/>
      <c r="Q232" s="3" t="s">
        <v>536</v>
      </c>
      <c r="R232" s="3">
        <v>1283</v>
      </c>
      <c r="S232" s="3">
        <v>1</v>
      </c>
      <c r="T232" s="3"/>
      <c r="U232" s="3">
        <v>360563</v>
      </c>
      <c r="V232" s="3"/>
      <c r="W232" s="3"/>
      <c r="X232" s="3"/>
      <c r="Y232" s="3"/>
      <c r="Z232" s="3"/>
      <c r="AA232" s="3">
        <v>59407</v>
      </c>
      <c r="AB232" s="3"/>
    </row>
    <row r="233" spans="1:28" s="7" customFormat="1" ht="12.75" customHeight="1" x14ac:dyDescent="0.15">
      <c r="A233" s="3">
        <v>59010408</v>
      </c>
      <c r="B233" s="4">
        <v>40112</v>
      </c>
      <c r="C233" s="3" t="s">
        <v>28</v>
      </c>
      <c r="D233" s="3" t="s">
        <v>44</v>
      </c>
      <c r="E233" s="3" t="s">
        <v>45</v>
      </c>
      <c r="F233" s="3" t="s">
        <v>46</v>
      </c>
      <c r="G233" s="3" t="s">
        <v>532</v>
      </c>
      <c r="H233" s="3" t="s">
        <v>534</v>
      </c>
      <c r="I233" s="3"/>
      <c r="J233" s="3"/>
      <c r="K233" s="3"/>
      <c r="L233" s="3" t="s">
        <v>48</v>
      </c>
      <c r="M233" s="3"/>
      <c r="N233" s="3">
        <v>21</v>
      </c>
      <c r="O233" s="3">
        <v>1459.06</v>
      </c>
      <c r="P233" s="3"/>
      <c r="Q233" s="3" t="s">
        <v>40</v>
      </c>
      <c r="R233" s="3">
        <v>1278</v>
      </c>
      <c r="S233" s="3">
        <v>0</v>
      </c>
      <c r="T233" s="3"/>
      <c r="U233" s="3">
        <v>47123</v>
      </c>
      <c r="V233" s="3"/>
      <c r="W233" s="3"/>
      <c r="X233" s="3"/>
      <c r="Y233" s="3"/>
      <c r="Z233" s="3"/>
      <c r="AA233" s="3">
        <v>6878</v>
      </c>
      <c r="AB233" s="3"/>
    </row>
    <row r="234" spans="1:28" s="7" customFormat="1" ht="12.75" customHeight="1" x14ac:dyDescent="0.15">
      <c r="A234" s="3">
        <v>59011450</v>
      </c>
      <c r="B234" s="4">
        <v>40112</v>
      </c>
      <c r="C234" s="3" t="s">
        <v>28</v>
      </c>
      <c r="D234" s="3" t="s">
        <v>35</v>
      </c>
      <c r="E234" s="3" t="s">
        <v>30</v>
      </c>
      <c r="F234" s="3" t="s">
        <v>31</v>
      </c>
      <c r="G234" s="3" t="s">
        <v>59</v>
      </c>
      <c r="H234" s="3" t="s">
        <v>537</v>
      </c>
      <c r="I234" s="3"/>
      <c r="J234" s="3"/>
      <c r="K234" s="3"/>
      <c r="L234" s="3" t="s">
        <v>538</v>
      </c>
      <c r="M234" s="3"/>
      <c r="N234" s="3">
        <v>48</v>
      </c>
      <c r="O234" s="3">
        <v>0</v>
      </c>
      <c r="P234" s="3"/>
      <c r="Q234" s="3" t="s">
        <v>40</v>
      </c>
      <c r="R234" s="3">
        <v>56</v>
      </c>
      <c r="S234" s="3">
        <v>0</v>
      </c>
      <c r="T234" s="3"/>
      <c r="U234" s="3">
        <v>82764</v>
      </c>
      <c r="V234" s="3"/>
      <c r="W234" s="3"/>
      <c r="X234" s="3"/>
      <c r="Y234" s="3"/>
      <c r="Z234" s="3"/>
      <c r="AA234" s="3">
        <v>0</v>
      </c>
      <c r="AB234" s="3"/>
    </row>
    <row r="235" spans="1:28" s="7" customFormat="1" ht="12.75" customHeight="1" x14ac:dyDescent="0.15">
      <c r="A235" s="3">
        <v>59035345</v>
      </c>
      <c r="B235" s="4">
        <v>40112</v>
      </c>
      <c r="C235" s="3" t="s">
        <v>28</v>
      </c>
      <c r="D235" s="3" t="s">
        <v>205</v>
      </c>
      <c r="E235" s="3" t="s">
        <v>30</v>
      </c>
      <c r="F235" s="3" t="s">
        <v>31</v>
      </c>
      <c r="G235" s="3" t="s">
        <v>32</v>
      </c>
      <c r="H235" s="3" t="s">
        <v>583</v>
      </c>
      <c r="I235" s="3"/>
      <c r="J235" s="3"/>
      <c r="K235" s="3"/>
      <c r="L235" s="3" t="s">
        <v>584</v>
      </c>
      <c r="M235" s="3"/>
      <c r="N235" s="3">
        <v>0</v>
      </c>
      <c r="O235" s="3">
        <v>0</v>
      </c>
      <c r="P235" s="3"/>
      <c r="Q235" s="3" t="s">
        <v>40</v>
      </c>
      <c r="R235" s="3">
        <v>273</v>
      </c>
      <c r="S235" s="3">
        <v>0</v>
      </c>
      <c r="T235" s="3"/>
      <c r="U235" s="3"/>
      <c r="V235" s="3"/>
      <c r="W235" s="3"/>
      <c r="X235" s="3"/>
      <c r="Y235" s="3"/>
      <c r="Z235" s="3"/>
      <c r="AA235" s="3">
        <v>0</v>
      </c>
      <c r="AB235" s="3"/>
    </row>
    <row r="236" spans="1:28" s="7" customFormat="1" ht="12.75" customHeight="1" x14ac:dyDescent="0.15">
      <c r="A236" s="3">
        <v>59049279</v>
      </c>
      <c r="B236" s="4">
        <v>40113</v>
      </c>
      <c r="C236" s="3" t="s">
        <v>28</v>
      </c>
      <c r="D236" s="3" t="s">
        <v>41</v>
      </c>
      <c r="E236" s="3" t="s">
        <v>30</v>
      </c>
      <c r="F236" s="3" t="s">
        <v>31</v>
      </c>
      <c r="G236" s="3" t="s">
        <v>603</v>
      </c>
      <c r="H236" s="3" t="s">
        <v>604</v>
      </c>
      <c r="I236" s="3"/>
      <c r="J236" s="3"/>
      <c r="K236" s="3"/>
      <c r="L236" s="3" t="s">
        <v>48</v>
      </c>
      <c r="M236" s="3"/>
      <c r="N236" s="3">
        <v>30</v>
      </c>
      <c r="O236" s="3">
        <v>59.59</v>
      </c>
      <c r="P236" s="3"/>
      <c r="Q236" s="3" t="s">
        <v>40</v>
      </c>
      <c r="R236" s="3">
        <v>141</v>
      </c>
      <c r="S236" s="3">
        <v>0</v>
      </c>
      <c r="T236" s="3"/>
      <c r="U236" s="3">
        <v>138765</v>
      </c>
      <c r="V236" s="3"/>
      <c r="W236" s="3"/>
      <c r="X236" s="3"/>
      <c r="Y236" s="3"/>
      <c r="Z236" s="3"/>
      <c r="AA236" s="3">
        <v>1002</v>
      </c>
      <c r="AB236" s="3"/>
    </row>
    <row r="237" spans="1:28" s="7" customFormat="1" ht="12.75" customHeight="1" x14ac:dyDescent="0.15">
      <c r="A237" s="3">
        <v>59049214</v>
      </c>
      <c r="B237" s="4">
        <v>40113</v>
      </c>
      <c r="C237" s="3" t="s">
        <v>28</v>
      </c>
      <c r="D237" s="3" t="s">
        <v>197</v>
      </c>
      <c r="E237" s="3" t="s">
        <v>80</v>
      </c>
      <c r="F237" s="3" t="s">
        <v>81</v>
      </c>
      <c r="G237" s="3" t="s">
        <v>36</v>
      </c>
      <c r="H237" s="3" t="s">
        <v>605</v>
      </c>
      <c r="I237" s="3"/>
      <c r="J237" s="3"/>
      <c r="K237" s="3"/>
      <c r="L237" s="3" t="s">
        <v>48</v>
      </c>
      <c r="M237" s="3"/>
      <c r="N237" s="3">
        <v>22</v>
      </c>
      <c r="O237" s="3">
        <v>30.46</v>
      </c>
      <c r="P237" s="3"/>
      <c r="Q237" s="3" t="s">
        <v>40</v>
      </c>
      <c r="R237" s="3">
        <v>84</v>
      </c>
      <c r="S237" s="3">
        <v>0</v>
      </c>
      <c r="T237" s="3"/>
      <c r="U237" s="3">
        <v>187908</v>
      </c>
      <c r="V237" s="3"/>
      <c r="W237" s="3"/>
      <c r="X237" s="3"/>
      <c r="Y237" s="3"/>
      <c r="Z237" s="3"/>
      <c r="AA237" s="3">
        <v>384</v>
      </c>
      <c r="AB237" s="3"/>
    </row>
    <row r="238" spans="1:28" s="7" customFormat="1" ht="12.75" customHeight="1" x14ac:dyDescent="0.15">
      <c r="A238" s="3">
        <v>59052135</v>
      </c>
      <c r="B238" s="4">
        <v>40113</v>
      </c>
      <c r="C238" s="3" t="s">
        <v>28</v>
      </c>
      <c r="D238" s="3" t="s">
        <v>44</v>
      </c>
      <c r="E238" s="3" t="s">
        <v>45</v>
      </c>
      <c r="F238" s="3" t="s">
        <v>46</v>
      </c>
      <c r="G238" s="3" t="s">
        <v>36</v>
      </c>
      <c r="H238" s="3" t="s">
        <v>606</v>
      </c>
      <c r="I238" s="3"/>
      <c r="J238" s="3"/>
      <c r="K238" s="3"/>
      <c r="L238" s="3" t="s">
        <v>607</v>
      </c>
      <c r="M238" s="3"/>
      <c r="N238" s="3">
        <v>7</v>
      </c>
      <c r="O238" s="3">
        <v>133.44</v>
      </c>
      <c r="P238" s="3"/>
      <c r="Q238" s="3" t="s">
        <v>40</v>
      </c>
      <c r="R238" s="3">
        <v>310</v>
      </c>
      <c r="S238" s="3">
        <v>1</v>
      </c>
      <c r="T238" s="3"/>
      <c r="U238" s="3">
        <v>47123</v>
      </c>
      <c r="V238" s="3"/>
      <c r="W238" s="3"/>
      <c r="X238" s="3"/>
      <c r="Y238" s="3"/>
      <c r="Z238" s="3"/>
      <c r="AA238" s="3">
        <v>629</v>
      </c>
      <c r="AB238" s="3"/>
    </row>
    <row r="239" spans="1:28" s="7" customFormat="1" ht="12.75" customHeight="1" x14ac:dyDescent="0.15">
      <c r="A239" s="3">
        <v>59062903</v>
      </c>
      <c r="B239" s="4">
        <v>40113</v>
      </c>
      <c r="C239" s="3" t="s">
        <v>28</v>
      </c>
      <c r="D239" s="3" t="s">
        <v>64</v>
      </c>
      <c r="E239" s="3" t="s">
        <v>65</v>
      </c>
      <c r="F239" s="3" t="s">
        <v>66</v>
      </c>
      <c r="G239" s="3" t="s">
        <v>36</v>
      </c>
      <c r="H239" s="3" t="s">
        <v>608</v>
      </c>
      <c r="I239" s="3"/>
      <c r="J239" s="3"/>
      <c r="K239" s="3"/>
      <c r="L239" s="3" t="s">
        <v>609</v>
      </c>
      <c r="M239" s="3"/>
      <c r="N239" s="3">
        <v>4</v>
      </c>
      <c r="O239" s="3">
        <v>194.78</v>
      </c>
      <c r="P239" s="3"/>
      <c r="Q239" s="3" t="s">
        <v>40</v>
      </c>
      <c r="R239" s="3">
        <v>383</v>
      </c>
      <c r="S239" s="3">
        <v>0</v>
      </c>
      <c r="T239" s="3"/>
      <c r="U239" s="3">
        <v>199707</v>
      </c>
      <c r="V239" s="3"/>
      <c r="W239" s="3"/>
      <c r="X239" s="3"/>
      <c r="Y239" s="3"/>
      <c r="Z239" s="3"/>
      <c r="AA239" s="3">
        <v>3144</v>
      </c>
      <c r="AB239" s="3"/>
    </row>
    <row r="240" spans="1:28" s="7" customFormat="1" ht="12.75" customHeight="1" x14ac:dyDescent="0.15">
      <c r="A240" s="3">
        <v>59068102</v>
      </c>
      <c r="B240" s="4">
        <v>40113</v>
      </c>
      <c r="C240" s="3" t="s">
        <v>28</v>
      </c>
      <c r="D240" s="3" t="s">
        <v>35</v>
      </c>
      <c r="E240" s="3" t="s">
        <v>30</v>
      </c>
      <c r="F240" s="3" t="s">
        <v>31</v>
      </c>
      <c r="G240" s="3" t="s">
        <v>59</v>
      </c>
      <c r="H240" s="3" t="s">
        <v>614</v>
      </c>
      <c r="I240" s="3"/>
      <c r="J240" s="3"/>
      <c r="K240" s="3" t="s">
        <v>615</v>
      </c>
      <c r="L240" s="3" t="s">
        <v>215</v>
      </c>
      <c r="M240" s="3"/>
      <c r="N240" s="3">
        <v>55</v>
      </c>
      <c r="O240" s="3">
        <v>0</v>
      </c>
      <c r="P240" s="3"/>
      <c r="Q240" s="3" t="s">
        <v>40</v>
      </c>
      <c r="R240" s="3">
        <v>155</v>
      </c>
      <c r="S240" s="3">
        <v>0</v>
      </c>
      <c r="T240" s="3"/>
      <c r="U240" s="3">
        <v>82764</v>
      </c>
      <c r="V240" s="3"/>
      <c r="W240" s="3"/>
      <c r="X240" s="3"/>
      <c r="Y240" s="3"/>
      <c r="Z240" s="3"/>
      <c r="AA240" s="3">
        <v>0</v>
      </c>
      <c r="AB240" s="3"/>
    </row>
    <row r="241" spans="1:28" s="7" customFormat="1" ht="12.75" customHeight="1" x14ac:dyDescent="0.15">
      <c r="A241" s="9">
        <v>59095520</v>
      </c>
      <c r="B241" s="10">
        <v>40113</v>
      </c>
      <c r="C241" s="9" t="s">
        <v>28</v>
      </c>
      <c r="D241" s="9" t="s">
        <v>29</v>
      </c>
      <c r="E241" s="9" t="s">
        <v>30</v>
      </c>
      <c r="F241" s="9" t="s">
        <v>31</v>
      </c>
      <c r="G241" s="9" t="s">
        <v>32</v>
      </c>
      <c r="H241" s="9" t="s">
        <v>622</v>
      </c>
      <c r="I241" s="9"/>
      <c r="J241" s="9"/>
      <c r="K241" s="9"/>
      <c r="L241" s="9" t="s">
        <v>34</v>
      </c>
      <c r="M241" s="9"/>
      <c r="N241" s="9">
        <v>0</v>
      </c>
      <c r="O241" s="9">
        <v>0</v>
      </c>
      <c r="P241" s="9"/>
      <c r="Q241" s="9" t="s">
        <v>29</v>
      </c>
      <c r="R241" s="9">
        <v>224</v>
      </c>
      <c r="S241" s="9">
        <v>0</v>
      </c>
      <c r="T241" s="9"/>
      <c r="U241" s="9"/>
      <c r="V241" s="9"/>
      <c r="W241" s="9"/>
      <c r="X241" s="9"/>
      <c r="Y241" s="9"/>
      <c r="Z241" s="9"/>
      <c r="AA241" s="9">
        <v>0</v>
      </c>
      <c r="AB241" s="9"/>
    </row>
    <row r="242" spans="1:28" s="7" customFormat="1" ht="12.75" customHeight="1" x14ac:dyDescent="0.15">
      <c r="A242" s="3">
        <v>59111401</v>
      </c>
      <c r="B242" s="4">
        <v>40114</v>
      </c>
      <c r="C242" s="3" t="s">
        <v>28</v>
      </c>
      <c r="D242" s="3" t="s">
        <v>197</v>
      </c>
      <c r="E242" s="3" t="s">
        <v>80</v>
      </c>
      <c r="F242" s="3" t="s">
        <v>81</v>
      </c>
      <c r="G242" s="3" t="s">
        <v>264</v>
      </c>
      <c r="H242" s="3" t="s">
        <v>628</v>
      </c>
      <c r="I242" s="3"/>
      <c r="J242" s="3"/>
      <c r="K242" s="3"/>
      <c r="L242" s="3" t="s">
        <v>48</v>
      </c>
      <c r="M242" s="3"/>
      <c r="N242" s="3">
        <v>54</v>
      </c>
      <c r="O242" s="3">
        <v>19.190000000000001</v>
      </c>
      <c r="P242" s="3"/>
      <c r="Q242" s="3"/>
      <c r="R242" s="3">
        <v>55</v>
      </c>
      <c r="S242" s="3">
        <v>0</v>
      </c>
      <c r="T242" s="3"/>
      <c r="U242" s="3">
        <v>187908</v>
      </c>
      <c r="V242" s="3"/>
      <c r="W242" s="3"/>
      <c r="X242" s="3"/>
      <c r="Y242" s="3"/>
      <c r="Z242" s="3"/>
      <c r="AA242" s="3">
        <v>242</v>
      </c>
      <c r="AB242" s="3"/>
    </row>
    <row r="243" spans="1:28" s="7" customFormat="1" ht="12.75" customHeight="1" x14ac:dyDescent="0.15">
      <c r="A243" s="3">
        <v>59112473</v>
      </c>
      <c r="B243" s="4">
        <v>40114</v>
      </c>
      <c r="C243" s="3" t="s">
        <v>28</v>
      </c>
      <c r="D243" s="3" t="s">
        <v>197</v>
      </c>
      <c r="E243" s="3" t="s">
        <v>80</v>
      </c>
      <c r="F243" s="3" t="s">
        <v>81</v>
      </c>
      <c r="G243" s="3" t="s">
        <v>36</v>
      </c>
      <c r="H243" s="3" t="s">
        <v>629</v>
      </c>
      <c r="I243" s="3"/>
      <c r="J243" s="3"/>
      <c r="K243" s="3"/>
      <c r="L243" s="3" t="s">
        <v>48</v>
      </c>
      <c r="M243" s="3"/>
      <c r="N243" s="3">
        <v>30</v>
      </c>
      <c r="O243" s="3">
        <v>395.78</v>
      </c>
      <c r="P243" s="3"/>
      <c r="Q243" s="3" t="s">
        <v>40</v>
      </c>
      <c r="R243" s="3">
        <v>204</v>
      </c>
      <c r="S243" s="3">
        <v>1</v>
      </c>
      <c r="T243" s="3"/>
      <c r="U243" s="3">
        <v>187908</v>
      </c>
      <c r="V243" s="3"/>
      <c r="W243" s="3"/>
      <c r="X243" s="3"/>
      <c r="Y243" s="3"/>
      <c r="Z243" s="3"/>
      <c r="AA243" s="3">
        <v>4986</v>
      </c>
      <c r="AB243" s="3"/>
    </row>
    <row r="244" spans="1:28" s="7" customFormat="1" ht="12.75" customHeight="1" x14ac:dyDescent="0.15">
      <c r="A244" s="3">
        <v>59114139</v>
      </c>
      <c r="B244" s="4">
        <v>40114</v>
      </c>
      <c r="C244" s="3" t="s">
        <v>28</v>
      </c>
      <c r="D244" s="3" t="s">
        <v>194</v>
      </c>
      <c r="E244" s="3" t="s">
        <v>132</v>
      </c>
      <c r="F244" s="3" t="s">
        <v>133</v>
      </c>
      <c r="G244" s="3" t="s">
        <v>264</v>
      </c>
      <c r="H244" s="3" t="s">
        <v>630</v>
      </c>
      <c r="I244" s="3"/>
      <c r="J244" s="3"/>
      <c r="K244" s="3"/>
      <c r="L244" s="3" t="s">
        <v>48</v>
      </c>
      <c r="M244" s="3"/>
      <c r="N244" s="3">
        <v>72</v>
      </c>
      <c r="O244" s="3">
        <v>38.33</v>
      </c>
      <c r="P244" s="3"/>
      <c r="Q244" s="3" t="s">
        <v>40</v>
      </c>
      <c r="R244" s="3">
        <v>112</v>
      </c>
      <c r="S244" s="3">
        <v>0</v>
      </c>
      <c r="T244" s="3"/>
      <c r="U244" s="3">
        <v>214468</v>
      </c>
      <c r="V244" s="3"/>
      <c r="W244" s="3"/>
      <c r="X244" s="3"/>
      <c r="Y244" s="3"/>
      <c r="Z244" s="3"/>
      <c r="AA244" s="3">
        <v>624</v>
      </c>
      <c r="AB244" s="3"/>
    </row>
    <row r="245" spans="1:28" s="7" customFormat="1" ht="12.75" customHeight="1" x14ac:dyDescent="0.15">
      <c r="A245" s="9">
        <v>59116843</v>
      </c>
      <c r="B245" s="10">
        <v>40114</v>
      </c>
      <c r="C245" s="9" t="s">
        <v>28</v>
      </c>
      <c r="D245" s="9" t="s">
        <v>35</v>
      </c>
      <c r="E245" s="9" t="s">
        <v>30</v>
      </c>
      <c r="F245" s="9" t="s">
        <v>31</v>
      </c>
      <c r="G245" s="9" t="s">
        <v>59</v>
      </c>
      <c r="H245" s="9" t="s">
        <v>631</v>
      </c>
      <c r="I245" s="9"/>
      <c r="J245" s="9"/>
      <c r="K245" s="9" t="s">
        <v>632</v>
      </c>
      <c r="L245" s="9" t="s">
        <v>633</v>
      </c>
      <c r="M245" s="9"/>
      <c r="N245" s="9">
        <v>57</v>
      </c>
      <c r="O245" s="9">
        <v>0</v>
      </c>
      <c r="P245" s="9"/>
      <c r="Q245" s="9" t="s">
        <v>40</v>
      </c>
      <c r="R245" s="9">
        <v>270</v>
      </c>
      <c r="S245" s="9">
        <v>0</v>
      </c>
      <c r="T245" s="9"/>
      <c r="U245" s="9">
        <v>82764</v>
      </c>
      <c r="V245" s="9"/>
      <c r="W245" s="9"/>
      <c r="X245" s="9"/>
      <c r="Y245" s="9"/>
      <c r="Z245" s="9"/>
      <c r="AA245" s="9">
        <v>0</v>
      </c>
      <c r="AB245" s="9"/>
    </row>
    <row r="246" spans="1:28" s="7" customFormat="1" ht="12.75" customHeight="1" x14ac:dyDescent="0.15">
      <c r="A246" s="3">
        <v>59118366</v>
      </c>
      <c r="B246" s="4">
        <v>40114</v>
      </c>
      <c r="C246" s="3" t="s">
        <v>28</v>
      </c>
      <c r="D246" s="3" t="s">
        <v>44</v>
      </c>
      <c r="E246" s="3" t="s">
        <v>45</v>
      </c>
      <c r="F246" s="3" t="s">
        <v>46</v>
      </c>
      <c r="G246" s="3" t="s">
        <v>264</v>
      </c>
      <c r="H246" s="3" t="s">
        <v>628</v>
      </c>
      <c r="I246" s="3"/>
      <c r="J246" s="3"/>
      <c r="K246" s="3"/>
      <c r="L246" s="3" t="s">
        <v>48</v>
      </c>
      <c r="M246" s="3"/>
      <c r="N246" s="3">
        <v>22</v>
      </c>
      <c r="O246" s="3">
        <v>19.03</v>
      </c>
      <c r="P246" s="3"/>
      <c r="Q246" s="3" t="s">
        <v>40</v>
      </c>
      <c r="R246" s="3">
        <v>55</v>
      </c>
      <c r="S246" s="3">
        <v>0</v>
      </c>
      <c r="T246" s="3"/>
      <c r="U246" s="3">
        <v>47123</v>
      </c>
      <c r="V246" s="3"/>
      <c r="W246" s="3"/>
      <c r="X246" s="3"/>
      <c r="Y246" s="3"/>
      <c r="Z246" s="3"/>
      <c r="AA246" s="3">
        <v>90</v>
      </c>
      <c r="AB246" s="3"/>
    </row>
    <row r="247" spans="1:28" s="7" customFormat="1" ht="12.75" customHeight="1" x14ac:dyDescent="0.15">
      <c r="A247" s="3">
        <v>59119939</v>
      </c>
      <c r="B247" s="4">
        <v>40114</v>
      </c>
      <c r="C247" s="3" t="s">
        <v>28</v>
      </c>
      <c r="D247" s="3" t="s">
        <v>69</v>
      </c>
      <c r="E247" s="3" t="s">
        <v>70</v>
      </c>
      <c r="F247" s="3" t="s">
        <v>71</v>
      </c>
      <c r="G247" s="3" t="s">
        <v>264</v>
      </c>
      <c r="H247" s="3" t="s">
        <v>634</v>
      </c>
      <c r="I247" s="3"/>
      <c r="J247" s="3"/>
      <c r="K247" s="3"/>
      <c r="L247" s="3" t="s">
        <v>48</v>
      </c>
      <c r="M247" s="3"/>
      <c r="N247" s="3">
        <v>13</v>
      </c>
      <c r="O247" s="3">
        <v>16.3</v>
      </c>
      <c r="P247" s="3"/>
      <c r="Q247" s="3"/>
      <c r="R247" s="3">
        <v>53</v>
      </c>
      <c r="S247" s="3">
        <v>0</v>
      </c>
      <c r="T247" s="3"/>
      <c r="U247" s="3">
        <v>34354</v>
      </c>
      <c r="V247" s="3"/>
      <c r="W247" s="3"/>
      <c r="X247" s="3"/>
      <c r="Y247" s="3"/>
      <c r="Z247" s="3"/>
      <c r="AA247" s="3">
        <v>80</v>
      </c>
      <c r="AB247" s="3"/>
    </row>
    <row r="248" spans="1:28" s="7" customFormat="1" ht="12.75" customHeight="1" x14ac:dyDescent="0.15">
      <c r="A248" s="3">
        <v>59123320</v>
      </c>
      <c r="B248" s="4">
        <v>40113</v>
      </c>
      <c r="C248" s="3" t="s">
        <v>28</v>
      </c>
      <c r="D248" s="3" t="s">
        <v>29</v>
      </c>
      <c r="E248" s="3" t="s">
        <v>30</v>
      </c>
      <c r="F248" s="3" t="s">
        <v>31</v>
      </c>
      <c r="G248" s="3" t="s">
        <v>32</v>
      </c>
      <c r="H248" s="3" t="s">
        <v>622</v>
      </c>
      <c r="I248" s="3"/>
      <c r="J248" s="3"/>
      <c r="K248" s="3"/>
      <c r="L248" s="3" t="s">
        <v>34</v>
      </c>
      <c r="M248" s="3"/>
      <c r="N248" s="3">
        <v>0</v>
      </c>
      <c r="O248" s="3">
        <v>0</v>
      </c>
      <c r="P248" s="3"/>
      <c r="Q248" s="3" t="s">
        <v>29</v>
      </c>
      <c r="R248" s="3">
        <v>227</v>
      </c>
      <c r="S248" s="3">
        <v>0</v>
      </c>
      <c r="T248" s="3"/>
      <c r="U248" s="3"/>
      <c r="V248" s="3"/>
      <c r="W248" s="3"/>
      <c r="X248" s="3"/>
      <c r="Y248" s="3"/>
      <c r="Z248" s="3"/>
      <c r="AA248" s="3">
        <v>0</v>
      </c>
      <c r="AB248" s="3"/>
    </row>
    <row r="249" spans="1:28" s="7" customFormat="1" ht="12.75" customHeight="1" x14ac:dyDescent="0.15">
      <c r="A249" s="3">
        <v>59180739</v>
      </c>
      <c r="B249" s="4">
        <v>40115</v>
      </c>
      <c r="C249" s="3" t="s">
        <v>28</v>
      </c>
      <c r="D249" s="3" t="s">
        <v>41</v>
      </c>
      <c r="E249" s="3" t="s">
        <v>30</v>
      </c>
      <c r="F249" s="3" t="s">
        <v>31</v>
      </c>
      <c r="G249" s="3" t="s">
        <v>36</v>
      </c>
      <c r="H249" s="3" t="s">
        <v>639</v>
      </c>
      <c r="I249" s="3"/>
      <c r="J249" s="3"/>
      <c r="K249" s="3"/>
      <c r="L249" s="3" t="s">
        <v>640</v>
      </c>
      <c r="M249" s="3"/>
      <c r="N249" s="3">
        <v>5</v>
      </c>
      <c r="O249" s="3">
        <v>132.58000000000001</v>
      </c>
      <c r="P249" s="3"/>
      <c r="Q249" s="3" t="s">
        <v>40</v>
      </c>
      <c r="R249" s="3">
        <v>356</v>
      </c>
      <c r="S249" s="3">
        <v>1</v>
      </c>
      <c r="T249" s="3"/>
      <c r="U249" s="3">
        <v>138765</v>
      </c>
      <c r="V249" s="3"/>
      <c r="W249" s="3"/>
      <c r="X249" s="3"/>
      <c r="Y249" s="3"/>
      <c r="Z249" s="3"/>
      <c r="AA249" s="3">
        <v>2229</v>
      </c>
      <c r="AB249" s="3"/>
    </row>
    <row r="250" spans="1:28" s="7" customFormat="1" ht="12.75" customHeight="1" x14ac:dyDescent="0.15">
      <c r="A250" s="3">
        <v>59181306</v>
      </c>
      <c r="B250" s="4">
        <v>40115</v>
      </c>
      <c r="C250" s="3" t="s">
        <v>28</v>
      </c>
      <c r="D250" s="3" t="s">
        <v>41</v>
      </c>
      <c r="E250" s="3" t="s">
        <v>30</v>
      </c>
      <c r="F250" s="3" t="s">
        <v>31</v>
      </c>
      <c r="G250" s="3" t="s">
        <v>59</v>
      </c>
      <c r="H250" s="3" t="s">
        <v>641</v>
      </c>
      <c r="I250" s="3"/>
      <c r="J250" s="3"/>
      <c r="K250" s="3"/>
      <c r="L250" s="3" t="s">
        <v>48</v>
      </c>
      <c r="M250" s="3"/>
      <c r="N250" s="3">
        <v>35</v>
      </c>
      <c r="O250" s="3">
        <v>794.48</v>
      </c>
      <c r="P250" s="3"/>
      <c r="Q250" s="3" t="s">
        <v>40</v>
      </c>
      <c r="R250" s="3">
        <v>1176</v>
      </c>
      <c r="S250" s="3">
        <v>1</v>
      </c>
      <c r="T250" s="3"/>
      <c r="U250" s="3">
        <v>138765</v>
      </c>
      <c r="V250" s="3"/>
      <c r="W250" s="3"/>
      <c r="X250" s="3"/>
      <c r="Y250" s="3"/>
      <c r="Z250" s="3"/>
      <c r="AA250" s="3">
        <v>13359</v>
      </c>
      <c r="AB250" s="3"/>
    </row>
    <row r="251" spans="1:28" s="7" customFormat="1" ht="12.75" customHeight="1" x14ac:dyDescent="0.15">
      <c r="A251" s="3">
        <v>59182195</v>
      </c>
      <c r="B251" s="4">
        <v>40115</v>
      </c>
      <c r="C251" s="3" t="s">
        <v>28</v>
      </c>
      <c r="D251" s="3" t="s">
        <v>194</v>
      </c>
      <c r="E251" s="3" t="s">
        <v>132</v>
      </c>
      <c r="F251" s="3" t="s">
        <v>133</v>
      </c>
      <c r="G251" s="3" t="s">
        <v>36</v>
      </c>
      <c r="H251" s="3" t="s">
        <v>642</v>
      </c>
      <c r="I251" s="3"/>
      <c r="J251" s="3"/>
      <c r="K251" s="3"/>
      <c r="L251" s="3" t="s">
        <v>643</v>
      </c>
      <c r="M251" s="3"/>
      <c r="N251" s="3">
        <v>17</v>
      </c>
      <c r="O251" s="3">
        <v>178.46</v>
      </c>
      <c r="P251" s="3"/>
      <c r="Q251" s="3" t="s">
        <v>40</v>
      </c>
      <c r="R251" s="3">
        <v>386</v>
      </c>
      <c r="S251" s="3">
        <v>0</v>
      </c>
      <c r="T251" s="3"/>
      <c r="U251" s="3">
        <v>214468</v>
      </c>
      <c r="V251" s="3"/>
      <c r="W251" s="3"/>
      <c r="X251" s="3"/>
      <c r="Y251" s="3"/>
      <c r="Z251" s="3"/>
      <c r="AA251" s="3">
        <v>2906</v>
      </c>
      <c r="AB251" s="3"/>
    </row>
    <row r="252" spans="1:28" s="7" customFormat="1" ht="12.75" customHeight="1" x14ac:dyDescent="0.15">
      <c r="A252" s="3">
        <v>59182295</v>
      </c>
      <c r="B252" s="4">
        <v>40115</v>
      </c>
      <c r="C252" s="3" t="s">
        <v>28</v>
      </c>
      <c r="D252" s="3" t="s">
        <v>197</v>
      </c>
      <c r="E252" s="3" t="s">
        <v>80</v>
      </c>
      <c r="F252" s="3" t="s">
        <v>81</v>
      </c>
      <c r="G252" s="3" t="s">
        <v>36</v>
      </c>
      <c r="H252" s="3" t="s">
        <v>644</v>
      </c>
      <c r="I252" s="3"/>
      <c r="J252" s="3"/>
      <c r="K252" s="3"/>
      <c r="L252" s="3" t="s">
        <v>378</v>
      </c>
      <c r="M252" s="3"/>
      <c r="N252" s="3">
        <v>6</v>
      </c>
      <c r="O252" s="3">
        <v>50.55</v>
      </c>
      <c r="P252" s="3"/>
      <c r="Q252" s="3" t="s">
        <v>40</v>
      </c>
      <c r="R252" s="3">
        <v>144</v>
      </c>
      <c r="S252" s="3">
        <v>0</v>
      </c>
      <c r="T252" s="3"/>
      <c r="U252" s="3">
        <v>187908</v>
      </c>
      <c r="V252" s="3"/>
      <c r="W252" s="3"/>
      <c r="X252" s="3"/>
      <c r="Y252" s="3"/>
      <c r="Z252" s="3"/>
      <c r="AA252" s="3">
        <v>637</v>
      </c>
      <c r="AB252" s="3"/>
    </row>
    <row r="253" spans="1:28" s="7" customFormat="1" ht="12.75" customHeight="1" x14ac:dyDescent="0.15">
      <c r="A253" s="3">
        <v>59182966</v>
      </c>
      <c r="B253" s="4">
        <v>40115</v>
      </c>
      <c r="C253" s="3" t="s">
        <v>28</v>
      </c>
      <c r="D253" s="3" t="s">
        <v>263</v>
      </c>
      <c r="E253" s="3" t="s">
        <v>105</v>
      </c>
      <c r="F253" s="3" t="s">
        <v>106</v>
      </c>
      <c r="G253" s="3" t="s">
        <v>264</v>
      </c>
      <c r="H253" s="3" t="s">
        <v>645</v>
      </c>
      <c r="I253" s="3"/>
      <c r="J253" s="3"/>
      <c r="K253" s="3"/>
      <c r="L253" s="3" t="s">
        <v>48</v>
      </c>
      <c r="M253" s="3"/>
      <c r="N253" s="3">
        <v>59</v>
      </c>
      <c r="O253" s="3">
        <v>327.7</v>
      </c>
      <c r="P253" s="3"/>
      <c r="Q253" s="3" t="s">
        <v>40</v>
      </c>
      <c r="R253" s="3">
        <v>260</v>
      </c>
      <c r="S253" s="3">
        <v>0</v>
      </c>
      <c r="T253" s="3"/>
      <c r="U253" s="3">
        <v>518000</v>
      </c>
      <c r="V253" s="3"/>
      <c r="W253" s="3"/>
      <c r="X253" s="3"/>
      <c r="Y253" s="3"/>
      <c r="Z253" s="3"/>
      <c r="AA253" s="3">
        <v>11291</v>
      </c>
      <c r="AB253" s="3"/>
    </row>
    <row r="254" spans="1:28" s="7" customFormat="1" ht="12.75" customHeight="1" x14ac:dyDescent="0.15">
      <c r="A254" s="3">
        <v>59186434</v>
      </c>
      <c r="B254" s="4">
        <v>40115</v>
      </c>
      <c r="C254" s="3" t="s">
        <v>28</v>
      </c>
      <c r="D254" s="3" t="s">
        <v>44</v>
      </c>
      <c r="E254" s="3" t="s">
        <v>45</v>
      </c>
      <c r="F254" s="3" t="s">
        <v>46</v>
      </c>
      <c r="G254" s="3" t="s">
        <v>422</v>
      </c>
      <c r="H254" s="3" t="s">
        <v>646</v>
      </c>
      <c r="I254" s="3"/>
      <c r="J254" s="3"/>
      <c r="K254" s="3"/>
      <c r="L254" s="3" t="s">
        <v>48</v>
      </c>
      <c r="M254" s="3"/>
      <c r="N254" s="3">
        <v>60</v>
      </c>
      <c r="O254" s="3">
        <v>230.99</v>
      </c>
      <c r="P254" s="3"/>
      <c r="Q254" s="3" t="s">
        <v>40</v>
      </c>
      <c r="R254" s="3">
        <v>340</v>
      </c>
      <c r="S254" s="3">
        <v>0</v>
      </c>
      <c r="T254" s="3"/>
      <c r="U254" s="3">
        <v>47123</v>
      </c>
      <c r="V254" s="3"/>
      <c r="W254" s="3"/>
      <c r="X254" s="3"/>
      <c r="Y254" s="3"/>
      <c r="Z254" s="3"/>
      <c r="AA254" s="3">
        <v>1089</v>
      </c>
      <c r="AB254" s="3"/>
    </row>
    <row r="255" spans="1:28" ht="12.75" customHeight="1" x14ac:dyDescent="0.15">
      <c r="A255" s="3">
        <v>59187788</v>
      </c>
      <c r="B255" s="4">
        <v>40115</v>
      </c>
      <c r="C255" s="3" t="s">
        <v>28</v>
      </c>
      <c r="D255" s="3" t="s">
        <v>35</v>
      </c>
      <c r="E255" s="3" t="s">
        <v>30</v>
      </c>
      <c r="F255" s="3" t="s">
        <v>31</v>
      </c>
      <c r="G255" s="3" t="s">
        <v>36</v>
      </c>
      <c r="H255" s="3" t="s">
        <v>647</v>
      </c>
      <c r="I255" s="3"/>
      <c r="J255" s="3"/>
      <c r="K255" s="3" t="s">
        <v>648</v>
      </c>
      <c r="L255" s="3" t="s">
        <v>269</v>
      </c>
      <c r="M255" s="3"/>
      <c r="N255" s="3">
        <v>1</v>
      </c>
      <c r="O255" s="3">
        <v>0</v>
      </c>
      <c r="P255" s="3"/>
      <c r="Q255" s="3" t="s">
        <v>40</v>
      </c>
      <c r="R255" s="3">
        <v>255</v>
      </c>
      <c r="S255" s="3">
        <v>0</v>
      </c>
      <c r="T255" s="3"/>
      <c r="U255" s="3">
        <v>82764</v>
      </c>
      <c r="V255" s="3"/>
      <c r="W255" s="3"/>
      <c r="X255" s="3"/>
      <c r="Y255" s="3"/>
      <c r="Z255" s="3"/>
      <c r="AA255" s="3">
        <v>0</v>
      </c>
      <c r="AB255" s="3"/>
    </row>
    <row r="256" spans="1:28" s="7" customFormat="1" ht="12.75" customHeight="1" x14ac:dyDescent="0.15">
      <c r="A256" s="3">
        <v>59188087</v>
      </c>
      <c r="B256" s="4">
        <v>40115</v>
      </c>
      <c r="C256" s="3" t="s">
        <v>28</v>
      </c>
      <c r="D256" s="3" t="s">
        <v>69</v>
      </c>
      <c r="E256" s="3" t="s">
        <v>70</v>
      </c>
      <c r="F256" s="3" t="s">
        <v>71</v>
      </c>
      <c r="G256" s="3" t="s">
        <v>36</v>
      </c>
      <c r="H256" s="3" t="s">
        <v>649</v>
      </c>
      <c r="I256" s="3"/>
      <c r="J256" s="3"/>
      <c r="K256" s="3"/>
      <c r="L256" s="3" t="s">
        <v>650</v>
      </c>
      <c r="M256" s="3"/>
      <c r="N256" s="3">
        <v>1</v>
      </c>
      <c r="O256" s="3">
        <v>441.81</v>
      </c>
      <c r="P256" s="3"/>
      <c r="Q256" s="3" t="s">
        <v>40</v>
      </c>
      <c r="R256" s="3">
        <v>951</v>
      </c>
      <c r="S256" s="3">
        <v>1</v>
      </c>
      <c r="T256" s="3"/>
      <c r="U256" s="3">
        <v>34354</v>
      </c>
      <c r="V256" s="3"/>
      <c r="W256" s="3"/>
      <c r="X256" s="3"/>
      <c r="Y256" s="3"/>
      <c r="Z256" s="3"/>
      <c r="AA256" s="3">
        <v>2180</v>
      </c>
      <c r="AB256" s="3"/>
    </row>
    <row r="257" spans="1:28" s="7" customFormat="1" ht="12.75" customHeight="1" x14ac:dyDescent="0.15">
      <c r="A257" s="9">
        <v>59189966</v>
      </c>
      <c r="B257" s="10">
        <v>40115</v>
      </c>
      <c r="C257" s="9" t="s">
        <v>28</v>
      </c>
      <c r="D257" s="9" t="s">
        <v>35</v>
      </c>
      <c r="E257" s="9" t="s">
        <v>30</v>
      </c>
      <c r="F257" s="9" t="s">
        <v>31</v>
      </c>
      <c r="G257" s="9" t="s">
        <v>59</v>
      </c>
      <c r="H257" s="9" t="s">
        <v>651</v>
      </c>
      <c r="I257" s="9"/>
      <c r="J257" s="9"/>
      <c r="K257" s="9" t="s">
        <v>652</v>
      </c>
      <c r="L257" s="9" t="s">
        <v>287</v>
      </c>
      <c r="M257" s="9"/>
      <c r="N257" s="9">
        <v>49</v>
      </c>
      <c r="O257" s="9">
        <v>0</v>
      </c>
      <c r="P257" s="9"/>
      <c r="Q257" s="9" t="s">
        <v>40</v>
      </c>
      <c r="R257" s="9">
        <v>191</v>
      </c>
      <c r="S257" s="9">
        <v>0</v>
      </c>
      <c r="T257" s="9"/>
      <c r="U257" s="9">
        <v>82764</v>
      </c>
      <c r="V257" s="9"/>
      <c r="W257" s="9"/>
      <c r="X257" s="9"/>
      <c r="Y257" s="9"/>
      <c r="Z257" s="9"/>
      <c r="AA257" s="9">
        <v>0</v>
      </c>
      <c r="AB257" s="9"/>
    </row>
    <row r="258" spans="1:28" s="7" customFormat="1" ht="12.75" customHeight="1" x14ac:dyDescent="0.15">
      <c r="A258" s="3">
        <v>59195835</v>
      </c>
      <c r="B258" s="4">
        <v>40115</v>
      </c>
      <c r="C258" s="3" t="s">
        <v>28</v>
      </c>
      <c r="D258" s="3" t="s">
        <v>35</v>
      </c>
      <c r="E258" s="3" t="s">
        <v>30</v>
      </c>
      <c r="F258" s="3" t="s">
        <v>31</v>
      </c>
      <c r="G258" s="3" t="s">
        <v>59</v>
      </c>
      <c r="H258" s="3" t="s">
        <v>653</v>
      </c>
      <c r="I258" s="3"/>
      <c r="J258" s="3"/>
      <c r="K258" s="3" t="s">
        <v>654</v>
      </c>
      <c r="L258" s="3" t="s">
        <v>186</v>
      </c>
      <c r="M258" s="3"/>
      <c r="N258" s="3">
        <v>52</v>
      </c>
      <c r="O258" s="3">
        <v>0</v>
      </c>
      <c r="P258" s="3"/>
      <c r="Q258" s="3" t="s">
        <v>40</v>
      </c>
      <c r="R258" s="3">
        <v>103</v>
      </c>
      <c r="S258" s="3">
        <v>0</v>
      </c>
      <c r="T258" s="3"/>
      <c r="U258" s="3">
        <v>82764</v>
      </c>
      <c r="V258" s="3"/>
      <c r="W258" s="3"/>
      <c r="X258" s="3"/>
      <c r="Y258" s="3"/>
      <c r="Z258" s="3"/>
      <c r="AA258" s="3">
        <v>0</v>
      </c>
      <c r="AB258" s="3"/>
    </row>
    <row r="259" spans="1:28" ht="12.75" customHeight="1" x14ac:dyDescent="0.15">
      <c r="A259" s="3">
        <v>59195854</v>
      </c>
      <c r="B259" s="4">
        <v>40115</v>
      </c>
      <c r="C259" s="3" t="s">
        <v>28</v>
      </c>
      <c r="D259" s="3" t="s">
        <v>35</v>
      </c>
      <c r="E259" s="3" t="s">
        <v>30</v>
      </c>
      <c r="F259" s="3" t="s">
        <v>31</v>
      </c>
      <c r="G259" s="3" t="s">
        <v>59</v>
      </c>
      <c r="H259" s="3" t="s">
        <v>655</v>
      </c>
      <c r="I259" s="3"/>
      <c r="J259" s="3"/>
      <c r="K259" s="3"/>
      <c r="L259" s="3" t="s">
        <v>215</v>
      </c>
      <c r="M259" s="3"/>
      <c r="N259" s="3">
        <v>53</v>
      </c>
      <c r="O259" s="3">
        <v>0</v>
      </c>
      <c r="P259" s="3"/>
      <c r="Q259" s="3" t="s">
        <v>40</v>
      </c>
      <c r="R259" s="3">
        <v>43</v>
      </c>
      <c r="S259" s="3">
        <v>0</v>
      </c>
      <c r="T259" s="3"/>
      <c r="U259" s="3">
        <v>82764</v>
      </c>
      <c r="V259" s="3"/>
      <c r="W259" s="3"/>
      <c r="X259" s="3"/>
      <c r="Y259" s="3"/>
      <c r="Z259" s="3"/>
      <c r="AA259" s="3">
        <v>0</v>
      </c>
      <c r="AB259" s="3"/>
    </row>
    <row r="260" spans="1:28" s="7" customFormat="1" ht="12.75" customHeight="1" x14ac:dyDescent="0.15">
      <c r="A260" s="3">
        <v>59195963</v>
      </c>
      <c r="B260" s="4">
        <v>40115</v>
      </c>
      <c r="C260" s="3" t="s">
        <v>28</v>
      </c>
      <c r="D260" s="3" t="s">
        <v>35</v>
      </c>
      <c r="E260" s="3" t="s">
        <v>30</v>
      </c>
      <c r="F260" s="3" t="s">
        <v>31</v>
      </c>
      <c r="G260" s="3" t="s">
        <v>59</v>
      </c>
      <c r="H260" s="3" t="s">
        <v>656</v>
      </c>
      <c r="I260" s="3"/>
      <c r="J260" s="3"/>
      <c r="K260" s="3"/>
      <c r="L260" s="3" t="s">
        <v>657</v>
      </c>
      <c r="M260" s="3"/>
      <c r="N260" s="3">
        <v>54</v>
      </c>
      <c r="O260" s="3">
        <v>0</v>
      </c>
      <c r="P260" s="3"/>
      <c r="Q260" s="3" t="s">
        <v>40</v>
      </c>
      <c r="R260" s="3">
        <v>82</v>
      </c>
      <c r="S260" s="3">
        <v>0</v>
      </c>
      <c r="T260" s="3"/>
      <c r="U260" s="3">
        <v>82764</v>
      </c>
      <c r="V260" s="3"/>
      <c r="W260" s="3"/>
      <c r="X260" s="3"/>
      <c r="Y260" s="3"/>
      <c r="Z260" s="3"/>
      <c r="AA260" s="3">
        <v>0</v>
      </c>
      <c r="AB260" s="3"/>
    </row>
    <row r="261" spans="1:28" ht="12.75" customHeight="1" x14ac:dyDescent="0.15">
      <c r="A261" s="3">
        <v>59196216</v>
      </c>
      <c r="B261" s="4">
        <v>40115</v>
      </c>
      <c r="C261" s="3" t="s">
        <v>28</v>
      </c>
      <c r="D261" s="3" t="s">
        <v>35</v>
      </c>
      <c r="E261" s="3" t="s">
        <v>30</v>
      </c>
      <c r="F261" s="3" t="s">
        <v>31</v>
      </c>
      <c r="G261" s="3" t="s">
        <v>59</v>
      </c>
      <c r="H261" s="3" t="s">
        <v>658</v>
      </c>
      <c r="I261" s="3"/>
      <c r="J261" s="3"/>
      <c r="K261" s="3"/>
      <c r="L261" s="3" t="s">
        <v>659</v>
      </c>
      <c r="M261" s="3"/>
      <c r="N261" s="3">
        <v>53</v>
      </c>
      <c r="O261" s="3">
        <v>0</v>
      </c>
      <c r="P261" s="3"/>
      <c r="Q261" s="3" t="s">
        <v>40</v>
      </c>
      <c r="R261" s="3">
        <v>70</v>
      </c>
      <c r="S261" s="3">
        <v>0</v>
      </c>
      <c r="T261" s="3"/>
      <c r="U261" s="3">
        <v>82764</v>
      </c>
      <c r="V261" s="3"/>
      <c r="W261" s="3"/>
      <c r="X261" s="3"/>
      <c r="Y261" s="3"/>
      <c r="Z261" s="3"/>
      <c r="AA261" s="3">
        <v>0</v>
      </c>
      <c r="AB261" s="3"/>
    </row>
    <row r="262" spans="1:28" s="7" customFormat="1" ht="12.75" customHeight="1" x14ac:dyDescent="0.15">
      <c r="A262" s="3">
        <v>59196347</v>
      </c>
      <c r="B262" s="4">
        <v>40115</v>
      </c>
      <c r="C262" s="3" t="s">
        <v>28</v>
      </c>
      <c r="D262" s="3" t="s">
        <v>35</v>
      </c>
      <c r="E262" s="3" t="s">
        <v>30</v>
      </c>
      <c r="F262" s="3" t="s">
        <v>31</v>
      </c>
      <c r="G262" s="3" t="s">
        <v>59</v>
      </c>
      <c r="H262" s="3" t="s">
        <v>660</v>
      </c>
      <c r="I262" s="3"/>
      <c r="J262" s="3"/>
      <c r="K262" s="3"/>
      <c r="L262" s="3" t="s">
        <v>75</v>
      </c>
      <c r="M262" s="3"/>
      <c r="N262" s="3">
        <v>52</v>
      </c>
      <c r="O262" s="3">
        <v>0</v>
      </c>
      <c r="P262" s="3"/>
      <c r="Q262" s="3" t="s">
        <v>40</v>
      </c>
      <c r="R262" s="3">
        <v>104</v>
      </c>
      <c r="S262" s="3">
        <v>0</v>
      </c>
      <c r="T262" s="3"/>
      <c r="U262" s="3">
        <v>82764</v>
      </c>
      <c r="V262" s="3"/>
      <c r="W262" s="3"/>
      <c r="X262" s="3"/>
      <c r="Y262" s="3"/>
      <c r="Z262" s="3"/>
      <c r="AA262" s="3">
        <v>0</v>
      </c>
      <c r="AB262" s="3"/>
    </row>
    <row r="263" spans="1:28" s="6" customFormat="1" ht="12.75" customHeight="1" x14ac:dyDescent="0.15">
      <c r="A263" s="3">
        <v>59196387</v>
      </c>
      <c r="B263" s="4">
        <v>40115</v>
      </c>
      <c r="C263" s="3" t="s">
        <v>28</v>
      </c>
      <c r="D263" s="3" t="s">
        <v>35</v>
      </c>
      <c r="E263" s="3" t="s">
        <v>30</v>
      </c>
      <c r="F263" s="3" t="s">
        <v>31</v>
      </c>
      <c r="G263" s="3" t="s">
        <v>59</v>
      </c>
      <c r="H263" s="3" t="s">
        <v>661</v>
      </c>
      <c r="I263" s="3"/>
      <c r="J263" s="3"/>
      <c r="K263" s="3"/>
      <c r="L263" s="3" t="s">
        <v>659</v>
      </c>
      <c r="M263" s="3"/>
      <c r="N263" s="3">
        <v>54</v>
      </c>
      <c r="O263" s="3">
        <v>0</v>
      </c>
      <c r="P263" s="3"/>
      <c r="Q263" s="3" t="s">
        <v>40</v>
      </c>
      <c r="R263" s="3">
        <v>62</v>
      </c>
      <c r="S263" s="3">
        <v>0</v>
      </c>
      <c r="T263" s="3"/>
      <c r="U263" s="3">
        <v>82764</v>
      </c>
      <c r="V263" s="3"/>
      <c r="W263" s="3"/>
      <c r="X263" s="3"/>
      <c r="Y263" s="3"/>
      <c r="Z263" s="3"/>
      <c r="AA263" s="3">
        <v>0</v>
      </c>
      <c r="AB263" s="3"/>
    </row>
    <row r="264" spans="1:28" s="8" customFormat="1" ht="12.75" customHeight="1" x14ac:dyDescent="0.15">
      <c r="A264" s="3">
        <v>59263222</v>
      </c>
      <c r="B264" s="4">
        <v>40116</v>
      </c>
      <c r="C264" s="3" t="s">
        <v>28</v>
      </c>
      <c r="D264" s="3" t="s">
        <v>64</v>
      </c>
      <c r="E264" s="3" t="s">
        <v>65</v>
      </c>
      <c r="F264" s="3" t="s">
        <v>66</v>
      </c>
      <c r="G264" s="3" t="s">
        <v>36</v>
      </c>
      <c r="H264" s="3" t="s">
        <v>864</v>
      </c>
      <c r="I264" s="3"/>
      <c r="J264" s="3"/>
      <c r="K264" s="3"/>
      <c r="L264" s="3" t="s">
        <v>865</v>
      </c>
      <c r="M264" s="3"/>
      <c r="N264" s="3">
        <v>4</v>
      </c>
      <c r="O264" s="3">
        <v>219.94</v>
      </c>
      <c r="P264" s="3"/>
      <c r="Q264" s="3" t="s">
        <v>40</v>
      </c>
      <c r="R264" s="3">
        <v>412</v>
      </c>
      <c r="S264" s="3">
        <v>1</v>
      </c>
      <c r="T264" s="3"/>
      <c r="U264" s="3">
        <v>199707</v>
      </c>
      <c r="V264" s="3"/>
      <c r="W264" s="3"/>
      <c r="X264" s="3"/>
      <c r="Y264" s="3"/>
      <c r="Z264" s="3"/>
      <c r="AA264" s="3">
        <v>3550</v>
      </c>
      <c r="AB264" s="3"/>
    </row>
    <row r="265" spans="1:28" s="8" customFormat="1" ht="12.75" customHeight="1" x14ac:dyDescent="0.15">
      <c r="A265" s="3">
        <v>59259527</v>
      </c>
      <c r="B265" s="4">
        <v>40116</v>
      </c>
      <c r="C265" s="3" t="s">
        <v>28</v>
      </c>
      <c r="D265" s="3" t="s">
        <v>54</v>
      </c>
      <c r="E265" s="3" t="s">
        <v>55</v>
      </c>
      <c r="F265" s="3" t="s">
        <v>56</v>
      </c>
      <c r="G265" s="3" t="s">
        <v>36</v>
      </c>
      <c r="H265" s="3" t="s">
        <v>879</v>
      </c>
      <c r="I265" s="3"/>
      <c r="J265" s="3"/>
      <c r="K265" s="3"/>
      <c r="L265" s="3" t="s">
        <v>880</v>
      </c>
      <c r="M265" s="3"/>
      <c r="N265" s="3">
        <v>4</v>
      </c>
      <c r="O265" s="3">
        <v>419.69</v>
      </c>
      <c r="P265" s="3"/>
      <c r="Q265" s="3" t="s">
        <v>40</v>
      </c>
      <c r="R265" s="3">
        <v>287</v>
      </c>
      <c r="S265" s="3">
        <v>1</v>
      </c>
      <c r="T265" s="3"/>
      <c r="U265" s="3">
        <v>20948</v>
      </c>
      <c r="V265" s="3"/>
      <c r="W265" s="3"/>
      <c r="X265" s="3"/>
      <c r="Y265" s="3"/>
      <c r="Z265" s="3"/>
      <c r="AA265" s="3">
        <v>1508</v>
      </c>
      <c r="AB265" s="3"/>
    </row>
    <row r="266" spans="1:28" s="8" customFormat="1" ht="12.75" customHeight="1" x14ac:dyDescent="0.15">
      <c r="A266" s="3">
        <v>59278874</v>
      </c>
      <c r="B266" s="4">
        <v>40117</v>
      </c>
      <c r="C266" s="3" t="s">
        <v>28</v>
      </c>
      <c r="D266" s="3" t="s">
        <v>417</v>
      </c>
      <c r="E266" s="3" t="s">
        <v>30</v>
      </c>
      <c r="F266" s="3" t="s">
        <v>31</v>
      </c>
      <c r="G266" s="3" t="s">
        <v>59</v>
      </c>
      <c r="H266" s="3" t="s">
        <v>884</v>
      </c>
      <c r="I266" s="3"/>
      <c r="J266" s="3"/>
      <c r="K266" s="3"/>
      <c r="L266" s="3" t="s">
        <v>885</v>
      </c>
      <c r="M266" s="3"/>
      <c r="N266" s="3">
        <v>11</v>
      </c>
      <c r="O266" s="3">
        <v>216.25</v>
      </c>
      <c r="P266" s="3"/>
      <c r="Q266" s="3" t="s">
        <v>40</v>
      </c>
      <c r="R266" s="3">
        <v>531</v>
      </c>
      <c r="S266" s="3">
        <v>0</v>
      </c>
      <c r="T266" s="3"/>
      <c r="U266" s="3">
        <v>316194</v>
      </c>
      <c r="V266" s="3"/>
      <c r="W266" s="3"/>
      <c r="X266" s="3"/>
      <c r="Y266" s="3"/>
      <c r="Z266" s="3"/>
      <c r="AA266" s="3">
        <v>7817</v>
      </c>
      <c r="AB266" s="3"/>
    </row>
    <row r="267" spans="1:28" s="8" customFormat="1" ht="12.75" customHeight="1" x14ac:dyDescent="0.15">
      <c r="A267" s="3">
        <v>59318944</v>
      </c>
      <c r="B267" s="4">
        <v>40117</v>
      </c>
      <c r="C267" s="3" t="s">
        <v>28</v>
      </c>
      <c r="D267" s="3" t="s">
        <v>194</v>
      </c>
      <c r="E267" s="3" t="s">
        <v>132</v>
      </c>
      <c r="F267" s="3" t="s">
        <v>133</v>
      </c>
      <c r="G267" s="3" t="s">
        <v>36</v>
      </c>
      <c r="H267" s="3" t="s">
        <v>937</v>
      </c>
      <c r="I267" s="3"/>
      <c r="J267" s="3"/>
      <c r="K267" s="3"/>
      <c r="L267" s="3" t="s">
        <v>938</v>
      </c>
      <c r="M267" s="3"/>
      <c r="N267" s="3">
        <v>35</v>
      </c>
      <c r="O267" s="3">
        <v>388.91</v>
      </c>
      <c r="P267" s="3"/>
      <c r="Q267" s="3" t="s">
        <v>40</v>
      </c>
      <c r="R267" s="3">
        <v>416</v>
      </c>
      <c r="S267" s="3">
        <v>1</v>
      </c>
      <c r="T267" s="3"/>
      <c r="U267" s="3">
        <v>214468</v>
      </c>
      <c r="V267" s="3"/>
      <c r="W267" s="3"/>
      <c r="X267" s="3"/>
      <c r="Y267" s="3"/>
      <c r="Z267" s="3"/>
      <c r="AA267" s="3">
        <v>6334</v>
      </c>
      <c r="AB267" s="3"/>
    </row>
    <row r="268" spans="1:28" s="8" customFormat="1" ht="12.75" customHeight="1" x14ac:dyDescent="0.15">
      <c r="A268" s="9">
        <v>59322204</v>
      </c>
      <c r="B268" s="10">
        <v>40117</v>
      </c>
      <c r="C268" s="9" t="s">
        <v>28</v>
      </c>
      <c r="D268" s="9" t="s">
        <v>35</v>
      </c>
      <c r="E268" s="9" t="s">
        <v>30</v>
      </c>
      <c r="F268" s="9" t="s">
        <v>31</v>
      </c>
      <c r="G268" s="9" t="s">
        <v>36</v>
      </c>
      <c r="H268" s="9" t="s">
        <v>939</v>
      </c>
      <c r="I268" s="9"/>
      <c r="J268" s="9"/>
      <c r="K268" s="9" t="s">
        <v>940</v>
      </c>
      <c r="L268" s="9" t="s">
        <v>75</v>
      </c>
      <c r="M268" s="9"/>
      <c r="N268" s="9">
        <v>4</v>
      </c>
      <c r="O268" s="9">
        <v>0</v>
      </c>
      <c r="P268" s="9"/>
      <c r="Q268" s="9" t="s">
        <v>40</v>
      </c>
      <c r="R268" s="9">
        <v>136</v>
      </c>
      <c r="S268" s="9">
        <v>0</v>
      </c>
      <c r="T268" s="9"/>
      <c r="U268" s="9">
        <v>82764</v>
      </c>
      <c r="V268" s="9"/>
      <c r="W268" s="9"/>
      <c r="X268" s="9"/>
      <c r="Y268" s="9"/>
      <c r="Z268" s="9"/>
      <c r="AA268" s="9">
        <v>0</v>
      </c>
      <c r="AB268" s="9"/>
    </row>
    <row r="269" spans="1:28" s="8" customFormat="1" ht="12.75" customHeight="1" x14ac:dyDescent="0.15">
      <c r="A269" s="3">
        <v>59327364</v>
      </c>
      <c r="B269" s="4">
        <v>40117</v>
      </c>
      <c r="C269" s="3" t="s">
        <v>28</v>
      </c>
      <c r="D269" s="3" t="s">
        <v>69</v>
      </c>
      <c r="E269" s="3" t="s">
        <v>70</v>
      </c>
      <c r="F269" s="3" t="s">
        <v>71</v>
      </c>
      <c r="G269" s="3" t="s">
        <v>36</v>
      </c>
      <c r="H269" s="3" t="s">
        <v>941</v>
      </c>
      <c r="I269" s="3"/>
      <c r="J269" s="3"/>
      <c r="K269" s="3"/>
      <c r="L269" s="3" t="s">
        <v>650</v>
      </c>
      <c r="M269" s="3"/>
      <c r="N269" s="3">
        <v>10</v>
      </c>
      <c r="O269" s="3">
        <v>206.81</v>
      </c>
      <c r="P269" s="3"/>
      <c r="Q269" s="3" t="s">
        <v>40</v>
      </c>
      <c r="R269" s="3">
        <v>529</v>
      </c>
      <c r="S269" s="3">
        <v>0</v>
      </c>
      <c r="T269" s="3"/>
      <c r="U269" s="3">
        <v>34354</v>
      </c>
      <c r="V269" s="3"/>
      <c r="W269" s="3"/>
      <c r="X269" s="3"/>
      <c r="Y269" s="3"/>
      <c r="Z269" s="3"/>
      <c r="AA269" s="3">
        <v>1020</v>
      </c>
      <c r="AB269" s="3"/>
    </row>
    <row r="270" spans="1:28" s="8" customFormat="1" ht="12.75" customHeight="1" x14ac:dyDescent="0.15">
      <c r="A270" s="3">
        <v>59328697</v>
      </c>
      <c r="B270" s="4">
        <v>40117</v>
      </c>
      <c r="C270" s="3" t="s">
        <v>28</v>
      </c>
      <c r="D270" s="3" t="s">
        <v>64</v>
      </c>
      <c r="E270" s="3" t="s">
        <v>65</v>
      </c>
      <c r="F270" s="3" t="s">
        <v>66</v>
      </c>
      <c r="G270" s="3" t="s">
        <v>36</v>
      </c>
      <c r="H270" s="3" t="s">
        <v>942</v>
      </c>
      <c r="I270" s="3"/>
      <c r="J270" s="3"/>
      <c r="K270" s="3"/>
      <c r="L270" s="3" t="s">
        <v>609</v>
      </c>
      <c r="M270" s="3"/>
      <c r="N270" s="3">
        <v>9</v>
      </c>
      <c r="O270" s="3">
        <v>177.5</v>
      </c>
      <c r="P270" s="3"/>
      <c r="Q270" s="3" t="s">
        <v>40</v>
      </c>
      <c r="R270" s="3">
        <v>405</v>
      </c>
      <c r="S270" s="3">
        <v>0</v>
      </c>
      <c r="T270" s="3"/>
      <c r="U270" s="3">
        <v>199707</v>
      </c>
      <c r="V270" s="3"/>
      <c r="W270" s="3"/>
      <c r="X270" s="3"/>
      <c r="Y270" s="3"/>
      <c r="Z270" s="3"/>
      <c r="AA270" s="3">
        <v>2865</v>
      </c>
      <c r="AB270" s="3"/>
    </row>
    <row r="271" spans="1:28" ht="12.75" customHeight="1" x14ac:dyDescent="0.15">
      <c r="A271" s="3">
        <v>59325373</v>
      </c>
      <c r="B271" s="4">
        <v>40116</v>
      </c>
      <c r="C271" s="3" t="s">
        <v>28</v>
      </c>
      <c r="D271" s="3" t="s">
        <v>29</v>
      </c>
      <c r="E271" s="3" t="s">
        <v>30</v>
      </c>
      <c r="F271" s="3" t="s">
        <v>31</v>
      </c>
      <c r="G271" s="3" t="s">
        <v>32</v>
      </c>
      <c r="H271" s="3" t="s">
        <v>943</v>
      </c>
      <c r="I271" s="3"/>
      <c r="J271" s="3"/>
      <c r="K271" s="3"/>
      <c r="L271" s="3" t="s">
        <v>34</v>
      </c>
      <c r="M271" s="3"/>
      <c r="N271" s="3">
        <v>0</v>
      </c>
      <c r="O271" s="3">
        <v>0</v>
      </c>
      <c r="P271" s="3"/>
      <c r="Q271" s="3" t="s">
        <v>29</v>
      </c>
      <c r="R271" s="3">
        <v>301</v>
      </c>
      <c r="S271" s="3">
        <v>0</v>
      </c>
      <c r="T271" s="3"/>
      <c r="U271" s="3"/>
      <c r="V271" s="3"/>
      <c r="W271" s="3"/>
      <c r="X271" s="3"/>
      <c r="Y271" s="3"/>
      <c r="Z271" s="3"/>
      <c r="AA271" s="3">
        <v>0</v>
      </c>
      <c r="AB271" s="3"/>
    </row>
    <row r="272" spans="1:28" s="8" customFormat="1" ht="12.75" customHeight="1" x14ac:dyDescent="0.15">
      <c r="A272" s="3">
        <v>59317507</v>
      </c>
      <c r="B272" s="4">
        <v>40116</v>
      </c>
      <c r="C272" s="3" t="s">
        <v>28</v>
      </c>
      <c r="D272" s="3" t="s">
        <v>205</v>
      </c>
      <c r="E272" s="3" t="s">
        <v>30</v>
      </c>
      <c r="F272" s="3" t="s">
        <v>31</v>
      </c>
      <c r="G272" s="3" t="s">
        <v>32</v>
      </c>
      <c r="H272" s="3" t="s">
        <v>944</v>
      </c>
      <c r="I272" s="3"/>
      <c r="J272" s="3"/>
      <c r="K272" s="3"/>
      <c r="L272" s="3" t="s">
        <v>945</v>
      </c>
      <c r="M272" s="3"/>
      <c r="N272" s="3">
        <v>0</v>
      </c>
      <c r="O272" s="3">
        <v>0</v>
      </c>
      <c r="P272" s="3"/>
      <c r="Q272" s="3" t="s">
        <v>40</v>
      </c>
      <c r="R272" s="3">
        <v>107</v>
      </c>
      <c r="S272" s="3">
        <v>0</v>
      </c>
      <c r="T272" s="3"/>
      <c r="U272" s="3"/>
      <c r="V272" s="3"/>
      <c r="W272" s="3"/>
      <c r="X272" s="3"/>
      <c r="Y272" s="3"/>
      <c r="Z272" s="3"/>
      <c r="AA272" s="3">
        <v>0</v>
      </c>
      <c r="AB272" s="3"/>
    </row>
    <row r="273" spans="1:28" ht="12.75" customHeight="1" x14ac:dyDescent="0.15">
      <c r="A273" s="9" t="s">
        <v>113</v>
      </c>
      <c r="B273" s="10">
        <v>40086.804537037038</v>
      </c>
      <c r="C273" s="9" t="s">
        <v>114</v>
      </c>
      <c r="D273" s="9" t="s">
        <v>115</v>
      </c>
      <c r="E273" s="9" t="s">
        <v>89</v>
      </c>
      <c r="F273" s="9" t="s">
        <v>90</v>
      </c>
      <c r="G273" s="9" t="s">
        <v>116</v>
      </c>
      <c r="H273" s="9" t="s">
        <v>117</v>
      </c>
      <c r="I273" s="9" t="s">
        <v>118</v>
      </c>
      <c r="J273" s="9"/>
      <c r="K273" s="9"/>
      <c r="L273" s="9"/>
      <c r="M273" s="9" t="s">
        <v>119</v>
      </c>
      <c r="N273" s="9"/>
      <c r="O273" s="9"/>
      <c r="P273" s="9">
        <v>2.12</v>
      </c>
      <c r="Q273" s="9" t="s">
        <v>40</v>
      </c>
      <c r="R273" s="9"/>
      <c r="S273" s="9">
        <v>0</v>
      </c>
      <c r="T273" s="9"/>
      <c r="U273" s="9"/>
      <c r="V273" s="9">
        <v>204874</v>
      </c>
      <c r="W273" s="9">
        <v>37531</v>
      </c>
      <c r="X273" s="9">
        <v>118675</v>
      </c>
      <c r="Y273" s="9">
        <v>92578</v>
      </c>
      <c r="Z273" s="9">
        <v>101144</v>
      </c>
      <c r="AA273" s="9">
        <v>16025</v>
      </c>
      <c r="AB273" s="9"/>
    </row>
    <row r="274" spans="1:28" s="8" customFormat="1" ht="12.75" customHeight="1" x14ac:dyDescent="0.15">
      <c r="A274" s="9" t="s">
        <v>145</v>
      </c>
      <c r="B274" s="10">
        <v>40086.8046875</v>
      </c>
      <c r="C274" s="9" t="s">
        <v>114</v>
      </c>
      <c r="D274" s="9" t="s">
        <v>115</v>
      </c>
      <c r="E274" s="9" t="s">
        <v>105</v>
      </c>
      <c r="F274" s="9" t="s">
        <v>106</v>
      </c>
      <c r="G274" s="9" t="s">
        <v>116</v>
      </c>
      <c r="H274" s="9" t="s">
        <v>146</v>
      </c>
      <c r="I274" s="9" t="s">
        <v>147</v>
      </c>
      <c r="J274" s="9"/>
      <c r="K274" s="9"/>
      <c r="L274" s="9"/>
      <c r="M274" s="9" t="s">
        <v>148</v>
      </c>
      <c r="N274" s="9"/>
      <c r="O274" s="9"/>
      <c r="P274" s="9">
        <v>2.0099999999999998</v>
      </c>
      <c r="Q274" s="9" t="s">
        <v>40</v>
      </c>
      <c r="R274" s="9"/>
      <c r="S274" s="9">
        <v>0</v>
      </c>
      <c r="T274" s="9"/>
      <c r="U274" s="9"/>
      <c r="V274" s="9">
        <v>229053</v>
      </c>
      <c r="W274" s="9">
        <v>37178</v>
      </c>
      <c r="X274" s="9">
        <v>130828</v>
      </c>
      <c r="Y274" s="9">
        <v>94939</v>
      </c>
      <c r="Z274" s="9">
        <v>121172</v>
      </c>
      <c r="AA274" s="9">
        <v>14690</v>
      </c>
      <c r="AB274" s="9"/>
    </row>
    <row r="275" spans="1:28" s="8" customFormat="1" ht="12.75" customHeight="1" x14ac:dyDescent="0.15">
      <c r="A275" s="9" t="s">
        <v>170</v>
      </c>
      <c r="B275" s="10">
        <v>40087.378229166665</v>
      </c>
      <c r="C275" s="9" t="s">
        <v>114</v>
      </c>
      <c r="D275" s="9" t="s">
        <v>171</v>
      </c>
      <c r="E275" s="9" t="s">
        <v>30</v>
      </c>
      <c r="F275" s="9" t="s">
        <v>90</v>
      </c>
      <c r="G275" s="9" t="s">
        <v>172</v>
      </c>
      <c r="H275" s="9" t="s">
        <v>173</v>
      </c>
      <c r="I275" s="9" t="s">
        <v>174</v>
      </c>
      <c r="J275" s="9" t="s">
        <v>175</v>
      </c>
      <c r="K275" s="9"/>
      <c r="L275" s="9"/>
      <c r="M275" s="9" t="s">
        <v>176</v>
      </c>
      <c r="N275" s="9"/>
      <c r="O275" s="9"/>
      <c r="P275" s="9">
        <v>3.19</v>
      </c>
      <c r="Q275" s="9" t="s">
        <v>40</v>
      </c>
      <c r="R275" s="9"/>
      <c r="S275" s="9">
        <v>0</v>
      </c>
      <c r="T275" s="9"/>
      <c r="U275" s="9"/>
      <c r="V275" s="9">
        <v>38846</v>
      </c>
      <c r="W275" s="9">
        <v>15343</v>
      </c>
      <c r="X275" s="9">
        <v>23478</v>
      </c>
      <c r="Y275" s="9">
        <v>18603</v>
      </c>
      <c r="Z275" s="9">
        <v>20240</v>
      </c>
      <c r="AA275" s="9">
        <v>0</v>
      </c>
      <c r="AB275" s="9"/>
    </row>
    <row r="276" spans="1:28" s="8" customFormat="1" ht="12.75" customHeight="1" x14ac:dyDescent="0.15">
      <c r="A276" s="9" t="s">
        <v>303</v>
      </c>
      <c r="B276" s="10">
        <v>40096.755624999998</v>
      </c>
      <c r="C276" s="9" t="s">
        <v>114</v>
      </c>
      <c r="D276" s="9" t="s">
        <v>304</v>
      </c>
      <c r="E276" s="9" t="s">
        <v>89</v>
      </c>
      <c r="F276" s="9" t="s">
        <v>90</v>
      </c>
      <c r="G276" s="9" t="s">
        <v>305</v>
      </c>
      <c r="H276" s="9" t="s">
        <v>306</v>
      </c>
      <c r="I276" s="9" t="s">
        <v>307</v>
      </c>
      <c r="J276" s="9" t="s">
        <v>308</v>
      </c>
      <c r="K276" s="9"/>
      <c r="L276" s="9"/>
      <c r="M276" s="9" t="s">
        <v>309</v>
      </c>
      <c r="N276" s="9"/>
      <c r="O276" s="9"/>
      <c r="P276" s="9">
        <v>1.43</v>
      </c>
      <c r="Q276" s="9" t="s">
        <v>40</v>
      </c>
      <c r="R276" s="9"/>
      <c r="S276" s="9">
        <v>0</v>
      </c>
      <c r="T276" s="9"/>
      <c r="U276" s="9"/>
      <c r="V276" s="9"/>
      <c r="W276" s="9">
        <v>32000</v>
      </c>
      <c r="X276" s="9">
        <v>139567</v>
      </c>
      <c r="Y276" s="9">
        <v>105190</v>
      </c>
      <c r="Z276" s="9">
        <v>144156</v>
      </c>
      <c r="AA276" s="9">
        <v>41200</v>
      </c>
      <c r="AB276" s="9"/>
    </row>
    <row r="277" spans="1:28" ht="12.75" customHeight="1" x14ac:dyDescent="0.15">
      <c r="A277" s="9" t="s">
        <v>440</v>
      </c>
      <c r="B277" s="10">
        <v>40102.76090277778</v>
      </c>
      <c r="C277" s="9" t="s">
        <v>114</v>
      </c>
      <c r="D277" s="9" t="s">
        <v>441</v>
      </c>
      <c r="E277" s="9" t="s">
        <v>89</v>
      </c>
      <c r="F277" s="9" t="s">
        <v>442</v>
      </c>
      <c r="G277" s="9" t="s">
        <v>443</v>
      </c>
      <c r="H277" s="9" t="s">
        <v>444</v>
      </c>
      <c r="I277" s="9" t="s">
        <v>445</v>
      </c>
      <c r="J277" s="9" t="s">
        <v>446</v>
      </c>
      <c r="K277" s="9"/>
      <c r="L277" s="9"/>
      <c r="M277" s="9" t="s">
        <v>85</v>
      </c>
      <c r="N277" s="9"/>
      <c r="O277" s="9"/>
      <c r="P277" s="9">
        <v>1.31</v>
      </c>
      <c r="Q277" s="9" t="s">
        <v>40</v>
      </c>
      <c r="R277" s="9"/>
      <c r="S277" s="9">
        <v>0</v>
      </c>
      <c r="T277" s="9"/>
      <c r="U277" s="9"/>
      <c r="V277" s="9">
        <v>36934</v>
      </c>
      <c r="W277" s="9">
        <v>4230</v>
      </c>
      <c r="X277" s="9">
        <v>25903</v>
      </c>
      <c r="Y277" s="9">
        <v>17716</v>
      </c>
      <c r="Z277" s="9">
        <v>19218</v>
      </c>
      <c r="AA277" s="9">
        <v>5123</v>
      </c>
      <c r="AB277" s="9"/>
    </row>
    <row r="278" spans="1:28" s="8" customFormat="1" ht="12.75" customHeight="1" x14ac:dyDescent="0.15">
      <c r="A278" s="3" t="s">
        <v>513</v>
      </c>
      <c r="B278" s="4">
        <v>40109.305092592593</v>
      </c>
      <c r="C278" s="3" t="s">
        <v>114</v>
      </c>
      <c r="D278" s="3" t="s">
        <v>171</v>
      </c>
      <c r="E278" s="3" t="s">
        <v>30</v>
      </c>
      <c r="F278" s="3" t="s">
        <v>90</v>
      </c>
      <c r="G278" s="3" t="s">
        <v>514</v>
      </c>
      <c r="H278" s="3" t="s">
        <v>515</v>
      </c>
      <c r="I278" s="3" t="s">
        <v>516</v>
      </c>
      <c r="J278" s="3"/>
      <c r="K278" s="3"/>
      <c r="L278" s="3"/>
      <c r="M278" s="3" t="s">
        <v>517</v>
      </c>
      <c r="N278" s="3"/>
      <c r="O278" s="3"/>
      <c r="P278" s="3">
        <v>4.03</v>
      </c>
      <c r="Q278" s="3" t="s">
        <v>40</v>
      </c>
      <c r="R278" s="3"/>
      <c r="S278" s="3">
        <v>0</v>
      </c>
      <c r="T278" s="3"/>
      <c r="U278" s="3"/>
      <c r="V278" s="3">
        <v>62534</v>
      </c>
      <c r="W278" s="3">
        <v>27891</v>
      </c>
      <c r="X278" s="3">
        <v>28357</v>
      </c>
      <c r="Y278" s="3">
        <v>33290</v>
      </c>
      <c r="Z278" s="3">
        <v>29247</v>
      </c>
      <c r="AA278" s="3">
        <v>0</v>
      </c>
      <c r="AB278" s="3"/>
    </row>
    <row r="279" spans="1:28" ht="12.75" customHeight="1" x14ac:dyDescent="0.15">
      <c r="A279" s="9" t="s">
        <v>539</v>
      </c>
      <c r="B279" s="10">
        <v>40112.283564814818</v>
      </c>
      <c r="C279" s="9" t="s">
        <v>114</v>
      </c>
      <c r="D279" s="9" t="s">
        <v>540</v>
      </c>
      <c r="E279" s="9" t="s">
        <v>30</v>
      </c>
      <c r="F279" s="9" t="s">
        <v>90</v>
      </c>
      <c r="G279" s="9" t="s">
        <v>541</v>
      </c>
      <c r="H279" s="9" t="s">
        <v>542</v>
      </c>
      <c r="I279" s="9" t="s">
        <v>543</v>
      </c>
      <c r="J279" s="9" t="s">
        <v>544</v>
      </c>
      <c r="K279" s="9" t="s">
        <v>545</v>
      </c>
      <c r="L279" s="9"/>
      <c r="M279" s="9" t="s">
        <v>12</v>
      </c>
      <c r="N279" s="9"/>
      <c r="O279" s="9"/>
      <c r="P279" s="9">
        <v>3</v>
      </c>
      <c r="Q279" s="9" t="s">
        <v>40</v>
      </c>
      <c r="R279" s="9"/>
      <c r="S279" s="9">
        <v>0</v>
      </c>
      <c r="T279" s="9"/>
      <c r="U279" s="9"/>
      <c r="V279" s="9"/>
      <c r="W279" s="9"/>
      <c r="X279" s="9"/>
      <c r="Y279" s="9"/>
      <c r="Z279" s="9"/>
      <c r="AA279" s="9">
        <v>5945</v>
      </c>
      <c r="AB279" s="9"/>
    </row>
    <row r="280" spans="1:28" ht="12.75" customHeight="1" x14ac:dyDescent="0.15">
      <c r="A280" s="9" t="s">
        <v>623</v>
      </c>
      <c r="B280" s="10">
        <v>40113.771874999999</v>
      </c>
      <c r="C280" s="9" t="s">
        <v>114</v>
      </c>
      <c r="D280" s="9" t="s">
        <v>304</v>
      </c>
      <c r="E280" s="9" t="s">
        <v>30</v>
      </c>
      <c r="F280" s="9" t="s">
        <v>106</v>
      </c>
      <c r="G280" s="9" t="s">
        <v>412</v>
      </c>
      <c r="H280" s="9" t="s">
        <v>624</v>
      </c>
      <c r="I280" s="9" t="s">
        <v>625</v>
      </c>
      <c r="J280" s="9" t="s">
        <v>626</v>
      </c>
      <c r="K280" s="9"/>
      <c r="L280" s="9"/>
      <c r="M280" s="9" t="s">
        <v>627</v>
      </c>
      <c r="N280" s="9"/>
      <c r="O280" s="9"/>
      <c r="P280" s="9">
        <v>4.54</v>
      </c>
      <c r="Q280" s="9" t="s">
        <v>40</v>
      </c>
      <c r="R280" s="9"/>
      <c r="S280" s="9">
        <v>0</v>
      </c>
      <c r="T280" s="9"/>
      <c r="U280" s="9"/>
      <c r="V280" s="9">
        <v>376408</v>
      </c>
      <c r="W280" s="9">
        <v>42120</v>
      </c>
      <c r="X280" s="9">
        <v>183764</v>
      </c>
      <c r="Y280" s="9">
        <v>133575</v>
      </c>
      <c r="Z280" s="9">
        <v>191751</v>
      </c>
      <c r="AA280" s="9">
        <v>98000</v>
      </c>
      <c r="AB280" s="9"/>
    </row>
    <row r="281" spans="1:28" ht="12.75" customHeight="1" x14ac:dyDescent="0.15">
      <c r="A281" s="9" t="s">
        <v>635</v>
      </c>
      <c r="B281" s="10">
        <v>40113.771724537037</v>
      </c>
      <c r="C281" s="9" t="s">
        <v>114</v>
      </c>
      <c r="D281" s="9" t="s">
        <v>304</v>
      </c>
      <c r="E281" s="9" t="s">
        <v>132</v>
      </c>
      <c r="F281" s="9" t="s">
        <v>133</v>
      </c>
      <c r="G281" s="9" t="s">
        <v>412</v>
      </c>
      <c r="H281" s="9" t="s">
        <v>624</v>
      </c>
      <c r="I281" s="9" t="s">
        <v>625</v>
      </c>
      <c r="J281" s="9" t="s">
        <v>636</v>
      </c>
      <c r="K281" s="9"/>
      <c r="L281" s="9"/>
      <c r="M281" s="9" t="s">
        <v>637</v>
      </c>
      <c r="N281" s="9"/>
      <c r="O281" s="9"/>
      <c r="P281" s="9">
        <v>4.54</v>
      </c>
      <c r="Q281" s="9" t="s">
        <v>40</v>
      </c>
      <c r="R281" s="9"/>
      <c r="S281" s="9">
        <v>0</v>
      </c>
      <c r="T281" s="9"/>
      <c r="U281" s="9"/>
      <c r="V281" s="9">
        <v>264755</v>
      </c>
      <c r="W281" s="9">
        <v>22948</v>
      </c>
      <c r="X281" s="9">
        <v>141021</v>
      </c>
      <c r="Y281" s="9">
        <v>98304</v>
      </c>
      <c r="Z281" s="9">
        <v>146369</v>
      </c>
      <c r="AA281" s="9">
        <v>68600</v>
      </c>
      <c r="AB281" s="9"/>
    </row>
    <row r="282" spans="1:28" ht="12.75" customHeight="1" x14ac:dyDescent="0.15">
      <c r="A282" s="9" t="s">
        <v>638</v>
      </c>
      <c r="B282" s="10">
        <v>40113.770821759259</v>
      </c>
      <c r="C282" s="9" t="s">
        <v>114</v>
      </c>
      <c r="D282" s="9" t="s">
        <v>304</v>
      </c>
      <c r="E282" s="9" t="s">
        <v>89</v>
      </c>
      <c r="F282" s="9" t="s">
        <v>90</v>
      </c>
      <c r="G282" s="9" t="s">
        <v>412</v>
      </c>
      <c r="H282" s="9" t="s">
        <v>624</v>
      </c>
      <c r="I282" s="9" t="s">
        <v>625</v>
      </c>
      <c r="J282" s="9" t="s">
        <v>636</v>
      </c>
      <c r="K282" s="9"/>
      <c r="L282" s="9"/>
      <c r="M282" s="9" t="s">
        <v>637</v>
      </c>
      <c r="N282" s="9"/>
      <c r="O282" s="9"/>
      <c r="P282" s="9">
        <v>4.54</v>
      </c>
      <c r="Q282" s="9" t="s">
        <v>40</v>
      </c>
      <c r="R282" s="9"/>
      <c r="S282" s="9">
        <v>0</v>
      </c>
      <c r="T282" s="9"/>
      <c r="U282" s="9"/>
      <c r="V282" s="9">
        <v>319315</v>
      </c>
      <c r="W282" s="9">
        <v>25636</v>
      </c>
      <c r="X282" s="9">
        <v>171099</v>
      </c>
      <c r="Y282" s="9">
        <v>121159</v>
      </c>
      <c r="Z282" s="9">
        <v>175056</v>
      </c>
      <c r="AA282" s="9">
        <v>117600</v>
      </c>
      <c r="AB282" s="9"/>
    </row>
    <row r="291" spans="2:2" x14ac:dyDescent="0.15">
      <c r="B291" s="5" t="s">
        <v>948</v>
      </c>
    </row>
  </sheetData>
  <sortState ref="A2:AB296">
    <sortCondition sortBy="cellColor" ref="C2:C296" dxfId="0"/>
  </sortState>
  <pageMargins left="0.75" right="0.75" top="1" bottom="1" header="0.5" footer="0.5"/>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9"/>
  <sheetViews>
    <sheetView topLeftCell="A85" workbookViewId="0">
      <selection activeCell="B109" sqref="B109"/>
    </sheetView>
  </sheetViews>
  <sheetFormatPr baseColWidth="10" defaultColWidth="8.83203125" defaultRowHeight="15" x14ac:dyDescent="0.2"/>
  <cols>
    <col min="2" max="2" width="14.83203125" bestFit="1" customWidth="1"/>
  </cols>
  <sheetData>
    <row r="1" spans="1:30" s="2" customFormat="1" ht="48"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D1" s="11" t="s">
        <v>946</v>
      </c>
    </row>
    <row r="2" spans="1:30" s="5" customFormat="1" ht="12.75" customHeight="1" x14ac:dyDescent="0.15">
      <c r="A2" s="16" t="s">
        <v>342</v>
      </c>
      <c r="B2" s="17">
        <v>40100.251562500001</v>
      </c>
      <c r="C2" s="16" t="s">
        <v>87</v>
      </c>
      <c r="D2" s="16" t="s">
        <v>100</v>
      </c>
      <c r="E2" s="16" t="s">
        <v>70</v>
      </c>
      <c r="F2" s="16" t="s">
        <v>71</v>
      </c>
      <c r="G2" s="16" t="s">
        <v>328</v>
      </c>
      <c r="H2" s="16" t="s">
        <v>343</v>
      </c>
      <c r="I2" s="16" t="s">
        <v>343</v>
      </c>
      <c r="J2" s="16" t="s">
        <v>331</v>
      </c>
      <c r="K2" s="16"/>
      <c r="L2" s="16"/>
      <c r="M2" s="16" t="s">
        <v>85</v>
      </c>
      <c r="N2" s="16"/>
      <c r="O2" s="16"/>
      <c r="P2" s="16">
        <v>0.44</v>
      </c>
      <c r="Q2" s="16" t="s">
        <v>40</v>
      </c>
      <c r="R2" s="16"/>
      <c r="S2" s="16">
        <v>0</v>
      </c>
      <c r="T2" s="16"/>
      <c r="U2" s="16"/>
      <c r="V2" s="16">
        <v>9900</v>
      </c>
      <c r="W2" s="16">
        <v>3900</v>
      </c>
      <c r="X2" s="16">
        <v>6000</v>
      </c>
      <c r="Y2" s="16">
        <v>4800</v>
      </c>
      <c r="Z2" s="16">
        <v>5100</v>
      </c>
      <c r="AA2" s="16">
        <v>427</v>
      </c>
      <c r="AB2" s="16"/>
      <c r="AD2" s="12" t="s">
        <v>182</v>
      </c>
    </row>
    <row r="3" spans="1:30" s="8" customFormat="1" ht="12.75" customHeight="1" x14ac:dyDescent="0.15">
      <c r="A3" s="16" t="s">
        <v>358</v>
      </c>
      <c r="B3" s="17">
        <v>40100.296388888892</v>
      </c>
      <c r="C3" s="16" t="s">
        <v>87</v>
      </c>
      <c r="D3" s="16" t="s">
        <v>100</v>
      </c>
      <c r="E3" s="16" t="s">
        <v>70</v>
      </c>
      <c r="F3" s="16" t="s">
        <v>71</v>
      </c>
      <c r="G3" s="16" t="s">
        <v>357</v>
      </c>
      <c r="H3" s="16" t="s">
        <v>359</v>
      </c>
      <c r="I3" s="16" t="s">
        <v>359</v>
      </c>
      <c r="J3" s="16"/>
      <c r="K3" s="16"/>
      <c r="L3" s="16"/>
      <c r="M3" s="16" t="s">
        <v>85</v>
      </c>
      <c r="N3" s="16"/>
      <c r="O3" s="16"/>
      <c r="P3" s="16">
        <v>0.21</v>
      </c>
      <c r="Q3" s="16" t="s">
        <v>40</v>
      </c>
      <c r="R3" s="16"/>
      <c r="S3" s="16">
        <v>0</v>
      </c>
      <c r="T3" s="16"/>
      <c r="U3" s="16"/>
      <c r="V3" s="16">
        <v>18400</v>
      </c>
      <c r="W3" s="16">
        <v>8100</v>
      </c>
      <c r="X3" s="16">
        <v>10300</v>
      </c>
      <c r="Y3" s="16">
        <v>8300</v>
      </c>
      <c r="Z3" s="16">
        <v>10100</v>
      </c>
      <c r="AA3" s="16">
        <v>204</v>
      </c>
      <c r="AB3" s="16"/>
      <c r="AD3" s="13" t="s">
        <v>947</v>
      </c>
    </row>
    <row r="4" spans="1:30" s="5" customFormat="1" ht="12.75" customHeight="1" x14ac:dyDescent="0.15">
      <c r="A4" s="16" t="s">
        <v>369</v>
      </c>
      <c r="B4" s="17">
        <v>40100.330833333333</v>
      </c>
      <c r="C4" s="16" t="s">
        <v>87</v>
      </c>
      <c r="D4" s="16" t="s">
        <v>100</v>
      </c>
      <c r="E4" s="16" t="s">
        <v>70</v>
      </c>
      <c r="F4" s="16" t="s">
        <v>71</v>
      </c>
      <c r="G4" s="16" t="s">
        <v>370</v>
      </c>
      <c r="H4" s="16" t="s">
        <v>371</v>
      </c>
      <c r="I4" s="16" t="s">
        <v>371</v>
      </c>
      <c r="J4" s="16"/>
      <c r="K4" s="16"/>
      <c r="L4" s="16"/>
      <c r="M4" s="16" t="s">
        <v>85</v>
      </c>
      <c r="N4" s="16"/>
      <c r="O4" s="16"/>
      <c r="P4" s="16">
        <v>0.13</v>
      </c>
      <c r="Q4" s="16" t="s">
        <v>40</v>
      </c>
      <c r="R4" s="16"/>
      <c r="S4" s="16">
        <v>0</v>
      </c>
      <c r="T4" s="16"/>
      <c r="U4" s="16"/>
      <c r="V4" s="16">
        <v>25000</v>
      </c>
      <c r="W4" s="16">
        <v>10400</v>
      </c>
      <c r="X4" s="16">
        <v>14400</v>
      </c>
      <c r="Y4" s="16">
        <v>12000</v>
      </c>
      <c r="Z4" s="16">
        <v>13000</v>
      </c>
      <c r="AA4" s="16">
        <v>126</v>
      </c>
      <c r="AB4" s="16"/>
    </row>
    <row r="5" spans="1:30" s="5" customFormat="1" ht="12.75" customHeight="1" x14ac:dyDescent="0.15">
      <c r="A5" s="16" t="s">
        <v>474</v>
      </c>
      <c r="B5" s="17">
        <v>40103.54346064815</v>
      </c>
      <c r="C5" s="16" t="s">
        <v>87</v>
      </c>
      <c r="D5" s="16" t="s">
        <v>142</v>
      </c>
      <c r="E5" s="16" t="s">
        <v>70</v>
      </c>
      <c r="F5" s="16" t="s">
        <v>71</v>
      </c>
      <c r="G5" s="16" t="s">
        <v>475</v>
      </c>
      <c r="H5" s="16" t="s">
        <v>476</v>
      </c>
      <c r="I5" s="16" t="s">
        <v>476</v>
      </c>
      <c r="J5" s="16"/>
      <c r="K5" s="16"/>
      <c r="L5" s="16"/>
      <c r="M5" s="16" t="s">
        <v>85</v>
      </c>
      <c r="N5" s="16"/>
      <c r="O5" s="16"/>
      <c r="P5" s="16">
        <v>0.17</v>
      </c>
      <c r="Q5" s="16" t="s">
        <v>40</v>
      </c>
      <c r="R5" s="16"/>
      <c r="S5" s="16">
        <v>0</v>
      </c>
      <c r="T5" s="16"/>
      <c r="U5" s="16"/>
      <c r="V5" s="16"/>
      <c r="W5" s="16">
        <v>1100</v>
      </c>
      <c r="X5" s="16">
        <v>2200</v>
      </c>
      <c r="Y5" s="16">
        <v>1900</v>
      </c>
      <c r="Z5" s="16">
        <v>2100</v>
      </c>
      <c r="AA5" s="16">
        <v>23</v>
      </c>
      <c r="AB5" s="16"/>
    </row>
    <row r="6" spans="1:30" s="5" customFormat="1" ht="12.75" customHeight="1" x14ac:dyDescent="0.15">
      <c r="A6" s="16" t="s">
        <v>680</v>
      </c>
      <c r="B6" s="17">
        <v>40115.267129629632</v>
      </c>
      <c r="C6" s="16" t="s">
        <v>87</v>
      </c>
      <c r="D6" s="16" t="s">
        <v>142</v>
      </c>
      <c r="E6" s="16" t="s">
        <v>70</v>
      </c>
      <c r="F6" s="16" t="s">
        <v>71</v>
      </c>
      <c r="G6" s="16" t="s">
        <v>159</v>
      </c>
      <c r="H6" s="16" t="s">
        <v>681</v>
      </c>
      <c r="I6" s="16" t="s">
        <v>682</v>
      </c>
      <c r="J6" s="16" t="s">
        <v>683</v>
      </c>
      <c r="K6" s="16"/>
      <c r="L6" s="16"/>
      <c r="M6" s="16" t="s">
        <v>237</v>
      </c>
      <c r="N6" s="16"/>
      <c r="O6" s="16"/>
      <c r="P6" s="16">
        <v>1.32</v>
      </c>
      <c r="Q6" s="16" t="s">
        <v>40</v>
      </c>
      <c r="R6" s="16"/>
      <c r="S6" s="16">
        <v>0</v>
      </c>
      <c r="T6" s="16"/>
      <c r="U6" s="16"/>
      <c r="V6" s="16">
        <v>4000</v>
      </c>
      <c r="W6" s="16">
        <v>1100</v>
      </c>
      <c r="X6" s="16">
        <v>2600</v>
      </c>
      <c r="Y6" s="16">
        <v>2000</v>
      </c>
      <c r="Z6" s="16">
        <v>2000</v>
      </c>
      <c r="AA6" s="16">
        <v>123</v>
      </c>
      <c r="AB6" s="16"/>
    </row>
    <row r="7" spans="1:30" s="5" customFormat="1" ht="12.75" customHeight="1" x14ac:dyDescent="0.15">
      <c r="A7" s="16" t="s">
        <v>687</v>
      </c>
      <c r="B7" s="17">
        <v>40115.272199074076</v>
      </c>
      <c r="C7" s="16" t="s">
        <v>87</v>
      </c>
      <c r="D7" s="16" t="s">
        <v>100</v>
      </c>
      <c r="E7" s="16" t="s">
        <v>70</v>
      </c>
      <c r="F7" s="16" t="s">
        <v>71</v>
      </c>
      <c r="G7" s="16" t="s">
        <v>345</v>
      </c>
      <c r="H7" s="16" t="s">
        <v>688</v>
      </c>
      <c r="I7" s="16" t="s">
        <v>689</v>
      </c>
      <c r="J7" s="16" t="s">
        <v>690</v>
      </c>
      <c r="K7" s="16"/>
      <c r="L7" s="16"/>
      <c r="M7" s="16" t="s">
        <v>85</v>
      </c>
      <c r="N7" s="16"/>
      <c r="O7" s="16"/>
      <c r="P7" s="16">
        <v>0.44</v>
      </c>
      <c r="Q7" s="16" t="s">
        <v>40</v>
      </c>
      <c r="R7" s="16"/>
      <c r="S7" s="16">
        <v>0</v>
      </c>
      <c r="T7" s="16"/>
      <c r="U7" s="16"/>
      <c r="V7" s="16">
        <v>20100</v>
      </c>
      <c r="W7" s="16">
        <v>8200</v>
      </c>
      <c r="X7" s="16">
        <v>12000</v>
      </c>
      <c r="Y7" s="16">
        <v>9100</v>
      </c>
      <c r="Z7" s="16">
        <v>11000</v>
      </c>
      <c r="AA7" s="16">
        <v>427</v>
      </c>
      <c r="AB7" s="16"/>
    </row>
    <row r="8" spans="1:30" s="5" customFormat="1" ht="12.75" customHeight="1" x14ac:dyDescent="0.15">
      <c r="A8" s="16" t="s">
        <v>691</v>
      </c>
      <c r="B8" s="17">
        <v>40115.294363425928</v>
      </c>
      <c r="C8" s="16" t="s">
        <v>87</v>
      </c>
      <c r="D8" s="16" t="s">
        <v>100</v>
      </c>
      <c r="E8" s="16" t="s">
        <v>70</v>
      </c>
      <c r="F8" s="16" t="s">
        <v>71</v>
      </c>
      <c r="G8" s="16" t="s">
        <v>357</v>
      </c>
      <c r="H8" s="16" t="s">
        <v>692</v>
      </c>
      <c r="I8" s="16" t="s">
        <v>693</v>
      </c>
      <c r="J8" s="16" t="s">
        <v>331</v>
      </c>
      <c r="K8" s="16"/>
      <c r="L8" s="16"/>
      <c r="M8" s="16" t="s">
        <v>85</v>
      </c>
      <c r="N8" s="16"/>
      <c r="O8" s="16"/>
      <c r="P8" s="16">
        <v>0.42</v>
      </c>
      <c r="Q8" s="16" t="s">
        <v>40</v>
      </c>
      <c r="R8" s="16"/>
      <c r="S8" s="16">
        <v>0</v>
      </c>
      <c r="T8" s="16"/>
      <c r="U8" s="16"/>
      <c r="V8" s="16">
        <v>20100</v>
      </c>
      <c r="W8" s="16">
        <v>8200</v>
      </c>
      <c r="X8" s="16">
        <v>12000</v>
      </c>
      <c r="Y8" s="16">
        <v>9100</v>
      </c>
      <c r="Z8" s="16">
        <v>11000</v>
      </c>
      <c r="AA8" s="16">
        <v>407</v>
      </c>
      <c r="AB8" s="16"/>
    </row>
    <row r="9" spans="1:30" s="5" customFormat="1" ht="12.75" customHeight="1" x14ac:dyDescent="0.15">
      <c r="A9" s="16" t="s">
        <v>726</v>
      </c>
      <c r="B9" s="17">
        <v>40115.325150462966</v>
      </c>
      <c r="C9" s="16" t="s">
        <v>87</v>
      </c>
      <c r="D9" s="16" t="s">
        <v>100</v>
      </c>
      <c r="E9" s="16" t="s">
        <v>70</v>
      </c>
      <c r="F9" s="16" t="s">
        <v>71</v>
      </c>
      <c r="G9" s="16" t="s">
        <v>370</v>
      </c>
      <c r="H9" s="16" t="s">
        <v>688</v>
      </c>
      <c r="I9" s="16" t="s">
        <v>689</v>
      </c>
      <c r="J9" s="16" t="s">
        <v>727</v>
      </c>
      <c r="K9" s="16"/>
      <c r="L9" s="16"/>
      <c r="M9" s="16" t="s">
        <v>85</v>
      </c>
      <c r="N9" s="16"/>
      <c r="O9" s="16"/>
      <c r="P9" s="16">
        <v>0.49</v>
      </c>
      <c r="Q9" s="16" t="s">
        <v>40</v>
      </c>
      <c r="R9" s="16"/>
      <c r="S9" s="16">
        <v>0</v>
      </c>
      <c r="T9" s="16"/>
      <c r="U9" s="16"/>
      <c r="V9" s="16">
        <v>26000</v>
      </c>
      <c r="W9" s="16">
        <v>10900</v>
      </c>
      <c r="X9" s="16">
        <v>15000</v>
      </c>
      <c r="Y9" s="16">
        <v>12600</v>
      </c>
      <c r="Z9" s="16">
        <v>13400</v>
      </c>
      <c r="AA9" s="16">
        <v>475</v>
      </c>
      <c r="AB9" s="16"/>
    </row>
    <row r="10" spans="1:30" s="5" customFormat="1" ht="12.75" customHeight="1" x14ac:dyDescent="0.15">
      <c r="A10" s="16" t="s">
        <v>745</v>
      </c>
      <c r="B10" s="17">
        <v>40115.334328703706</v>
      </c>
      <c r="C10" s="16" t="s">
        <v>87</v>
      </c>
      <c r="D10" s="16" t="s">
        <v>142</v>
      </c>
      <c r="E10" s="16" t="s">
        <v>70</v>
      </c>
      <c r="F10" s="16" t="s">
        <v>71</v>
      </c>
      <c r="G10" s="16" t="s">
        <v>400</v>
      </c>
      <c r="H10" s="16" t="s">
        <v>746</v>
      </c>
      <c r="I10" s="16" t="s">
        <v>746</v>
      </c>
      <c r="J10" s="16"/>
      <c r="K10" s="16"/>
      <c r="L10" s="16"/>
      <c r="M10" s="16" t="s">
        <v>85</v>
      </c>
      <c r="N10" s="16"/>
      <c r="O10" s="16"/>
      <c r="P10" s="16">
        <v>0.27</v>
      </c>
      <c r="Q10" s="16" t="s">
        <v>40</v>
      </c>
      <c r="R10" s="16"/>
      <c r="S10" s="16">
        <v>0</v>
      </c>
      <c r="T10" s="16"/>
      <c r="U10" s="16"/>
      <c r="V10" s="16">
        <v>7300</v>
      </c>
      <c r="W10" s="16">
        <v>2500</v>
      </c>
      <c r="X10" s="16">
        <v>4300</v>
      </c>
      <c r="Y10" s="16">
        <v>3800</v>
      </c>
      <c r="Z10" s="16">
        <v>3500</v>
      </c>
      <c r="AA10" s="16">
        <v>36</v>
      </c>
      <c r="AB10" s="16"/>
    </row>
    <row r="11" spans="1:30" s="5" customFormat="1" ht="12.75" customHeight="1" x14ac:dyDescent="0.15">
      <c r="A11" s="16" t="s">
        <v>756</v>
      </c>
      <c r="B11" s="17">
        <v>40115.379432870373</v>
      </c>
      <c r="C11" s="16" t="s">
        <v>87</v>
      </c>
      <c r="D11" s="16" t="s">
        <v>100</v>
      </c>
      <c r="E11" s="16" t="s">
        <v>70</v>
      </c>
      <c r="F11" s="16" t="s">
        <v>71</v>
      </c>
      <c r="G11" s="16" t="s">
        <v>757</v>
      </c>
      <c r="H11" s="16" t="s">
        <v>758</v>
      </c>
      <c r="I11" s="16" t="s">
        <v>759</v>
      </c>
      <c r="J11" s="16" t="s">
        <v>760</v>
      </c>
      <c r="K11" s="16"/>
      <c r="L11" s="16"/>
      <c r="M11" s="16" t="s">
        <v>761</v>
      </c>
      <c r="N11" s="16"/>
      <c r="O11" s="16"/>
      <c r="P11" s="16">
        <v>13.26</v>
      </c>
      <c r="Q11" s="16" t="s">
        <v>40</v>
      </c>
      <c r="R11" s="16"/>
      <c r="S11" s="16">
        <v>0</v>
      </c>
      <c r="T11" s="16"/>
      <c r="U11" s="16"/>
      <c r="V11" s="16">
        <v>15000</v>
      </c>
      <c r="W11" s="16">
        <v>6000</v>
      </c>
      <c r="X11" s="16">
        <v>9300</v>
      </c>
      <c r="Y11" s="16">
        <v>7400</v>
      </c>
      <c r="Z11" s="16">
        <v>7600</v>
      </c>
      <c r="AA11" s="16">
        <v>7817</v>
      </c>
      <c r="AB11" s="16"/>
    </row>
    <row r="12" spans="1:30" s="5" customFormat="1" ht="12.75" customHeight="1" x14ac:dyDescent="0.15">
      <c r="A12" s="16" t="s">
        <v>766</v>
      </c>
      <c r="B12" s="17">
        <v>40115.355694444443</v>
      </c>
      <c r="C12" s="16" t="s">
        <v>87</v>
      </c>
      <c r="D12" s="16" t="s">
        <v>142</v>
      </c>
      <c r="E12" s="16" t="s">
        <v>70</v>
      </c>
      <c r="F12" s="16" t="s">
        <v>71</v>
      </c>
      <c r="G12" s="16" t="s">
        <v>503</v>
      </c>
      <c r="H12" s="16" t="s">
        <v>767</v>
      </c>
      <c r="I12" s="16" t="s">
        <v>768</v>
      </c>
      <c r="J12" s="16"/>
      <c r="K12" s="16"/>
      <c r="L12" s="16"/>
      <c r="M12" s="16" t="s">
        <v>85</v>
      </c>
      <c r="N12" s="16"/>
      <c r="O12" s="16"/>
      <c r="P12" s="16">
        <v>0.5</v>
      </c>
      <c r="Q12" s="16" t="s">
        <v>40</v>
      </c>
      <c r="R12" s="16"/>
      <c r="S12" s="16">
        <v>0</v>
      </c>
      <c r="T12" s="16"/>
      <c r="U12" s="16"/>
      <c r="V12" s="16">
        <v>7400</v>
      </c>
      <c r="W12" s="16">
        <v>1800</v>
      </c>
      <c r="X12" s="16">
        <v>4200</v>
      </c>
      <c r="Y12" s="16">
        <v>4000</v>
      </c>
      <c r="Z12" s="16">
        <v>3400</v>
      </c>
      <c r="AA12" s="16">
        <v>67</v>
      </c>
      <c r="AB12" s="16"/>
    </row>
    <row r="13" spans="1:30" s="8" customFormat="1" ht="12.75" customHeight="1" x14ac:dyDescent="0.15">
      <c r="A13" s="16" t="s">
        <v>881</v>
      </c>
      <c r="B13" s="17">
        <v>40115.72991898148</v>
      </c>
      <c r="C13" s="16" t="s">
        <v>87</v>
      </c>
      <c r="D13" s="16" t="s">
        <v>142</v>
      </c>
      <c r="E13" s="16" t="s">
        <v>70</v>
      </c>
      <c r="F13" s="16" t="s">
        <v>71</v>
      </c>
      <c r="G13" s="16" t="s">
        <v>882</v>
      </c>
      <c r="H13" s="16" t="s">
        <v>883</v>
      </c>
      <c r="I13" s="16" t="s">
        <v>883</v>
      </c>
      <c r="J13" s="16"/>
      <c r="K13" s="16"/>
      <c r="L13" s="16"/>
      <c r="M13" s="16" t="s">
        <v>85</v>
      </c>
      <c r="N13" s="16"/>
      <c r="O13" s="16"/>
      <c r="P13" s="16">
        <v>0.15</v>
      </c>
      <c r="Q13" s="16" t="s">
        <v>40</v>
      </c>
      <c r="R13" s="16"/>
      <c r="S13" s="16">
        <v>0</v>
      </c>
      <c r="T13" s="16"/>
      <c r="U13" s="16"/>
      <c r="V13" s="16">
        <v>3000</v>
      </c>
      <c r="W13" s="16">
        <v>1400</v>
      </c>
      <c r="X13" s="16">
        <v>1800</v>
      </c>
      <c r="Y13" s="16">
        <v>2000</v>
      </c>
      <c r="Z13" s="16">
        <v>1000</v>
      </c>
      <c r="AA13" s="16">
        <v>20</v>
      </c>
      <c r="AB13" s="16"/>
    </row>
    <row r="14" spans="1:30" s="5" customFormat="1" ht="12.75" customHeight="1" x14ac:dyDescent="0.15">
      <c r="A14" s="16" t="s">
        <v>762</v>
      </c>
      <c r="B14" s="17">
        <v>40115.33421296296</v>
      </c>
      <c r="C14" s="16" t="s">
        <v>78</v>
      </c>
      <c r="D14" s="16" t="s">
        <v>763</v>
      </c>
      <c r="E14" s="16" t="s">
        <v>70</v>
      </c>
      <c r="F14" s="16" t="s">
        <v>71</v>
      </c>
      <c r="G14" s="16" t="s">
        <v>400</v>
      </c>
      <c r="H14" s="16" t="s">
        <v>764</v>
      </c>
      <c r="I14" s="16" t="s">
        <v>764</v>
      </c>
      <c r="J14" s="16" t="s">
        <v>765</v>
      </c>
      <c r="K14" s="16"/>
      <c r="L14" s="16"/>
      <c r="M14" s="16" t="s">
        <v>85</v>
      </c>
      <c r="N14" s="16"/>
      <c r="O14" s="16"/>
      <c r="P14" s="16">
        <v>0.23</v>
      </c>
      <c r="Q14" s="16" t="s">
        <v>40</v>
      </c>
      <c r="R14" s="16"/>
      <c r="S14" s="16">
        <v>0</v>
      </c>
      <c r="T14" s="16"/>
      <c r="U14" s="16"/>
      <c r="V14" s="16">
        <v>20600</v>
      </c>
      <c r="W14" s="16">
        <v>10400</v>
      </c>
      <c r="X14" s="16">
        <v>6300</v>
      </c>
      <c r="Y14" s="16">
        <v>11000</v>
      </c>
      <c r="Z14" s="16">
        <v>9600</v>
      </c>
      <c r="AA14" s="16">
        <v>69</v>
      </c>
      <c r="AB14" s="16"/>
    </row>
    <row r="15" spans="1:30" s="8" customFormat="1" ht="12.75" customHeight="1" x14ac:dyDescent="0.15">
      <c r="A15" s="16" t="s">
        <v>793</v>
      </c>
      <c r="B15" s="17">
        <v>40115.353472222225</v>
      </c>
      <c r="C15" s="16" t="s">
        <v>78</v>
      </c>
      <c r="D15" s="16" t="s">
        <v>763</v>
      </c>
      <c r="E15" s="16" t="s">
        <v>70</v>
      </c>
      <c r="F15" s="16" t="s">
        <v>71</v>
      </c>
      <c r="G15" s="16" t="s">
        <v>503</v>
      </c>
      <c r="H15" s="16" t="s">
        <v>794</v>
      </c>
      <c r="I15" s="16" t="s">
        <v>794</v>
      </c>
      <c r="J15" s="16" t="s">
        <v>363</v>
      </c>
      <c r="K15" s="16"/>
      <c r="L15" s="16"/>
      <c r="M15" s="16" t="s">
        <v>85</v>
      </c>
      <c r="N15" s="16"/>
      <c r="O15" s="16"/>
      <c r="P15" s="16">
        <v>0.35</v>
      </c>
      <c r="Q15" s="16" t="s">
        <v>40</v>
      </c>
      <c r="R15" s="16"/>
      <c r="S15" s="16">
        <v>0</v>
      </c>
      <c r="T15" s="16"/>
      <c r="U15" s="16"/>
      <c r="V15" s="16">
        <v>20600</v>
      </c>
      <c r="W15" s="16">
        <v>10400</v>
      </c>
      <c r="X15" s="16">
        <v>6300</v>
      </c>
      <c r="Y15" s="16">
        <v>11000</v>
      </c>
      <c r="Z15" s="16">
        <v>9600</v>
      </c>
      <c r="AA15" s="16">
        <v>105</v>
      </c>
      <c r="AB15" s="16"/>
    </row>
    <row r="16" spans="1:30" s="8" customFormat="1" ht="12.75" customHeight="1" x14ac:dyDescent="0.15">
      <c r="A16" s="16" t="s">
        <v>808</v>
      </c>
      <c r="B16" s="17">
        <v>40115.335266203707</v>
      </c>
      <c r="C16" s="16" t="s">
        <v>87</v>
      </c>
      <c r="D16" s="16" t="s">
        <v>809</v>
      </c>
      <c r="E16" s="16" t="s">
        <v>30</v>
      </c>
      <c r="F16" s="16" t="s">
        <v>71</v>
      </c>
      <c r="G16" s="16" t="s">
        <v>400</v>
      </c>
      <c r="H16" s="16" t="s">
        <v>810</v>
      </c>
      <c r="I16" s="16" t="s">
        <v>810</v>
      </c>
      <c r="J16" s="16" t="s">
        <v>348</v>
      </c>
      <c r="K16" s="16"/>
      <c r="L16" s="16"/>
      <c r="M16" s="16" t="s">
        <v>85</v>
      </c>
      <c r="N16" s="16"/>
      <c r="O16" s="16"/>
      <c r="P16" s="16">
        <v>0.42</v>
      </c>
      <c r="Q16" s="16" t="s">
        <v>40</v>
      </c>
      <c r="R16" s="16"/>
      <c r="S16" s="16">
        <v>0</v>
      </c>
      <c r="T16" s="16"/>
      <c r="U16" s="16"/>
      <c r="V16" s="16">
        <v>9100</v>
      </c>
      <c r="W16" s="16">
        <v>4800</v>
      </c>
      <c r="X16" s="16">
        <v>6000</v>
      </c>
      <c r="Y16" s="16">
        <v>3700</v>
      </c>
      <c r="Z16" s="16">
        <v>5400</v>
      </c>
      <c r="AA16" s="16">
        <v>1387</v>
      </c>
      <c r="AB16" s="16"/>
    </row>
    <row r="17" spans="1:28" s="8" customFormat="1" ht="12.75" customHeight="1" x14ac:dyDescent="0.15">
      <c r="A17" s="16" t="s">
        <v>866</v>
      </c>
      <c r="B17" s="17">
        <v>40115.722962962966</v>
      </c>
      <c r="C17" s="16" t="s">
        <v>87</v>
      </c>
      <c r="D17" s="16" t="s">
        <v>809</v>
      </c>
      <c r="E17" s="16" t="s">
        <v>30</v>
      </c>
      <c r="F17" s="16" t="s">
        <v>71</v>
      </c>
      <c r="G17" s="16" t="s">
        <v>867</v>
      </c>
      <c r="H17" s="16" t="s">
        <v>868</v>
      </c>
      <c r="I17" s="16" t="s">
        <v>869</v>
      </c>
      <c r="J17" s="16" t="s">
        <v>870</v>
      </c>
      <c r="K17" s="16"/>
      <c r="L17" s="16"/>
      <c r="M17" s="16" t="s">
        <v>871</v>
      </c>
      <c r="N17" s="16"/>
      <c r="O17" s="16"/>
      <c r="P17" s="16">
        <v>5.23</v>
      </c>
      <c r="Q17" s="16" t="s">
        <v>40</v>
      </c>
      <c r="R17" s="16"/>
      <c r="S17" s="16">
        <v>0</v>
      </c>
      <c r="T17" s="16"/>
      <c r="U17" s="16"/>
      <c r="V17" s="16">
        <v>4100</v>
      </c>
      <c r="W17" s="16">
        <v>2500</v>
      </c>
      <c r="X17" s="16">
        <v>3000</v>
      </c>
      <c r="Y17" s="16">
        <v>2100</v>
      </c>
      <c r="Z17" s="16">
        <v>2000</v>
      </c>
      <c r="AA17" s="16">
        <v>10668</v>
      </c>
      <c r="AB17" s="16"/>
    </row>
    <row r="18" spans="1:28" s="8" customFormat="1" ht="12.75" customHeight="1" x14ac:dyDescent="0.15">
      <c r="A18" s="16" t="s">
        <v>872</v>
      </c>
      <c r="B18" s="17">
        <v>40115.764641203707</v>
      </c>
      <c r="C18" s="16" t="s">
        <v>87</v>
      </c>
      <c r="D18" s="16" t="s">
        <v>100</v>
      </c>
      <c r="E18" s="16" t="s">
        <v>30</v>
      </c>
      <c r="F18" s="16" t="s">
        <v>71</v>
      </c>
      <c r="G18" s="16" t="s">
        <v>867</v>
      </c>
      <c r="H18" s="16" t="s">
        <v>868</v>
      </c>
      <c r="I18" s="16" t="s">
        <v>869</v>
      </c>
      <c r="J18" s="16" t="s">
        <v>870</v>
      </c>
      <c r="K18" s="16"/>
      <c r="L18" s="16"/>
      <c r="M18" s="16" t="s">
        <v>871</v>
      </c>
      <c r="N18" s="16"/>
      <c r="O18" s="16"/>
      <c r="P18" s="16">
        <v>5.23</v>
      </c>
      <c r="Q18" s="16" t="s">
        <v>40</v>
      </c>
      <c r="R18" s="16"/>
      <c r="S18" s="16">
        <v>0</v>
      </c>
      <c r="T18" s="16"/>
      <c r="U18" s="16"/>
      <c r="V18" s="16">
        <v>8900</v>
      </c>
      <c r="W18" s="16">
        <v>4600</v>
      </c>
      <c r="X18" s="16">
        <v>4700</v>
      </c>
      <c r="Y18" s="16">
        <v>4500</v>
      </c>
      <c r="Z18" s="16">
        <v>4400</v>
      </c>
      <c r="AA18" s="16">
        <v>3133</v>
      </c>
      <c r="AB18" s="16"/>
    </row>
    <row r="19" spans="1:28" s="8" customFormat="1" ht="12.75" customHeight="1" x14ac:dyDescent="0.15">
      <c r="A19" s="16" t="s">
        <v>349</v>
      </c>
      <c r="B19" s="17">
        <v>40100.285682870373</v>
      </c>
      <c r="C19" s="16" t="s">
        <v>114</v>
      </c>
      <c r="D19" s="16" t="s">
        <v>350</v>
      </c>
      <c r="E19" s="16" t="s">
        <v>30</v>
      </c>
      <c r="F19" s="16" t="s">
        <v>106</v>
      </c>
      <c r="G19" s="16" t="s">
        <v>351</v>
      </c>
      <c r="H19" s="16" t="s">
        <v>352</v>
      </c>
      <c r="I19" s="16" t="s">
        <v>353</v>
      </c>
      <c r="J19" s="16" t="s">
        <v>354</v>
      </c>
      <c r="K19" s="16"/>
      <c r="L19" s="16"/>
      <c r="M19" s="16" t="s">
        <v>355</v>
      </c>
      <c r="N19" s="16"/>
      <c r="O19" s="16"/>
      <c r="P19" s="16">
        <v>1.1499999999999999</v>
      </c>
      <c r="Q19" s="16" t="s">
        <v>40</v>
      </c>
      <c r="R19" s="16"/>
      <c r="S19" s="16">
        <v>0</v>
      </c>
      <c r="T19" s="16"/>
      <c r="U19" s="16"/>
      <c r="V19" s="16">
        <v>61544</v>
      </c>
      <c r="W19" s="16">
        <v>12310</v>
      </c>
      <c r="X19" s="16">
        <v>37007</v>
      </c>
      <c r="Y19" s="16">
        <v>23178</v>
      </c>
      <c r="Z19" s="16">
        <v>33672</v>
      </c>
      <c r="AA19" s="16">
        <v>23053</v>
      </c>
      <c r="AB19" s="16"/>
    </row>
    <row r="20" spans="1:28" s="8" customFormat="1" ht="12.75" customHeight="1" x14ac:dyDescent="0.15">
      <c r="A20" s="16" t="s">
        <v>394</v>
      </c>
      <c r="B20" s="17">
        <v>40100.514039351852</v>
      </c>
      <c r="C20" s="16" t="s">
        <v>114</v>
      </c>
      <c r="D20" s="16" t="s">
        <v>115</v>
      </c>
      <c r="E20" s="16" t="s">
        <v>30</v>
      </c>
      <c r="F20" s="16" t="s">
        <v>106</v>
      </c>
      <c r="G20" s="16" t="s">
        <v>395</v>
      </c>
      <c r="H20" s="16" t="s">
        <v>396</v>
      </c>
      <c r="I20" s="16" t="s">
        <v>397</v>
      </c>
      <c r="J20" s="16"/>
      <c r="K20" s="16"/>
      <c r="L20" s="16"/>
      <c r="M20" s="16" t="s">
        <v>398</v>
      </c>
      <c r="N20" s="16"/>
      <c r="O20" s="16"/>
      <c r="P20" s="16">
        <v>0.21</v>
      </c>
      <c r="Q20" s="16" t="s">
        <v>40</v>
      </c>
      <c r="R20" s="16"/>
      <c r="S20" s="16">
        <v>0</v>
      </c>
      <c r="T20" s="16"/>
      <c r="U20" s="16"/>
      <c r="V20" s="16">
        <v>32890</v>
      </c>
      <c r="W20" s="16">
        <v>1180</v>
      </c>
      <c r="X20" s="16">
        <v>14132</v>
      </c>
      <c r="Y20" s="16">
        <v>10150</v>
      </c>
      <c r="Z20" s="16">
        <v>13472</v>
      </c>
      <c r="AA20" s="16">
        <v>2549</v>
      </c>
      <c r="AB20" s="16"/>
    </row>
    <row r="21" spans="1:28" s="8" customFormat="1" ht="12.75" customHeight="1" x14ac:dyDescent="0.15">
      <c r="A21" s="16" t="s">
        <v>732</v>
      </c>
      <c r="B21" s="17">
        <v>40115.313900462963</v>
      </c>
      <c r="C21" s="16" t="s">
        <v>114</v>
      </c>
      <c r="D21" s="16" t="s">
        <v>350</v>
      </c>
      <c r="E21" s="16" t="s">
        <v>30</v>
      </c>
      <c r="F21" s="16" t="s">
        <v>106</v>
      </c>
      <c r="G21" s="16" t="s">
        <v>351</v>
      </c>
      <c r="H21" s="16" t="s">
        <v>733</v>
      </c>
      <c r="I21" s="16" t="s">
        <v>734</v>
      </c>
      <c r="J21" s="16"/>
      <c r="K21" s="16"/>
      <c r="L21" s="16"/>
      <c r="M21" s="16" t="s">
        <v>735</v>
      </c>
      <c r="N21" s="16"/>
      <c r="O21" s="16"/>
      <c r="P21" s="16">
        <v>0.24</v>
      </c>
      <c r="Q21" s="16" t="s">
        <v>40</v>
      </c>
      <c r="R21" s="16"/>
      <c r="S21" s="16">
        <v>0</v>
      </c>
      <c r="T21" s="16"/>
      <c r="U21" s="16"/>
      <c r="V21" s="16">
        <v>101930</v>
      </c>
      <c r="W21" s="16">
        <v>13792</v>
      </c>
      <c r="X21" s="16">
        <v>57866</v>
      </c>
      <c r="Y21" s="16">
        <v>32142</v>
      </c>
      <c r="Z21" s="16">
        <v>58988</v>
      </c>
      <c r="AA21" s="16">
        <v>7377</v>
      </c>
      <c r="AB21" s="16"/>
    </row>
    <row r="22" spans="1:28" s="8" customFormat="1" ht="12.75" customHeight="1" x14ac:dyDescent="0.15">
      <c r="A22" s="16" t="s">
        <v>823</v>
      </c>
      <c r="B22" s="17">
        <v>40115.514282407406</v>
      </c>
      <c r="C22" s="16" t="s">
        <v>114</v>
      </c>
      <c r="D22" s="16" t="s">
        <v>115</v>
      </c>
      <c r="E22" s="16" t="s">
        <v>30</v>
      </c>
      <c r="F22" s="16" t="s">
        <v>106</v>
      </c>
      <c r="G22" s="16" t="s">
        <v>395</v>
      </c>
      <c r="H22" s="16" t="s">
        <v>824</v>
      </c>
      <c r="I22" s="16" t="s">
        <v>824</v>
      </c>
      <c r="J22" s="16"/>
      <c r="K22" s="16"/>
      <c r="L22" s="16"/>
      <c r="M22" s="16" t="s">
        <v>398</v>
      </c>
      <c r="N22" s="16"/>
      <c r="O22" s="16"/>
      <c r="P22" s="16">
        <v>0.16</v>
      </c>
      <c r="Q22" s="16" t="s">
        <v>40</v>
      </c>
      <c r="R22" s="16"/>
      <c r="S22" s="16">
        <v>0</v>
      </c>
      <c r="T22" s="16"/>
      <c r="U22" s="16"/>
      <c r="V22" s="16">
        <v>38819</v>
      </c>
      <c r="W22" s="16">
        <v>1353</v>
      </c>
      <c r="X22" s="16">
        <v>16801</v>
      </c>
      <c r="Y22" s="16">
        <v>11697</v>
      </c>
      <c r="Z22" s="16">
        <v>15725</v>
      </c>
      <c r="AA22" s="16">
        <v>1942</v>
      </c>
      <c r="AB22" s="16"/>
    </row>
    <row r="23" spans="1:28" s="8" customFormat="1" ht="12.75" customHeight="1" x14ac:dyDescent="0.15">
      <c r="A23" s="16" t="s">
        <v>873</v>
      </c>
      <c r="B23" s="17">
        <v>40115.945104166669</v>
      </c>
      <c r="C23" s="16" t="s">
        <v>114</v>
      </c>
      <c r="D23" s="16" t="s">
        <v>115</v>
      </c>
      <c r="E23" s="16" t="s">
        <v>30</v>
      </c>
      <c r="F23" s="16" t="s">
        <v>90</v>
      </c>
      <c r="G23" s="16" t="s">
        <v>874</v>
      </c>
      <c r="H23" s="16" t="s">
        <v>875</v>
      </c>
      <c r="I23" s="16" t="s">
        <v>876</v>
      </c>
      <c r="J23" s="16" t="s">
        <v>877</v>
      </c>
      <c r="K23" s="16"/>
      <c r="L23" s="16"/>
      <c r="M23" s="16" t="s">
        <v>878</v>
      </c>
      <c r="N23" s="16"/>
      <c r="O23" s="16"/>
      <c r="P23" s="16">
        <v>1.42</v>
      </c>
      <c r="Q23" s="16" t="s">
        <v>40</v>
      </c>
      <c r="R23" s="16"/>
      <c r="S23" s="16">
        <v>0</v>
      </c>
      <c r="T23" s="16"/>
      <c r="U23" s="16"/>
      <c r="V23" s="16">
        <v>76248</v>
      </c>
      <c r="W23" s="16">
        <v>17110</v>
      </c>
      <c r="X23" s="16">
        <v>43405</v>
      </c>
      <c r="Y23" s="16">
        <v>36838</v>
      </c>
      <c r="Z23" s="16">
        <v>36589</v>
      </c>
      <c r="AA23" s="16">
        <v>12383</v>
      </c>
      <c r="AB23" s="16"/>
    </row>
    <row r="24" spans="1:28" s="8" customFormat="1" ht="12.75" customHeight="1" x14ac:dyDescent="0.15">
      <c r="A24" s="16" t="s">
        <v>337</v>
      </c>
      <c r="B24" s="17">
        <v>40100.230787037035</v>
      </c>
      <c r="C24" s="16" t="s">
        <v>87</v>
      </c>
      <c r="D24" s="16" t="s">
        <v>88</v>
      </c>
      <c r="E24" s="16" t="s">
        <v>89</v>
      </c>
      <c r="F24" s="16" t="s">
        <v>90</v>
      </c>
      <c r="G24" s="16" t="s">
        <v>338</v>
      </c>
      <c r="H24" s="16" t="s">
        <v>339</v>
      </c>
      <c r="I24" s="16" t="s">
        <v>340</v>
      </c>
      <c r="J24" s="16" t="s">
        <v>341</v>
      </c>
      <c r="K24" s="16"/>
      <c r="L24" s="16"/>
      <c r="M24" s="16" t="s">
        <v>85</v>
      </c>
      <c r="N24" s="16"/>
      <c r="O24" s="16"/>
      <c r="P24" s="16">
        <v>0.41</v>
      </c>
      <c r="Q24" s="16" t="s">
        <v>40</v>
      </c>
      <c r="R24" s="16"/>
      <c r="S24" s="16">
        <v>0</v>
      </c>
      <c r="T24" s="16"/>
      <c r="U24" s="16"/>
      <c r="V24" s="16">
        <v>60000</v>
      </c>
      <c r="W24" s="16">
        <v>27000</v>
      </c>
      <c r="X24" s="16">
        <v>26000</v>
      </c>
      <c r="Y24" s="16">
        <v>35000</v>
      </c>
      <c r="Z24" s="16">
        <v>25000</v>
      </c>
      <c r="AA24" s="16">
        <v>398</v>
      </c>
      <c r="AB24" s="16"/>
    </row>
    <row r="25" spans="1:28" s="8" customFormat="1" ht="12.75" customHeight="1" x14ac:dyDescent="0.15">
      <c r="A25" s="16" t="s">
        <v>344</v>
      </c>
      <c r="B25" s="17">
        <v>40100.271874999999</v>
      </c>
      <c r="C25" s="16" t="s">
        <v>87</v>
      </c>
      <c r="D25" s="16" t="s">
        <v>88</v>
      </c>
      <c r="E25" s="16" t="s">
        <v>89</v>
      </c>
      <c r="F25" s="16" t="s">
        <v>90</v>
      </c>
      <c r="G25" s="16" t="s">
        <v>345</v>
      </c>
      <c r="H25" s="16" t="s">
        <v>346</v>
      </c>
      <c r="I25" s="16" t="s">
        <v>347</v>
      </c>
      <c r="J25" s="16" t="s">
        <v>348</v>
      </c>
      <c r="K25" s="16"/>
      <c r="L25" s="16"/>
      <c r="M25" s="16" t="s">
        <v>85</v>
      </c>
      <c r="N25" s="16"/>
      <c r="O25" s="16"/>
      <c r="P25" s="16">
        <v>0.43</v>
      </c>
      <c r="Q25" s="16" t="s">
        <v>40</v>
      </c>
      <c r="R25" s="16"/>
      <c r="S25" s="16">
        <v>0</v>
      </c>
      <c r="T25" s="16"/>
      <c r="U25" s="16"/>
      <c r="V25" s="16">
        <v>122000</v>
      </c>
      <c r="W25" s="16">
        <v>55000</v>
      </c>
      <c r="X25" s="16">
        <v>67000</v>
      </c>
      <c r="Y25" s="16">
        <v>58000</v>
      </c>
      <c r="Z25" s="16">
        <v>64000</v>
      </c>
      <c r="AA25" s="16">
        <v>417</v>
      </c>
      <c r="AB25" s="16"/>
    </row>
    <row r="26" spans="1:28" s="8" customFormat="1" ht="12.75" customHeight="1" x14ac:dyDescent="0.15">
      <c r="A26" s="16" t="s">
        <v>364</v>
      </c>
      <c r="B26" s="17">
        <v>40100.331631944442</v>
      </c>
      <c r="C26" s="16" t="s">
        <v>87</v>
      </c>
      <c r="D26" s="16" t="s">
        <v>218</v>
      </c>
      <c r="E26" s="16" t="s">
        <v>89</v>
      </c>
      <c r="F26" s="16" t="s">
        <v>90</v>
      </c>
      <c r="G26" s="16" t="s">
        <v>159</v>
      </c>
      <c r="H26" s="16" t="s">
        <v>365</v>
      </c>
      <c r="I26" s="16" t="s">
        <v>366</v>
      </c>
      <c r="J26" s="16" t="s">
        <v>367</v>
      </c>
      <c r="K26" s="16"/>
      <c r="L26" s="16"/>
      <c r="M26" s="16" t="s">
        <v>368</v>
      </c>
      <c r="N26" s="16"/>
      <c r="O26" s="16"/>
      <c r="P26" s="16">
        <v>2.29</v>
      </c>
      <c r="Q26" s="16" t="s">
        <v>40</v>
      </c>
      <c r="R26" s="16"/>
      <c r="S26" s="16">
        <v>0</v>
      </c>
      <c r="T26" s="16"/>
      <c r="U26" s="16"/>
      <c r="V26" s="16">
        <v>147000</v>
      </c>
      <c r="W26" s="16">
        <v>21000</v>
      </c>
      <c r="X26" s="16">
        <v>92000</v>
      </c>
      <c r="Y26" s="16">
        <v>62000</v>
      </c>
      <c r="Z26" s="16">
        <v>85000</v>
      </c>
      <c r="AA26" s="16">
        <v>1763</v>
      </c>
      <c r="AB26" s="16"/>
    </row>
    <row r="27" spans="1:28" s="8" customFormat="1" ht="12.75" customHeight="1" x14ac:dyDescent="0.15">
      <c r="A27" s="16" t="s">
        <v>453</v>
      </c>
      <c r="B27" s="17">
        <v>40103.251273148147</v>
      </c>
      <c r="C27" s="16" t="s">
        <v>87</v>
      </c>
      <c r="D27" s="16" t="s">
        <v>218</v>
      </c>
      <c r="E27" s="16" t="s">
        <v>89</v>
      </c>
      <c r="F27" s="16" t="s">
        <v>90</v>
      </c>
      <c r="G27" s="16" t="s">
        <v>454</v>
      </c>
      <c r="H27" s="16" t="s">
        <v>455</v>
      </c>
      <c r="I27" s="16" t="s">
        <v>456</v>
      </c>
      <c r="J27" s="16"/>
      <c r="K27" s="16"/>
      <c r="L27" s="16"/>
      <c r="M27" s="16" t="s">
        <v>85</v>
      </c>
      <c r="N27" s="16"/>
      <c r="O27" s="16"/>
      <c r="P27" s="16">
        <v>0.2</v>
      </c>
      <c r="Q27" s="16" t="s">
        <v>40</v>
      </c>
      <c r="R27" s="16"/>
      <c r="S27" s="16">
        <v>0</v>
      </c>
      <c r="T27" s="16"/>
      <c r="U27" s="16"/>
      <c r="V27" s="16"/>
      <c r="W27" s="16">
        <v>8000</v>
      </c>
      <c r="X27" s="16">
        <v>23000</v>
      </c>
      <c r="Y27" s="16">
        <v>19000</v>
      </c>
      <c r="Z27" s="16">
        <v>27000</v>
      </c>
      <c r="AA27" s="16">
        <v>237</v>
      </c>
      <c r="AB27" s="16"/>
    </row>
    <row r="28" spans="1:28" s="8" customFormat="1" ht="12.75" customHeight="1" x14ac:dyDescent="0.15">
      <c r="A28" s="16" t="s">
        <v>465</v>
      </c>
      <c r="B28" s="17">
        <v>40103.375694444447</v>
      </c>
      <c r="C28" s="16" t="s">
        <v>87</v>
      </c>
      <c r="D28" s="16" t="s">
        <v>218</v>
      </c>
      <c r="E28" s="16" t="s">
        <v>89</v>
      </c>
      <c r="F28" s="16" t="s">
        <v>90</v>
      </c>
      <c r="G28" s="16" t="s">
        <v>466</v>
      </c>
      <c r="H28" s="16" t="s">
        <v>467</v>
      </c>
      <c r="I28" s="16" t="s">
        <v>467</v>
      </c>
      <c r="J28" s="16"/>
      <c r="K28" s="16"/>
      <c r="L28" s="16"/>
      <c r="M28" s="16" t="s">
        <v>85</v>
      </c>
      <c r="N28" s="16"/>
      <c r="O28" s="16"/>
      <c r="P28" s="16">
        <v>0.18</v>
      </c>
      <c r="Q28" s="16" t="s">
        <v>40</v>
      </c>
      <c r="R28" s="16"/>
      <c r="S28" s="16">
        <v>0</v>
      </c>
      <c r="T28" s="16"/>
      <c r="U28" s="16"/>
      <c r="V28" s="16"/>
      <c r="W28" s="16">
        <v>13000</v>
      </c>
      <c r="X28" s="16">
        <v>60000</v>
      </c>
      <c r="Y28" s="16">
        <v>37000</v>
      </c>
      <c r="Z28" s="16">
        <v>52000</v>
      </c>
      <c r="AA28" s="16">
        <v>213</v>
      </c>
      <c r="AB28" s="16"/>
    </row>
    <row r="29" spans="1:28" s="8" customFormat="1" ht="12.75" customHeight="1" x14ac:dyDescent="0.15">
      <c r="A29" s="16" t="s">
        <v>468</v>
      </c>
      <c r="B29" s="17">
        <v>40103.416875000003</v>
      </c>
      <c r="C29" s="16" t="s">
        <v>87</v>
      </c>
      <c r="D29" s="16" t="s">
        <v>218</v>
      </c>
      <c r="E29" s="16" t="s">
        <v>89</v>
      </c>
      <c r="F29" s="16" t="s">
        <v>90</v>
      </c>
      <c r="G29" s="16" t="s">
        <v>469</v>
      </c>
      <c r="H29" s="16" t="s">
        <v>470</v>
      </c>
      <c r="I29" s="16" t="s">
        <v>470</v>
      </c>
      <c r="J29" s="16" t="s">
        <v>363</v>
      </c>
      <c r="K29" s="16"/>
      <c r="L29" s="16"/>
      <c r="M29" s="16" t="s">
        <v>85</v>
      </c>
      <c r="N29" s="16"/>
      <c r="O29" s="16"/>
      <c r="P29" s="16">
        <v>0.42</v>
      </c>
      <c r="Q29" s="16" t="s">
        <v>40</v>
      </c>
      <c r="R29" s="16"/>
      <c r="S29" s="16">
        <v>0</v>
      </c>
      <c r="T29" s="16"/>
      <c r="U29" s="16"/>
      <c r="V29" s="16"/>
      <c r="W29" s="16">
        <v>8000</v>
      </c>
      <c r="X29" s="16">
        <v>51000</v>
      </c>
      <c r="Y29" s="16">
        <v>21000</v>
      </c>
      <c r="Z29" s="16">
        <v>44000</v>
      </c>
      <c r="AA29" s="16">
        <v>497</v>
      </c>
      <c r="AB29" s="16"/>
    </row>
    <row r="30" spans="1:28" s="8" customFormat="1" ht="12.75" customHeight="1" x14ac:dyDescent="0.15">
      <c r="A30" s="16" t="s">
        <v>471</v>
      </c>
      <c r="B30" s="17">
        <v>40103.50068287037</v>
      </c>
      <c r="C30" s="16" t="s">
        <v>87</v>
      </c>
      <c r="D30" s="16" t="s">
        <v>218</v>
      </c>
      <c r="E30" s="16" t="s">
        <v>89</v>
      </c>
      <c r="F30" s="16" t="s">
        <v>90</v>
      </c>
      <c r="G30" s="16" t="s">
        <v>472</v>
      </c>
      <c r="H30" s="16" t="s">
        <v>473</v>
      </c>
      <c r="I30" s="16" t="s">
        <v>473</v>
      </c>
      <c r="J30" s="16"/>
      <c r="K30" s="16"/>
      <c r="L30" s="16"/>
      <c r="M30" s="16" t="s">
        <v>85</v>
      </c>
      <c r="N30" s="16"/>
      <c r="O30" s="16"/>
      <c r="P30" s="16">
        <v>0.15</v>
      </c>
      <c r="Q30" s="16" t="s">
        <v>40</v>
      </c>
      <c r="R30" s="16"/>
      <c r="S30" s="16">
        <v>0</v>
      </c>
      <c r="T30" s="16"/>
      <c r="U30" s="16"/>
      <c r="V30" s="16"/>
      <c r="W30" s="16">
        <v>9000</v>
      </c>
      <c r="X30" s="16">
        <v>35000</v>
      </c>
      <c r="Y30" s="16">
        <v>22000</v>
      </c>
      <c r="Z30" s="16">
        <v>29000</v>
      </c>
      <c r="AA30" s="16">
        <v>178</v>
      </c>
      <c r="AB30" s="16"/>
    </row>
    <row r="31" spans="1:28" s="5" customFormat="1" ht="12.75" customHeight="1" x14ac:dyDescent="0.15">
      <c r="A31" s="16" t="s">
        <v>662</v>
      </c>
      <c r="B31" s="17">
        <v>40115.230879629627</v>
      </c>
      <c r="C31" s="16" t="s">
        <v>87</v>
      </c>
      <c r="D31" s="16" t="s">
        <v>663</v>
      </c>
      <c r="E31" s="16" t="s">
        <v>89</v>
      </c>
      <c r="F31" s="16" t="s">
        <v>90</v>
      </c>
      <c r="G31" s="16" t="s">
        <v>338</v>
      </c>
      <c r="H31" s="16" t="s">
        <v>664</v>
      </c>
      <c r="I31" s="16" t="s">
        <v>664</v>
      </c>
      <c r="J31" s="16" t="s">
        <v>665</v>
      </c>
      <c r="K31" s="16"/>
      <c r="L31" s="16"/>
      <c r="M31" s="16" t="s">
        <v>85</v>
      </c>
      <c r="N31" s="16"/>
      <c r="O31" s="16"/>
      <c r="P31" s="16">
        <v>0.32</v>
      </c>
      <c r="Q31" s="16" t="s">
        <v>40</v>
      </c>
      <c r="R31" s="16"/>
      <c r="S31" s="16">
        <v>0</v>
      </c>
      <c r="T31" s="16"/>
      <c r="U31" s="16"/>
      <c r="V31" s="16">
        <v>58000</v>
      </c>
      <c r="W31" s="16">
        <v>20000</v>
      </c>
      <c r="X31" s="16">
        <v>26000</v>
      </c>
      <c r="Y31" s="16">
        <v>39000</v>
      </c>
      <c r="Z31" s="16">
        <v>19000</v>
      </c>
      <c r="AA31" s="16">
        <v>310</v>
      </c>
      <c r="AB31" s="16"/>
    </row>
    <row r="32" spans="1:28" s="8" customFormat="1" ht="12.75" customHeight="1" x14ac:dyDescent="0.15">
      <c r="A32" s="16" t="s">
        <v>666</v>
      </c>
      <c r="B32" s="17">
        <v>40115.272905092592</v>
      </c>
      <c r="C32" s="16" t="s">
        <v>87</v>
      </c>
      <c r="D32" s="16" t="s">
        <v>667</v>
      </c>
      <c r="E32" s="16" t="s">
        <v>89</v>
      </c>
      <c r="F32" s="16" t="s">
        <v>668</v>
      </c>
      <c r="G32" s="16" t="s">
        <v>345</v>
      </c>
      <c r="H32" s="16" t="s">
        <v>669</v>
      </c>
      <c r="I32" s="16" t="s">
        <v>670</v>
      </c>
      <c r="J32" s="16" t="s">
        <v>671</v>
      </c>
      <c r="K32" s="16"/>
      <c r="L32" s="16"/>
      <c r="M32" s="16" t="s">
        <v>85</v>
      </c>
      <c r="N32" s="16"/>
      <c r="O32" s="16"/>
      <c r="P32" s="16">
        <v>0.38</v>
      </c>
      <c r="Q32" s="16" t="s">
        <v>40</v>
      </c>
      <c r="R32" s="16"/>
      <c r="S32" s="16">
        <v>0</v>
      </c>
      <c r="T32" s="16"/>
      <c r="U32" s="16"/>
      <c r="V32" s="16"/>
      <c r="W32" s="16"/>
      <c r="X32" s="16"/>
      <c r="Y32" s="16"/>
      <c r="Z32" s="16"/>
      <c r="AA32" s="16">
        <v>70</v>
      </c>
      <c r="AB32" s="16"/>
    </row>
    <row r="33" spans="1:28" s="8" customFormat="1" ht="12.75" customHeight="1" x14ac:dyDescent="0.15">
      <c r="A33" s="16" t="s">
        <v>672</v>
      </c>
      <c r="B33" s="17">
        <v>40115.272326388891</v>
      </c>
      <c r="C33" s="16" t="s">
        <v>87</v>
      </c>
      <c r="D33" s="16" t="s">
        <v>88</v>
      </c>
      <c r="E33" s="16" t="s">
        <v>89</v>
      </c>
      <c r="F33" s="16" t="s">
        <v>90</v>
      </c>
      <c r="G33" s="16" t="s">
        <v>345</v>
      </c>
      <c r="H33" s="16" t="s">
        <v>673</v>
      </c>
      <c r="I33" s="16" t="s">
        <v>674</v>
      </c>
      <c r="J33" s="16" t="s">
        <v>363</v>
      </c>
      <c r="K33" s="16"/>
      <c r="L33" s="16"/>
      <c r="M33" s="16" t="s">
        <v>85</v>
      </c>
      <c r="N33" s="16"/>
      <c r="O33" s="16"/>
      <c r="P33" s="16">
        <v>0.44</v>
      </c>
      <c r="Q33" s="16" t="s">
        <v>40</v>
      </c>
      <c r="R33" s="16"/>
      <c r="S33" s="16">
        <v>0</v>
      </c>
      <c r="T33" s="16"/>
      <c r="U33" s="16"/>
      <c r="V33" s="16">
        <v>125000</v>
      </c>
      <c r="W33" s="16">
        <v>54000</v>
      </c>
      <c r="X33" s="16">
        <v>72000</v>
      </c>
      <c r="Y33" s="16">
        <v>57000</v>
      </c>
      <c r="Z33" s="16">
        <v>68000</v>
      </c>
      <c r="AA33" s="16">
        <v>427</v>
      </c>
      <c r="AB33" s="16"/>
    </row>
    <row r="34" spans="1:28" s="8" customFormat="1" ht="12.75" customHeight="1" x14ac:dyDescent="0.15">
      <c r="A34" s="16" t="s">
        <v>684</v>
      </c>
      <c r="B34" s="17">
        <v>40115.272546296299</v>
      </c>
      <c r="C34" s="16" t="s">
        <v>87</v>
      </c>
      <c r="D34" s="16" t="s">
        <v>188</v>
      </c>
      <c r="E34" s="16" t="s">
        <v>89</v>
      </c>
      <c r="F34" s="16" t="s">
        <v>90</v>
      </c>
      <c r="G34" s="16" t="s">
        <v>345</v>
      </c>
      <c r="H34" s="16" t="s">
        <v>685</v>
      </c>
      <c r="I34" s="16" t="s">
        <v>686</v>
      </c>
      <c r="J34" s="16"/>
      <c r="K34" s="16"/>
      <c r="L34" s="16"/>
      <c r="M34" s="16" t="s">
        <v>85</v>
      </c>
      <c r="N34" s="16"/>
      <c r="O34" s="16"/>
      <c r="P34" s="16">
        <v>0.28000000000000003</v>
      </c>
      <c r="Q34" s="16" t="s">
        <v>40</v>
      </c>
      <c r="R34" s="16"/>
      <c r="S34" s="16">
        <v>0</v>
      </c>
      <c r="T34" s="16"/>
      <c r="U34" s="16"/>
      <c r="V34" s="16"/>
      <c r="W34" s="16"/>
      <c r="X34" s="16"/>
      <c r="Y34" s="16"/>
      <c r="Z34" s="16"/>
      <c r="AA34" s="16">
        <v>272</v>
      </c>
      <c r="AB34" s="16"/>
    </row>
    <row r="35" spans="1:28" s="8" customFormat="1" ht="12.75" customHeight="1" x14ac:dyDescent="0.15">
      <c r="A35" s="16" t="s">
        <v>704</v>
      </c>
      <c r="B35" s="17">
        <v>40115.293796296297</v>
      </c>
      <c r="C35" s="16" t="s">
        <v>87</v>
      </c>
      <c r="D35" s="16" t="s">
        <v>88</v>
      </c>
      <c r="E35" s="16" t="s">
        <v>89</v>
      </c>
      <c r="F35" s="16" t="s">
        <v>90</v>
      </c>
      <c r="G35" s="16" t="s">
        <v>357</v>
      </c>
      <c r="H35" s="16" t="s">
        <v>705</v>
      </c>
      <c r="I35" s="16" t="s">
        <v>705</v>
      </c>
      <c r="J35" s="16" t="s">
        <v>363</v>
      </c>
      <c r="K35" s="16"/>
      <c r="L35" s="16"/>
      <c r="M35" s="16" t="s">
        <v>85</v>
      </c>
      <c r="N35" s="16"/>
      <c r="O35" s="16"/>
      <c r="P35" s="16">
        <v>0.46</v>
      </c>
      <c r="Q35" s="16" t="s">
        <v>40</v>
      </c>
      <c r="R35" s="16"/>
      <c r="S35" s="16">
        <v>0</v>
      </c>
      <c r="T35" s="16"/>
      <c r="U35" s="16"/>
      <c r="V35" s="16">
        <v>125000</v>
      </c>
      <c r="W35" s="16">
        <v>54000</v>
      </c>
      <c r="X35" s="16">
        <v>72000</v>
      </c>
      <c r="Y35" s="16">
        <v>57000</v>
      </c>
      <c r="Z35" s="16">
        <v>68000</v>
      </c>
      <c r="AA35" s="16">
        <v>446</v>
      </c>
      <c r="AB35" s="16"/>
    </row>
    <row r="36" spans="1:28" s="6" customFormat="1" ht="12.75" customHeight="1" x14ac:dyDescent="0.15">
      <c r="A36" s="16" t="s">
        <v>719</v>
      </c>
      <c r="B36" s="17">
        <v>40115.297673611109</v>
      </c>
      <c r="C36" s="16" t="s">
        <v>87</v>
      </c>
      <c r="D36" s="16" t="s">
        <v>720</v>
      </c>
      <c r="E36" s="16" t="s">
        <v>89</v>
      </c>
      <c r="F36" s="16" t="s">
        <v>721</v>
      </c>
      <c r="G36" s="16" t="s">
        <v>357</v>
      </c>
      <c r="H36" s="16" t="s">
        <v>722</v>
      </c>
      <c r="I36" s="16" t="s">
        <v>722</v>
      </c>
      <c r="J36" s="16"/>
      <c r="K36" s="16"/>
      <c r="L36" s="16"/>
      <c r="M36" s="16" t="s">
        <v>85</v>
      </c>
      <c r="N36" s="16"/>
      <c r="O36" s="16"/>
      <c r="P36" s="16">
        <v>0.24</v>
      </c>
      <c r="Q36" s="16" t="s">
        <v>40</v>
      </c>
      <c r="R36" s="16"/>
      <c r="S36" s="16">
        <v>0</v>
      </c>
      <c r="T36" s="16"/>
      <c r="U36" s="16"/>
      <c r="V36" s="16"/>
      <c r="W36" s="16"/>
      <c r="X36" s="16"/>
      <c r="Y36" s="16"/>
      <c r="Z36" s="16"/>
      <c r="AA36" s="16">
        <v>40</v>
      </c>
      <c r="AB36" s="16"/>
    </row>
    <row r="37" spans="1:28" s="5" customFormat="1" ht="12.75" customHeight="1" x14ac:dyDescent="0.15">
      <c r="A37" s="16" t="s">
        <v>723</v>
      </c>
      <c r="B37" s="17">
        <v>40115.325949074075</v>
      </c>
      <c r="C37" s="16" t="s">
        <v>87</v>
      </c>
      <c r="D37" s="16" t="s">
        <v>88</v>
      </c>
      <c r="E37" s="16" t="s">
        <v>89</v>
      </c>
      <c r="F37" s="16" t="s">
        <v>90</v>
      </c>
      <c r="G37" s="16" t="s">
        <v>370</v>
      </c>
      <c r="H37" s="16" t="s">
        <v>724</v>
      </c>
      <c r="I37" s="16" t="s">
        <v>724</v>
      </c>
      <c r="J37" s="16" t="s">
        <v>725</v>
      </c>
      <c r="K37" s="16"/>
      <c r="L37" s="16"/>
      <c r="M37" s="16" t="s">
        <v>85</v>
      </c>
      <c r="N37" s="16"/>
      <c r="O37" s="16"/>
      <c r="P37" s="16">
        <v>0.46</v>
      </c>
      <c r="Q37" s="16" t="s">
        <v>40</v>
      </c>
      <c r="R37" s="16"/>
      <c r="S37" s="16">
        <v>0</v>
      </c>
      <c r="T37" s="16"/>
      <c r="U37" s="16"/>
      <c r="V37" s="16">
        <v>164000</v>
      </c>
      <c r="W37" s="16">
        <v>65000</v>
      </c>
      <c r="X37" s="16">
        <v>90000</v>
      </c>
      <c r="Y37" s="16">
        <v>76000</v>
      </c>
      <c r="Z37" s="16">
        <v>88000</v>
      </c>
      <c r="AA37" s="16">
        <v>446</v>
      </c>
      <c r="AB37" s="16"/>
    </row>
    <row r="38" spans="1:28" s="5" customFormat="1" ht="12.75" customHeight="1" x14ac:dyDescent="0.15">
      <c r="A38" s="16" t="s">
        <v>747</v>
      </c>
      <c r="B38" s="17">
        <v>40115.376469907409</v>
      </c>
      <c r="C38" s="16" t="s">
        <v>87</v>
      </c>
      <c r="D38" s="16" t="s">
        <v>218</v>
      </c>
      <c r="E38" s="16" t="s">
        <v>89</v>
      </c>
      <c r="F38" s="16" t="s">
        <v>90</v>
      </c>
      <c r="G38" s="16" t="s">
        <v>374</v>
      </c>
      <c r="H38" s="16" t="s">
        <v>748</v>
      </c>
      <c r="I38" s="16" t="s">
        <v>748</v>
      </c>
      <c r="J38" s="16" t="s">
        <v>331</v>
      </c>
      <c r="K38" s="16"/>
      <c r="L38" s="16"/>
      <c r="M38" s="16" t="s">
        <v>85</v>
      </c>
      <c r="N38" s="16"/>
      <c r="O38" s="16"/>
      <c r="P38" s="16">
        <v>0.28000000000000003</v>
      </c>
      <c r="Q38" s="16" t="s">
        <v>40</v>
      </c>
      <c r="R38" s="16"/>
      <c r="S38" s="16">
        <v>0</v>
      </c>
      <c r="T38" s="16"/>
      <c r="U38" s="16"/>
      <c r="V38" s="16">
        <v>140000</v>
      </c>
      <c r="W38" s="16">
        <v>19000</v>
      </c>
      <c r="X38" s="16">
        <v>94000</v>
      </c>
      <c r="Y38" s="16">
        <v>56000</v>
      </c>
      <c r="Z38" s="16">
        <v>84000</v>
      </c>
      <c r="AA38" s="16">
        <v>331</v>
      </c>
      <c r="AB38" s="16"/>
    </row>
    <row r="39" spans="1:28" s="5" customFormat="1" ht="12.75" customHeight="1" x14ac:dyDescent="0.15">
      <c r="A39" s="16" t="s">
        <v>787</v>
      </c>
      <c r="B39" s="17">
        <v>40115.293749999997</v>
      </c>
      <c r="C39" s="16" t="s">
        <v>87</v>
      </c>
      <c r="D39" s="16" t="s">
        <v>788</v>
      </c>
      <c r="E39" s="16" t="s">
        <v>89</v>
      </c>
      <c r="F39" s="16" t="s">
        <v>789</v>
      </c>
      <c r="G39" s="16" t="s">
        <v>357</v>
      </c>
      <c r="H39" s="16" t="s">
        <v>790</v>
      </c>
      <c r="I39" s="16" t="s">
        <v>790</v>
      </c>
      <c r="J39" s="16" t="s">
        <v>727</v>
      </c>
      <c r="K39" s="16"/>
      <c r="L39" s="16"/>
      <c r="M39" s="16" t="s">
        <v>85</v>
      </c>
      <c r="N39" s="16"/>
      <c r="O39" s="16"/>
      <c r="P39" s="16">
        <v>0.43</v>
      </c>
      <c r="Q39" s="16" t="s">
        <v>40</v>
      </c>
      <c r="R39" s="16"/>
      <c r="S39" s="16">
        <v>0</v>
      </c>
      <c r="T39" s="16"/>
      <c r="U39" s="16"/>
      <c r="V39" s="16">
        <v>14000</v>
      </c>
      <c r="W39" s="16">
        <v>3000</v>
      </c>
      <c r="X39" s="16">
        <v>8000</v>
      </c>
      <c r="Y39" s="16">
        <v>6000</v>
      </c>
      <c r="Z39" s="16">
        <v>8000</v>
      </c>
      <c r="AA39" s="16">
        <v>79</v>
      </c>
      <c r="AB39" s="16"/>
    </row>
    <row r="40" spans="1:28" s="5" customFormat="1" ht="12.75" customHeight="1" x14ac:dyDescent="0.15">
      <c r="A40" s="16" t="s">
        <v>798</v>
      </c>
      <c r="B40" s="17">
        <v>40115.407870370371</v>
      </c>
      <c r="C40" s="16" t="s">
        <v>87</v>
      </c>
      <c r="D40" s="16" t="s">
        <v>188</v>
      </c>
      <c r="E40" s="16" t="s">
        <v>89</v>
      </c>
      <c r="F40" s="16" t="s">
        <v>90</v>
      </c>
      <c r="G40" s="16" t="s">
        <v>189</v>
      </c>
      <c r="H40" s="16" t="s">
        <v>799</v>
      </c>
      <c r="I40" s="16" t="s">
        <v>800</v>
      </c>
      <c r="J40" s="16" t="s">
        <v>363</v>
      </c>
      <c r="K40" s="16"/>
      <c r="L40" s="16"/>
      <c r="M40" s="16" t="s">
        <v>801</v>
      </c>
      <c r="N40" s="16"/>
      <c r="O40" s="16"/>
      <c r="P40" s="16">
        <v>6.04</v>
      </c>
      <c r="Q40" s="16" t="s">
        <v>40</v>
      </c>
      <c r="R40" s="16"/>
      <c r="S40" s="16">
        <v>0</v>
      </c>
      <c r="T40" s="16"/>
      <c r="U40" s="16"/>
      <c r="V40" s="16"/>
      <c r="W40" s="16"/>
      <c r="X40" s="16"/>
      <c r="Y40" s="16"/>
      <c r="Z40" s="16"/>
      <c r="AA40" s="16">
        <v>3530</v>
      </c>
      <c r="AB40" s="16"/>
    </row>
    <row r="41" spans="1:28" s="5" customFormat="1" ht="12.75" customHeight="1" x14ac:dyDescent="0.15">
      <c r="A41" s="16" t="s">
        <v>819</v>
      </c>
      <c r="B41" s="17">
        <v>40115.508969907409</v>
      </c>
      <c r="C41" s="16" t="s">
        <v>87</v>
      </c>
      <c r="D41" s="16" t="s">
        <v>218</v>
      </c>
      <c r="E41" s="16" t="s">
        <v>89</v>
      </c>
      <c r="F41" s="16" t="s">
        <v>90</v>
      </c>
      <c r="G41" s="16" t="s">
        <v>555</v>
      </c>
      <c r="H41" s="16" t="s">
        <v>820</v>
      </c>
      <c r="I41" s="16" t="s">
        <v>821</v>
      </c>
      <c r="J41" s="16"/>
      <c r="K41" s="16"/>
      <c r="L41" s="16"/>
      <c r="M41" s="16" t="s">
        <v>822</v>
      </c>
      <c r="N41" s="16"/>
      <c r="O41" s="16"/>
      <c r="P41" s="16">
        <v>1.1599999999999999</v>
      </c>
      <c r="Q41" s="16" t="s">
        <v>40</v>
      </c>
      <c r="R41" s="16"/>
      <c r="S41" s="16">
        <v>0</v>
      </c>
      <c r="T41" s="16"/>
      <c r="U41" s="16"/>
      <c r="V41" s="16">
        <v>79000</v>
      </c>
      <c r="W41" s="16">
        <v>9000</v>
      </c>
      <c r="X41" s="16">
        <v>48000</v>
      </c>
      <c r="Y41" s="16">
        <v>39000</v>
      </c>
      <c r="Z41" s="16">
        <v>40000</v>
      </c>
      <c r="AA41" s="16">
        <v>899</v>
      </c>
      <c r="AB41" s="16"/>
    </row>
    <row r="42" spans="1:28" s="5" customFormat="1" ht="12.75" customHeight="1" x14ac:dyDescent="0.15">
      <c r="A42" s="16" t="s">
        <v>835</v>
      </c>
      <c r="B42" s="17">
        <v>40115.506562499999</v>
      </c>
      <c r="C42" s="16" t="s">
        <v>87</v>
      </c>
      <c r="D42" s="16" t="s">
        <v>836</v>
      </c>
      <c r="E42" s="16" t="s">
        <v>89</v>
      </c>
      <c r="F42" s="16" t="s">
        <v>442</v>
      </c>
      <c r="G42" s="16" t="s">
        <v>577</v>
      </c>
      <c r="H42" s="16" t="s">
        <v>837</v>
      </c>
      <c r="I42" s="16" t="s">
        <v>838</v>
      </c>
      <c r="J42" s="16" t="s">
        <v>331</v>
      </c>
      <c r="K42" s="16"/>
      <c r="L42" s="16"/>
      <c r="M42" s="16" t="s">
        <v>85</v>
      </c>
      <c r="N42" s="16"/>
      <c r="O42" s="16"/>
      <c r="P42" s="16">
        <v>0.55000000000000004</v>
      </c>
      <c r="Q42" s="16" t="s">
        <v>40</v>
      </c>
      <c r="R42" s="16"/>
      <c r="S42" s="16">
        <v>0</v>
      </c>
      <c r="T42" s="16"/>
      <c r="U42" s="16"/>
      <c r="V42" s="16"/>
      <c r="W42" s="16"/>
      <c r="X42" s="16"/>
      <c r="Y42" s="16"/>
      <c r="Z42" s="16"/>
      <c r="AA42" s="16">
        <v>101</v>
      </c>
      <c r="AB42" s="16"/>
    </row>
    <row r="43" spans="1:28" s="5" customFormat="1" ht="12.75" customHeight="1" x14ac:dyDescent="0.15">
      <c r="A43" s="16" t="s">
        <v>295</v>
      </c>
      <c r="B43" s="17">
        <v>40095.416875000003</v>
      </c>
      <c r="C43" s="16" t="s">
        <v>78</v>
      </c>
      <c r="D43" s="16" t="s">
        <v>296</v>
      </c>
      <c r="E43" s="16" t="s">
        <v>89</v>
      </c>
      <c r="F43" s="16" t="s">
        <v>246</v>
      </c>
      <c r="G43" s="16" t="s">
        <v>297</v>
      </c>
      <c r="H43" s="16" t="s">
        <v>298</v>
      </c>
      <c r="I43" s="16" t="s">
        <v>298</v>
      </c>
      <c r="J43" s="16"/>
      <c r="K43" s="16"/>
      <c r="L43" s="16"/>
      <c r="M43" s="16" t="s">
        <v>85</v>
      </c>
      <c r="N43" s="16"/>
      <c r="O43" s="16"/>
      <c r="P43" s="16">
        <v>0.41</v>
      </c>
      <c r="Q43" s="16" t="s">
        <v>40</v>
      </c>
      <c r="R43" s="16"/>
      <c r="S43" s="16">
        <v>0</v>
      </c>
      <c r="T43" s="16"/>
      <c r="U43" s="16"/>
      <c r="V43" s="16">
        <v>12600</v>
      </c>
      <c r="W43" s="16">
        <v>2200</v>
      </c>
      <c r="X43" s="16">
        <v>6600</v>
      </c>
      <c r="Y43" s="16">
        <v>5400</v>
      </c>
      <c r="Z43" s="16">
        <v>7200</v>
      </c>
      <c r="AA43" s="16">
        <v>105</v>
      </c>
      <c r="AB43" s="16"/>
    </row>
    <row r="44" spans="1:28" s="8" customFormat="1" ht="12.75" customHeight="1" x14ac:dyDescent="0.15">
      <c r="A44" s="16" t="s">
        <v>675</v>
      </c>
      <c r="B44" s="17">
        <v>40115.272870370369</v>
      </c>
      <c r="C44" s="16" t="s">
        <v>78</v>
      </c>
      <c r="D44" s="16" t="s">
        <v>676</v>
      </c>
      <c r="E44" s="16" t="s">
        <v>89</v>
      </c>
      <c r="F44" s="16" t="s">
        <v>442</v>
      </c>
      <c r="G44" s="16" t="s">
        <v>345</v>
      </c>
      <c r="H44" s="16" t="s">
        <v>677</v>
      </c>
      <c r="I44" s="16" t="s">
        <v>678</v>
      </c>
      <c r="J44" s="16" t="s">
        <v>679</v>
      </c>
      <c r="K44" s="16"/>
      <c r="L44" s="16"/>
      <c r="M44" s="16" t="s">
        <v>85</v>
      </c>
      <c r="N44" s="16"/>
      <c r="O44" s="16"/>
      <c r="P44" s="16">
        <v>0.49</v>
      </c>
      <c r="Q44" s="16" t="s">
        <v>40</v>
      </c>
      <c r="R44" s="16"/>
      <c r="S44" s="16">
        <v>0</v>
      </c>
      <c r="T44" s="16"/>
      <c r="U44" s="16"/>
      <c r="V44" s="16"/>
      <c r="W44" s="16"/>
      <c r="X44" s="16"/>
      <c r="Y44" s="16"/>
      <c r="Z44" s="16"/>
      <c r="AA44" s="16">
        <v>90</v>
      </c>
      <c r="AB44" s="16"/>
    </row>
    <row r="45" spans="1:28" s="5" customFormat="1" ht="12.75" customHeight="1" x14ac:dyDescent="0.15">
      <c r="A45" s="16" t="s">
        <v>711</v>
      </c>
      <c r="B45" s="17">
        <v>40115.261342592596</v>
      </c>
      <c r="C45" s="16" t="s">
        <v>78</v>
      </c>
      <c r="D45" s="16" t="s">
        <v>676</v>
      </c>
      <c r="E45" s="16" t="s">
        <v>89</v>
      </c>
      <c r="F45" s="16" t="s">
        <v>442</v>
      </c>
      <c r="G45" s="16" t="s">
        <v>159</v>
      </c>
      <c r="H45" s="16" t="s">
        <v>712</v>
      </c>
      <c r="I45" s="16" t="s">
        <v>713</v>
      </c>
      <c r="J45" s="16"/>
      <c r="K45" s="16"/>
      <c r="L45" s="16"/>
      <c r="M45" s="16" t="s">
        <v>714</v>
      </c>
      <c r="N45" s="16"/>
      <c r="O45" s="16"/>
      <c r="P45" s="16">
        <v>0.56000000000000005</v>
      </c>
      <c r="Q45" s="16" t="s">
        <v>40</v>
      </c>
      <c r="R45" s="16"/>
      <c r="S45" s="16">
        <v>0</v>
      </c>
      <c r="T45" s="16"/>
      <c r="U45" s="16"/>
      <c r="V45" s="16"/>
      <c r="W45" s="16"/>
      <c r="X45" s="16"/>
      <c r="Y45" s="16"/>
      <c r="Z45" s="16"/>
      <c r="AA45" s="16">
        <v>103</v>
      </c>
      <c r="AB45" s="16"/>
    </row>
    <row r="46" spans="1:28" s="6" customFormat="1" ht="12.75" customHeight="1" x14ac:dyDescent="0.15">
      <c r="A46" s="16" t="s">
        <v>728</v>
      </c>
      <c r="B46" s="17">
        <v>40115.295636574076</v>
      </c>
      <c r="C46" s="16" t="s">
        <v>78</v>
      </c>
      <c r="D46" s="16" t="s">
        <v>707</v>
      </c>
      <c r="E46" s="16" t="s">
        <v>89</v>
      </c>
      <c r="F46" s="16" t="s">
        <v>90</v>
      </c>
      <c r="G46" s="16" t="s">
        <v>357</v>
      </c>
      <c r="H46" s="16" t="s">
        <v>729</v>
      </c>
      <c r="I46" s="16" t="s">
        <v>730</v>
      </c>
      <c r="J46" s="16" t="s">
        <v>731</v>
      </c>
      <c r="K46" s="16"/>
      <c r="L46" s="16"/>
      <c r="M46" s="16" t="s">
        <v>85</v>
      </c>
      <c r="N46" s="16"/>
      <c r="O46" s="16"/>
      <c r="P46" s="16">
        <v>0.33</v>
      </c>
      <c r="Q46" s="16" t="s">
        <v>40</v>
      </c>
      <c r="R46" s="16"/>
      <c r="S46" s="16">
        <v>0</v>
      </c>
      <c r="T46" s="16"/>
      <c r="U46" s="16"/>
      <c r="V46" s="16">
        <v>50000</v>
      </c>
      <c r="W46" s="16">
        <v>24000</v>
      </c>
      <c r="X46" s="16">
        <v>23000</v>
      </c>
      <c r="Y46" s="16">
        <v>31000</v>
      </c>
      <c r="Z46" s="16">
        <v>19000</v>
      </c>
      <c r="AA46" s="16">
        <v>385</v>
      </c>
      <c r="AB46" s="16"/>
    </row>
    <row r="47" spans="1:28" s="6" customFormat="1" ht="12.75" customHeight="1" x14ac:dyDescent="0.15">
      <c r="A47" s="16" t="s">
        <v>741</v>
      </c>
      <c r="B47" s="17">
        <v>40115.314710648148</v>
      </c>
      <c r="C47" s="16" t="s">
        <v>78</v>
      </c>
      <c r="D47" s="16" t="s">
        <v>676</v>
      </c>
      <c r="E47" s="16" t="s">
        <v>89</v>
      </c>
      <c r="F47" s="16" t="s">
        <v>442</v>
      </c>
      <c r="G47" s="16" t="s">
        <v>494</v>
      </c>
      <c r="H47" s="16" t="s">
        <v>742</v>
      </c>
      <c r="I47" s="16" t="s">
        <v>743</v>
      </c>
      <c r="J47" s="16" t="s">
        <v>744</v>
      </c>
      <c r="K47" s="16"/>
      <c r="L47" s="16"/>
      <c r="M47" s="16" t="s">
        <v>85</v>
      </c>
      <c r="N47" s="16"/>
      <c r="O47" s="16"/>
      <c r="P47" s="16">
        <v>0.48</v>
      </c>
      <c r="Q47" s="16" t="s">
        <v>40</v>
      </c>
      <c r="R47" s="16"/>
      <c r="S47" s="16">
        <v>0</v>
      </c>
      <c r="T47" s="16"/>
      <c r="U47" s="16"/>
      <c r="V47" s="16"/>
      <c r="W47" s="16"/>
      <c r="X47" s="16"/>
      <c r="Y47" s="16"/>
      <c r="Z47" s="16"/>
      <c r="AA47" s="16">
        <v>88</v>
      </c>
      <c r="AB47" s="16"/>
    </row>
    <row r="48" spans="1:28" s="5" customFormat="1" ht="12.75" customHeight="1" x14ac:dyDescent="0.15">
      <c r="A48" s="16" t="s">
        <v>382</v>
      </c>
      <c r="B48" s="17">
        <v>40100.294490740744</v>
      </c>
      <c r="C48" s="16"/>
      <c r="D48" s="16"/>
      <c r="E48" s="16" t="s">
        <v>89</v>
      </c>
      <c r="F48" s="16"/>
      <c r="G48" s="16" t="s">
        <v>357</v>
      </c>
      <c r="H48" s="16" t="s">
        <v>383</v>
      </c>
      <c r="I48" s="16" t="s">
        <v>384</v>
      </c>
      <c r="J48" s="16"/>
      <c r="K48" s="16"/>
      <c r="L48" s="16"/>
      <c r="M48" s="16" t="s">
        <v>85</v>
      </c>
      <c r="N48" s="16"/>
      <c r="O48" s="16"/>
      <c r="P48" s="16">
        <v>0.17</v>
      </c>
      <c r="Q48" s="16" t="s">
        <v>40</v>
      </c>
      <c r="R48" s="16"/>
      <c r="S48" s="16">
        <v>0</v>
      </c>
      <c r="T48" s="16"/>
      <c r="U48" s="16"/>
      <c r="V48" s="16"/>
      <c r="W48" s="16"/>
      <c r="X48" s="16"/>
      <c r="Y48" s="16"/>
      <c r="Z48" s="16"/>
      <c r="AA48" s="16">
        <v>0</v>
      </c>
      <c r="AB48" s="16"/>
    </row>
    <row r="49" spans="1:28" s="6" customFormat="1" ht="12.75" customHeight="1" x14ac:dyDescent="0.15">
      <c r="A49" s="16" t="s">
        <v>288</v>
      </c>
      <c r="B49" s="17">
        <v>40095.399328703701</v>
      </c>
      <c r="C49" s="16" t="s">
        <v>78</v>
      </c>
      <c r="D49" s="16" t="s">
        <v>158</v>
      </c>
      <c r="E49" s="16" t="s">
        <v>55</v>
      </c>
      <c r="F49" s="16" t="s">
        <v>56</v>
      </c>
      <c r="G49" s="16" t="s">
        <v>289</v>
      </c>
      <c r="H49" s="16" t="s">
        <v>290</v>
      </c>
      <c r="I49" s="16" t="s">
        <v>291</v>
      </c>
      <c r="J49" s="16" t="s">
        <v>292</v>
      </c>
      <c r="K49" s="16" t="s">
        <v>293</v>
      </c>
      <c r="L49" s="16"/>
      <c r="M49" s="16" t="s">
        <v>294</v>
      </c>
      <c r="N49" s="16"/>
      <c r="O49" s="16"/>
      <c r="P49" s="16">
        <v>5.58</v>
      </c>
      <c r="Q49" s="16" t="s">
        <v>40</v>
      </c>
      <c r="R49" s="16"/>
      <c r="S49" s="16">
        <v>0</v>
      </c>
      <c r="T49" s="16"/>
      <c r="U49" s="16"/>
      <c r="V49" s="16">
        <v>4400</v>
      </c>
      <c r="W49" s="16">
        <v>2300</v>
      </c>
      <c r="X49" s="16">
        <v>1800</v>
      </c>
      <c r="Y49" s="16">
        <v>2700</v>
      </c>
      <c r="Z49" s="16">
        <v>1700</v>
      </c>
      <c r="AA49" s="16">
        <v>658</v>
      </c>
      <c r="AB49" s="16"/>
    </row>
    <row r="50" spans="1:28" s="6" customFormat="1" ht="12.75" customHeight="1" x14ac:dyDescent="0.15">
      <c r="A50" s="16" t="s">
        <v>388</v>
      </c>
      <c r="B50" s="17">
        <v>40100.379120370373</v>
      </c>
      <c r="C50" s="16" t="s">
        <v>78</v>
      </c>
      <c r="D50" s="16" t="s">
        <v>389</v>
      </c>
      <c r="E50" s="16" t="s">
        <v>55</v>
      </c>
      <c r="F50" s="16" t="s">
        <v>56</v>
      </c>
      <c r="G50" s="16" t="s">
        <v>390</v>
      </c>
      <c r="H50" s="16" t="s">
        <v>391</v>
      </c>
      <c r="I50" s="16" t="s">
        <v>392</v>
      </c>
      <c r="J50" s="16"/>
      <c r="K50" s="16"/>
      <c r="L50" s="16"/>
      <c r="M50" s="16" t="s">
        <v>393</v>
      </c>
      <c r="N50" s="16"/>
      <c r="O50" s="16"/>
      <c r="P50" s="16">
        <v>1.41</v>
      </c>
      <c r="Q50" s="16" t="s">
        <v>40</v>
      </c>
      <c r="R50" s="16"/>
      <c r="S50" s="16">
        <v>0</v>
      </c>
      <c r="T50" s="16"/>
      <c r="U50" s="16"/>
      <c r="V50" s="16">
        <v>500</v>
      </c>
      <c r="W50" s="16"/>
      <c r="X50" s="16">
        <v>100</v>
      </c>
      <c r="Y50" s="16">
        <v>300</v>
      </c>
      <c r="Z50" s="16">
        <v>200</v>
      </c>
      <c r="AA50" s="16">
        <v>186</v>
      </c>
      <c r="AB50" s="16"/>
    </row>
    <row r="51" spans="1:28" s="6" customFormat="1" ht="12.75" customHeight="1" x14ac:dyDescent="0.15">
      <c r="A51" s="16" t="s">
        <v>791</v>
      </c>
      <c r="B51" s="17">
        <v>40115.271817129629</v>
      </c>
      <c r="C51" s="16" t="s">
        <v>78</v>
      </c>
      <c r="D51" s="16" t="s">
        <v>158</v>
      </c>
      <c r="E51" s="16" t="s">
        <v>55</v>
      </c>
      <c r="F51" s="16" t="s">
        <v>56</v>
      </c>
      <c r="G51" s="16" t="s">
        <v>345</v>
      </c>
      <c r="H51" s="16" t="s">
        <v>792</v>
      </c>
      <c r="I51" s="16" t="s">
        <v>792</v>
      </c>
      <c r="J51" s="16"/>
      <c r="K51" s="16"/>
      <c r="L51" s="16"/>
      <c r="M51" s="16" t="s">
        <v>85</v>
      </c>
      <c r="N51" s="16"/>
      <c r="O51" s="16"/>
      <c r="P51" s="16">
        <v>0.21</v>
      </c>
      <c r="Q51" s="16" t="s">
        <v>40</v>
      </c>
      <c r="R51" s="16"/>
      <c r="S51" s="16">
        <v>0</v>
      </c>
      <c r="T51" s="16"/>
      <c r="U51" s="16"/>
      <c r="V51" s="16">
        <v>7700</v>
      </c>
      <c r="W51" s="16">
        <v>4000</v>
      </c>
      <c r="X51" s="16">
        <v>3800</v>
      </c>
      <c r="Y51" s="16">
        <v>4300</v>
      </c>
      <c r="Z51" s="16">
        <v>3400</v>
      </c>
      <c r="AA51" s="16">
        <v>39</v>
      </c>
      <c r="AB51" s="16"/>
    </row>
    <row r="52" spans="1:28" s="6" customFormat="1" ht="12.75" customHeight="1" x14ac:dyDescent="0.15">
      <c r="A52" s="16" t="s">
        <v>795</v>
      </c>
      <c r="B52" s="17">
        <v>40115.296377314815</v>
      </c>
      <c r="C52" s="16" t="s">
        <v>78</v>
      </c>
      <c r="D52" s="16" t="s">
        <v>158</v>
      </c>
      <c r="E52" s="16" t="s">
        <v>55</v>
      </c>
      <c r="F52" s="16" t="s">
        <v>56</v>
      </c>
      <c r="G52" s="16" t="s">
        <v>357</v>
      </c>
      <c r="H52" s="16" t="s">
        <v>796</v>
      </c>
      <c r="I52" s="16" t="s">
        <v>797</v>
      </c>
      <c r="J52" s="16"/>
      <c r="K52" s="16"/>
      <c r="L52" s="16"/>
      <c r="M52" s="16" t="s">
        <v>85</v>
      </c>
      <c r="N52" s="16"/>
      <c r="O52" s="16"/>
      <c r="P52" s="16">
        <v>0.3</v>
      </c>
      <c r="Q52" s="16" t="s">
        <v>40</v>
      </c>
      <c r="R52" s="16"/>
      <c r="S52" s="16">
        <v>0</v>
      </c>
      <c r="T52" s="16"/>
      <c r="U52" s="16"/>
      <c r="V52" s="16">
        <v>7700</v>
      </c>
      <c r="W52" s="16">
        <v>4000</v>
      </c>
      <c r="X52" s="16">
        <v>3800</v>
      </c>
      <c r="Y52" s="16">
        <v>4300</v>
      </c>
      <c r="Z52" s="16">
        <v>3400</v>
      </c>
      <c r="AA52" s="16">
        <v>55</v>
      </c>
      <c r="AB52" s="16"/>
    </row>
    <row r="53" spans="1:28" s="6" customFormat="1" ht="12.75" customHeight="1" x14ac:dyDescent="0.15">
      <c r="A53" s="16" t="s">
        <v>814</v>
      </c>
      <c r="B53" s="17">
        <v>40115.354675925926</v>
      </c>
      <c r="C53" s="16" t="s">
        <v>78</v>
      </c>
      <c r="D53" s="16" t="s">
        <v>158</v>
      </c>
      <c r="E53" s="16" t="s">
        <v>55</v>
      </c>
      <c r="F53" s="16" t="s">
        <v>56</v>
      </c>
      <c r="G53" s="16" t="s">
        <v>815</v>
      </c>
      <c r="H53" s="16" t="s">
        <v>816</v>
      </c>
      <c r="I53" s="16" t="s">
        <v>817</v>
      </c>
      <c r="J53" s="16" t="s">
        <v>331</v>
      </c>
      <c r="K53" s="16"/>
      <c r="L53" s="16"/>
      <c r="M53" s="16" t="s">
        <v>818</v>
      </c>
      <c r="N53" s="16"/>
      <c r="O53" s="16"/>
      <c r="P53" s="16">
        <v>5.2</v>
      </c>
      <c r="Q53" s="16" t="s">
        <v>40</v>
      </c>
      <c r="R53" s="16"/>
      <c r="S53" s="16">
        <v>0</v>
      </c>
      <c r="T53" s="16"/>
      <c r="U53" s="16"/>
      <c r="V53" s="16">
        <v>5200</v>
      </c>
      <c r="W53" s="16">
        <v>2200</v>
      </c>
      <c r="X53" s="16">
        <v>2600</v>
      </c>
      <c r="Y53" s="16">
        <v>2800</v>
      </c>
      <c r="Z53" s="16">
        <v>2400</v>
      </c>
      <c r="AA53" s="16">
        <v>588</v>
      </c>
      <c r="AB53" s="16"/>
    </row>
    <row r="54" spans="1:28" s="6" customFormat="1" ht="12.75" customHeight="1" x14ac:dyDescent="0.15">
      <c r="A54" s="16" t="s">
        <v>825</v>
      </c>
      <c r="B54" s="17">
        <v>40115.327916666669</v>
      </c>
      <c r="C54" s="16" t="s">
        <v>78</v>
      </c>
      <c r="D54" s="16" t="s">
        <v>158</v>
      </c>
      <c r="E54" s="16" t="s">
        <v>55</v>
      </c>
      <c r="F54" s="16" t="s">
        <v>56</v>
      </c>
      <c r="G54" s="16" t="s">
        <v>370</v>
      </c>
      <c r="H54" s="16" t="s">
        <v>826</v>
      </c>
      <c r="I54" s="16" t="s">
        <v>827</v>
      </c>
      <c r="J54" s="16"/>
      <c r="K54" s="16"/>
      <c r="L54" s="16"/>
      <c r="M54" s="16" t="s">
        <v>85</v>
      </c>
      <c r="N54" s="16"/>
      <c r="O54" s="16"/>
      <c r="P54" s="16">
        <v>0.46</v>
      </c>
      <c r="Q54" s="16" t="s">
        <v>40</v>
      </c>
      <c r="R54" s="16"/>
      <c r="S54" s="16">
        <v>0</v>
      </c>
      <c r="T54" s="16"/>
      <c r="U54" s="16"/>
      <c r="V54" s="16">
        <v>6600</v>
      </c>
      <c r="W54" s="16">
        <v>3200</v>
      </c>
      <c r="X54" s="16">
        <v>3600</v>
      </c>
      <c r="Y54" s="16">
        <v>3200</v>
      </c>
      <c r="Z54" s="16">
        <v>3400</v>
      </c>
      <c r="AA54" s="16">
        <v>85</v>
      </c>
      <c r="AB54" s="16"/>
    </row>
    <row r="55" spans="1:28" s="5" customFormat="1" ht="12.75" customHeight="1" x14ac:dyDescent="0.15">
      <c r="A55" s="16" t="s">
        <v>852</v>
      </c>
      <c r="B55" s="17">
        <v>40115.504340277781</v>
      </c>
      <c r="C55" s="16" t="s">
        <v>78</v>
      </c>
      <c r="D55" s="16" t="s">
        <v>158</v>
      </c>
      <c r="E55" s="16" t="s">
        <v>55</v>
      </c>
      <c r="F55" s="16" t="s">
        <v>56</v>
      </c>
      <c r="G55" s="16" t="s">
        <v>577</v>
      </c>
      <c r="H55" s="16" t="s">
        <v>853</v>
      </c>
      <c r="I55" s="16" t="s">
        <v>854</v>
      </c>
      <c r="J55" s="16" t="s">
        <v>855</v>
      </c>
      <c r="K55" s="16"/>
      <c r="L55" s="16"/>
      <c r="M55" s="16" t="s">
        <v>85</v>
      </c>
      <c r="N55" s="16"/>
      <c r="O55" s="16"/>
      <c r="P55" s="16">
        <v>0.42</v>
      </c>
      <c r="Q55" s="16" t="s">
        <v>40</v>
      </c>
      <c r="R55" s="16"/>
      <c r="S55" s="16">
        <v>0</v>
      </c>
      <c r="T55" s="16"/>
      <c r="U55" s="16"/>
      <c r="V55" s="16">
        <v>2800</v>
      </c>
      <c r="W55" s="16">
        <v>1100</v>
      </c>
      <c r="X55" s="16">
        <v>1300</v>
      </c>
      <c r="Y55" s="16">
        <v>1400</v>
      </c>
      <c r="Z55" s="16">
        <v>1300</v>
      </c>
      <c r="AA55" s="16">
        <v>77</v>
      </c>
      <c r="AB55" s="16"/>
    </row>
    <row r="56" spans="1:28" s="5" customFormat="1" ht="12.75" customHeight="1" x14ac:dyDescent="0.15">
      <c r="A56" s="16" t="s">
        <v>858</v>
      </c>
      <c r="B56" s="17">
        <v>40115.310162037036</v>
      </c>
      <c r="C56" s="16" t="s">
        <v>78</v>
      </c>
      <c r="D56" s="16" t="s">
        <v>158</v>
      </c>
      <c r="E56" s="16" t="s">
        <v>55</v>
      </c>
      <c r="F56" s="16" t="s">
        <v>56</v>
      </c>
      <c r="G56" s="16" t="s">
        <v>159</v>
      </c>
      <c r="H56" s="16" t="s">
        <v>859</v>
      </c>
      <c r="I56" s="16" t="s">
        <v>860</v>
      </c>
      <c r="J56" s="16"/>
      <c r="K56" s="16"/>
      <c r="L56" s="16"/>
      <c r="M56" s="16" t="s">
        <v>818</v>
      </c>
      <c r="N56" s="16"/>
      <c r="O56" s="16"/>
      <c r="P56" s="16">
        <v>3.33</v>
      </c>
      <c r="Q56" s="16" t="s">
        <v>40</v>
      </c>
      <c r="R56" s="16"/>
      <c r="S56" s="16">
        <v>0</v>
      </c>
      <c r="T56" s="16"/>
      <c r="U56" s="16"/>
      <c r="V56" s="16">
        <v>7700</v>
      </c>
      <c r="W56" s="16">
        <v>4000</v>
      </c>
      <c r="X56" s="16">
        <v>3800</v>
      </c>
      <c r="Y56" s="16">
        <v>4300</v>
      </c>
      <c r="Z56" s="16">
        <v>3400</v>
      </c>
      <c r="AA56" s="16">
        <v>392</v>
      </c>
      <c r="AB56" s="16"/>
    </row>
    <row r="57" spans="1:28" s="8" customFormat="1" ht="12.75" customHeight="1" x14ac:dyDescent="0.15">
      <c r="A57" s="16" t="s">
        <v>332</v>
      </c>
      <c r="B57" s="17">
        <v>40099.752743055556</v>
      </c>
      <c r="C57" s="16" t="s">
        <v>114</v>
      </c>
      <c r="D57" s="16" t="s">
        <v>333</v>
      </c>
      <c r="E57" s="16" t="s">
        <v>55</v>
      </c>
      <c r="F57" s="16" t="s">
        <v>56</v>
      </c>
      <c r="G57" s="16" t="s">
        <v>334</v>
      </c>
      <c r="H57" s="16" t="s">
        <v>335</v>
      </c>
      <c r="I57" s="16" t="s">
        <v>335</v>
      </c>
      <c r="J57" s="16"/>
      <c r="K57" s="16"/>
      <c r="L57" s="16"/>
      <c r="M57" s="16" t="s">
        <v>336</v>
      </c>
      <c r="N57" s="16"/>
      <c r="O57" s="16"/>
      <c r="P57" s="16">
        <v>0.32</v>
      </c>
      <c r="Q57" s="16" t="s">
        <v>40</v>
      </c>
      <c r="R57" s="16"/>
      <c r="S57" s="16">
        <v>0</v>
      </c>
      <c r="T57" s="16"/>
      <c r="U57" s="16"/>
      <c r="V57" s="16"/>
      <c r="W57" s="16"/>
      <c r="X57" s="16"/>
      <c r="Y57" s="16"/>
      <c r="Z57" s="16"/>
      <c r="AA57" s="16">
        <v>427</v>
      </c>
      <c r="AB57" s="16"/>
    </row>
    <row r="58" spans="1:28" s="8" customFormat="1" ht="12.75" customHeight="1" x14ac:dyDescent="0.15">
      <c r="A58" s="16" t="s">
        <v>385</v>
      </c>
      <c r="B58" s="17">
        <v>40100.330601851849</v>
      </c>
      <c r="C58" s="16"/>
      <c r="D58" s="16"/>
      <c r="E58" s="16" t="s">
        <v>55</v>
      </c>
      <c r="F58" s="16"/>
      <c r="G58" s="16" t="s">
        <v>370</v>
      </c>
      <c r="H58" s="16" t="s">
        <v>386</v>
      </c>
      <c r="I58" s="16" t="s">
        <v>386</v>
      </c>
      <c r="J58" s="16" t="s">
        <v>387</v>
      </c>
      <c r="K58" s="16"/>
      <c r="L58" s="16"/>
      <c r="M58" s="16" t="s">
        <v>85</v>
      </c>
      <c r="N58" s="16"/>
      <c r="O58" s="16"/>
      <c r="P58" s="16">
        <v>0.44</v>
      </c>
      <c r="Q58" s="16" t="s">
        <v>40</v>
      </c>
      <c r="R58" s="16"/>
      <c r="S58" s="16">
        <v>0</v>
      </c>
      <c r="T58" s="16"/>
      <c r="U58" s="16"/>
      <c r="V58" s="16"/>
      <c r="W58" s="16"/>
      <c r="X58" s="16"/>
      <c r="Y58" s="16"/>
      <c r="Z58" s="16"/>
      <c r="AA58" s="16">
        <v>0</v>
      </c>
      <c r="AB58" s="16"/>
    </row>
    <row r="59" spans="1:28" s="6" customFormat="1" ht="12.75" customHeight="1" x14ac:dyDescent="0.15">
      <c r="A59" s="16" t="s">
        <v>360</v>
      </c>
      <c r="B59" s="17">
        <v>40100.271944444445</v>
      </c>
      <c r="C59" s="16" t="s">
        <v>87</v>
      </c>
      <c r="D59" s="16" t="s">
        <v>131</v>
      </c>
      <c r="E59" s="16" t="s">
        <v>132</v>
      </c>
      <c r="F59" s="16" t="s">
        <v>133</v>
      </c>
      <c r="G59" s="16" t="s">
        <v>345</v>
      </c>
      <c r="H59" s="16" t="s">
        <v>361</v>
      </c>
      <c r="I59" s="16" t="s">
        <v>362</v>
      </c>
      <c r="J59" s="16" t="s">
        <v>363</v>
      </c>
      <c r="K59" s="16"/>
      <c r="L59" s="16"/>
      <c r="M59" s="16" t="s">
        <v>85</v>
      </c>
      <c r="N59" s="16"/>
      <c r="O59" s="16"/>
      <c r="P59" s="16">
        <v>0.4</v>
      </c>
      <c r="Q59" s="16" t="s">
        <v>40</v>
      </c>
      <c r="R59" s="16"/>
      <c r="S59" s="16">
        <v>0</v>
      </c>
      <c r="T59" s="16"/>
      <c r="U59" s="16"/>
      <c r="V59" s="16">
        <v>67000</v>
      </c>
      <c r="W59" s="16">
        <v>19000</v>
      </c>
      <c r="X59" s="16">
        <v>37000</v>
      </c>
      <c r="Y59" s="16">
        <v>32000</v>
      </c>
      <c r="Z59" s="16">
        <v>35000</v>
      </c>
      <c r="AA59" s="16">
        <v>388</v>
      </c>
      <c r="AB59" s="16"/>
    </row>
    <row r="60" spans="1:28" s="6" customFormat="1" ht="12.75" customHeight="1" x14ac:dyDescent="0.15">
      <c r="A60" s="16" t="s">
        <v>379</v>
      </c>
      <c r="B60" s="17">
        <v>40100.327731481484</v>
      </c>
      <c r="C60" s="16" t="s">
        <v>87</v>
      </c>
      <c r="D60" s="16" t="s">
        <v>131</v>
      </c>
      <c r="E60" s="16" t="s">
        <v>132</v>
      </c>
      <c r="F60" s="16" t="s">
        <v>133</v>
      </c>
      <c r="G60" s="16" t="s">
        <v>370</v>
      </c>
      <c r="H60" s="16" t="s">
        <v>380</v>
      </c>
      <c r="I60" s="16" t="s">
        <v>381</v>
      </c>
      <c r="J60" s="16" t="s">
        <v>363</v>
      </c>
      <c r="K60" s="16"/>
      <c r="L60" s="16"/>
      <c r="M60" s="16" t="s">
        <v>85</v>
      </c>
      <c r="N60" s="16"/>
      <c r="O60" s="16"/>
      <c r="P60" s="16">
        <v>0.37</v>
      </c>
      <c r="Q60" s="16" t="s">
        <v>40</v>
      </c>
      <c r="R60" s="16"/>
      <c r="S60" s="16">
        <v>0</v>
      </c>
      <c r="T60" s="16"/>
      <c r="U60" s="16"/>
      <c r="V60" s="16">
        <v>63000</v>
      </c>
      <c r="W60" s="16">
        <v>15000</v>
      </c>
      <c r="X60" s="16">
        <v>33000</v>
      </c>
      <c r="Y60" s="16">
        <v>32000</v>
      </c>
      <c r="Z60" s="16">
        <v>31000</v>
      </c>
      <c r="AA60" s="16">
        <v>359</v>
      </c>
      <c r="AB60" s="16"/>
    </row>
    <row r="61" spans="1:28" s="5" customFormat="1" ht="12.75" customHeight="1" x14ac:dyDescent="0.15">
      <c r="A61" s="16" t="s">
        <v>477</v>
      </c>
      <c r="B61" s="17">
        <v>40103.71</v>
      </c>
      <c r="C61" s="16" t="s">
        <v>87</v>
      </c>
      <c r="D61" s="16" t="s">
        <v>478</v>
      </c>
      <c r="E61" s="16" t="s">
        <v>132</v>
      </c>
      <c r="F61" s="16" t="s">
        <v>133</v>
      </c>
      <c r="G61" s="16" t="s">
        <v>479</v>
      </c>
      <c r="H61" s="16" t="s">
        <v>480</v>
      </c>
      <c r="I61" s="16" t="s">
        <v>480</v>
      </c>
      <c r="J61" s="16" t="s">
        <v>481</v>
      </c>
      <c r="K61" s="16"/>
      <c r="L61" s="16"/>
      <c r="M61" s="16" t="s">
        <v>85</v>
      </c>
      <c r="N61" s="16"/>
      <c r="O61" s="16"/>
      <c r="P61" s="16">
        <v>0.44</v>
      </c>
      <c r="Q61" s="16" t="s">
        <v>40</v>
      </c>
      <c r="R61" s="16"/>
      <c r="S61" s="16">
        <v>0</v>
      </c>
      <c r="T61" s="16"/>
      <c r="U61" s="16"/>
      <c r="V61" s="16"/>
      <c r="W61" s="16">
        <v>2000</v>
      </c>
      <c r="X61" s="16">
        <v>3000</v>
      </c>
      <c r="Y61" s="16">
        <v>4000</v>
      </c>
      <c r="Z61" s="16">
        <v>3000</v>
      </c>
      <c r="AA61" s="16">
        <v>427</v>
      </c>
      <c r="AB61" s="16"/>
    </row>
    <row r="62" spans="1:28" s="7" customFormat="1" ht="12.75" customHeight="1" x14ac:dyDescent="0.15">
      <c r="A62" s="16" t="s">
        <v>694</v>
      </c>
      <c r="B62" s="17">
        <v>40115.272002314814</v>
      </c>
      <c r="C62" s="16" t="s">
        <v>87</v>
      </c>
      <c r="D62" s="16" t="s">
        <v>131</v>
      </c>
      <c r="E62" s="16" t="s">
        <v>132</v>
      </c>
      <c r="F62" s="16" t="s">
        <v>133</v>
      </c>
      <c r="G62" s="16" t="s">
        <v>345</v>
      </c>
      <c r="H62" s="16" t="s">
        <v>695</v>
      </c>
      <c r="I62" s="16" t="s">
        <v>696</v>
      </c>
      <c r="J62" s="16" t="s">
        <v>697</v>
      </c>
      <c r="K62" s="16"/>
      <c r="L62" s="16"/>
      <c r="M62" s="16" t="s">
        <v>85</v>
      </c>
      <c r="N62" s="16"/>
      <c r="O62" s="16"/>
      <c r="P62" s="16">
        <v>0.42</v>
      </c>
      <c r="Q62" s="16" t="s">
        <v>40</v>
      </c>
      <c r="R62" s="16"/>
      <c r="S62" s="16">
        <v>0</v>
      </c>
      <c r="T62" s="16"/>
      <c r="U62" s="16"/>
      <c r="V62" s="16">
        <v>69000</v>
      </c>
      <c r="W62" s="16">
        <v>17000</v>
      </c>
      <c r="X62" s="16">
        <v>39000</v>
      </c>
      <c r="Y62" s="16">
        <v>30000</v>
      </c>
      <c r="Z62" s="16">
        <v>39000</v>
      </c>
      <c r="AA62" s="16">
        <v>407</v>
      </c>
      <c r="AB62" s="16"/>
    </row>
    <row r="63" spans="1:28" s="7" customFormat="1" ht="12.75" customHeight="1" x14ac:dyDescent="0.15">
      <c r="A63" s="16" t="s">
        <v>749</v>
      </c>
      <c r="B63" s="17">
        <v>40115.328587962962</v>
      </c>
      <c r="C63" s="16" t="s">
        <v>87</v>
      </c>
      <c r="D63" s="16" t="s">
        <v>131</v>
      </c>
      <c r="E63" s="16" t="s">
        <v>132</v>
      </c>
      <c r="F63" s="16" t="s">
        <v>133</v>
      </c>
      <c r="G63" s="16" t="s">
        <v>370</v>
      </c>
      <c r="H63" s="16" t="s">
        <v>750</v>
      </c>
      <c r="I63" s="16" t="s">
        <v>751</v>
      </c>
      <c r="J63" s="16" t="s">
        <v>697</v>
      </c>
      <c r="K63" s="16"/>
      <c r="L63" s="16"/>
      <c r="M63" s="16" t="s">
        <v>85</v>
      </c>
      <c r="N63" s="16"/>
      <c r="O63" s="16"/>
      <c r="P63" s="16">
        <v>0.44</v>
      </c>
      <c r="Q63" s="16" t="s">
        <v>40</v>
      </c>
      <c r="R63" s="16"/>
      <c r="S63" s="16">
        <v>0</v>
      </c>
      <c r="T63" s="16"/>
      <c r="U63" s="16"/>
      <c r="V63" s="16">
        <v>66000</v>
      </c>
      <c r="W63" s="16">
        <v>17000</v>
      </c>
      <c r="X63" s="16">
        <v>34000</v>
      </c>
      <c r="Y63" s="16">
        <v>33000</v>
      </c>
      <c r="Z63" s="16">
        <v>33000</v>
      </c>
      <c r="AA63" s="16">
        <v>427</v>
      </c>
      <c r="AB63" s="16"/>
    </row>
    <row r="64" spans="1:28" s="5" customFormat="1" ht="12.75" customHeight="1" x14ac:dyDescent="0.15">
      <c r="A64" s="16" t="s">
        <v>752</v>
      </c>
      <c r="B64" s="17">
        <v>40115.29378472222</v>
      </c>
      <c r="C64" s="16" t="s">
        <v>87</v>
      </c>
      <c r="D64" s="16" t="s">
        <v>753</v>
      </c>
      <c r="E64" s="16" t="s">
        <v>132</v>
      </c>
      <c r="F64" s="16" t="s">
        <v>133</v>
      </c>
      <c r="G64" s="16" t="s">
        <v>357</v>
      </c>
      <c r="H64" s="16" t="s">
        <v>754</v>
      </c>
      <c r="I64" s="16" t="s">
        <v>755</v>
      </c>
      <c r="J64" s="16"/>
      <c r="K64" s="16"/>
      <c r="L64" s="16"/>
      <c r="M64" s="16" t="s">
        <v>85</v>
      </c>
      <c r="N64" s="16"/>
      <c r="O64" s="16"/>
      <c r="P64" s="16">
        <v>0.23</v>
      </c>
      <c r="Q64" s="16" t="s">
        <v>40</v>
      </c>
      <c r="R64" s="16"/>
      <c r="S64" s="16">
        <v>0</v>
      </c>
      <c r="T64" s="16"/>
      <c r="U64" s="16"/>
      <c r="V64" s="16">
        <v>49000</v>
      </c>
      <c r="W64" s="16">
        <v>9000</v>
      </c>
      <c r="X64" s="16">
        <v>24000</v>
      </c>
      <c r="Y64" s="16">
        <v>29000</v>
      </c>
      <c r="Z64" s="16">
        <v>20000</v>
      </c>
      <c r="AA64" s="16">
        <v>223</v>
      </c>
      <c r="AB64" s="16"/>
    </row>
    <row r="65" spans="1:28" s="5" customFormat="1" ht="12.75" customHeight="1" x14ac:dyDescent="0.15">
      <c r="A65" s="16" t="s">
        <v>805</v>
      </c>
      <c r="B65" s="17">
        <v>40115.357372685183</v>
      </c>
      <c r="C65" s="16" t="s">
        <v>87</v>
      </c>
      <c r="D65" s="16" t="s">
        <v>753</v>
      </c>
      <c r="E65" s="16" t="s">
        <v>132</v>
      </c>
      <c r="F65" s="16" t="s">
        <v>133</v>
      </c>
      <c r="G65" s="16" t="s">
        <v>503</v>
      </c>
      <c r="H65" s="16" t="s">
        <v>806</v>
      </c>
      <c r="I65" s="16" t="s">
        <v>807</v>
      </c>
      <c r="J65" s="16"/>
      <c r="K65" s="16"/>
      <c r="L65" s="16"/>
      <c r="M65" s="16" t="s">
        <v>85</v>
      </c>
      <c r="N65" s="16"/>
      <c r="O65" s="16"/>
      <c r="P65" s="16">
        <v>0.25</v>
      </c>
      <c r="Q65" s="16" t="s">
        <v>40</v>
      </c>
      <c r="R65" s="16"/>
      <c r="S65" s="16">
        <v>0</v>
      </c>
      <c r="T65" s="16"/>
      <c r="U65" s="16"/>
      <c r="V65" s="16">
        <v>25000</v>
      </c>
      <c r="W65" s="16">
        <v>2000</v>
      </c>
      <c r="X65" s="16">
        <v>10000</v>
      </c>
      <c r="Y65" s="16">
        <v>15000</v>
      </c>
      <c r="Z65" s="16">
        <v>10000</v>
      </c>
      <c r="AA65" s="16">
        <v>242</v>
      </c>
      <c r="AB65" s="16"/>
    </row>
    <row r="66" spans="1:28" s="8" customFormat="1" ht="12.75" customHeight="1" x14ac:dyDescent="0.15">
      <c r="A66" s="16" t="s">
        <v>850</v>
      </c>
      <c r="B66" s="17">
        <v>40115.543090277781</v>
      </c>
      <c r="C66" s="16" t="s">
        <v>87</v>
      </c>
      <c r="D66" s="16" t="s">
        <v>478</v>
      </c>
      <c r="E66" s="16" t="s">
        <v>132</v>
      </c>
      <c r="F66" s="16" t="s">
        <v>133</v>
      </c>
      <c r="G66" s="16" t="s">
        <v>551</v>
      </c>
      <c r="H66" s="16" t="s">
        <v>851</v>
      </c>
      <c r="I66" s="16" t="s">
        <v>851</v>
      </c>
      <c r="J66" s="16"/>
      <c r="K66" s="16"/>
      <c r="L66" s="16"/>
      <c r="M66" s="16" t="s">
        <v>85</v>
      </c>
      <c r="N66" s="16"/>
      <c r="O66" s="16"/>
      <c r="P66" s="16">
        <v>0.22</v>
      </c>
      <c r="Q66" s="16" t="s">
        <v>40</v>
      </c>
      <c r="R66" s="16"/>
      <c r="S66" s="16">
        <v>0</v>
      </c>
      <c r="T66" s="16"/>
      <c r="U66" s="16"/>
      <c r="V66" s="16">
        <v>19000</v>
      </c>
      <c r="W66" s="16">
        <v>2000</v>
      </c>
      <c r="X66" s="16">
        <v>12000</v>
      </c>
      <c r="Y66" s="16">
        <v>7000</v>
      </c>
      <c r="Z66" s="16">
        <v>12000</v>
      </c>
      <c r="AA66" s="16">
        <v>213</v>
      </c>
      <c r="AB66" s="16"/>
    </row>
    <row r="67" spans="1:28" s="5" customFormat="1" ht="12.75" customHeight="1" x14ac:dyDescent="0.15">
      <c r="A67" s="16" t="s">
        <v>841</v>
      </c>
      <c r="B67" s="17">
        <v>40115.501666666663</v>
      </c>
      <c r="C67" s="16" t="s">
        <v>78</v>
      </c>
      <c r="D67" s="16" t="s">
        <v>707</v>
      </c>
      <c r="E67" s="16" t="s">
        <v>132</v>
      </c>
      <c r="F67" s="16" t="s">
        <v>133</v>
      </c>
      <c r="G67" s="16" t="s">
        <v>577</v>
      </c>
      <c r="H67" s="16" t="s">
        <v>842</v>
      </c>
      <c r="I67" s="16" t="s">
        <v>842</v>
      </c>
      <c r="J67" s="16" t="s">
        <v>331</v>
      </c>
      <c r="K67" s="16"/>
      <c r="L67" s="16"/>
      <c r="M67" s="16" t="s">
        <v>85</v>
      </c>
      <c r="N67" s="16"/>
      <c r="O67" s="16"/>
      <c r="P67" s="16">
        <v>0.23</v>
      </c>
      <c r="Q67" s="16" t="s">
        <v>40</v>
      </c>
      <c r="R67" s="16"/>
      <c r="S67" s="16">
        <v>0</v>
      </c>
      <c r="T67" s="16"/>
      <c r="U67" s="16"/>
      <c r="V67" s="16">
        <v>42000</v>
      </c>
      <c r="W67" s="16">
        <v>9000</v>
      </c>
      <c r="X67" s="16">
        <v>16000</v>
      </c>
      <c r="Y67" s="16">
        <v>32000</v>
      </c>
      <c r="Z67" s="16">
        <v>10000</v>
      </c>
      <c r="AA67" s="16">
        <v>284</v>
      </c>
      <c r="AB67" s="16"/>
    </row>
    <row r="68" spans="1:28" s="5" customFormat="1" ht="12.75" customHeight="1" x14ac:dyDescent="0.15">
      <c r="A68" s="16" t="s">
        <v>843</v>
      </c>
      <c r="B68" s="17">
        <v>40115.436874999999</v>
      </c>
      <c r="C68" s="16" t="s">
        <v>78</v>
      </c>
      <c r="D68" s="16" t="s">
        <v>844</v>
      </c>
      <c r="E68" s="16" t="s">
        <v>132</v>
      </c>
      <c r="F68" s="16" t="s">
        <v>845</v>
      </c>
      <c r="G68" s="16" t="s">
        <v>189</v>
      </c>
      <c r="H68" s="16" t="s">
        <v>846</v>
      </c>
      <c r="I68" s="16" t="s">
        <v>846</v>
      </c>
      <c r="J68" s="16"/>
      <c r="K68" s="16"/>
      <c r="L68" s="16"/>
      <c r="M68" s="16" t="s">
        <v>85</v>
      </c>
      <c r="N68" s="16"/>
      <c r="O68" s="16"/>
      <c r="P68" s="16">
        <v>0.13</v>
      </c>
      <c r="Q68" s="16" t="s">
        <v>40</v>
      </c>
      <c r="R68" s="16"/>
      <c r="S68" s="16">
        <v>0</v>
      </c>
      <c r="T68" s="16"/>
      <c r="U68" s="16"/>
      <c r="V68" s="16"/>
      <c r="W68" s="16"/>
      <c r="X68" s="16"/>
      <c r="Y68" s="16"/>
      <c r="Z68" s="16"/>
      <c r="AA68" s="16">
        <v>24</v>
      </c>
      <c r="AB68" s="16"/>
    </row>
    <row r="69" spans="1:28" s="8" customFormat="1" ht="12.75" customHeight="1" x14ac:dyDescent="0.15">
      <c r="A69" s="16" t="s">
        <v>718</v>
      </c>
      <c r="B69" s="17">
        <v>40115.250578703701</v>
      </c>
      <c r="C69" s="16" t="s">
        <v>87</v>
      </c>
      <c r="D69" s="16" t="s">
        <v>425</v>
      </c>
      <c r="E69" s="16" t="s">
        <v>80</v>
      </c>
      <c r="F69" s="16" t="s">
        <v>81</v>
      </c>
      <c r="G69" s="16" t="s">
        <v>328</v>
      </c>
      <c r="H69" s="16" t="s">
        <v>702</v>
      </c>
      <c r="I69" s="16" t="s">
        <v>702</v>
      </c>
      <c r="J69" s="16" t="s">
        <v>703</v>
      </c>
      <c r="K69" s="16"/>
      <c r="L69" s="16"/>
      <c r="M69" s="16" t="s">
        <v>85</v>
      </c>
      <c r="N69" s="16"/>
      <c r="O69" s="16"/>
      <c r="P69" s="16">
        <v>0.24</v>
      </c>
      <c r="Q69" s="16" t="s">
        <v>40</v>
      </c>
      <c r="R69" s="16"/>
      <c r="S69" s="16">
        <v>0</v>
      </c>
      <c r="T69" s="16"/>
      <c r="U69" s="16"/>
      <c r="V69" s="16">
        <v>4000</v>
      </c>
      <c r="W69" s="16">
        <v>1000</v>
      </c>
      <c r="X69" s="16">
        <v>2000</v>
      </c>
      <c r="Y69" s="16">
        <v>2000</v>
      </c>
      <c r="Z69" s="16">
        <v>2000</v>
      </c>
      <c r="AA69" s="16">
        <v>44</v>
      </c>
      <c r="AB69" s="16"/>
    </row>
    <row r="70" spans="1:28" s="5" customFormat="1" ht="12.75" customHeight="1" x14ac:dyDescent="0.15">
      <c r="A70" s="16" t="s">
        <v>738</v>
      </c>
      <c r="B70" s="17">
        <v>40115.292511574073</v>
      </c>
      <c r="C70" s="16" t="s">
        <v>87</v>
      </c>
      <c r="D70" s="16" t="s">
        <v>425</v>
      </c>
      <c r="E70" s="16" t="s">
        <v>80</v>
      </c>
      <c r="F70" s="16" t="s">
        <v>81</v>
      </c>
      <c r="G70" s="16" t="s">
        <v>357</v>
      </c>
      <c r="H70" s="16" t="s">
        <v>739</v>
      </c>
      <c r="I70" s="16" t="s">
        <v>740</v>
      </c>
      <c r="J70" s="16"/>
      <c r="K70" s="16"/>
      <c r="L70" s="16"/>
      <c r="M70" s="16" t="s">
        <v>85</v>
      </c>
      <c r="N70" s="16"/>
      <c r="O70" s="16"/>
      <c r="P70" s="16">
        <v>0.22</v>
      </c>
      <c r="Q70" s="16" t="s">
        <v>40</v>
      </c>
      <c r="R70" s="16"/>
      <c r="S70" s="16">
        <v>0</v>
      </c>
      <c r="T70" s="16"/>
      <c r="U70" s="16"/>
      <c r="V70" s="16">
        <v>10000</v>
      </c>
      <c r="W70" s="16">
        <v>1000</v>
      </c>
      <c r="X70" s="16">
        <v>5000</v>
      </c>
      <c r="Y70" s="16">
        <v>5000</v>
      </c>
      <c r="Z70" s="16">
        <v>5000</v>
      </c>
      <c r="AA70" s="16">
        <v>40</v>
      </c>
      <c r="AB70" s="16"/>
    </row>
    <row r="71" spans="1:28" s="5" customFormat="1" ht="12.75" customHeight="1" x14ac:dyDescent="0.15">
      <c r="A71" s="16" t="s">
        <v>776</v>
      </c>
      <c r="B71" s="17">
        <v>40115.314062500001</v>
      </c>
      <c r="C71" s="16" t="s">
        <v>87</v>
      </c>
      <c r="D71" s="16" t="s">
        <v>425</v>
      </c>
      <c r="E71" s="16" t="s">
        <v>80</v>
      </c>
      <c r="F71" s="16" t="s">
        <v>81</v>
      </c>
      <c r="G71" s="16" t="s">
        <v>494</v>
      </c>
      <c r="H71" s="16" t="s">
        <v>777</v>
      </c>
      <c r="I71" s="16" t="s">
        <v>778</v>
      </c>
      <c r="J71" s="16" t="s">
        <v>744</v>
      </c>
      <c r="K71" s="16"/>
      <c r="L71" s="16"/>
      <c r="M71" s="16" t="s">
        <v>85</v>
      </c>
      <c r="N71" s="16"/>
      <c r="O71" s="16"/>
      <c r="P71" s="16">
        <v>0.25</v>
      </c>
      <c r="Q71" s="16" t="s">
        <v>40</v>
      </c>
      <c r="R71" s="16"/>
      <c r="S71" s="16">
        <v>0</v>
      </c>
      <c r="T71" s="16"/>
      <c r="U71" s="16"/>
      <c r="V71" s="16">
        <v>19000</v>
      </c>
      <c r="W71" s="16">
        <v>2000</v>
      </c>
      <c r="X71" s="16">
        <v>11000</v>
      </c>
      <c r="Y71" s="16">
        <v>10000</v>
      </c>
      <c r="Z71" s="16">
        <v>9000</v>
      </c>
      <c r="AA71" s="16">
        <v>46</v>
      </c>
      <c r="AB71" s="16"/>
    </row>
    <row r="72" spans="1:28" s="5" customFormat="1" ht="12.75" customHeight="1" x14ac:dyDescent="0.15">
      <c r="A72" s="16" t="s">
        <v>802</v>
      </c>
      <c r="B72" s="17">
        <v>40115.375844907408</v>
      </c>
      <c r="C72" s="16" t="s">
        <v>87</v>
      </c>
      <c r="D72" s="16" t="s">
        <v>425</v>
      </c>
      <c r="E72" s="16" t="s">
        <v>80</v>
      </c>
      <c r="F72" s="16" t="s">
        <v>81</v>
      </c>
      <c r="G72" s="16" t="s">
        <v>374</v>
      </c>
      <c r="H72" s="16" t="s">
        <v>803</v>
      </c>
      <c r="I72" s="16" t="s">
        <v>803</v>
      </c>
      <c r="J72" s="16" t="s">
        <v>804</v>
      </c>
      <c r="K72" s="16"/>
      <c r="L72" s="16"/>
      <c r="M72" s="16" t="s">
        <v>85</v>
      </c>
      <c r="N72" s="16"/>
      <c r="O72" s="16"/>
      <c r="P72" s="16">
        <v>0.22</v>
      </c>
      <c r="Q72" s="16" t="s">
        <v>40</v>
      </c>
      <c r="R72" s="16"/>
      <c r="S72" s="16">
        <v>0</v>
      </c>
      <c r="T72" s="16"/>
      <c r="U72" s="16"/>
      <c r="V72" s="16">
        <v>21000</v>
      </c>
      <c r="W72" s="16">
        <v>2000</v>
      </c>
      <c r="X72" s="16">
        <v>13000</v>
      </c>
      <c r="Y72" s="16">
        <v>11000</v>
      </c>
      <c r="Z72" s="16">
        <v>10000</v>
      </c>
      <c r="AA72" s="16">
        <v>40</v>
      </c>
      <c r="AB72" s="16"/>
    </row>
    <row r="73" spans="1:28" s="5" customFormat="1" ht="12.75" customHeight="1" x14ac:dyDescent="0.15">
      <c r="A73" s="16" t="s">
        <v>701</v>
      </c>
      <c r="B73" s="17">
        <v>40115.250798611109</v>
      </c>
      <c r="C73" s="16" t="s">
        <v>78</v>
      </c>
      <c r="D73" s="16" t="s">
        <v>79</v>
      </c>
      <c r="E73" s="16" t="s">
        <v>80</v>
      </c>
      <c r="F73" s="16" t="s">
        <v>81</v>
      </c>
      <c r="G73" s="16" t="s">
        <v>328</v>
      </c>
      <c r="H73" s="16" t="s">
        <v>702</v>
      </c>
      <c r="I73" s="16" t="s">
        <v>702</v>
      </c>
      <c r="J73" s="16" t="s">
        <v>703</v>
      </c>
      <c r="K73" s="16"/>
      <c r="L73" s="16"/>
      <c r="M73" s="16" t="s">
        <v>85</v>
      </c>
      <c r="N73" s="16"/>
      <c r="O73" s="16"/>
      <c r="P73" s="16">
        <v>0.25</v>
      </c>
      <c r="Q73" s="16" t="s">
        <v>40</v>
      </c>
      <c r="R73" s="16"/>
      <c r="S73" s="16">
        <v>0</v>
      </c>
      <c r="T73" s="16"/>
      <c r="U73" s="16"/>
      <c r="V73" s="16">
        <v>12000</v>
      </c>
      <c r="W73" s="16">
        <v>3000</v>
      </c>
      <c r="X73" s="16">
        <v>8000</v>
      </c>
      <c r="Y73" s="16">
        <v>5000</v>
      </c>
      <c r="Z73" s="16">
        <v>7000</v>
      </c>
      <c r="AA73" s="16">
        <v>242</v>
      </c>
      <c r="AB73" s="16"/>
    </row>
    <row r="74" spans="1:28" s="5" customFormat="1" ht="12.75" customHeight="1" x14ac:dyDescent="0.15">
      <c r="A74" s="16" t="s">
        <v>706</v>
      </c>
      <c r="B74" s="17">
        <v>40115.250810185185</v>
      </c>
      <c r="C74" s="16" t="s">
        <v>78</v>
      </c>
      <c r="D74" s="16" t="s">
        <v>707</v>
      </c>
      <c r="E74" s="16" t="s">
        <v>80</v>
      </c>
      <c r="F74" s="16" t="s">
        <v>81</v>
      </c>
      <c r="G74" s="16" t="s">
        <v>328</v>
      </c>
      <c r="H74" s="16" t="s">
        <v>708</v>
      </c>
      <c r="I74" s="16" t="s">
        <v>709</v>
      </c>
      <c r="J74" s="16" t="s">
        <v>710</v>
      </c>
      <c r="K74" s="16"/>
      <c r="L74" s="16"/>
      <c r="M74" s="16" t="s">
        <v>85</v>
      </c>
      <c r="N74" s="16"/>
      <c r="O74" s="16"/>
      <c r="P74" s="16">
        <v>0.27</v>
      </c>
      <c r="Q74" s="16" t="s">
        <v>40</v>
      </c>
      <c r="R74" s="16"/>
      <c r="S74" s="16">
        <v>0</v>
      </c>
      <c r="T74" s="16"/>
      <c r="U74" s="16"/>
      <c r="V74" s="16">
        <v>16000</v>
      </c>
      <c r="W74" s="16">
        <v>5000</v>
      </c>
      <c r="X74" s="16">
        <v>8000</v>
      </c>
      <c r="Y74" s="16">
        <v>8000</v>
      </c>
      <c r="Z74" s="16">
        <v>8000</v>
      </c>
      <c r="AA74" s="16">
        <v>126</v>
      </c>
      <c r="AB74" s="16"/>
    </row>
    <row r="75" spans="1:28" s="7" customFormat="1" ht="12.75" customHeight="1" x14ac:dyDescent="0.15">
      <c r="A75" s="16" t="s">
        <v>736</v>
      </c>
      <c r="B75" s="17">
        <v>40115.273298611108</v>
      </c>
      <c r="C75" s="16" t="s">
        <v>78</v>
      </c>
      <c r="D75" s="16" t="s">
        <v>79</v>
      </c>
      <c r="E75" s="16" t="s">
        <v>80</v>
      </c>
      <c r="F75" s="16" t="s">
        <v>81</v>
      </c>
      <c r="G75" s="16" t="s">
        <v>345</v>
      </c>
      <c r="H75" s="16" t="s">
        <v>737</v>
      </c>
      <c r="I75" s="16" t="s">
        <v>737</v>
      </c>
      <c r="J75" s="16" t="s">
        <v>331</v>
      </c>
      <c r="K75" s="16"/>
      <c r="L75" s="16"/>
      <c r="M75" s="16" t="s">
        <v>85</v>
      </c>
      <c r="N75" s="16"/>
      <c r="O75" s="16"/>
      <c r="P75" s="16">
        <v>0.26</v>
      </c>
      <c r="Q75" s="16" t="s">
        <v>40</v>
      </c>
      <c r="R75" s="16"/>
      <c r="S75" s="16">
        <v>0</v>
      </c>
      <c r="T75" s="16"/>
      <c r="U75" s="16"/>
      <c r="V75" s="16">
        <v>23000</v>
      </c>
      <c r="W75" s="16">
        <v>4000</v>
      </c>
      <c r="X75" s="16">
        <v>15000</v>
      </c>
      <c r="Y75" s="16">
        <v>11000</v>
      </c>
      <c r="Z75" s="16">
        <v>12000</v>
      </c>
      <c r="AA75" s="16">
        <v>252</v>
      </c>
      <c r="AB75" s="16"/>
    </row>
    <row r="76" spans="1:28" s="7" customFormat="1" ht="12.75" customHeight="1" x14ac:dyDescent="0.15">
      <c r="A76" s="16" t="s">
        <v>771</v>
      </c>
      <c r="B76" s="17">
        <v>40115.313263888886</v>
      </c>
      <c r="C76" s="16" t="s">
        <v>78</v>
      </c>
      <c r="D76" s="16" t="s">
        <v>707</v>
      </c>
      <c r="E76" s="16" t="s">
        <v>80</v>
      </c>
      <c r="F76" s="16" t="s">
        <v>81</v>
      </c>
      <c r="G76" s="16" t="s">
        <v>494</v>
      </c>
      <c r="H76" s="16" t="s">
        <v>772</v>
      </c>
      <c r="I76" s="16" t="s">
        <v>773</v>
      </c>
      <c r="J76" s="16" t="s">
        <v>331</v>
      </c>
      <c r="K76" s="16"/>
      <c r="L76" s="16"/>
      <c r="M76" s="16" t="s">
        <v>85</v>
      </c>
      <c r="N76" s="16"/>
      <c r="O76" s="16"/>
      <c r="P76" s="16">
        <v>0.26</v>
      </c>
      <c r="Q76" s="16" t="s">
        <v>40</v>
      </c>
      <c r="R76" s="16"/>
      <c r="S76" s="16">
        <v>0</v>
      </c>
      <c r="T76" s="16"/>
      <c r="U76" s="16"/>
      <c r="V76" s="16">
        <v>40000</v>
      </c>
      <c r="W76" s="16">
        <v>12000</v>
      </c>
      <c r="X76" s="16">
        <v>19000</v>
      </c>
      <c r="Y76" s="16">
        <v>19000</v>
      </c>
      <c r="Z76" s="16">
        <v>21000</v>
      </c>
      <c r="AA76" s="16">
        <v>121</v>
      </c>
      <c r="AB76" s="16"/>
    </row>
    <row r="77" spans="1:28" s="7" customFormat="1" ht="12.75" customHeight="1" x14ac:dyDescent="0.15">
      <c r="A77" s="16" t="s">
        <v>774</v>
      </c>
      <c r="B77" s="17">
        <v>40115.335081018522</v>
      </c>
      <c r="C77" s="16" t="s">
        <v>78</v>
      </c>
      <c r="D77" s="16" t="s">
        <v>79</v>
      </c>
      <c r="E77" s="16" t="s">
        <v>80</v>
      </c>
      <c r="F77" s="16" t="s">
        <v>81</v>
      </c>
      <c r="G77" s="16" t="s">
        <v>400</v>
      </c>
      <c r="H77" s="16" t="s">
        <v>775</v>
      </c>
      <c r="I77" s="16" t="s">
        <v>775</v>
      </c>
      <c r="J77" s="16" t="s">
        <v>363</v>
      </c>
      <c r="K77" s="16"/>
      <c r="L77" s="16"/>
      <c r="M77" s="16" t="s">
        <v>85</v>
      </c>
      <c r="N77" s="16"/>
      <c r="O77" s="16"/>
      <c r="P77" s="16">
        <v>0.24</v>
      </c>
      <c r="Q77" s="16" t="s">
        <v>40</v>
      </c>
      <c r="R77" s="16"/>
      <c r="S77" s="16">
        <v>0</v>
      </c>
      <c r="T77" s="16"/>
      <c r="U77" s="16"/>
      <c r="V77" s="16">
        <v>26000</v>
      </c>
      <c r="W77" s="16">
        <v>5000</v>
      </c>
      <c r="X77" s="16">
        <v>18000</v>
      </c>
      <c r="Y77" s="16">
        <v>11000</v>
      </c>
      <c r="Z77" s="16">
        <v>15000</v>
      </c>
      <c r="AA77" s="16">
        <v>233</v>
      </c>
      <c r="AB77" s="16"/>
    </row>
    <row r="78" spans="1:28" s="7" customFormat="1" ht="12.75" customHeight="1" x14ac:dyDescent="0.15">
      <c r="A78" s="16" t="s">
        <v>785</v>
      </c>
      <c r="B78" s="17">
        <v>40115.314953703702</v>
      </c>
      <c r="C78" s="16" t="s">
        <v>78</v>
      </c>
      <c r="D78" s="16" t="s">
        <v>79</v>
      </c>
      <c r="E78" s="16" t="s">
        <v>80</v>
      </c>
      <c r="F78" s="16" t="s">
        <v>81</v>
      </c>
      <c r="G78" s="16" t="s">
        <v>494</v>
      </c>
      <c r="H78" s="16" t="s">
        <v>786</v>
      </c>
      <c r="I78" s="16" t="s">
        <v>786</v>
      </c>
      <c r="J78" s="16" t="s">
        <v>744</v>
      </c>
      <c r="K78" s="16"/>
      <c r="L78" s="16"/>
      <c r="M78" s="16" t="s">
        <v>85</v>
      </c>
      <c r="N78" s="16"/>
      <c r="O78" s="16"/>
      <c r="P78" s="16">
        <v>0.26</v>
      </c>
      <c r="Q78" s="16" t="s">
        <v>40</v>
      </c>
      <c r="R78" s="16"/>
      <c r="S78" s="16">
        <v>0</v>
      </c>
      <c r="T78" s="16"/>
      <c r="U78" s="16"/>
      <c r="V78" s="16">
        <v>26000</v>
      </c>
      <c r="W78" s="16">
        <v>5000</v>
      </c>
      <c r="X78" s="16">
        <v>18000</v>
      </c>
      <c r="Y78" s="16">
        <v>11000</v>
      </c>
      <c r="Z78" s="16">
        <v>15000</v>
      </c>
      <c r="AA78" s="16">
        <v>252</v>
      </c>
      <c r="AB78" s="16"/>
    </row>
    <row r="79" spans="1:28" s="7" customFormat="1" ht="12.75" customHeight="1" x14ac:dyDescent="0.15">
      <c r="A79" s="16" t="s">
        <v>372</v>
      </c>
      <c r="B79" s="17">
        <v>40100.376620370371</v>
      </c>
      <c r="C79" s="16" t="s">
        <v>87</v>
      </c>
      <c r="D79" s="16" t="s">
        <v>373</v>
      </c>
      <c r="E79" s="16" t="s">
        <v>45</v>
      </c>
      <c r="F79" s="16" t="s">
        <v>46</v>
      </c>
      <c r="G79" s="16" t="s">
        <v>374</v>
      </c>
      <c r="H79" s="16" t="s">
        <v>375</v>
      </c>
      <c r="I79" s="16" t="s">
        <v>376</v>
      </c>
      <c r="J79" s="16"/>
      <c r="K79" s="16"/>
      <c r="L79" s="16"/>
      <c r="M79" s="16" t="s">
        <v>85</v>
      </c>
      <c r="N79" s="16"/>
      <c r="O79" s="16"/>
      <c r="P79" s="16">
        <v>0.2</v>
      </c>
      <c r="Q79" s="16" t="s">
        <v>40</v>
      </c>
      <c r="R79" s="16"/>
      <c r="S79" s="16">
        <v>0</v>
      </c>
      <c r="T79" s="16"/>
      <c r="U79" s="16"/>
      <c r="V79" s="16">
        <v>11800</v>
      </c>
      <c r="W79" s="16">
        <v>1200</v>
      </c>
      <c r="X79" s="16">
        <v>7500</v>
      </c>
      <c r="Y79" s="16">
        <v>4600</v>
      </c>
      <c r="Z79" s="16">
        <v>7300</v>
      </c>
      <c r="AA79" s="16">
        <v>194</v>
      </c>
      <c r="AB79" s="16"/>
    </row>
    <row r="80" spans="1:28" s="7" customFormat="1" ht="12.75" customHeight="1" x14ac:dyDescent="0.15">
      <c r="A80" s="16" t="s">
        <v>779</v>
      </c>
      <c r="B80" s="17">
        <v>40115.377199074072</v>
      </c>
      <c r="C80" s="16" t="s">
        <v>87</v>
      </c>
      <c r="D80" s="16" t="s">
        <v>373</v>
      </c>
      <c r="E80" s="16" t="s">
        <v>45</v>
      </c>
      <c r="F80" s="16" t="s">
        <v>46</v>
      </c>
      <c r="G80" s="16" t="s">
        <v>374</v>
      </c>
      <c r="H80" s="16" t="s">
        <v>780</v>
      </c>
      <c r="I80" s="16" t="s">
        <v>780</v>
      </c>
      <c r="J80" s="16"/>
      <c r="K80" s="16"/>
      <c r="L80" s="16"/>
      <c r="M80" s="16" t="s">
        <v>85</v>
      </c>
      <c r="N80" s="16"/>
      <c r="O80" s="16"/>
      <c r="P80" s="16">
        <v>0.26</v>
      </c>
      <c r="Q80" s="16" t="s">
        <v>40</v>
      </c>
      <c r="R80" s="16"/>
      <c r="S80" s="16">
        <v>0</v>
      </c>
      <c r="T80" s="16"/>
      <c r="U80" s="16"/>
      <c r="V80" s="16">
        <v>12900</v>
      </c>
      <c r="W80" s="16">
        <v>1900</v>
      </c>
      <c r="X80" s="16">
        <v>7400</v>
      </c>
      <c r="Y80" s="16">
        <v>5900</v>
      </c>
      <c r="Z80" s="16">
        <v>7000</v>
      </c>
      <c r="AA80" s="16">
        <v>252</v>
      </c>
      <c r="AB80" s="16"/>
    </row>
    <row r="81" spans="1:28" s="7" customFormat="1" ht="12.75" customHeight="1" x14ac:dyDescent="0.15">
      <c r="A81" s="16" t="s">
        <v>886</v>
      </c>
      <c r="B81" s="17">
        <v>40116.386458333334</v>
      </c>
      <c r="C81" s="16" t="s">
        <v>87</v>
      </c>
      <c r="D81" s="16" t="s">
        <v>373</v>
      </c>
      <c r="E81" s="16" t="s">
        <v>45</v>
      </c>
      <c r="F81" s="16" t="s">
        <v>46</v>
      </c>
      <c r="G81" s="16" t="s">
        <v>887</v>
      </c>
      <c r="H81" s="16" t="s">
        <v>888</v>
      </c>
      <c r="I81" s="16" t="s">
        <v>889</v>
      </c>
      <c r="J81" s="16" t="s">
        <v>890</v>
      </c>
      <c r="K81" s="16"/>
      <c r="L81" s="16"/>
      <c r="M81" s="16" t="s">
        <v>891</v>
      </c>
      <c r="N81" s="16"/>
      <c r="O81" s="16"/>
      <c r="P81" s="16">
        <v>5.44</v>
      </c>
      <c r="Q81" s="16" t="s">
        <v>40</v>
      </c>
      <c r="R81" s="16"/>
      <c r="S81" s="16">
        <v>0</v>
      </c>
      <c r="T81" s="16"/>
      <c r="U81" s="16"/>
      <c r="V81" s="16">
        <v>11100</v>
      </c>
      <c r="W81" s="16">
        <v>1600</v>
      </c>
      <c r="X81" s="16">
        <v>6600</v>
      </c>
      <c r="Y81" s="16">
        <v>4600</v>
      </c>
      <c r="Z81" s="16">
        <v>6500</v>
      </c>
      <c r="AA81" s="16">
        <v>3336</v>
      </c>
      <c r="AB81" s="16"/>
    </row>
    <row r="82" spans="1:28" s="7" customFormat="1" ht="12.75" customHeight="1" x14ac:dyDescent="0.15">
      <c r="A82" s="16" t="s">
        <v>861</v>
      </c>
      <c r="B82" s="17">
        <v>40115.667048611111</v>
      </c>
      <c r="C82" s="16" t="s">
        <v>78</v>
      </c>
      <c r="D82" s="16" t="s">
        <v>862</v>
      </c>
      <c r="E82" s="16" t="s">
        <v>45</v>
      </c>
      <c r="F82" s="16" t="s">
        <v>46</v>
      </c>
      <c r="G82" s="16" t="s">
        <v>143</v>
      </c>
      <c r="H82" s="16" t="s">
        <v>863</v>
      </c>
      <c r="I82" s="16" t="s">
        <v>863</v>
      </c>
      <c r="J82" s="16"/>
      <c r="K82" s="16"/>
      <c r="L82" s="16"/>
      <c r="M82" s="16" t="s">
        <v>85</v>
      </c>
      <c r="N82" s="16"/>
      <c r="O82" s="16"/>
      <c r="P82" s="16">
        <v>0.17</v>
      </c>
      <c r="Q82" s="16" t="s">
        <v>40</v>
      </c>
      <c r="R82" s="16"/>
      <c r="S82" s="16">
        <v>0</v>
      </c>
      <c r="T82" s="16"/>
      <c r="U82" s="16"/>
      <c r="V82" s="16">
        <v>5800</v>
      </c>
      <c r="W82" s="16">
        <v>900</v>
      </c>
      <c r="X82" s="16">
        <v>2800</v>
      </c>
      <c r="Y82" s="16">
        <v>2600</v>
      </c>
      <c r="Z82" s="16">
        <v>3200</v>
      </c>
      <c r="AA82" s="16">
        <v>165</v>
      </c>
      <c r="AB82" s="16"/>
    </row>
    <row r="83" spans="1:28" s="7" customFormat="1" ht="12.75" customHeight="1" x14ac:dyDescent="0.15">
      <c r="A83" s="16" t="s">
        <v>327</v>
      </c>
      <c r="B83" s="17">
        <v>40100.251250000001</v>
      </c>
      <c r="C83" s="16" t="s">
        <v>87</v>
      </c>
      <c r="D83" s="16" t="s">
        <v>104</v>
      </c>
      <c r="E83" s="16" t="s">
        <v>105</v>
      </c>
      <c r="F83" s="16" t="s">
        <v>106</v>
      </c>
      <c r="G83" s="16" t="s">
        <v>328</v>
      </c>
      <c r="H83" s="16" t="s">
        <v>329</v>
      </c>
      <c r="I83" s="16" t="s">
        <v>330</v>
      </c>
      <c r="J83" s="16" t="s">
        <v>331</v>
      </c>
      <c r="K83" s="16"/>
      <c r="L83" s="16"/>
      <c r="M83" s="16" t="s">
        <v>85</v>
      </c>
      <c r="N83" s="16"/>
      <c r="O83" s="16"/>
      <c r="P83" s="16">
        <v>0.41</v>
      </c>
      <c r="Q83" s="16" t="s">
        <v>40</v>
      </c>
      <c r="R83" s="16"/>
      <c r="S83" s="16">
        <v>0</v>
      </c>
      <c r="T83" s="16"/>
      <c r="U83" s="16"/>
      <c r="V83" s="16">
        <v>43000</v>
      </c>
      <c r="W83" s="16">
        <v>20000</v>
      </c>
      <c r="X83" s="16">
        <v>22000</v>
      </c>
      <c r="Y83" s="16">
        <v>23000</v>
      </c>
      <c r="Z83" s="16">
        <v>20000</v>
      </c>
      <c r="AA83" s="16">
        <v>398</v>
      </c>
      <c r="AB83" s="16"/>
    </row>
    <row r="84" spans="1:28" s="7" customFormat="1" ht="12.75" customHeight="1" x14ac:dyDescent="0.15">
      <c r="A84" s="16" t="s">
        <v>356</v>
      </c>
      <c r="B84" s="17">
        <v>40100.294479166667</v>
      </c>
      <c r="C84" s="16" t="s">
        <v>87</v>
      </c>
      <c r="D84" s="16" t="s">
        <v>104</v>
      </c>
      <c r="E84" s="16" t="s">
        <v>105</v>
      </c>
      <c r="F84" s="16" t="s">
        <v>106</v>
      </c>
      <c r="G84" s="16" t="s">
        <v>357</v>
      </c>
      <c r="H84" s="16" t="s">
        <v>329</v>
      </c>
      <c r="I84" s="16" t="s">
        <v>330</v>
      </c>
      <c r="J84" s="16" t="s">
        <v>331</v>
      </c>
      <c r="K84" s="16"/>
      <c r="L84" s="16"/>
      <c r="M84" s="16" t="s">
        <v>85</v>
      </c>
      <c r="N84" s="16"/>
      <c r="O84" s="16"/>
      <c r="P84" s="16">
        <v>0.4</v>
      </c>
      <c r="Q84" s="16" t="s">
        <v>40</v>
      </c>
      <c r="R84" s="16"/>
      <c r="S84" s="16">
        <v>0</v>
      </c>
      <c r="T84" s="16"/>
      <c r="U84" s="16"/>
      <c r="V84" s="16">
        <v>114000</v>
      </c>
      <c r="W84" s="16">
        <v>50000</v>
      </c>
      <c r="X84" s="16">
        <v>65000</v>
      </c>
      <c r="Y84" s="16">
        <v>59000</v>
      </c>
      <c r="Z84" s="16">
        <v>55000</v>
      </c>
      <c r="AA84" s="16">
        <v>388</v>
      </c>
      <c r="AB84" s="16"/>
    </row>
    <row r="85" spans="1:28" s="7" customFormat="1" ht="12.75" customHeight="1" x14ac:dyDescent="0.15">
      <c r="A85" s="16" t="s">
        <v>698</v>
      </c>
      <c r="B85" s="17">
        <v>40115.251828703702</v>
      </c>
      <c r="C85" s="16" t="s">
        <v>87</v>
      </c>
      <c r="D85" s="16" t="s">
        <v>104</v>
      </c>
      <c r="E85" s="16" t="s">
        <v>105</v>
      </c>
      <c r="F85" s="16" t="s">
        <v>106</v>
      </c>
      <c r="G85" s="16" t="s">
        <v>328</v>
      </c>
      <c r="H85" s="16" t="s">
        <v>699</v>
      </c>
      <c r="I85" s="16" t="s">
        <v>700</v>
      </c>
      <c r="J85" s="16" t="s">
        <v>331</v>
      </c>
      <c r="K85" s="16"/>
      <c r="L85" s="16"/>
      <c r="M85" s="16" t="s">
        <v>85</v>
      </c>
      <c r="N85" s="16"/>
      <c r="O85" s="16"/>
      <c r="P85" s="16">
        <v>0.42</v>
      </c>
      <c r="Q85" s="16" t="s">
        <v>40</v>
      </c>
      <c r="R85" s="16"/>
      <c r="S85" s="16">
        <v>0</v>
      </c>
      <c r="T85" s="16"/>
      <c r="U85" s="16"/>
      <c r="V85" s="16">
        <v>49000</v>
      </c>
      <c r="W85" s="16">
        <v>23000</v>
      </c>
      <c r="X85" s="16">
        <v>25000</v>
      </c>
      <c r="Y85" s="16">
        <v>26000</v>
      </c>
      <c r="Z85" s="16">
        <v>23000</v>
      </c>
      <c r="AA85" s="16">
        <v>407</v>
      </c>
      <c r="AB85" s="16"/>
    </row>
    <row r="86" spans="1:28" s="7" customFormat="1" ht="12.75" customHeight="1" x14ac:dyDescent="0.15">
      <c r="A86" s="16" t="s">
        <v>715</v>
      </c>
      <c r="B86" s="17">
        <v>40115.296296296299</v>
      </c>
      <c r="C86" s="16" t="s">
        <v>87</v>
      </c>
      <c r="D86" s="16" t="s">
        <v>104</v>
      </c>
      <c r="E86" s="16" t="s">
        <v>105</v>
      </c>
      <c r="F86" s="16" t="s">
        <v>106</v>
      </c>
      <c r="G86" s="16" t="s">
        <v>357</v>
      </c>
      <c r="H86" s="16" t="s">
        <v>716</v>
      </c>
      <c r="I86" s="16" t="s">
        <v>717</v>
      </c>
      <c r="J86" s="16" t="s">
        <v>331</v>
      </c>
      <c r="K86" s="16"/>
      <c r="L86" s="16"/>
      <c r="M86" s="16" t="s">
        <v>85</v>
      </c>
      <c r="N86" s="16"/>
      <c r="O86" s="16"/>
      <c r="P86" s="16">
        <v>0.36</v>
      </c>
      <c r="Q86" s="16" t="s">
        <v>40</v>
      </c>
      <c r="R86" s="16"/>
      <c r="S86" s="16">
        <v>0</v>
      </c>
      <c r="T86" s="16"/>
      <c r="U86" s="16"/>
      <c r="V86" s="16">
        <v>117000</v>
      </c>
      <c r="W86" s="16">
        <v>55000</v>
      </c>
      <c r="X86" s="16">
        <v>67000</v>
      </c>
      <c r="Y86" s="16">
        <v>57000</v>
      </c>
      <c r="Z86" s="16">
        <v>60000</v>
      </c>
      <c r="AA86" s="16">
        <v>349</v>
      </c>
      <c r="AB86" s="16"/>
    </row>
    <row r="87" spans="1:28" s="5" customFormat="1" ht="12.75" customHeight="1" x14ac:dyDescent="0.15">
      <c r="A87" s="16" t="s">
        <v>831</v>
      </c>
      <c r="B87" s="17">
        <v>40115.460023148145</v>
      </c>
      <c r="C87" s="16" t="s">
        <v>87</v>
      </c>
      <c r="D87" s="16" t="s">
        <v>832</v>
      </c>
      <c r="E87" s="16" t="s">
        <v>105</v>
      </c>
      <c r="F87" s="16" t="s">
        <v>106</v>
      </c>
      <c r="G87" s="16" t="s">
        <v>420</v>
      </c>
      <c r="H87" s="16" t="s">
        <v>833</v>
      </c>
      <c r="I87" s="16" t="s">
        <v>834</v>
      </c>
      <c r="J87" s="16" t="s">
        <v>331</v>
      </c>
      <c r="K87" s="16"/>
      <c r="L87" s="16"/>
      <c r="M87" s="16" t="s">
        <v>85</v>
      </c>
      <c r="N87" s="16"/>
      <c r="O87" s="16"/>
      <c r="P87" s="16">
        <v>0.28000000000000003</v>
      </c>
      <c r="Q87" s="16" t="s">
        <v>40</v>
      </c>
      <c r="R87" s="16"/>
      <c r="S87" s="16">
        <v>0</v>
      </c>
      <c r="T87" s="16"/>
      <c r="U87" s="16"/>
      <c r="V87" s="16">
        <v>92000</v>
      </c>
      <c r="W87" s="16">
        <v>12000</v>
      </c>
      <c r="X87" s="16">
        <v>53000</v>
      </c>
      <c r="Y87" s="16">
        <v>44000</v>
      </c>
      <c r="Z87" s="16">
        <v>48000</v>
      </c>
      <c r="AA87" s="16">
        <v>272</v>
      </c>
      <c r="AB87" s="16"/>
    </row>
    <row r="88" spans="1:28" s="7" customFormat="1" ht="12.75" customHeight="1" x14ac:dyDescent="0.15">
      <c r="A88" s="16" t="s">
        <v>839</v>
      </c>
      <c r="B88" s="17">
        <v>40115.503958333335</v>
      </c>
      <c r="C88" s="16" t="s">
        <v>87</v>
      </c>
      <c r="D88" s="16" t="s">
        <v>832</v>
      </c>
      <c r="E88" s="16" t="s">
        <v>105</v>
      </c>
      <c r="F88" s="16" t="s">
        <v>106</v>
      </c>
      <c r="G88" s="16" t="s">
        <v>577</v>
      </c>
      <c r="H88" s="16" t="s">
        <v>840</v>
      </c>
      <c r="I88" s="16" t="s">
        <v>840</v>
      </c>
      <c r="J88" s="16" t="s">
        <v>331</v>
      </c>
      <c r="K88" s="16"/>
      <c r="L88" s="16"/>
      <c r="M88" s="16" t="s">
        <v>85</v>
      </c>
      <c r="N88" s="16"/>
      <c r="O88" s="16"/>
      <c r="P88" s="16">
        <v>0.28999999999999998</v>
      </c>
      <c r="Q88" s="16" t="s">
        <v>40</v>
      </c>
      <c r="R88" s="16"/>
      <c r="S88" s="16">
        <v>0</v>
      </c>
      <c r="T88" s="16"/>
      <c r="U88" s="16"/>
      <c r="V88" s="16">
        <v>81000</v>
      </c>
      <c r="W88" s="16">
        <v>12000</v>
      </c>
      <c r="X88" s="16">
        <v>48000</v>
      </c>
      <c r="Y88" s="16">
        <v>36000</v>
      </c>
      <c r="Z88" s="16">
        <v>46000</v>
      </c>
      <c r="AA88" s="16">
        <v>281</v>
      </c>
      <c r="AB88" s="16"/>
    </row>
    <row r="89" spans="1:28" s="7" customFormat="1" ht="12.75" customHeight="1" x14ac:dyDescent="0.15">
      <c r="A89" s="16" t="s">
        <v>847</v>
      </c>
      <c r="B89" s="17">
        <v>40115.543726851851</v>
      </c>
      <c r="C89" s="16" t="s">
        <v>87</v>
      </c>
      <c r="D89" s="16" t="s">
        <v>832</v>
      </c>
      <c r="E89" s="16" t="s">
        <v>105</v>
      </c>
      <c r="F89" s="16" t="s">
        <v>106</v>
      </c>
      <c r="G89" s="16" t="s">
        <v>551</v>
      </c>
      <c r="H89" s="16" t="s">
        <v>848</v>
      </c>
      <c r="I89" s="16" t="s">
        <v>849</v>
      </c>
      <c r="J89" s="16" t="s">
        <v>363</v>
      </c>
      <c r="K89" s="16"/>
      <c r="L89" s="16"/>
      <c r="M89" s="16" t="s">
        <v>85</v>
      </c>
      <c r="N89" s="16"/>
      <c r="O89" s="16"/>
      <c r="P89" s="16">
        <v>0.28999999999999998</v>
      </c>
      <c r="Q89" s="16" t="s">
        <v>40</v>
      </c>
      <c r="R89" s="16"/>
      <c r="S89" s="16">
        <v>0</v>
      </c>
      <c r="T89" s="16"/>
      <c r="U89" s="16"/>
      <c r="V89" s="16">
        <v>74000</v>
      </c>
      <c r="W89" s="16">
        <v>13000</v>
      </c>
      <c r="X89" s="16">
        <v>45000</v>
      </c>
      <c r="Y89" s="16">
        <v>32000</v>
      </c>
      <c r="Z89" s="16">
        <v>42000</v>
      </c>
      <c r="AA89" s="16">
        <v>281</v>
      </c>
      <c r="AB89" s="16"/>
    </row>
    <row r="90" spans="1:28" s="7" customFormat="1" ht="12.75" customHeight="1" x14ac:dyDescent="0.15">
      <c r="A90" s="16" t="s">
        <v>769</v>
      </c>
      <c r="B90" s="17">
        <v>40115.336574074077</v>
      </c>
      <c r="C90" s="16" t="s">
        <v>78</v>
      </c>
      <c r="D90" s="16" t="s">
        <v>458</v>
      </c>
      <c r="E90" s="16" t="s">
        <v>105</v>
      </c>
      <c r="F90" s="16" t="s">
        <v>106</v>
      </c>
      <c r="G90" s="16" t="s">
        <v>400</v>
      </c>
      <c r="H90" s="16" t="s">
        <v>770</v>
      </c>
      <c r="I90" s="16" t="s">
        <v>770</v>
      </c>
      <c r="J90" s="16" t="s">
        <v>331</v>
      </c>
      <c r="K90" s="16"/>
      <c r="L90" s="16"/>
      <c r="M90" s="16" t="s">
        <v>85</v>
      </c>
      <c r="N90" s="16"/>
      <c r="O90" s="16"/>
      <c r="P90" s="16">
        <v>0.26</v>
      </c>
      <c r="Q90" s="16" t="s">
        <v>40</v>
      </c>
      <c r="R90" s="16"/>
      <c r="S90" s="16">
        <v>0</v>
      </c>
      <c r="T90" s="16"/>
      <c r="U90" s="16"/>
      <c r="V90" s="16">
        <v>90000</v>
      </c>
      <c r="W90" s="16">
        <v>17000</v>
      </c>
      <c r="X90" s="16">
        <v>51000</v>
      </c>
      <c r="Y90" s="16">
        <v>49000</v>
      </c>
      <c r="Z90" s="16">
        <v>41000</v>
      </c>
      <c r="AA90" s="16">
        <v>316</v>
      </c>
      <c r="AB90" s="16"/>
    </row>
    <row r="91" spans="1:28" s="7" customFormat="1" ht="12.75" customHeight="1" x14ac:dyDescent="0.15">
      <c r="A91" s="16" t="s">
        <v>856</v>
      </c>
      <c r="B91" s="17">
        <v>40115.585532407407</v>
      </c>
      <c r="C91" s="16" t="s">
        <v>78</v>
      </c>
      <c r="D91" s="16" t="s">
        <v>458</v>
      </c>
      <c r="E91" s="16" t="s">
        <v>105</v>
      </c>
      <c r="F91" s="16" t="s">
        <v>106</v>
      </c>
      <c r="G91" s="16" t="s">
        <v>426</v>
      </c>
      <c r="H91" s="16" t="s">
        <v>857</v>
      </c>
      <c r="I91" s="16" t="s">
        <v>857</v>
      </c>
      <c r="J91" s="16" t="s">
        <v>744</v>
      </c>
      <c r="K91" s="16"/>
      <c r="L91" s="16"/>
      <c r="M91" s="16" t="s">
        <v>85</v>
      </c>
      <c r="N91" s="16"/>
      <c r="O91" s="16"/>
      <c r="P91" s="16">
        <v>0.23</v>
      </c>
      <c r="Q91" s="16" t="s">
        <v>40</v>
      </c>
      <c r="R91" s="16"/>
      <c r="S91" s="16">
        <v>0</v>
      </c>
      <c r="T91" s="16"/>
      <c r="U91" s="16"/>
      <c r="V91" s="16">
        <v>83000</v>
      </c>
      <c r="W91" s="16">
        <v>23000</v>
      </c>
      <c r="X91" s="16">
        <v>39000</v>
      </c>
      <c r="Y91" s="16">
        <v>53000</v>
      </c>
      <c r="Z91" s="16">
        <v>30000</v>
      </c>
      <c r="AA91" s="16">
        <v>280</v>
      </c>
      <c r="AB91" s="16"/>
    </row>
    <row r="92" spans="1:28" s="7" customFormat="1" ht="12.75" customHeight="1" x14ac:dyDescent="0.15">
      <c r="A92" s="16" t="s">
        <v>781</v>
      </c>
      <c r="B92" s="17">
        <v>40115.252314814818</v>
      </c>
      <c r="C92" s="16" t="s">
        <v>87</v>
      </c>
      <c r="D92" s="16" t="s">
        <v>126</v>
      </c>
      <c r="E92" s="16" t="s">
        <v>65</v>
      </c>
      <c r="F92" s="16" t="s">
        <v>66</v>
      </c>
      <c r="G92" s="16" t="s">
        <v>328</v>
      </c>
      <c r="H92" s="16" t="s">
        <v>782</v>
      </c>
      <c r="I92" s="16" t="s">
        <v>783</v>
      </c>
      <c r="J92" s="16" t="s">
        <v>784</v>
      </c>
      <c r="K92" s="16"/>
      <c r="L92" s="16"/>
      <c r="M92" s="16" t="s">
        <v>85</v>
      </c>
      <c r="N92" s="16"/>
      <c r="O92" s="16"/>
      <c r="P92" s="16">
        <v>0.4</v>
      </c>
      <c r="Q92" s="16" t="s">
        <v>40</v>
      </c>
      <c r="R92" s="16"/>
      <c r="S92" s="16">
        <v>0</v>
      </c>
      <c r="T92" s="16"/>
      <c r="U92" s="16"/>
      <c r="V92" s="16">
        <v>30000</v>
      </c>
      <c r="W92" s="16">
        <v>9000</v>
      </c>
      <c r="X92" s="16">
        <v>15000</v>
      </c>
      <c r="Y92" s="16">
        <v>17000</v>
      </c>
      <c r="Z92" s="16">
        <v>13000</v>
      </c>
      <c r="AA92" s="16">
        <v>388</v>
      </c>
      <c r="AB92" s="16"/>
    </row>
    <row r="93" spans="1:28" s="7" customFormat="1" ht="12.75" customHeight="1" x14ac:dyDescent="0.15">
      <c r="A93" s="16" t="s">
        <v>828</v>
      </c>
      <c r="B93" s="17">
        <v>40115.326828703706</v>
      </c>
      <c r="C93" s="16" t="s">
        <v>87</v>
      </c>
      <c r="D93" s="16" t="s">
        <v>126</v>
      </c>
      <c r="E93" s="16" t="s">
        <v>65</v>
      </c>
      <c r="F93" s="16" t="s">
        <v>66</v>
      </c>
      <c r="G93" s="16" t="s">
        <v>370</v>
      </c>
      <c r="H93" s="16" t="s">
        <v>829</v>
      </c>
      <c r="I93" s="16" t="s">
        <v>829</v>
      </c>
      <c r="J93" s="16" t="s">
        <v>830</v>
      </c>
      <c r="K93" s="16"/>
      <c r="L93" s="16"/>
      <c r="M93" s="16" t="s">
        <v>85</v>
      </c>
      <c r="N93" s="16"/>
      <c r="O93" s="16"/>
      <c r="P93" s="16">
        <v>0.41</v>
      </c>
      <c r="Q93" s="16" t="s">
        <v>40</v>
      </c>
      <c r="R93" s="16"/>
      <c r="S93" s="16">
        <v>0</v>
      </c>
      <c r="T93" s="16"/>
      <c r="U93" s="16"/>
      <c r="V93" s="16">
        <v>64000</v>
      </c>
      <c r="W93" s="16">
        <v>19000</v>
      </c>
      <c r="X93" s="16">
        <v>34000</v>
      </c>
      <c r="Y93" s="16">
        <v>36000</v>
      </c>
      <c r="Z93" s="16">
        <v>28000</v>
      </c>
      <c r="AA93" s="16">
        <v>398</v>
      </c>
      <c r="AB93" s="16"/>
    </row>
    <row r="94" spans="1:28" s="5" customFormat="1" ht="12.75" customHeight="1" x14ac:dyDescent="0.15">
      <c r="A94" s="16" t="s">
        <v>811</v>
      </c>
      <c r="B94" s="17">
        <v>40115.252083333333</v>
      </c>
      <c r="C94" s="16" t="s">
        <v>78</v>
      </c>
      <c r="D94" s="16" t="s">
        <v>812</v>
      </c>
      <c r="E94" s="16" t="s">
        <v>65</v>
      </c>
      <c r="F94" s="16" t="s">
        <v>66</v>
      </c>
      <c r="G94" s="16" t="s">
        <v>328</v>
      </c>
      <c r="H94" s="16" t="s">
        <v>813</v>
      </c>
      <c r="I94" s="16" t="s">
        <v>813</v>
      </c>
      <c r="J94" s="16" t="s">
        <v>744</v>
      </c>
      <c r="K94" s="16"/>
      <c r="L94" s="16"/>
      <c r="M94" s="16" t="s">
        <v>85</v>
      </c>
      <c r="N94" s="16"/>
      <c r="O94" s="16"/>
      <c r="P94" s="16">
        <v>0.27</v>
      </c>
      <c r="Q94" s="16" t="s">
        <v>40</v>
      </c>
      <c r="R94" s="16"/>
      <c r="S94" s="16">
        <v>0</v>
      </c>
      <c r="T94" s="16"/>
      <c r="U94" s="16"/>
      <c r="V94" s="16">
        <v>29000</v>
      </c>
      <c r="W94" s="16">
        <v>8000</v>
      </c>
      <c r="X94" s="16">
        <v>13000</v>
      </c>
      <c r="Y94" s="16">
        <v>18000</v>
      </c>
      <c r="Z94" s="16">
        <v>11000</v>
      </c>
      <c r="AA94" s="16">
        <v>239</v>
      </c>
      <c r="AB94" s="16"/>
    </row>
    <row r="95" spans="1:28" s="8" customFormat="1" ht="12.75" customHeight="1" x14ac:dyDescent="0.15">
      <c r="A95" s="16" t="s">
        <v>411</v>
      </c>
      <c r="B95" s="17">
        <v>40101.778796296298</v>
      </c>
      <c r="C95" s="16" t="s">
        <v>114</v>
      </c>
      <c r="D95" s="16" t="s">
        <v>304</v>
      </c>
      <c r="E95" s="16" t="s">
        <v>65</v>
      </c>
      <c r="F95" s="16" t="s">
        <v>66</v>
      </c>
      <c r="G95" s="16" t="s">
        <v>412</v>
      </c>
      <c r="H95" s="16" t="s">
        <v>413</v>
      </c>
      <c r="I95" s="16" t="s">
        <v>414</v>
      </c>
      <c r="J95" s="16" t="s">
        <v>415</v>
      </c>
      <c r="K95" s="16"/>
      <c r="L95" s="16"/>
      <c r="M95" s="16" t="s">
        <v>416</v>
      </c>
      <c r="N95" s="16"/>
      <c r="O95" s="16"/>
      <c r="P95" s="16">
        <v>2.33</v>
      </c>
      <c r="Q95" s="16" t="s">
        <v>40</v>
      </c>
      <c r="R95" s="16"/>
      <c r="S95" s="16">
        <v>0</v>
      </c>
      <c r="T95" s="16"/>
      <c r="U95" s="16"/>
      <c r="V95" s="16">
        <v>162916</v>
      </c>
      <c r="W95" s="16">
        <v>13016</v>
      </c>
      <c r="X95" s="16">
        <v>92244</v>
      </c>
      <c r="Y95" s="16">
        <v>58084</v>
      </c>
      <c r="Z95" s="16">
        <v>91452</v>
      </c>
      <c r="AA95" s="16">
        <v>25500</v>
      </c>
      <c r="AB95" s="16"/>
    </row>
    <row r="96" spans="1:28" s="8" customFormat="1" ht="12.75" customHeight="1" x14ac:dyDescent="0.15">
      <c r="A96" s="16" t="s">
        <v>399</v>
      </c>
      <c r="B96" s="17">
        <v>40100.335034722222</v>
      </c>
      <c r="C96" s="16"/>
      <c r="D96" s="16"/>
      <c r="E96" s="16" t="s">
        <v>65</v>
      </c>
      <c r="F96" s="16"/>
      <c r="G96" s="16" t="s">
        <v>400</v>
      </c>
      <c r="H96" s="16" t="s">
        <v>401</v>
      </c>
      <c r="I96" s="16" t="s">
        <v>402</v>
      </c>
      <c r="J96" s="16"/>
      <c r="K96" s="16"/>
      <c r="L96" s="16"/>
      <c r="M96" s="16" t="s">
        <v>85</v>
      </c>
      <c r="N96" s="16"/>
      <c r="O96" s="16"/>
      <c r="P96" s="16">
        <v>0.28000000000000003</v>
      </c>
      <c r="Q96" s="16" t="s">
        <v>40</v>
      </c>
      <c r="R96" s="16"/>
      <c r="S96" s="16">
        <v>0</v>
      </c>
      <c r="T96" s="16"/>
      <c r="U96" s="16"/>
      <c r="V96" s="16"/>
      <c r="W96" s="16"/>
      <c r="X96" s="16"/>
      <c r="Y96" s="16"/>
      <c r="Z96" s="16"/>
      <c r="AA96" s="16">
        <v>0</v>
      </c>
      <c r="AB96" s="16"/>
    </row>
    <row r="99" spans="3:7" x14ac:dyDescent="0.2">
      <c r="D99" t="s">
        <v>949</v>
      </c>
      <c r="E99" s="18" t="s">
        <v>28</v>
      </c>
      <c r="G99" s="19" t="s">
        <v>950</v>
      </c>
    </row>
    <row r="100" spans="3:7" x14ac:dyDescent="0.2">
      <c r="C100" t="s">
        <v>89</v>
      </c>
      <c r="D100">
        <v>25</v>
      </c>
      <c r="E100">
        <v>1</v>
      </c>
      <c r="F100">
        <f>SUM(D100:E100)</f>
        <v>26</v>
      </c>
      <c r="G100" s="20">
        <f>(F100/F109)*100</f>
        <v>20.3125</v>
      </c>
    </row>
    <row r="101" spans="3:7" x14ac:dyDescent="0.2">
      <c r="C101" t="s">
        <v>30</v>
      </c>
      <c r="D101">
        <v>8</v>
      </c>
      <c r="E101">
        <v>18</v>
      </c>
      <c r="F101">
        <f t="shared" ref="F101:F108" si="0">SUM(D101:E101)</f>
        <v>26</v>
      </c>
      <c r="G101" s="20">
        <f>(F101/F109)*100</f>
        <v>20.3125</v>
      </c>
    </row>
    <row r="102" spans="3:7" x14ac:dyDescent="0.2">
      <c r="C102" t="s">
        <v>132</v>
      </c>
      <c r="D102">
        <v>10</v>
      </c>
      <c r="E102">
        <v>2</v>
      </c>
      <c r="F102">
        <f t="shared" si="0"/>
        <v>12</v>
      </c>
      <c r="G102" s="20">
        <f>(F102/F109)*100</f>
        <v>9.375</v>
      </c>
    </row>
    <row r="103" spans="3:7" x14ac:dyDescent="0.2">
      <c r="C103" t="s">
        <v>105</v>
      </c>
      <c r="D103">
        <v>9</v>
      </c>
      <c r="E103">
        <v>1</v>
      </c>
      <c r="F103">
        <f t="shared" si="0"/>
        <v>10</v>
      </c>
      <c r="G103" s="20">
        <f>(F103/F109)*100</f>
        <v>7.8125</v>
      </c>
    </row>
    <row r="104" spans="3:7" x14ac:dyDescent="0.2">
      <c r="C104" t="s">
        <v>65</v>
      </c>
      <c r="D104">
        <v>5</v>
      </c>
      <c r="E104">
        <v>1</v>
      </c>
      <c r="F104">
        <f t="shared" si="0"/>
        <v>6</v>
      </c>
      <c r="G104" s="20">
        <f>(F104/F109)*100</f>
        <v>4.6875</v>
      </c>
    </row>
    <row r="105" spans="3:7" x14ac:dyDescent="0.2">
      <c r="C105" t="s">
        <v>70</v>
      </c>
      <c r="D105">
        <v>14</v>
      </c>
      <c r="E105">
        <v>2</v>
      </c>
      <c r="F105">
        <f t="shared" si="0"/>
        <v>16</v>
      </c>
      <c r="G105" s="20">
        <f>(F105/F109)*100</f>
        <v>12.5</v>
      </c>
    </row>
    <row r="106" spans="3:7" x14ac:dyDescent="0.2">
      <c r="C106" t="s">
        <v>45</v>
      </c>
      <c r="D106">
        <v>4</v>
      </c>
      <c r="E106">
        <v>2</v>
      </c>
      <c r="F106">
        <f t="shared" si="0"/>
        <v>6</v>
      </c>
      <c r="G106" s="20">
        <f>(F106/F109)*100</f>
        <v>4.6875</v>
      </c>
    </row>
    <row r="107" spans="3:7" x14ac:dyDescent="0.2">
      <c r="C107" t="s">
        <v>80</v>
      </c>
      <c r="D107">
        <v>10</v>
      </c>
      <c r="E107">
        <v>4</v>
      </c>
      <c r="F107">
        <f t="shared" si="0"/>
        <v>14</v>
      </c>
      <c r="G107" s="20">
        <f>(F107/F109)*100</f>
        <v>10.9375</v>
      </c>
    </row>
    <row r="108" spans="3:7" x14ac:dyDescent="0.2">
      <c r="C108" t="s">
        <v>55</v>
      </c>
      <c r="D108">
        <v>10</v>
      </c>
      <c r="E108">
        <v>2</v>
      </c>
      <c r="F108">
        <f t="shared" si="0"/>
        <v>12</v>
      </c>
      <c r="G108" s="20">
        <f>(F108/F109)*100</f>
        <v>9.375</v>
      </c>
    </row>
    <row r="109" spans="3:7" x14ac:dyDescent="0.2">
      <c r="F109">
        <f>SUM(F100:F108)</f>
        <v>128</v>
      </c>
    </row>
  </sheetData>
  <sortState ref="A2:AB96">
    <sortCondition ref="E2:E96"/>
  </sortState>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Mediaportal_Export_09112009 1 </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2009-11-09T03:28:29Z</dcterms:created>
  <dcterms:modified xsi:type="dcterms:W3CDTF">2017-06-28T08:35:11Z</dcterms:modified>
</cp:coreProperties>
</file>